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anna\Documents\Studium Master Bonn\Master-Arbeit\Daten\"/>
    </mc:Choice>
  </mc:AlternateContent>
  <bookViews>
    <workbookView xWindow="0" yWindow="0" windowWidth="23040" windowHeight="9372"/>
  </bookViews>
  <sheets>
    <sheet name="DATABASE_csv" sheetId="1" r:id="rId1"/>
  </sheets>
  <definedNames>
    <definedName name="_xlnm._FilterDatabase" localSheetId="0" hidden="1">DATABASE_csv!$A$1:$AP$793</definedName>
  </definedNames>
  <calcPr calcId="152511"/>
</workbook>
</file>

<file path=xl/calcChain.xml><?xml version="1.0" encoding="utf-8"?>
<calcChain xmlns="http://schemas.openxmlformats.org/spreadsheetml/2006/main">
  <c r="F701" i="1" l="1"/>
  <c r="F702" i="1"/>
  <c r="F703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00" i="1"/>
  <c r="F696" i="1"/>
  <c r="F650" i="1"/>
  <c r="F651" i="1"/>
  <c r="F652" i="1"/>
  <c r="F653" i="1"/>
  <c r="F654" i="1"/>
  <c r="F660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507" i="1"/>
  <c r="F508" i="1"/>
  <c r="F509" i="1"/>
  <c r="F510" i="1"/>
  <c r="F511" i="1"/>
  <c r="F514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8" i="1"/>
  <c r="F540" i="1"/>
  <c r="F541" i="1"/>
  <c r="F506" i="1"/>
  <c r="F442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6" i="1"/>
  <c r="F468" i="1"/>
  <c r="F469" i="1"/>
  <c r="F435" i="1"/>
  <c r="F436" i="1"/>
  <c r="F437" i="1"/>
  <c r="F438" i="1"/>
  <c r="F439" i="1"/>
  <c r="F434" i="1"/>
  <c r="F778" i="1" l="1"/>
  <c r="F750" i="1"/>
  <c r="F742" i="1"/>
  <c r="F740" i="1"/>
  <c r="F635" i="1"/>
  <c r="F598" i="1"/>
  <c r="F562" i="1"/>
  <c r="F500" i="1"/>
  <c r="F490" i="1"/>
  <c r="F418" i="1"/>
  <c r="F382" i="1"/>
  <c r="F346" i="1"/>
  <c r="F320" i="1"/>
  <c r="F310" i="1"/>
  <c r="F284" i="1"/>
  <c r="F276" i="1"/>
  <c r="F274" i="1"/>
  <c r="F238" i="1"/>
  <c r="F202" i="1"/>
  <c r="F166" i="1"/>
  <c r="F130" i="1"/>
  <c r="F94" i="1"/>
  <c r="F58" i="1"/>
  <c r="F399" i="1"/>
  <c r="F400" i="1"/>
  <c r="F401" i="1"/>
  <c r="F402" i="1"/>
  <c r="F403" i="1"/>
  <c r="F406" i="1"/>
  <c r="F408" i="1"/>
  <c r="F409" i="1"/>
  <c r="F410" i="1"/>
  <c r="F411" i="1"/>
  <c r="F412" i="1"/>
  <c r="F413" i="1"/>
  <c r="F414" i="1"/>
  <c r="F415" i="1"/>
  <c r="F416" i="1"/>
  <c r="F417" i="1"/>
  <c r="F419" i="1"/>
  <c r="F420" i="1"/>
  <c r="F421" i="1"/>
  <c r="F422" i="1"/>
  <c r="F423" i="1"/>
  <c r="F424" i="1"/>
  <c r="F425" i="1"/>
  <c r="F426" i="1"/>
  <c r="F427" i="1"/>
  <c r="F428" i="1"/>
  <c r="F430" i="1"/>
  <c r="F432" i="1"/>
  <c r="F433" i="1"/>
  <c r="F398" i="1"/>
  <c r="F334" i="1"/>
  <c r="F336" i="1"/>
  <c r="F337" i="1"/>
  <c r="F338" i="1"/>
  <c r="F339" i="1"/>
  <c r="F340" i="1"/>
  <c r="F341" i="1"/>
  <c r="F342" i="1"/>
  <c r="F343" i="1"/>
  <c r="F344" i="1"/>
  <c r="F345" i="1"/>
  <c r="F347" i="1"/>
  <c r="F348" i="1"/>
  <c r="F349" i="1"/>
  <c r="F350" i="1"/>
  <c r="F351" i="1"/>
  <c r="F352" i="1"/>
  <c r="F353" i="1"/>
  <c r="F354" i="1"/>
  <c r="F355" i="1"/>
  <c r="F356" i="1"/>
  <c r="F358" i="1"/>
  <c r="F359" i="1"/>
  <c r="F361" i="1"/>
  <c r="F32" i="1"/>
  <c r="F24" i="1"/>
  <c r="F22" i="1"/>
  <c r="F18" i="1"/>
  <c r="F19" i="1"/>
  <c r="F20" i="1"/>
  <c r="F21" i="1"/>
  <c r="F23" i="1"/>
  <c r="F25" i="1"/>
  <c r="F26" i="1"/>
  <c r="F27" i="1"/>
  <c r="F28" i="1"/>
  <c r="F29" i="1"/>
  <c r="F30" i="1"/>
  <c r="F31" i="1"/>
  <c r="F17" i="1"/>
  <c r="F16" i="1"/>
  <c r="F12" i="1"/>
  <c r="F6" i="1"/>
  <c r="F5" i="1"/>
  <c r="F4" i="1"/>
  <c r="F3" i="1"/>
  <c r="F2" i="1"/>
  <c r="F39" i="1" l="1"/>
  <c r="F40" i="1"/>
  <c r="F41" i="1"/>
  <c r="F42" i="1"/>
  <c r="F43" i="1"/>
  <c r="F46" i="1"/>
  <c r="F48" i="1"/>
  <c r="F49" i="1"/>
  <c r="F50" i="1"/>
  <c r="F51" i="1"/>
  <c r="F52" i="1"/>
  <c r="F53" i="1"/>
  <c r="F54" i="1"/>
  <c r="F55" i="1"/>
  <c r="F56" i="1"/>
  <c r="F57" i="1"/>
  <c r="F59" i="1"/>
  <c r="F60" i="1"/>
  <c r="F61" i="1"/>
  <c r="F62" i="1"/>
  <c r="F63" i="1"/>
  <c r="F64" i="1"/>
  <c r="F65" i="1"/>
  <c r="F66" i="1"/>
  <c r="F67" i="1"/>
  <c r="F68" i="1"/>
  <c r="F70" i="1"/>
  <c r="F72" i="1"/>
  <c r="F73" i="1"/>
  <c r="F470" i="1"/>
  <c r="F471" i="1"/>
  <c r="F472" i="1"/>
  <c r="F473" i="1"/>
  <c r="F474" i="1"/>
  <c r="F475" i="1"/>
  <c r="F478" i="1"/>
  <c r="F480" i="1"/>
  <c r="F481" i="1"/>
  <c r="F482" i="1"/>
  <c r="F483" i="1"/>
  <c r="F484" i="1"/>
  <c r="F485" i="1"/>
  <c r="F486" i="1"/>
  <c r="F487" i="1"/>
  <c r="F488" i="1"/>
  <c r="F489" i="1"/>
  <c r="F491" i="1"/>
  <c r="F492" i="1"/>
  <c r="F493" i="1"/>
  <c r="F494" i="1"/>
  <c r="F495" i="1"/>
  <c r="F496" i="1"/>
  <c r="F497" i="1"/>
  <c r="F498" i="1"/>
  <c r="F499" i="1"/>
  <c r="F254" i="1"/>
  <c r="F255" i="1"/>
  <c r="F256" i="1"/>
  <c r="F257" i="1"/>
  <c r="F258" i="1"/>
  <c r="F259" i="1"/>
  <c r="F262" i="1"/>
  <c r="F264" i="1"/>
  <c r="F265" i="1"/>
  <c r="F266" i="1"/>
  <c r="F267" i="1"/>
  <c r="F268" i="1"/>
  <c r="F269" i="1"/>
  <c r="F270" i="1"/>
  <c r="F271" i="1"/>
  <c r="F272" i="1"/>
  <c r="F273" i="1"/>
  <c r="F275" i="1"/>
  <c r="F277" i="1"/>
  <c r="F278" i="1"/>
  <c r="F279" i="1"/>
  <c r="F280" i="1"/>
  <c r="F281" i="1"/>
  <c r="F282" i="1"/>
  <c r="F283" i="1"/>
  <c r="F290" i="1"/>
  <c r="F291" i="1"/>
  <c r="F292" i="1"/>
  <c r="F293" i="1"/>
  <c r="F294" i="1"/>
  <c r="F295" i="1"/>
  <c r="F298" i="1"/>
  <c r="F300" i="1"/>
  <c r="F301" i="1"/>
  <c r="F302" i="1"/>
  <c r="F303" i="1"/>
  <c r="F304" i="1"/>
  <c r="F305" i="1"/>
  <c r="F306" i="1"/>
  <c r="F307" i="1"/>
  <c r="F308" i="1"/>
  <c r="F309" i="1"/>
  <c r="F311" i="1"/>
  <c r="F312" i="1"/>
  <c r="F313" i="1"/>
  <c r="F314" i="1"/>
  <c r="F315" i="1"/>
  <c r="F316" i="1"/>
  <c r="F317" i="1"/>
  <c r="F318" i="1"/>
  <c r="F319" i="1"/>
  <c r="F226" i="1"/>
  <c r="F228" i="1"/>
  <c r="F229" i="1"/>
  <c r="F230" i="1"/>
  <c r="F231" i="1"/>
  <c r="F232" i="1"/>
  <c r="F233" i="1"/>
  <c r="F234" i="1"/>
  <c r="F235" i="1"/>
  <c r="F236" i="1"/>
  <c r="F237" i="1"/>
  <c r="F239" i="1"/>
  <c r="F240" i="1"/>
  <c r="F241" i="1"/>
  <c r="F242" i="1"/>
  <c r="F243" i="1"/>
  <c r="F244" i="1"/>
  <c r="F245" i="1"/>
  <c r="F246" i="1"/>
  <c r="F247" i="1"/>
  <c r="F248" i="1"/>
  <c r="F250" i="1"/>
  <c r="F252" i="1"/>
  <c r="F253" i="1"/>
  <c r="F542" i="1"/>
  <c r="F543" i="1"/>
  <c r="F544" i="1"/>
  <c r="F545" i="1"/>
  <c r="F546" i="1"/>
  <c r="F547" i="1"/>
  <c r="F550" i="1"/>
  <c r="F552" i="1"/>
  <c r="F553" i="1"/>
  <c r="F554" i="1"/>
  <c r="F555" i="1"/>
  <c r="F556" i="1"/>
  <c r="F557" i="1"/>
  <c r="F558" i="1"/>
  <c r="F559" i="1"/>
  <c r="F560" i="1"/>
  <c r="F561" i="1"/>
  <c r="F563" i="1"/>
  <c r="F564" i="1"/>
  <c r="F565" i="1"/>
  <c r="F566" i="1"/>
  <c r="F567" i="1"/>
  <c r="F568" i="1"/>
  <c r="F569" i="1"/>
  <c r="F570" i="1"/>
  <c r="F571" i="1"/>
  <c r="F572" i="1"/>
  <c r="F574" i="1"/>
  <c r="F576" i="1"/>
  <c r="F577" i="1"/>
  <c r="F614" i="1"/>
  <c r="F615" i="1"/>
  <c r="F616" i="1"/>
  <c r="F617" i="1"/>
  <c r="F618" i="1"/>
  <c r="F619" i="1"/>
  <c r="F622" i="1"/>
  <c r="F624" i="1"/>
  <c r="F625" i="1"/>
  <c r="F626" i="1"/>
  <c r="F627" i="1"/>
  <c r="F628" i="1"/>
  <c r="F629" i="1"/>
  <c r="F630" i="1"/>
  <c r="F631" i="1"/>
  <c r="F632" i="1"/>
  <c r="F633" i="1"/>
  <c r="F634" i="1"/>
  <c r="F636" i="1"/>
  <c r="F637" i="1"/>
  <c r="F638" i="1"/>
  <c r="F639" i="1"/>
  <c r="F640" i="1"/>
  <c r="F641" i="1"/>
  <c r="F642" i="1"/>
  <c r="F643" i="1"/>
  <c r="F644" i="1"/>
  <c r="F646" i="1"/>
  <c r="F648" i="1"/>
  <c r="F649" i="1"/>
  <c r="F74" i="1"/>
  <c r="F75" i="1"/>
  <c r="F76" i="1"/>
  <c r="F77" i="1"/>
  <c r="F78" i="1"/>
  <c r="F79" i="1"/>
  <c r="F82" i="1"/>
  <c r="F84" i="1"/>
  <c r="F85" i="1"/>
  <c r="F86" i="1"/>
  <c r="F87" i="1"/>
  <c r="F88" i="1"/>
  <c r="F89" i="1"/>
  <c r="F90" i="1"/>
  <c r="F91" i="1"/>
  <c r="F92" i="1"/>
  <c r="F93" i="1"/>
  <c r="F95" i="1"/>
  <c r="F96" i="1"/>
  <c r="F97" i="1"/>
  <c r="F98" i="1"/>
  <c r="F99" i="1"/>
  <c r="F100" i="1"/>
  <c r="F101" i="1"/>
  <c r="F102" i="1"/>
  <c r="F103" i="1"/>
  <c r="F104" i="1"/>
  <c r="F106" i="1"/>
  <c r="F108" i="1"/>
  <c r="F109" i="1"/>
  <c r="F362" i="1"/>
  <c r="F363" i="1"/>
  <c r="F364" i="1"/>
  <c r="F365" i="1"/>
  <c r="F366" i="1"/>
  <c r="F367" i="1"/>
  <c r="F370" i="1"/>
  <c r="F372" i="1"/>
  <c r="F373" i="1"/>
  <c r="F374" i="1"/>
  <c r="F375" i="1"/>
  <c r="F376" i="1"/>
  <c r="F377" i="1"/>
  <c r="F378" i="1"/>
  <c r="F379" i="1"/>
  <c r="F380" i="1"/>
  <c r="F381" i="1"/>
  <c r="F383" i="1"/>
  <c r="F384" i="1"/>
  <c r="F385" i="1"/>
  <c r="F386" i="1"/>
  <c r="F387" i="1"/>
  <c r="F388" i="1"/>
  <c r="F389" i="1"/>
  <c r="F390" i="1"/>
  <c r="F391" i="1"/>
  <c r="F392" i="1"/>
  <c r="F394" i="1"/>
  <c r="F396" i="1"/>
  <c r="F397" i="1"/>
  <c r="F578" i="1"/>
  <c r="F579" i="1"/>
  <c r="F580" i="1"/>
  <c r="F581" i="1"/>
  <c r="F582" i="1"/>
  <c r="F583" i="1"/>
  <c r="F586" i="1"/>
  <c r="F588" i="1"/>
  <c r="F589" i="1"/>
  <c r="F590" i="1"/>
  <c r="F591" i="1"/>
  <c r="F592" i="1"/>
  <c r="F593" i="1"/>
  <c r="F594" i="1"/>
  <c r="F595" i="1"/>
  <c r="F596" i="1"/>
  <c r="F597" i="1"/>
  <c r="F599" i="1"/>
  <c r="F600" i="1"/>
  <c r="F601" i="1"/>
  <c r="F602" i="1"/>
  <c r="F603" i="1"/>
  <c r="F604" i="1"/>
  <c r="F605" i="1"/>
  <c r="F606" i="1"/>
  <c r="F607" i="1"/>
  <c r="F608" i="1"/>
  <c r="F610" i="1"/>
  <c r="F612" i="1"/>
  <c r="F613" i="1"/>
  <c r="F758" i="1"/>
  <c r="F759" i="1"/>
  <c r="F760" i="1"/>
  <c r="F761" i="1"/>
  <c r="F762" i="1"/>
  <c r="F763" i="1"/>
  <c r="F766" i="1"/>
  <c r="F768" i="1"/>
  <c r="F769" i="1"/>
  <c r="F770" i="1"/>
  <c r="F771" i="1"/>
  <c r="F772" i="1"/>
  <c r="F773" i="1"/>
  <c r="F774" i="1"/>
  <c r="F775" i="1"/>
  <c r="F776" i="1"/>
  <c r="F777" i="1"/>
  <c r="F779" i="1"/>
  <c r="F780" i="1"/>
  <c r="F781" i="1"/>
  <c r="F782" i="1"/>
  <c r="F783" i="1"/>
  <c r="F784" i="1"/>
  <c r="F785" i="1"/>
  <c r="F786" i="1"/>
  <c r="F787" i="1"/>
  <c r="F788" i="1"/>
  <c r="F790" i="1"/>
  <c r="F792" i="1"/>
  <c r="F793" i="1"/>
  <c r="F110" i="1"/>
  <c r="F111" i="1"/>
  <c r="F112" i="1"/>
  <c r="F113" i="1"/>
  <c r="F114" i="1"/>
  <c r="F115" i="1"/>
  <c r="F118" i="1"/>
  <c r="F120" i="1"/>
  <c r="F121" i="1"/>
  <c r="F122" i="1"/>
  <c r="F123" i="1"/>
  <c r="F124" i="1"/>
  <c r="F125" i="1"/>
  <c r="F126" i="1"/>
  <c r="F127" i="1"/>
  <c r="F128" i="1"/>
  <c r="F129" i="1"/>
  <c r="F131" i="1"/>
  <c r="F132" i="1"/>
  <c r="F133" i="1"/>
  <c r="F134" i="1"/>
  <c r="F135" i="1"/>
  <c r="F136" i="1"/>
  <c r="F137" i="1"/>
  <c r="F138" i="1"/>
  <c r="F139" i="1"/>
  <c r="F140" i="1"/>
  <c r="F142" i="1"/>
  <c r="F144" i="1"/>
  <c r="F145" i="1"/>
  <c r="F146" i="1"/>
  <c r="F147" i="1"/>
  <c r="F148" i="1"/>
  <c r="F149" i="1"/>
  <c r="F150" i="1"/>
  <c r="F151" i="1"/>
  <c r="F159" i="1"/>
  <c r="F160" i="1"/>
  <c r="F161" i="1"/>
  <c r="F162" i="1"/>
  <c r="F163" i="1"/>
  <c r="F164" i="1"/>
  <c r="F165" i="1"/>
  <c r="F167" i="1"/>
  <c r="F168" i="1"/>
  <c r="F169" i="1"/>
  <c r="F170" i="1"/>
  <c r="F171" i="1"/>
  <c r="F172" i="1"/>
  <c r="F173" i="1"/>
  <c r="F174" i="1"/>
  <c r="F175" i="1"/>
  <c r="F176" i="1"/>
  <c r="F178" i="1"/>
  <c r="F180" i="1"/>
  <c r="F181" i="1"/>
  <c r="F182" i="1"/>
  <c r="F183" i="1"/>
  <c r="F185" i="1"/>
  <c r="F186" i="1"/>
  <c r="F187" i="1"/>
  <c r="F190" i="1"/>
  <c r="F192" i="1"/>
  <c r="F193" i="1"/>
  <c r="F194" i="1"/>
  <c r="F195" i="1"/>
  <c r="F196" i="1"/>
  <c r="F197" i="1"/>
  <c r="F199" i="1"/>
  <c r="F200" i="1"/>
  <c r="F201" i="1"/>
  <c r="F203" i="1"/>
  <c r="F204" i="1"/>
  <c r="F205" i="1"/>
  <c r="F206" i="1"/>
  <c r="F207" i="1"/>
  <c r="F208" i="1"/>
  <c r="F209" i="1"/>
  <c r="F210" i="1"/>
  <c r="F211" i="1"/>
  <c r="F212" i="1"/>
  <c r="F214" i="1"/>
  <c r="F216" i="1"/>
  <c r="F217" i="1"/>
  <c r="F723" i="1"/>
  <c r="F725" i="1"/>
  <c r="F726" i="1"/>
  <c r="F727" i="1"/>
  <c r="F732" i="1"/>
  <c r="F733" i="1"/>
  <c r="F734" i="1"/>
  <c r="F735" i="1"/>
  <c r="F736" i="1"/>
  <c r="F737" i="1"/>
  <c r="F738" i="1"/>
  <c r="F739" i="1"/>
  <c r="F741" i="1"/>
  <c r="F743" i="1"/>
  <c r="F744" i="1"/>
  <c r="F745" i="1"/>
  <c r="F746" i="1"/>
  <c r="F747" i="1"/>
  <c r="F748" i="1"/>
  <c r="F749" i="1"/>
  <c r="F751" i="1"/>
  <c r="F752" i="1"/>
  <c r="F754" i="1"/>
  <c r="F756" i="1"/>
  <c r="F757" i="1"/>
  <c r="F38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</calcChain>
</file>

<file path=xl/sharedStrings.xml><?xml version="1.0" encoding="utf-8"?>
<sst xmlns="http://schemas.openxmlformats.org/spreadsheetml/2006/main" count="832" uniqueCount="62">
  <si>
    <t>id</t>
  </si>
  <si>
    <t>district</t>
  </si>
  <si>
    <t>year</t>
  </si>
  <si>
    <t>productivity</t>
  </si>
  <si>
    <t>import</t>
  </si>
  <si>
    <t>NAOI_3</t>
  </si>
  <si>
    <t>NAOI_12</t>
  </si>
  <si>
    <t>SOI_3</t>
  </si>
  <si>
    <t>SOI_12</t>
  </si>
  <si>
    <t>EVI_3</t>
  </si>
  <si>
    <t>EVI_12</t>
  </si>
  <si>
    <t>NDVI_3</t>
  </si>
  <si>
    <t>NDVI_12</t>
  </si>
  <si>
    <t>NDWI_3</t>
  </si>
  <si>
    <t>NDWI_12</t>
  </si>
  <si>
    <t>PRECIPITATION_3</t>
  </si>
  <si>
    <t>PRECIPITATION_12</t>
  </si>
  <si>
    <t>TMIN_3</t>
  </si>
  <si>
    <t>TMIN_12</t>
  </si>
  <si>
    <t>SPI_3</t>
  </si>
  <si>
    <t>SPI_12</t>
  </si>
  <si>
    <t>BAROLONG</t>
  </si>
  <si>
    <t>NGWAKETSE SOUTH</t>
  </si>
  <si>
    <t>KWENENG NORTH</t>
  </si>
  <si>
    <t>KWENENG SOUTH</t>
  </si>
  <si>
    <t>KGATLENG</t>
  </si>
  <si>
    <t>MAHALAPYE</t>
  </si>
  <si>
    <t>PALAPYE</t>
  </si>
  <si>
    <t>SEROWE</t>
  </si>
  <si>
    <t>BOBONONG</t>
  </si>
  <si>
    <t>LETLHAKANE</t>
  </si>
  <si>
    <t>SELEBIPHIKWE</t>
  </si>
  <si>
    <t>TUTUME</t>
  </si>
  <si>
    <t>CHOBE</t>
  </si>
  <si>
    <t>GANTSI</t>
  </si>
  <si>
    <t>HUKUNTSI</t>
  </si>
  <si>
    <t>TSABONG</t>
  </si>
  <si>
    <t>drought_emdat</t>
  </si>
  <si>
    <t>drought_botsw</t>
  </si>
  <si>
    <t>yield_kgha</t>
  </si>
  <si>
    <t>BAMALETE_TLOKWENG</t>
  </si>
  <si>
    <t>KWENENG WEST</t>
  </si>
  <si>
    <t>NGAMILAND</t>
  </si>
  <si>
    <t>NGWAKETSE WEST</t>
  </si>
  <si>
    <t>TATI</t>
  </si>
  <si>
    <t>TONOTA</t>
  </si>
  <si>
    <t>TMAX_3</t>
  </si>
  <si>
    <t>TMAX_12</t>
  </si>
  <si>
    <t>TAVG_3</t>
  </si>
  <si>
    <t>TAVG_12</t>
  </si>
  <si>
    <t>SOILMOISTURE_3</t>
  </si>
  <si>
    <t>SOILMOISTURE_12</t>
  </si>
  <si>
    <t>WINDSPEED_3</t>
  </si>
  <si>
    <t>WINDSPEED_12</t>
  </si>
  <si>
    <t>PDSI_3</t>
  </si>
  <si>
    <t>PDSI_12</t>
  </si>
  <si>
    <t>VCI_3</t>
  </si>
  <si>
    <t>VCI_12</t>
  </si>
  <si>
    <t>TCI_3</t>
  </si>
  <si>
    <t>TCI_12</t>
  </si>
  <si>
    <t>VHI_3</t>
  </si>
  <si>
    <t>VHI_12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</si>
</sst>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strike/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rgb="FF757171"/>
      </left>
      <right style="thin">
        <color rgb="FF757171"/>
      </right>
      <top style="thin">
        <color rgb="FF757171"/>
      </top>
      <bottom style="thin">
        <color rgb="FF75717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3">
    <xf numFmtId="0" fontId="0" fillId="0" borderId="0" xfId="0"/>
    <xf numFmtId="0" fontId="18" fillId="0" borderId="0" xfId="0" applyFont="1" applyFill="1" applyAlignment="1">
      <alignment wrapText="1"/>
    </xf>
    <xf numFmtId="0" fontId="18" fillId="0" borderId="0" xfId="0" applyFont="1" applyFill="1"/>
    <xf numFmtId="0" fontId="19" fillId="0" borderId="0" xfId="0" applyFont="1" applyFill="1" applyBorder="1"/>
    <xf numFmtId="0" fontId="20" fillId="0" borderId="0" xfId="0" applyFont="1" applyFill="1"/>
    <xf numFmtId="0" fontId="18" fillId="0" borderId="0" xfId="0" applyFont="1" applyFill="1" applyBorder="1"/>
    <xf numFmtId="0" fontId="18" fillId="0" borderId="11" xfId="0" applyFont="1" applyFill="1" applyBorder="1"/>
    <xf numFmtId="0" fontId="18" fillId="0" borderId="10" xfId="0" applyFont="1" applyFill="1" applyBorder="1"/>
    <xf numFmtId="0" fontId="0" fillId="0" borderId="0" xfId="0" applyAlignment="1">
      <alignment wrapText="1"/>
    </xf>
    <xf numFmtId="164" fontId="0" fillId="0" borderId="0" xfId="0" applyNumberFormat="1" applyFont="1"/>
    <xf numFmtId="0" fontId="0" fillId="0" borderId="0" xfId="0" applyFont="1"/>
    <xf numFmtId="164" fontId="18" fillId="0" borderId="0" xfId="0" applyNumberFormat="1" applyFont="1" applyFill="1"/>
    <xf numFmtId="164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793"/>
  <sheetViews>
    <sheetView tabSelected="1" zoomScaleNormal="100" workbookViewId="0">
      <pane ySplit="1" topLeftCell="A37" activePane="bottomLeft" state="frozen"/>
      <selection pane="bottomLeft" activeCell="Q55" sqref="Q55"/>
    </sheetView>
  </sheetViews>
  <sheetFormatPr baseColWidth="10" defaultRowHeight="14.4" x14ac:dyDescent="0.3"/>
  <cols>
    <col min="1" max="1" width="6.109375" style="2" customWidth="1"/>
    <col min="2" max="2" width="22" style="2" customWidth="1"/>
    <col min="3" max="3" width="6.109375" style="2" customWidth="1"/>
    <col min="4" max="4" width="9.5546875" style="2" customWidth="1"/>
    <col min="5" max="5" width="9.88671875" style="2" customWidth="1"/>
    <col min="6" max="6" width="12.6640625" style="2" customWidth="1"/>
    <col min="7" max="7" width="11.5546875" style="2" customWidth="1"/>
    <col min="8" max="8" width="9.33203125" style="2" customWidth="1"/>
    <col min="9" max="9" width="10.33203125" style="2" customWidth="1"/>
    <col min="10" max="10" width="10.44140625" style="2" customWidth="1"/>
    <col min="11" max="11" width="8.6640625" style="2" customWidth="1"/>
    <col min="12" max="12" width="9.5546875" style="2" customWidth="1"/>
    <col min="13" max="34" width="11.5546875" style="2" customWidth="1"/>
    <col min="37" max="38" width="11.5546875" style="10"/>
    <col min="39" max="40" width="11.5546875" style="2" customWidth="1"/>
    <col min="41" max="41" width="14" style="2" customWidth="1"/>
    <col min="42" max="42" width="15" style="2" customWidth="1"/>
    <col min="43" max="16384" width="11.5546875" style="2"/>
  </cols>
  <sheetData>
    <row r="1" spans="1:40" s="1" customFormat="1" ht="28.8" x14ac:dyDescent="0.3">
      <c r="A1" s="1" t="s">
        <v>0</v>
      </c>
      <c r="B1" s="1" t="s">
        <v>1</v>
      </c>
      <c r="C1" s="1" t="s">
        <v>2</v>
      </c>
      <c r="D1" s="1" t="s">
        <v>38</v>
      </c>
      <c r="E1" s="1" t="s">
        <v>37</v>
      </c>
      <c r="F1" s="1" t="s">
        <v>39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48</v>
      </c>
      <c r="X1" s="1" t="s">
        <v>49</v>
      </c>
      <c r="Y1" s="1" t="s">
        <v>46</v>
      </c>
      <c r="Z1" s="1" t="s">
        <v>47</v>
      </c>
      <c r="AA1" s="8" t="s">
        <v>50</v>
      </c>
      <c r="AB1" s="8" t="s">
        <v>51</v>
      </c>
      <c r="AC1" s="8" t="s">
        <v>52</v>
      </c>
      <c r="AD1" s="8" t="s">
        <v>53</v>
      </c>
      <c r="AE1" t="s">
        <v>54</v>
      </c>
      <c r="AF1" t="s">
        <v>55</v>
      </c>
      <c r="AG1" t="s">
        <v>56</v>
      </c>
      <c r="AH1" t="s">
        <v>57</v>
      </c>
      <c r="AI1" t="s">
        <v>58</v>
      </c>
      <c r="AJ1" t="s">
        <v>59</v>
      </c>
      <c r="AK1" s="10" t="s">
        <v>60</v>
      </c>
      <c r="AL1" s="10" t="s">
        <v>61</v>
      </c>
      <c r="AM1" s="1" t="s">
        <v>19</v>
      </c>
      <c r="AN1" s="1" t="s">
        <v>20</v>
      </c>
    </row>
    <row r="2" spans="1:40" x14ac:dyDescent="0.3">
      <c r="A2" s="2">
        <v>1</v>
      </c>
      <c r="B2" s="2" t="s">
        <v>40</v>
      </c>
      <c r="C2" s="2">
        <v>1985</v>
      </c>
      <c r="D2" s="2">
        <v>1</v>
      </c>
      <c r="E2" s="2">
        <v>1</v>
      </c>
      <c r="F2" s="2">
        <f>G2*1000</f>
        <v>54.919999999999995</v>
      </c>
      <c r="G2" s="2">
        <v>5.4919999999999997E-2</v>
      </c>
      <c r="H2" s="2">
        <v>112189</v>
      </c>
      <c r="I2" s="2">
        <v>-1.05</v>
      </c>
      <c r="J2" s="2">
        <v>-0.18</v>
      </c>
      <c r="K2" s="2">
        <v>0.27</v>
      </c>
      <c r="L2" s="2">
        <v>0.28000000000000003</v>
      </c>
      <c r="M2" s="11"/>
      <c r="N2" s="11"/>
      <c r="O2" s="11"/>
      <c r="P2" s="11"/>
      <c r="Q2" s="11"/>
      <c r="R2" s="11"/>
      <c r="S2" s="11">
        <v>141.07860250321639</v>
      </c>
      <c r="T2" s="11">
        <v>319.49021863180491</v>
      </c>
      <c r="U2" s="11">
        <v>18.729969916136369</v>
      </c>
      <c r="V2" s="11">
        <v>12.28117083466571</v>
      </c>
      <c r="W2" s="11">
        <v>26.1355342266599</v>
      </c>
      <c r="X2" s="11">
        <v>21.252146817149537</v>
      </c>
      <c r="Y2" s="12">
        <v>31.70551061630249</v>
      </c>
      <c r="Z2" s="12">
        <v>28.122411707173221</v>
      </c>
      <c r="AA2" s="12">
        <v>15.92126426345911</v>
      </c>
      <c r="AB2" s="12">
        <v>13.589085229026701</v>
      </c>
      <c r="AC2" s="9">
        <v>5.4471011426713734</v>
      </c>
      <c r="AD2" s="9">
        <v>5.2649317052629261</v>
      </c>
      <c r="AE2" s="12">
        <v>-373.32422074603988</v>
      </c>
      <c r="AF2" s="12">
        <v>-411.09951456310671</v>
      </c>
      <c r="AG2" s="12"/>
      <c r="AH2" s="12"/>
      <c r="AI2" s="12">
        <v>0.42518335670669721</v>
      </c>
      <c r="AJ2" s="12">
        <v>0.46787464766175174</v>
      </c>
      <c r="AK2" s="9"/>
      <c r="AL2" s="9"/>
      <c r="AM2" s="11">
        <v>-1.4920259000675962</v>
      </c>
      <c r="AN2" s="11">
        <v>-0.50901608639707585</v>
      </c>
    </row>
    <row r="3" spans="1:40" x14ac:dyDescent="0.3">
      <c r="A3" s="2">
        <f t="shared" ref="A3:A66" si="0">A2+1</f>
        <v>2</v>
      </c>
      <c r="B3" s="2" t="s">
        <v>40</v>
      </c>
      <c r="C3" s="2">
        <v>1986</v>
      </c>
      <c r="D3" s="2">
        <v>1</v>
      </c>
      <c r="E3" s="2">
        <v>1</v>
      </c>
      <c r="F3" s="2">
        <f>G3*1000</f>
        <v>32.96</v>
      </c>
      <c r="G3" s="2">
        <v>3.2960000000000003E-2</v>
      </c>
      <c r="H3" s="2">
        <v>62976</v>
      </c>
      <c r="I3" s="2">
        <v>0.78</v>
      </c>
      <c r="J3" s="2">
        <v>0.49</v>
      </c>
      <c r="K3" s="2">
        <v>0.06</v>
      </c>
      <c r="L3" s="2">
        <v>-0.04</v>
      </c>
      <c r="M3" s="11"/>
      <c r="N3" s="11">
        <v>0.17931576608118699</v>
      </c>
      <c r="O3" s="11"/>
      <c r="P3" s="11">
        <v>0.22258010979144099</v>
      </c>
      <c r="Q3" s="11"/>
      <c r="R3" s="11">
        <v>-7.9298392781402993E-2</v>
      </c>
      <c r="S3" s="11">
        <v>185.35013350229411</v>
      </c>
      <c r="T3" s="11">
        <v>400.31674000573543</v>
      </c>
      <c r="U3" s="11">
        <v>17.919439253599752</v>
      </c>
      <c r="V3" s="11">
        <v>12.27375759249148</v>
      </c>
      <c r="W3" s="11">
        <v>25.666810177776028</v>
      </c>
      <c r="X3" s="11">
        <v>21.240051996219336</v>
      </c>
      <c r="Y3" s="12">
        <v>31.502035431239911</v>
      </c>
      <c r="Z3" s="12">
        <v>27.986714259437889</v>
      </c>
      <c r="AA3" s="12">
        <v>15.92126426345911</v>
      </c>
      <c r="AB3" s="12">
        <v>13.589085051644259</v>
      </c>
      <c r="AC3" s="9">
        <v>4.8030863073137073</v>
      </c>
      <c r="AD3" s="9">
        <v>5.1219493018256292</v>
      </c>
      <c r="AE3" s="12">
        <v>-415.1521035598692</v>
      </c>
      <c r="AF3" s="12">
        <v>-362.42198943961529</v>
      </c>
      <c r="AG3" s="12"/>
      <c r="AH3" s="12">
        <v>0.59105764703613506</v>
      </c>
      <c r="AI3" s="12">
        <v>0.49943369272769905</v>
      </c>
      <c r="AJ3" s="12">
        <v>0.47123936217749096</v>
      </c>
      <c r="AK3" s="9"/>
      <c r="AL3" s="9">
        <v>0.53114850460681295</v>
      </c>
      <c r="AM3" s="11">
        <v>-1.0743019459131469</v>
      </c>
      <c r="AN3" s="11">
        <v>-0.21258192432062695</v>
      </c>
    </row>
    <row r="4" spans="1:40" x14ac:dyDescent="0.3">
      <c r="A4" s="2">
        <f t="shared" si="0"/>
        <v>3</v>
      </c>
      <c r="B4" s="2" t="s">
        <v>40</v>
      </c>
      <c r="C4" s="2">
        <v>1987</v>
      </c>
      <c r="D4" s="2">
        <v>1</v>
      </c>
      <c r="E4" s="2">
        <v>1</v>
      </c>
      <c r="F4" s="2">
        <f>G4*1000</f>
        <v>59.2</v>
      </c>
      <c r="G4" s="2">
        <v>5.9200000000000003E-2</v>
      </c>
      <c r="H4" s="2">
        <v>63912</v>
      </c>
      <c r="I4" s="2">
        <v>-0.28999999999999998</v>
      </c>
      <c r="J4" s="2">
        <v>-1.47</v>
      </c>
      <c r="K4" s="2">
        <v>-1.1000000000000001</v>
      </c>
      <c r="L4" s="2">
        <v>-0.93</v>
      </c>
      <c r="M4" s="11">
        <v>0.18622928048151299</v>
      </c>
      <c r="N4" s="11">
        <v>0.16579910437985501</v>
      </c>
      <c r="O4" s="11">
        <v>0.22243975069113101</v>
      </c>
      <c r="P4" s="11">
        <v>0.19911074398516601</v>
      </c>
      <c r="Q4" s="11">
        <v>-8.1828825732100003E-4</v>
      </c>
      <c r="R4" s="11">
        <v>1.5922420954885001E-2</v>
      </c>
      <c r="S4" s="11">
        <v>199.83349415612599</v>
      </c>
      <c r="T4" s="11">
        <v>446.17063976469501</v>
      </c>
      <c r="U4" s="11">
        <v>18.558272341023319</v>
      </c>
      <c r="V4" s="11">
        <v>12.4563658133797</v>
      </c>
      <c r="W4" s="11">
        <v>27.138382653501424</v>
      </c>
      <c r="X4" s="11">
        <v>21.598874817002525</v>
      </c>
      <c r="Y4" s="12">
        <v>32.778448975604512</v>
      </c>
      <c r="Z4" s="12">
        <v>28.122411707173221</v>
      </c>
      <c r="AA4" s="12">
        <v>15.92126426345911</v>
      </c>
      <c r="AB4" s="12">
        <v>13.59004484857901</v>
      </c>
      <c r="AC4" s="9">
        <v>5.3648228380415173</v>
      </c>
      <c r="AD4" s="9">
        <v>5.4150752491421166</v>
      </c>
      <c r="AE4" s="12">
        <v>-232.14631238289971</v>
      </c>
      <c r="AF4" s="12">
        <v>-261.64529041049383</v>
      </c>
      <c r="AG4" s="12">
        <v>0.21491723882096572</v>
      </c>
      <c r="AH4" s="12">
        <v>0.45884439788744086</v>
      </c>
      <c r="AI4" s="12">
        <v>0.26632265210144973</v>
      </c>
      <c r="AJ4" s="12">
        <v>0.37141677194360678</v>
      </c>
      <c r="AK4" s="9">
        <v>0.24061994546120774</v>
      </c>
      <c r="AL4" s="9">
        <v>0.41513058491552379</v>
      </c>
      <c r="AM4" s="11">
        <v>-0.93764422151934479</v>
      </c>
      <c r="AN4" s="11">
        <v>-4.4411104620240921E-2</v>
      </c>
    </row>
    <row r="5" spans="1:40" x14ac:dyDescent="0.3">
      <c r="A5" s="2">
        <f t="shared" si="0"/>
        <v>4</v>
      </c>
      <c r="B5" s="2" t="s">
        <v>40</v>
      </c>
      <c r="C5" s="2">
        <v>1988</v>
      </c>
      <c r="D5" s="2">
        <v>0</v>
      </c>
      <c r="E5" s="2">
        <v>0</v>
      </c>
      <c r="F5" s="2">
        <f>G5*1000</f>
        <v>160.66</v>
      </c>
      <c r="G5" s="2">
        <v>0.16066</v>
      </c>
      <c r="H5" s="2">
        <v>72570</v>
      </c>
      <c r="I5" s="2">
        <v>0.7</v>
      </c>
      <c r="J5" s="2">
        <v>-0.16</v>
      </c>
      <c r="K5" s="2">
        <v>-0.34</v>
      </c>
      <c r="L5" s="2">
        <v>0.82</v>
      </c>
      <c r="M5" s="11"/>
      <c r="N5" s="11"/>
      <c r="O5" s="11"/>
      <c r="P5" s="11"/>
      <c r="Q5" s="11"/>
      <c r="R5" s="11"/>
      <c r="S5" s="11">
        <v>370.76060316297742</v>
      </c>
      <c r="T5" s="11">
        <v>630.08639381045384</v>
      </c>
      <c r="U5" s="11">
        <v>18.8876051073489</v>
      </c>
      <c r="V5" s="11">
        <v>12.086811594341111</v>
      </c>
      <c r="W5" s="11">
        <v>25.502116331409638</v>
      </c>
      <c r="X5" s="11">
        <v>20.029897600086201</v>
      </c>
      <c r="Y5" s="12">
        <v>31.764578093653139</v>
      </c>
      <c r="Z5" s="12">
        <v>27.338147992673129</v>
      </c>
      <c r="AA5" s="12">
        <v>15.92258021852223</v>
      </c>
      <c r="AB5" s="12">
        <v>13.590954794710729</v>
      </c>
      <c r="AC5" s="9">
        <v>5.4548129240671797</v>
      </c>
      <c r="AD5" s="9">
        <v>5.3029141161176891</v>
      </c>
      <c r="AE5" s="12">
        <v>29.620507579628839</v>
      </c>
      <c r="AF5" s="12">
        <v>254.67863226026191</v>
      </c>
      <c r="AG5" s="12"/>
      <c r="AH5" s="12"/>
      <c r="AI5" s="12">
        <v>0.52552276040496992</v>
      </c>
      <c r="AJ5" s="12">
        <v>0.80789784488286709</v>
      </c>
      <c r="AK5" s="9"/>
      <c r="AL5" s="9"/>
      <c r="AM5" s="11">
        <v>0.67513821982016975</v>
      </c>
      <c r="AN5" s="11">
        <v>0.63010651059407796</v>
      </c>
    </row>
    <row r="6" spans="1:40" x14ac:dyDescent="0.3">
      <c r="A6" s="2">
        <f t="shared" si="0"/>
        <v>5</v>
      </c>
      <c r="B6" s="2" t="s">
        <v>40</v>
      </c>
      <c r="C6" s="2">
        <v>1989</v>
      </c>
      <c r="D6" s="2">
        <v>0</v>
      </c>
      <c r="E6" s="2">
        <v>0</v>
      </c>
      <c r="F6" s="2">
        <f>G6*1000</f>
        <v>121.97</v>
      </c>
      <c r="G6" s="2">
        <v>0.12197</v>
      </c>
      <c r="H6" s="2">
        <v>45241</v>
      </c>
      <c r="I6" s="2">
        <v>1.26</v>
      </c>
      <c r="J6" s="2">
        <v>0.7</v>
      </c>
      <c r="K6" s="2">
        <v>1.3</v>
      </c>
      <c r="L6" s="2">
        <v>0.71</v>
      </c>
      <c r="M6" s="11">
        <v>0.30294289021607601</v>
      </c>
      <c r="N6" s="11">
        <v>0.182067463210452</v>
      </c>
      <c r="O6" s="11">
        <v>0.35527675505322998</v>
      </c>
      <c r="P6" s="11">
        <v>0.235762488916202</v>
      </c>
      <c r="Q6" s="11">
        <v>9.8921602331939001E-2</v>
      </c>
      <c r="R6" s="11">
        <v>-7.7180846752006996E-2</v>
      </c>
      <c r="S6" s="11">
        <v>333.28996107313372</v>
      </c>
      <c r="T6" s="11">
        <v>599.46794976128467</v>
      </c>
      <c r="U6" s="11">
        <v>17.715840847595882</v>
      </c>
      <c r="V6" s="11">
        <v>11.77110391077788</v>
      </c>
      <c r="W6" s="11">
        <v>23.233654485749639</v>
      </c>
      <c r="X6" s="11">
        <v>20.213399126812703</v>
      </c>
      <c r="Y6" s="12">
        <v>28.99711822426837</v>
      </c>
      <c r="Z6" s="12">
        <v>27.046972482100781</v>
      </c>
      <c r="AA6" s="12">
        <v>15.92126426345911</v>
      </c>
      <c r="AB6" s="12">
        <v>13.589085051644259</v>
      </c>
      <c r="AC6" s="9">
        <v>4.8093778822157116</v>
      </c>
      <c r="AD6" s="9">
        <v>5.2917262183295346</v>
      </c>
      <c r="AE6" s="12">
        <v>220.22977346278341</v>
      </c>
      <c r="AF6" s="12">
        <v>193.43731902572009</v>
      </c>
      <c r="AG6" s="12">
        <v>0.65955183606516321</v>
      </c>
      <c r="AH6" s="12">
        <v>0.6653197804904859</v>
      </c>
      <c r="AI6" s="12">
        <v>0.88486863713596597</v>
      </c>
      <c r="AJ6" s="12">
        <v>0.75684870127006487</v>
      </c>
      <c r="AK6" s="9">
        <v>0.77221023660056454</v>
      </c>
      <c r="AL6" s="9">
        <v>0.71108424088027533</v>
      </c>
      <c r="AM6" s="11">
        <v>0.32158404120362899</v>
      </c>
      <c r="AN6" s="11">
        <v>0.51781227039277256</v>
      </c>
    </row>
    <row r="7" spans="1:40" x14ac:dyDescent="0.3">
      <c r="A7" s="2">
        <f t="shared" si="0"/>
        <v>6</v>
      </c>
      <c r="B7" s="2" t="s">
        <v>40</v>
      </c>
      <c r="C7" s="2">
        <v>1990</v>
      </c>
      <c r="D7" s="2">
        <v>0</v>
      </c>
      <c r="E7" s="2">
        <v>0</v>
      </c>
      <c r="H7" s="2">
        <v>62626</v>
      </c>
      <c r="I7" s="2">
        <v>0.43</v>
      </c>
      <c r="J7" s="2">
        <v>0.59</v>
      </c>
      <c r="K7" s="2">
        <v>-0.8</v>
      </c>
      <c r="L7" s="2">
        <v>-0.1</v>
      </c>
      <c r="M7" s="11">
        <v>0.252451957740989</v>
      </c>
      <c r="N7" s="11">
        <v>0.18176896734804901</v>
      </c>
      <c r="O7" s="11">
        <v>0.31159387358336299</v>
      </c>
      <c r="P7" s="11">
        <v>0.23477916964784301</v>
      </c>
      <c r="Q7" s="11">
        <v>4.9038183458112998E-2</v>
      </c>
      <c r="R7" s="11">
        <v>-6.4183695959205006E-2</v>
      </c>
      <c r="S7" s="11">
        <v>199.69071548704119</v>
      </c>
      <c r="T7" s="11">
        <v>368.61561075846362</v>
      </c>
      <c r="U7" s="11">
        <v>17.152425164761748</v>
      </c>
      <c r="V7" s="11">
        <v>12.141762018203741</v>
      </c>
      <c r="W7" s="11">
        <v>25.114069869224011</v>
      </c>
      <c r="X7" s="11">
        <v>21.062117308993948</v>
      </c>
      <c r="Y7" s="12">
        <v>30.750755807627801</v>
      </c>
      <c r="Z7" s="12">
        <v>334.26784050982928</v>
      </c>
      <c r="AA7" s="12">
        <v>15.92126426345911</v>
      </c>
      <c r="AB7" s="12">
        <v>13.58981812457132</v>
      </c>
      <c r="AC7" s="9">
        <v>5.1964541011386451</v>
      </c>
      <c r="AD7" s="9">
        <v>5.3431120183732776</v>
      </c>
      <c r="AE7" s="12">
        <v>82.073411684550834</v>
      </c>
      <c r="AF7" s="12">
        <v>-93.727388860500852</v>
      </c>
      <c r="AG7" s="12">
        <v>0.51333564802259346</v>
      </c>
      <c r="AH7" s="12">
        <v>0.65978031101809398</v>
      </c>
      <c r="AI7" s="12">
        <v>0.5869930013231659</v>
      </c>
      <c r="AJ7" s="12">
        <v>0.52073984080514923</v>
      </c>
      <c r="AK7" s="9">
        <v>0.55016432467287968</v>
      </c>
      <c r="AL7" s="9">
        <v>0.59026007591162166</v>
      </c>
      <c r="AM7" s="11">
        <v>-0.9389914094044951</v>
      </c>
      <c r="AN7" s="11">
        <v>-0.3288469512641618</v>
      </c>
    </row>
    <row r="8" spans="1:40" x14ac:dyDescent="0.3">
      <c r="A8" s="2">
        <f t="shared" si="0"/>
        <v>7</v>
      </c>
      <c r="B8" s="2" t="s">
        <v>40</v>
      </c>
      <c r="C8" s="2">
        <v>1991</v>
      </c>
      <c r="D8" s="2">
        <v>1</v>
      </c>
      <c r="E8" s="2">
        <v>0</v>
      </c>
      <c r="H8" s="2">
        <v>44122</v>
      </c>
      <c r="I8" s="2">
        <v>0.71</v>
      </c>
      <c r="J8" s="2">
        <v>0.27</v>
      </c>
      <c r="K8" s="2">
        <v>0.23</v>
      </c>
      <c r="L8" s="2">
        <v>-0.57999999999999996</v>
      </c>
      <c r="M8" s="11">
        <v>0.33456856792735301</v>
      </c>
      <c r="N8" s="11">
        <v>0.20543900800203699</v>
      </c>
      <c r="O8" s="11">
        <v>0.42108425032490199</v>
      </c>
      <c r="P8" s="11">
        <v>0.26039379893092601</v>
      </c>
      <c r="Q8" s="11">
        <v>8.4793928843392E-2</v>
      </c>
      <c r="R8" s="11">
        <v>-1.0903136902896999E-2</v>
      </c>
      <c r="S8" s="11">
        <v>291.87242489769352</v>
      </c>
      <c r="T8" s="11">
        <v>553.87789577907984</v>
      </c>
      <c r="U8" s="11">
        <v>18.34938229685244</v>
      </c>
      <c r="V8" s="11">
        <v>12.244191034980441</v>
      </c>
      <c r="W8" s="11">
        <v>25.2076998157562</v>
      </c>
      <c r="X8" s="11">
        <v>20.375604472213695</v>
      </c>
      <c r="Y8" s="12">
        <v>31.238885796588399</v>
      </c>
      <c r="Z8" s="12">
        <v>27.47935145834218</v>
      </c>
      <c r="AA8" s="12">
        <v>15.92126426345911</v>
      </c>
      <c r="AB8" s="12">
        <v>13.589085051644259</v>
      </c>
      <c r="AC8" s="9">
        <v>4.5447138680352106</v>
      </c>
      <c r="AD8" s="9">
        <v>5.0566718578338623</v>
      </c>
      <c r="AE8" s="12">
        <v>-181.47334355305921</v>
      </c>
      <c r="AF8" s="12">
        <v>-66.294711292795043</v>
      </c>
      <c r="AG8" s="12">
        <v>0.8798239605103142</v>
      </c>
      <c r="AH8" s="12">
        <v>0.80407877188022003</v>
      </c>
      <c r="AI8" s="12">
        <v>0.57216112954658904</v>
      </c>
      <c r="AJ8" s="12">
        <v>0.71172404143831924</v>
      </c>
      <c r="AK8" s="9">
        <v>0.72599254502845167</v>
      </c>
      <c r="AL8" s="9">
        <v>0.75790140665926964</v>
      </c>
      <c r="AM8" s="11">
        <v>-6.9211049729644855E-2</v>
      </c>
      <c r="AN8" s="11">
        <v>0.35060911452871407</v>
      </c>
    </row>
    <row r="9" spans="1:40" x14ac:dyDescent="0.3">
      <c r="A9" s="2">
        <f t="shared" si="0"/>
        <v>8</v>
      </c>
      <c r="B9" s="2" t="s">
        <v>40</v>
      </c>
      <c r="C9" s="2">
        <v>1992</v>
      </c>
      <c r="D9" s="2">
        <v>1</v>
      </c>
      <c r="E9" s="2">
        <v>1</v>
      </c>
      <c r="H9" s="2">
        <v>74153</v>
      </c>
      <c r="I9" s="2">
        <v>0.47</v>
      </c>
      <c r="J9" s="2">
        <v>0.57999999999999996</v>
      </c>
      <c r="K9" s="2">
        <v>-1.87</v>
      </c>
      <c r="L9" s="2">
        <v>-0.83</v>
      </c>
      <c r="M9" s="11">
        <v>0.223968361195724</v>
      </c>
      <c r="N9" s="11">
        <v>0.101074770788352</v>
      </c>
      <c r="O9" s="11">
        <v>0.31712034939063499</v>
      </c>
      <c r="P9" s="11">
        <v>0.117660608756516</v>
      </c>
      <c r="Q9" s="11">
        <v>-3.9588822124244E-2</v>
      </c>
      <c r="R9" s="11">
        <v>-1.7805946020058999E-2</v>
      </c>
      <c r="S9" s="11">
        <v>130.4032472882952</v>
      </c>
      <c r="T9" s="11">
        <v>359.19444686647438</v>
      </c>
      <c r="U9" s="11">
        <v>18.158415276071299</v>
      </c>
      <c r="V9" s="11">
        <v>12.608654374661651</v>
      </c>
      <c r="W9" s="11">
        <v>26.988841821680126</v>
      </c>
      <c r="X9" s="11">
        <v>21.96408856625311</v>
      </c>
      <c r="Y9" s="12">
        <v>33.412004926930301</v>
      </c>
      <c r="Z9" s="12">
        <v>29.096406418344252</v>
      </c>
      <c r="AA9" s="12">
        <v>15.92258021852223</v>
      </c>
      <c r="AB9" s="12">
        <v>13.590948781738129</v>
      </c>
      <c r="AC9" s="9">
        <v>5.2192385461595334</v>
      </c>
      <c r="AD9" s="9">
        <v>5.4815654489729138</v>
      </c>
      <c r="AE9" s="12">
        <v>-241.0383239652547</v>
      </c>
      <c r="AF9" s="12">
        <v>-374.20405382388179</v>
      </c>
      <c r="AG9" s="12">
        <v>0.53183397502527086</v>
      </c>
      <c r="AH9" s="12">
        <v>0</v>
      </c>
      <c r="AI9" s="12">
        <v>0.29001133852159638</v>
      </c>
      <c r="AJ9" s="12">
        <v>0.26981625958029232</v>
      </c>
      <c r="AK9" s="9">
        <v>0.41092265677343365</v>
      </c>
      <c r="AL9" s="9">
        <v>0.13490812979014616</v>
      </c>
      <c r="AM9" s="11">
        <v>-1.5927531957301992</v>
      </c>
      <c r="AN9" s="11">
        <v>-0.36339940727283387</v>
      </c>
    </row>
    <row r="10" spans="1:40" x14ac:dyDescent="0.3">
      <c r="A10" s="2">
        <f t="shared" si="0"/>
        <v>9</v>
      </c>
      <c r="B10" s="2" t="s">
        <v>40</v>
      </c>
      <c r="C10" s="2">
        <v>1993</v>
      </c>
      <c r="D10" s="2">
        <v>1</v>
      </c>
      <c r="E10" s="2">
        <v>0</v>
      </c>
      <c r="H10" s="2">
        <v>47991</v>
      </c>
      <c r="I10" s="2">
        <v>0.85</v>
      </c>
      <c r="J10" s="2">
        <v>0.18</v>
      </c>
      <c r="K10" s="2">
        <v>-0.73</v>
      </c>
      <c r="L10" s="2">
        <v>-0.65</v>
      </c>
      <c r="M10" s="11">
        <v>0.203096258399042</v>
      </c>
      <c r="N10" s="11">
        <v>0.15408175497447901</v>
      </c>
      <c r="O10" s="11">
        <v>0.233843732154112</v>
      </c>
      <c r="P10" s="11">
        <v>0.188815457894151</v>
      </c>
      <c r="Q10" s="11">
        <v>7.5555005756141005E-2</v>
      </c>
      <c r="R10" s="11">
        <v>-6.4994370952690006E-2</v>
      </c>
      <c r="S10" s="11">
        <v>134.73359098888579</v>
      </c>
      <c r="T10" s="11">
        <v>331.26836964440719</v>
      </c>
      <c r="U10" s="11">
        <v>18.78696528725002</v>
      </c>
      <c r="V10" s="11">
        <v>12.641649204751721</v>
      </c>
      <c r="W10" s="11">
        <v>25.801067371394936</v>
      </c>
      <c r="X10" s="11">
        <v>21.291940715011208</v>
      </c>
      <c r="Y10" s="12">
        <v>31.973763362221099</v>
      </c>
      <c r="Z10" s="12">
        <v>28.15333942745043</v>
      </c>
      <c r="AA10" s="12">
        <v>15.92126426345911</v>
      </c>
      <c r="AB10" s="12">
        <v>13.589390362411599</v>
      </c>
      <c r="AC10" s="9">
        <v>5.3146971331702337</v>
      </c>
      <c r="AD10" s="9">
        <v>5.4295430978139239</v>
      </c>
      <c r="AE10" s="12">
        <v>-321.13949923351788</v>
      </c>
      <c r="AF10" s="12">
        <v>-355.797819792197</v>
      </c>
      <c r="AG10" s="12">
        <v>0.25308886674288827</v>
      </c>
      <c r="AH10" s="12">
        <v>0.40084652797292791</v>
      </c>
      <c r="AI10" s="12">
        <v>0.47816607959118945</v>
      </c>
      <c r="AJ10" s="12">
        <v>0.45680419804156219</v>
      </c>
      <c r="AK10" s="9">
        <v>0.36562747316703886</v>
      </c>
      <c r="AL10" s="9">
        <v>0.42882536300724505</v>
      </c>
      <c r="AM10" s="11">
        <v>-1.5518942452345366</v>
      </c>
      <c r="AN10" s="11">
        <v>-0.46581929570410474</v>
      </c>
    </row>
    <row r="11" spans="1:40" x14ac:dyDescent="0.3">
      <c r="A11" s="2">
        <f t="shared" si="0"/>
        <v>10</v>
      </c>
      <c r="B11" s="2" t="s">
        <v>40</v>
      </c>
      <c r="C11" s="2">
        <v>1994</v>
      </c>
      <c r="D11" s="2">
        <v>1</v>
      </c>
      <c r="E11" s="2">
        <v>0</v>
      </c>
      <c r="H11" s="2">
        <v>81474</v>
      </c>
      <c r="I11" s="2">
        <v>1.02</v>
      </c>
      <c r="J11" s="2">
        <v>0.56999999999999995</v>
      </c>
      <c r="K11" s="2">
        <v>0.13</v>
      </c>
      <c r="L11" s="2">
        <v>-0.83</v>
      </c>
      <c r="M11" s="11">
        <v>0.16819704936476201</v>
      </c>
      <c r="N11" s="11">
        <v>0.147219254899743</v>
      </c>
      <c r="O11" s="11">
        <v>0.15823205662572401</v>
      </c>
      <c r="P11" s="11">
        <v>0.19316204974982701</v>
      </c>
      <c r="Q11" s="11">
        <v>-6.5739923371112993E-2</v>
      </c>
      <c r="R11" s="11">
        <v>-0.100712857543461</v>
      </c>
      <c r="S11" s="11">
        <v>243.46525379968071</v>
      </c>
      <c r="T11" s="11">
        <v>359.38475932772201</v>
      </c>
      <c r="U11" s="11">
        <v>18.21756918533989</v>
      </c>
      <c r="V11" s="11">
        <v>11.39840249393297</v>
      </c>
      <c r="W11" s="11">
        <v>23.824414262105108</v>
      </c>
      <c r="X11" s="11">
        <v>20.501712692118133</v>
      </c>
      <c r="Y11" s="12">
        <v>30.144115841906999</v>
      </c>
      <c r="Z11" s="12">
        <v>27.614930837050728</v>
      </c>
      <c r="AA11" s="12">
        <v>15.92126426345911</v>
      </c>
      <c r="AB11" s="12">
        <v>13.593464196428821</v>
      </c>
      <c r="AC11" s="9">
        <v>4.6049375004238549</v>
      </c>
      <c r="AD11" s="9">
        <v>5.3926704194810657</v>
      </c>
      <c r="AE11" s="12">
        <v>-100.2200647249193</v>
      </c>
      <c r="AF11" s="12">
        <v>-209.8375915516946</v>
      </c>
      <c r="AG11" s="12">
        <v>0</v>
      </c>
      <c r="AH11" s="12">
        <v>0.42533278962591758</v>
      </c>
      <c r="AI11" s="12">
        <v>0.79128668415844117</v>
      </c>
      <c r="AJ11" s="12">
        <v>0.67664140892021762</v>
      </c>
      <c r="AK11" s="9">
        <v>0.39564334207922058</v>
      </c>
      <c r="AL11" s="9">
        <v>0.55098709927306766</v>
      </c>
      <c r="AM11" s="11">
        <v>-0.52595682888316309</v>
      </c>
      <c r="AN11" s="11">
        <v>-0.36270142950484785</v>
      </c>
    </row>
    <row r="12" spans="1:40" x14ac:dyDescent="0.3">
      <c r="A12" s="2">
        <f t="shared" si="0"/>
        <v>11</v>
      </c>
      <c r="B12" s="2" t="s">
        <v>40</v>
      </c>
      <c r="C12" s="2">
        <v>1995</v>
      </c>
      <c r="D12" s="2">
        <v>1</v>
      </c>
      <c r="E12" s="2">
        <v>0</v>
      </c>
      <c r="F12" s="2">
        <f>G12*1000</f>
        <v>184.13</v>
      </c>
      <c r="G12" s="2">
        <v>0.18412999999999999</v>
      </c>
      <c r="H12" s="2">
        <v>133549</v>
      </c>
      <c r="I12" s="2">
        <v>1.36</v>
      </c>
      <c r="J12" s="2">
        <v>-0.08</v>
      </c>
      <c r="K12" s="2">
        <v>-0.56999999999999995</v>
      </c>
      <c r="L12" s="2">
        <v>-0.02</v>
      </c>
      <c r="M12" s="11">
        <v>0.21173869841316401</v>
      </c>
      <c r="N12" s="11">
        <v>0.18556517027920599</v>
      </c>
      <c r="O12" s="11">
        <v>0.25759594363061</v>
      </c>
      <c r="P12" s="11">
        <v>0.21952719200882201</v>
      </c>
      <c r="Q12" s="11">
        <v>-9.5952212860139999E-3</v>
      </c>
      <c r="R12" s="11">
        <v>-3.8419345615707E-2</v>
      </c>
      <c r="S12" s="11">
        <v>199.895516531808</v>
      </c>
      <c r="T12" s="11">
        <v>521.86113533141122</v>
      </c>
      <c r="U12" s="11">
        <v>18.764371519503381</v>
      </c>
      <c r="V12" s="11">
        <v>12.620238221209981</v>
      </c>
      <c r="W12" s="11">
        <v>26.730721185624247</v>
      </c>
      <c r="X12" s="11">
        <v>21.088883209358926</v>
      </c>
      <c r="Y12" s="12">
        <v>33.167221069335937</v>
      </c>
      <c r="Z12" s="12">
        <v>27.772902654564898</v>
      </c>
      <c r="AA12" s="12">
        <v>15.92126426345911</v>
      </c>
      <c r="AB12" s="12">
        <v>13.589085229026701</v>
      </c>
      <c r="AC12" s="9">
        <v>5.1166232956780329</v>
      </c>
      <c r="AD12" s="9">
        <v>5.4670933617485904</v>
      </c>
      <c r="AE12" s="12">
        <v>-416.63600749446448</v>
      </c>
      <c r="AF12" s="12">
        <v>-274.47172543008242</v>
      </c>
      <c r="AG12" s="12">
        <v>0.33259272964786185</v>
      </c>
      <c r="AH12" s="12">
        <v>0.57385921982870014</v>
      </c>
      <c r="AI12" s="12">
        <v>0.33090009600425763</v>
      </c>
      <c r="AJ12" s="12">
        <v>0.51329371043210748</v>
      </c>
      <c r="AK12" s="9">
        <v>0.33174641282605977</v>
      </c>
      <c r="AL12" s="9">
        <v>0.54357646513040381</v>
      </c>
      <c r="AM12" s="11">
        <v>-0.9370590095008926</v>
      </c>
      <c r="AN12" s="11">
        <v>0.23318649885286261</v>
      </c>
    </row>
    <row r="13" spans="1:40" x14ac:dyDescent="0.3">
      <c r="A13" s="2">
        <f t="shared" si="0"/>
        <v>12</v>
      </c>
      <c r="B13" s="2" t="s">
        <v>40</v>
      </c>
      <c r="C13" s="2">
        <v>1996</v>
      </c>
      <c r="D13" s="2">
        <v>1</v>
      </c>
      <c r="E13" s="2">
        <v>0</v>
      </c>
      <c r="H13" s="2">
        <v>71160</v>
      </c>
      <c r="I13" s="2">
        <v>-0.62</v>
      </c>
      <c r="J13" s="2">
        <v>-0.21</v>
      </c>
      <c r="K13" s="2">
        <v>0.27</v>
      </c>
      <c r="L13" s="2">
        <v>0.68</v>
      </c>
      <c r="M13" s="11">
        <v>0.37135715148009601</v>
      </c>
      <c r="N13" s="11">
        <v>0.20222494011780201</v>
      </c>
      <c r="O13" s="11">
        <v>0.45698749577825498</v>
      </c>
      <c r="P13" s="11">
        <v>0.24722421859421001</v>
      </c>
      <c r="Q13" s="11">
        <v>0.145355832426322</v>
      </c>
      <c r="R13" s="11">
        <v>-4.8355792285193003E-2</v>
      </c>
      <c r="S13" s="11">
        <v>358.54930962456598</v>
      </c>
      <c r="T13" s="11">
        <v>601.07322862413196</v>
      </c>
      <c r="U13" s="11">
        <v>18.01540484635726</v>
      </c>
      <c r="V13" s="11">
        <v>12.24232892368151</v>
      </c>
      <c r="W13" s="11">
        <v>23.323433829675196</v>
      </c>
      <c r="X13" s="11">
        <v>20.019690978281801</v>
      </c>
      <c r="Y13" s="12">
        <v>29.748418766519301</v>
      </c>
      <c r="Z13" s="12">
        <v>26.864735416744061</v>
      </c>
      <c r="AA13" s="12">
        <v>15.92258021852223</v>
      </c>
      <c r="AB13" s="12">
        <v>13.59157207637157</v>
      </c>
      <c r="AC13" s="9">
        <v>4.6321136686536999</v>
      </c>
      <c r="AD13" s="9">
        <v>5.4338025781843404</v>
      </c>
      <c r="AE13" s="12">
        <v>271.34406404360311</v>
      </c>
      <c r="AF13" s="12">
        <v>142.20141372849599</v>
      </c>
      <c r="AG13" s="12">
        <v>1</v>
      </c>
      <c r="AH13" s="12">
        <v>0.72988873962223566</v>
      </c>
      <c r="AI13" s="12">
        <v>0.87064673734206566</v>
      </c>
      <c r="AJ13" s="12">
        <v>0.81073727249739014</v>
      </c>
      <c r="AK13" s="9">
        <v>0.93532336867103283</v>
      </c>
      <c r="AL13" s="9">
        <v>0.7703130060598129</v>
      </c>
      <c r="AM13" s="11">
        <v>0.55991858076336443</v>
      </c>
      <c r="AN13" s="11">
        <v>0.52369968811802248</v>
      </c>
    </row>
    <row r="14" spans="1:40" x14ac:dyDescent="0.3">
      <c r="A14" s="2">
        <f t="shared" si="0"/>
        <v>13</v>
      </c>
      <c r="B14" s="2" t="s">
        <v>40</v>
      </c>
      <c r="C14" s="2">
        <v>1997</v>
      </c>
      <c r="D14" s="2">
        <v>1</v>
      </c>
      <c r="E14" s="2">
        <v>0</v>
      </c>
      <c r="H14" s="2">
        <v>77788</v>
      </c>
      <c r="I14" s="2">
        <v>-0.2</v>
      </c>
      <c r="J14" s="2">
        <v>-0.2</v>
      </c>
      <c r="K14" s="2">
        <v>1.03</v>
      </c>
      <c r="L14" s="2">
        <v>-0.73</v>
      </c>
      <c r="M14" s="11">
        <v>0.31213212578980298</v>
      </c>
      <c r="N14" s="11">
        <v>0.22310409544516999</v>
      </c>
      <c r="O14" s="11">
        <v>0.38301314994041802</v>
      </c>
      <c r="P14" s="11">
        <v>0.271852996488476</v>
      </c>
      <c r="Q14" s="11">
        <v>7.4933090359785001E-2</v>
      </c>
      <c r="R14" s="11">
        <v>1.9494109856416E-2</v>
      </c>
      <c r="S14" s="11">
        <v>225.04194883316279</v>
      </c>
      <c r="T14" s="11">
        <v>568.79987153552827</v>
      </c>
      <c r="U14" s="11">
        <v>18.487591245900031</v>
      </c>
      <c r="V14" s="11">
        <v>12.43344039502351</v>
      </c>
      <c r="W14" s="11">
        <v>25.07153523191073</v>
      </c>
      <c r="X14" s="11">
        <v>19.947163684928512</v>
      </c>
      <c r="Y14" s="12">
        <v>31.129523360210921</v>
      </c>
      <c r="Z14" s="12">
        <v>27.15929956021516</v>
      </c>
      <c r="AA14" s="12">
        <v>15.92126426345911</v>
      </c>
      <c r="AB14" s="12">
        <v>13.590089215632901</v>
      </c>
      <c r="AC14" s="9">
        <v>3.9735944535997181</v>
      </c>
      <c r="AD14" s="9">
        <v>4.9613293011983233</v>
      </c>
      <c r="AE14" s="12">
        <v>190.4239482200642</v>
      </c>
      <c r="AF14" s="12">
        <v>291.94408959291559</v>
      </c>
      <c r="AG14" s="12">
        <v>0.75239163495172701</v>
      </c>
      <c r="AH14" s="12">
        <v>0.86863346646491069</v>
      </c>
      <c r="AI14" s="12">
        <v>0.59373089138996082</v>
      </c>
      <c r="AJ14" s="12">
        <v>0.83091397772861242</v>
      </c>
      <c r="AK14" s="9">
        <v>0.67306126317084392</v>
      </c>
      <c r="AL14" s="9">
        <v>0.84977372209676161</v>
      </c>
      <c r="AM14" s="11">
        <v>-0.69978989102342404</v>
      </c>
      <c r="AN14" s="11">
        <v>0.40533599507110218</v>
      </c>
    </row>
    <row r="15" spans="1:40" x14ac:dyDescent="0.3">
      <c r="A15" s="2">
        <f t="shared" si="0"/>
        <v>14</v>
      </c>
      <c r="B15" s="2" t="s">
        <v>40</v>
      </c>
      <c r="C15" s="2">
        <v>1998</v>
      </c>
      <c r="D15" s="2">
        <v>1</v>
      </c>
      <c r="E15" s="2">
        <v>0</v>
      </c>
      <c r="H15" s="2">
        <v>102088</v>
      </c>
      <c r="I15" s="2">
        <v>-0.28999999999999998</v>
      </c>
      <c r="J15" s="2">
        <v>-0.48</v>
      </c>
      <c r="K15" s="2">
        <v>-1.9</v>
      </c>
      <c r="L15" s="2">
        <v>-0.03</v>
      </c>
      <c r="M15" s="11">
        <v>0.308806983675526</v>
      </c>
      <c r="N15" s="11">
        <v>0.186832915902122</v>
      </c>
      <c r="O15" s="11">
        <v>0.39648684258127798</v>
      </c>
      <c r="P15" s="11">
        <v>0.23259281553720601</v>
      </c>
      <c r="Q15" s="11">
        <v>4.1767550376442003E-2</v>
      </c>
      <c r="R15" s="11">
        <v>-5.9850457041220002E-2</v>
      </c>
      <c r="S15" s="11">
        <v>234.06352379208519</v>
      </c>
      <c r="T15" s="11">
        <v>559.89324466765868</v>
      </c>
      <c r="U15" s="11">
        <v>18.740203733029571</v>
      </c>
      <c r="V15" s="11">
        <v>12.579499078833541</v>
      </c>
      <c r="W15" s="11">
        <v>25.955572658428139</v>
      </c>
      <c r="X15" s="11">
        <v>21.110851954745044</v>
      </c>
      <c r="Y15" s="12">
        <v>32.168058125869088</v>
      </c>
      <c r="Z15" s="12">
        <v>28.460110830224082</v>
      </c>
      <c r="AA15" s="12">
        <v>15.92126426345911</v>
      </c>
      <c r="AB15" s="12">
        <v>13.589085051644259</v>
      </c>
      <c r="AC15" s="9">
        <v>5.0881434016757554</v>
      </c>
      <c r="AD15" s="9">
        <v>5.1838870578342018</v>
      </c>
      <c r="AE15" s="12">
        <v>138.1260432634981</v>
      </c>
      <c r="AF15" s="12">
        <v>-33.927610287855607</v>
      </c>
      <c r="AG15" s="12">
        <v>0.7974910402682639</v>
      </c>
      <c r="AH15" s="12">
        <v>0.64746361771061511</v>
      </c>
      <c r="AI15" s="12">
        <v>0.45369097636882649</v>
      </c>
      <c r="AJ15" s="12">
        <v>0.50718212292536946</v>
      </c>
      <c r="AK15" s="9">
        <v>0.62559100831854519</v>
      </c>
      <c r="AL15" s="9">
        <v>0.57732287031799223</v>
      </c>
      <c r="AM15" s="11">
        <v>-0.61466683610534734</v>
      </c>
      <c r="AN15" s="11">
        <v>0.37267062202739631</v>
      </c>
    </row>
    <row r="16" spans="1:40" x14ac:dyDescent="0.3">
      <c r="A16" s="2">
        <f t="shared" si="0"/>
        <v>15</v>
      </c>
      <c r="B16" s="2" t="s">
        <v>40</v>
      </c>
      <c r="C16" s="2">
        <v>1999</v>
      </c>
      <c r="D16" s="2">
        <v>1</v>
      </c>
      <c r="E16" s="2">
        <v>0</v>
      </c>
      <c r="F16" s="2">
        <f t="shared" ref="F16:F32" si="1">G16*1000</f>
        <v>13.559999999999999</v>
      </c>
      <c r="G16" s="2">
        <v>1.3559999999999999E-2</v>
      </c>
      <c r="H16" s="2">
        <v>91899</v>
      </c>
      <c r="I16" s="2">
        <v>0.64</v>
      </c>
      <c r="J16" s="2">
        <v>0.39</v>
      </c>
      <c r="K16" s="2">
        <v>1.2</v>
      </c>
      <c r="L16" s="2">
        <v>0.85</v>
      </c>
      <c r="M16" s="11">
        <v>0.22033992028951299</v>
      </c>
      <c r="N16" s="11">
        <v>0.113350715208583</v>
      </c>
      <c r="O16" s="11">
        <v>0.207755848220952</v>
      </c>
      <c r="P16" s="11">
        <v>0.15451769534294801</v>
      </c>
      <c r="Q16" s="11">
        <v>6.8915240618866003E-2</v>
      </c>
      <c r="R16" s="11">
        <v>-0.202162211654041</v>
      </c>
      <c r="S16" s="11">
        <v>194.78150721958701</v>
      </c>
      <c r="T16" s="11">
        <v>317.83180454799111</v>
      </c>
      <c r="U16" s="11">
        <v>18.431807289952818</v>
      </c>
      <c r="V16" s="11">
        <v>12.59045300276383</v>
      </c>
      <c r="W16" s="11">
        <v>24.805742120132436</v>
      </c>
      <c r="X16" s="11">
        <v>20.839836703691446</v>
      </c>
      <c r="Y16" s="12">
        <v>31.67264177488244</v>
      </c>
      <c r="Z16" s="12">
        <v>28.185405855593469</v>
      </c>
      <c r="AA16" s="12">
        <v>15.92126426345911</v>
      </c>
      <c r="AB16" s="12">
        <v>13.589085051644259</v>
      </c>
      <c r="AC16" s="9">
        <v>4.6022519005669489</v>
      </c>
      <c r="AD16" s="9">
        <v>5.2759753863016767</v>
      </c>
      <c r="AE16" s="12">
        <v>204.52461250213</v>
      </c>
      <c r="AF16" s="12">
        <v>-141.3760432634987</v>
      </c>
      <c r="AG16" s="12">
        <v>0.16576699569289979</v>
      </c>
      <c r="AH16" s="12">
        <v>0.20763216236733767</v>
      </c>
      <c r="AI16" s="12">
        <v>0.63583504181407435</v>
      </c>
      <c r="AJ16" s="12">
        <v>0.58257711673877299</v>
      </c>
      <c r="AK16" s="9">
        <v>0.40080101875348706</v>
      </c>
      <c r="AL16" s="9">
        <v>0.3951046395530553</v>
      </c>
      <c r="AM16" s="11">
        <v>-0.98531223551939484</v>
      </c>
      <c r="AN16" s="11">
        <v>-0.51509837944834758</v>
      </c>
    </row>
    <row r="17" spans="1:40" x14ac:dyDescent="0.3">
      <c r="A17" s="2">
        <f t="shared" si="0"/>
        <v>16</v>
      </c>
      <c r="B17" s="2" t="s">
        <v>40</v>
      </c>
      <c r="C17" s="2">
        <v>2000</v>
      </c>
      <c r="D17" s="2">
        <v>0</v>
      </c>
      <c r="E17" s="2">
        <v>0</v>
      </c>
      <c r="F17" s="2">
        <f t="shared" si="1"/>
        <v>32.9</v>
      </c>
      <c r="G17" s="2">
        <v>3.2899999999999999E-2</v>
      </c>
      <c r="H17" s="2">
        <v>101757</v>
      </c>
      <c r="I17" s="2">
        <v>1.3</v>
      </c>
      <c r="J17" s="2">
        <v>0.21</v>
      </c>
      <c r="K17" s="2">
        <v>1.27</v>
      </c>
      <c r="L17" s="2">
        <v>0.85</v>
      </c>
      <c r="M17" s="11">
        <v>0.232925337673658</v>
      </c>
      <c r="N17" s="11"/>
      <c r="O17" s="11">
        <v>0.28078873852799902</v>
      </c>
      <c r="P17" s="11">
        <v>0.29436706741972002</v>
      </c>
      <c r="Q17" s="11">
        <v>-6.8169451671555997E-2</v>
      </c>
      <c r="R17" s="11">
        <v>-7.8147726651196001E-2</v>
      </c>
      <c r="S17" s="11">
        <v>291.36432441832528</v>
      </c>
      <c r="T17" s="11">
        <v>522.14330328078495</v>
      </c>
      <c r="U17" s="11">
        <v>18.2218686186749</v>
      </c>
      <c r="V17" s="11">
        <v>12.123005006624309</v>
      </c>
      <c r="W17" s="11">
        <v>22.506858602430214</v>
      </c>
      <c r="X17" s="11">
        <v>19.339366158093412</v>
      </c>
      <c r="Y17" s="12">
        <v>29.04591324018395</v>
      </c>
      <c r="Z17" s="12">
        <v>26.51894714521325</v>
      </c>
      <c r="AA17" s="12">
        <v>15.92258021852223</v>
      </c>
      <c r="AB17" s="12">
        <v>13.590954794710729</v>
      </c>
      <c r="AC17" s="9">
        <v>4.8747981654273138</v>
      </c>
      <c r="AD17" s="9">
        <v>4.9634524716271304</v>
      </c>
      <c r="AE17" s="12">
        <v>26.363992505535801</v>
      </c>
      <c r="AF17" s="12">
        <v>293.95767330948769</v>
      </c>
      <c r="AG17" s="12">
        <v>0.4102241025299061</v>
      </c>
      <c r="AH17" s="12">
        <v>0.9954651198617005</v>
      </c>
      <c r="AI17" s="12">
        <v>1</v>
      </c>
      <c r="AJ17" s="12">
        <v>1</v>
      </c>
      <c r="AK17" s="9">
        <v>0.70511205126495302</v>
      </c>
      <c r="AL17" s="9">
        <v>0.99773255993085019</v>
      </c>
      <c r="AM17" s="11">
        <v>-7.4005230923737592E-2</v>
      </c>
      <c r="AN17" s="11">
        <v>0.23422135991350956</v>
      </c>
    </row>
    <row r="18" spans="1:40" x14ac:dyDescent="0.3">
      <c r="A18" s="2">
        <f t="shared" si="0"/>
        <v>17</v>
      </c>
      <c r="B18" s="2" t="s">
        <v>40</v>
      </c>
      <c r="C18" s="2">
        <v>2001</v>
      </c>
      <c r="D18" s="2">
        <v>1</v>
      </c>
      <c r="E18" s="2">
        <v>0</v>
      </c>
      <c r="F18" s="2">
        <f t="shared" si="1"/>
        <v>209.3</v>
      </c>
      <c r="G18" s="2">
        <v>0.20930000000000001</v>
      </c>
      <c r="H18" s="2">
        <v>115782</v>
      </c>
      <c r="I18" s="2">
        <v>0.04</v>
      </c>
      <c r="J18" s="2">
        <v>-0.17</v>
      </c>
      <c r="K18" s="2">
        <v>1.17</v>
      </c>
      <c r="L18" s="2">
        <v>0.28999999999999998</v>
      </c>
      <c r="M18" s="11">
        <v>0.27000350009333102</v>
      </c>
      <c r="N18" s="11">
        <v>0.261495470220035</v>
      </c>
      <c r="O18" s="11">
        <v>0.360326323135222</v>
      </c>
      <c r="P18" s="11">
        <v>0.29517206057690099</v>
      </c>
      <c r="Q18" s="11">
        <v>-4.4415819214545002E-2</v>
      </c>
      <c r="R18" s="11">
        <v>-2.7784991461409E-2</v>
      </c>
      <c r="S18" s="11">
        <v>291.36432441832528</v>
      </c>
      <c r="T18" s="11">
        <v>524.36638193281874</v>
      </c>
      <c r="U18" s="11">
        <v>17.79393042688784</v>
      </c>
      <c r="V18" s="11">
        <v>12.37794126635012</v>
      </c>
      <c r="W18" s="11">
        <v>25.166086259860322</v>
      </c>
      <c r="X18" s="11">
        <v>19.887292338171505</v>
      </c>
      <c r="Y18" s="12">
        <v>31.601652083189592</v>
      </c>
      <c r="Z18" s="12">
        <v>27.40187997403352</v>
      </c>
      <c r="AA18" s="12">
        <v>15.92126426345911</v>
      </c>
      <c r="AB18" s="12">
        <v>13.589085051644259</v>
      </c>
      <c r="AC18" s="9"/>
      <c r="AD18" s="9">
        <v>5.1823761728074818</v>
      </c>
      <c r="AE18" s="12">
        <v>225.576733094872</v>
      </c>
      <c r="AF18" s="12">
        <v>236.15657468915049</v>
      </c>
      <c r="AG18" s="12">
        <v>0.67645384828062594</v>
      </c>
      <c r="AH18" s="12">
        <v>1</v>
      </c>
      <c r="AI18" s="12">
        <v>0.57875311157877884</v>
      </c>
      <c r="AJ18" s="12">
        <v>0.84756986628394659</v>
      </c>
      <c r="AK18" s="9">
        <v>0.62760347992970233</v>
      </c>
      <c r="AL18" s="9">
        <v>0.9237849331419733</v>
      </c>
      <c r="AM18" s="11">
        <v>-7.4005230923737592E-2</v>
      </c>
      <c r="AN18" s="11">
        <v>0.24237458049313765</v>
      </c>
    </row>
    <row r="19" spans="1:40" x14ac:dyDescent="0.3">
      <c r="A19" s="2">
        <f t="shared" si="0"/>
        <v>18</v>
      </c>
      <c r="B19" s="2" t="s">
        <v>40</v>
      </c>
      <c r="C19" s="2">
        <v>2002</v>
      </c>
      <c r="D19" s="2">
        <v>1</v>
      </c>
      <c r="E19" s="2">
        <v>0</v>
      </c>
      <c r="F19" s="2">
        <f t="shared" si="1"/>
        <v>18.32</v>
      </c>
      <c r="G19" s="2">
        <v>1.8319999999999999E-2</v>
      </c>
      <c r="H19" s="2">
        <v>88391</v>
      </c>
      <c r="I19" s="2">
        <v>0.24</v>
      </c>
      <c r="J19" s="2">
        <v>0.04</v>
      </c>
      <c r="K19" s="2">
        <v>0.23300000000000001</v>
      </c>
      <c r="L19" s="2">
        <v>-0.33</v>
      </c>
      <c r="M19" s="11">
        <v>0.34302015732894597</v>
      </c>
      <c r="N19" s="11">
        <v>0.21693633494373801</v>
      </c>
      <c r="O19" s="11">
        <v>0.44291704625707901</v>
      </c>
      <c r="P19" s="11">
        <v>0.26087596324759299</v>
      </c>
      <c r="Q19" s="11">
        <v>7.4438342126918994E-2</v>
      </c>
      <c r="R19" s="11">
        <v>-8.0415308651218001E-2</v>
      </c>
      <c r="S19" s="11">
        <v>180.08621990869909</v>
      </c>
      <c r="T19" s="11">
        <v>328.29262772817458</v>
      </c>
      <c r="U19" s="11">
        <v>17.934639018514879</v>
      </c>
      <c r="V19" s="11">
        <v>12.023681412572451</v>
      </c>
      <c r="W19" s="11">
        <v>24.740110190653525</v>
      </c>
      <c r="X19" s="11">
        <v>21.197820311218038</v>
      </c>
      <c r="Y19" s="12">
        <v>31.1310483061749</v>
      </c>
      <c r="Z19" s="12">
        <v>28.20865622810695</v>
      </c>
      <c r="AA19" s="12">
        <v>15.92126426345911</v>
      </c>
      <c r="AB19" s="12">
        <v>13.589078926102021</v>
      </c>
      <c r="AC19" s="9">
        <v>4.8046347565121117</v>
      </c>
      <c r="AD19" s="9">
        <v>5.2439843283759222</v>
      </c>
      <c r="AE19" s="12">
        <v>385.83069323794467</v>
      </c>
      <c r="AF19" s="12">
        <v>137.0620422415254</v>
      </c>
      <c r="AG19" s="12">
        <v>0.95290311848015508</v>
      </c>
      <c r="AH19" s="12">
        <v>0.80679501532098041</v>
      </c>
      <c r="AI19" s="12">
        <v>0.64623176207863064</v>
      </c>
      <c r="AJ19" s="12">
        <v>0.48298799114587604</v>
      </c>
      <c r="AK19" s="9">
        <v>0.79956744027939286</v>
      </c>
      <c r="AL19" s="9">
        <v>0.64489150323342825</v>
      </c>
      <c r="AM19" s="11">
        <v>-1.1239695935192275</v>
      </c>
      <c r="AN19" s="11">
        <v>-0.47673293576308035</v>
      </c>
    </row>
    <row r="20" spans="1:40" x14ac:dyDescent="0.3">
      <c r="A20" s="2">
        <f t="shared" si="0"/>
        <v>19</v>
      </c>
      <c r="B20" s="2" t="s">
        <v>40</v>
      </c>
      <c r="C20" s="2">
        <v>2003</v>
      </c>
      <c r="D20" s="2">
        <v>1</v>
      </c>
      <c r="E20" s="2">
        <v>0</v>
      </c>
      <c r="F20" s="2">
        <f t="shared" si="1"/>
        <v>109.3</v>
      </c>
      <c r="G20" s="2">
        <v>0.10929999999999999</v>
      </c>
      <c r="H20" s="2">
        <v>90720</v>
      </c>
      <c r="I20" s="2">
        <v>-0.16</v>
      </c>
      <c r="J20" s="2">
        <v>0.09</v>
      </c>
      <c r="K20" s="2">
        <v>-0.67</v>
      </c>
      <c r="L20" s="2">
        <v>-7.0000000000000007E-2</v>
      </c>
      <c r="M20" s="11">
        <v>0.32721843128241201</v>
      </c>
      <c r="N20" s="11">
        <v>0.23176867914980001</v>
      </c>
      <c r="O20" s="11">
        <v>0.29238497510011802</v>
      </c>
      <c r="P20" s="11">
        <v>0.292783418537998</v>
      </c>
      <c r="Q20" s="11">
        <v>-5.3550757374470001E-3</v>
      </c>
      <c r="R20" s="11">
        <v>-5.7786401097375997E-2</v>
      </c>
      <c r="S20" s="11">
        <v>241.30939423091829</v>
      </c>
      <c r="T20" s="11">
        <v>337.09535629030262</v>
      </c>
      <c r="U20" s="11">
        <v>18.643883311230201</v>
      </c>
      <c r="V20" s="11">
        <v>12.23997042490088</v>
      </c>
      <c r="W20" s="11">
        <v>26.517887923377202</v>
      </c>
      <c r="X20" s="11">
        <v>21.811527128999103</v>
      </c>
      <c r="Y20" s="12">
        <v>32.472993166550353</v>
      </c>
      <c r="Z20" s="12">
        <v>28.832948539568029</v>
      </c>
      <c r="AA20" s="12">
        <v>15.92126426345911</v>
      </c>
      <c r="AB20" s="12">
        <v>13.589630940768201</v>
      </c>
      <c r="AC20" s="9">
        <v>4.4066571129692926</v>
      </c>
      <c r="AD20" s="9">
        <v>5.1927387449476452</v>
      </c>
      <c r="AE20" s="12">
        <v>9.069323794924232</v>
      </c>
      <c r="AF20" s="12">
        <v>-152.28645034917409</v>
      </c>
      <c r="AG20" s="12">
        <v>0.44903925048173465</v>
      </c>
      <c r="AH20" s="12">
        <v>0.98654372991484551</v>
      </c>
      <c r="AI20" s="12">
        <v>0.36461490384464729</v>
      </c>
      <c r="AJ20" s="12">
        <v>0.31225803572836258</v>
      </c>
      <c r="AK20" s="9">
        <v>0.406827077163191</v>
      </c>
      <c r="AL20" s="9">
        <v>0.64940088282160402</v>
      </c>
      <c r="AM20" s="11">
        <v>-0.54629843811470069</v>
      </c>
      <c r="AN20" s="11">
        <v>-0.44444861347697384</v>
      </c>
    </row>
    <row r="21" spans="1:40" x14ac:dyDescent="0.3">
      <c r="A21" s="2">
        <f t="shared" si="0"/>
        <v>20</v>
      </c>
      <c r="B21" s="2" t="s">
        <v>40</v>
      </c>
      <c r="C21" s="2">
        <v>2004</v>
      </c>
      <c r="D21" s="2">
        <v>1</v>
      </c>
      <c r="E21" s="2">
        <v>0</v>
      </c>
      <c r="F21" s="2">
        <f t="shared" si="1"/>
        <v>103.6</v>
      </c>
      <c r="G21" s="2">
        <v>0.1036</v>
      </c>
      <c r="H21" s="2">
        <v>91723</v>
      </c>
      <c r="I21" s="2">
        <v>7.0000000000000007E-2</v>
      </c>
      <c r="J21" s="2">
        <v>0.24</v>
      </c>
      <c r="K21" s="2">
        <v>0.33</v>
      </c>
      <c r="L21" s="2">
        <v>-0.26</v>
      </c>
      <c r="M21" s="11">
        <v>0.28111725063336801</v>
      </c>
      <c r="N21" s="11">
        <v>0.19926627079678599</v>
      </c>
      <c r="O21" s="11">
        <v>0.318693856217108</v>
      </c>
      <c r="P21" s="11">
        <v>0.25245929505915399</v>
      </c>
      <c r="Q21" s="11">
        <v>-3.2130690314408003E-2</v>
      </c>
      <c r="R21" s="11">
        <v>-9.5896966849706E-2</v>
      </c>
      <c r="S21" s="11">
        <v>227.781250968812</v>
      </c>
      <c r="T21" s="11">
        <v>457.92887079148068</v>
      </c>
      <c r="U21" s="11">
        <v>18.461295376653261</v>
      </c>
      <c r="V21" s="11">
        <v>12.81579636490863</v>
      </c>
      <c r="W21" s="11">
        <v>25.655803954220914</v>
      </c>
      <c r="X21" s="11">
        <v>20.710233155493995</v>
      </c>
      <c r="Y21" s="12">
        <v>32.287395498026967</v>
      </c>
      <c r="Z21" s="12">
        <v>28.518588936847191</v>
      </c>
      <c r="AA21" s="12">
        <v>15.92258021852223</v>
      </c>
      <c r="AB21" s="12">
        <v>13.59095164324839</v>
      </c>
      <c r="AC21" s="9">
        <v>4.6982509295145674</v>
      </c>
      <c r="AD21" s="9">
        <v>5.0211446815066871</v>
      </c>
      <c r="AE21" s="12">
        <v>-224.6567876000681</v>
      </c>
      <c r="AF21" s="12">
        <v>-174.1067535343214</v>
      </c>
      <c r="AG21" s="12">
        <v>0.53710084759146248</v>
      </c>
      <c r="AH21" s="12">
        <v>0.75938022544615358</v>
      </c>
      <c r="AI21" s="12">
        <v>0.50117718295235347</v>
      </c>
      <c r="AJ21" s="12">
        <v>0.61863213089961644</v>
      </c>
      <c r="AK21" s="9">
        <v>0.51913901527190798</v>
      </c>
      <c r="AL21" s="9">
        <v>0.68900617817288501</v>
      </c>
      <c r="AM21" s="11">
        <v>-0.67394321046135008</v>
      </c>
      <c r="AN21" s="11">
        <v>-1.2873711887199434E-3</v>
      </c>
    </row>
    <row r="22" spans="1:40" x14ac:dyDescent="0.3">
      <c r="A22" s="2">
        <f t="shared" si="0"/>
        <v>21</v>
      </c>
      <c r="B22" s="2" t="s">
        <v>40</v>
      </c>
      <c r="C22" s="2">
        <v>2005</v>
      </c>
      <c r="D22" s="2">
        <v>1</v>
      </c>
      <c r="E22" s="2">
        <v>0</v>
      </c>
      <c r="F22" s="2">
        <f t="shared" si="1"/>
        <v>272.86</v>
      </c>
      <c r="G22" s="2">
        <v>0.27285999999999999</v>
      </c>
      <c r="H22" s="2">
        <v>77533</v>
      </c>
      <c r="I22" s="2">
        <v>0.89</v>
      </c>
      <c r="J22" s="2">
        <v>-0.27</v>
      </c>
      <c r="K22" s="2">
        <v>-1.2</v>
      </c>
      <c r="L22" s="2">
        <v>-0.18</v>
      </c>
      <c r="M22" s="11">
        <v>0.29000217386766097</v>
      </c>
      <c r="N22" s="11">
        <v>0.17818271686085699</v>
      </c>
      <c r="O22" s="11">
        <v>0.29994621179240299</v>
      </c>
      <c r="P22" s="11">
        <v>0.227460530056872</v>
      </c>
      <c r="Q22" s="11">
        <v>-3.7632455400120002E-2</v>
      </c>
      <c r="R22" s="11">
        <v>-0.11064452773133</v>
      </c>
      <c r="S22" s="11">
        <v>241.79478599911641</v>
      </c>
      <c r="T22" s="11">
        <v>389.69362870473708</v>
      </c>
      <c r="U22" s="11">
        <v>19.01615215384442</v>
      </c>
      <c r="V22" s="11">
        <v>12.828475112500399</v>
      </c>
      <c r="W22" s="11">
        <v>26.167341217939622</v>
      </c>
      <c r="X22" s="11">
        <v>22.017342373589202</v>
      </c>
      <c r="Y22" s="12">
        <v>32.452991361203402</v>
      </c>
      <c r="Z22" s="12">
        <v>28.909613733706269</v>
      </c>
      <c r="AA22" s="12">
        <v>15.91913711896769</v>
      </c>
      <c r="AB22" s="12">
        <v>13.589082738362711</v>
      </c>
      <c r="AC22" s="9">
        <v>4.506625625822279</v>
      </c>
      <c r="AD22" s="9">
        <v>5.2827327781253386</v>
      </c>
      <c r="AE22" s="12">
        <v>-131.53125532277241</v>
      </c>
      <c r="AF22" s="12">
        <v>-187.0502895588495</v>
      </c>
      <c r="AG22" s="12">
        <v>0.47434836858091861</v>
      </c>
      <c r="AH22" s="12">
        <v>0.618551198665521</v>
      </c>
      <c r="AI22" s="12">
        <v>0.42014482754234106</v>
      </c>
      <c r="AJ22" s="12">
        <v>0.25500133511004275</v>
      </c>
      <c r="AK22" s="9">
        <v>0.44724659806162981</v>
      </c>
      <c r="AL22" s="9">
        <v>0.43677626688778187</v>
      </c>
      <c r="AM22" s="11">
        <v>-0.54171852492556871</v>
      </c>
      <c r="AN22" s="11">
        <v>-0.25154256550160425</v>
      </c>
    </row>
    <row r="23" spans="1:40" x14ac:dyDescent="0.3">
      <c r="A23" s="2">
        <f t="shared" si="0"/>
        <v>22</v>
      </c>
      <c r="B23" s="2" t="s">
        <v>40</v>
      </c>
      <c r="C23" s="2">
        <v>2006</v>
      </c>
      <c r="D23" s="2">
        <v>0</v>
      </c>
      <c r="E23" s="2">
        <v>0</v>
      </c>
      <c r="F23" s="2">
        <f t="shared" si="1"/>
        <v>371.5</v>
      </c>
      <c r="G23" s="2">
        <v>0.3715</v>
      </c>
      <c r="H23" s="2">
        <v>64871</v>
      </c>
      <c r="I23" s="2">
        <v>0.32</v>
      </c>
      <c r="J23" s="2">
        <v>-0.21</v>
      </c>
      <c r="K23" s="2">
        <v>0.6</v>
      </c>
      <c r="L23" s="2">
        <v>0.03</v>
      </c>
      <c r="M23" s="11">
        <v>0.41294436678108698</v>
      </c>
      <c r="N23" s="11">
        <v>0.197785284123913</v>
      </c>
      <c r="O23" s="11">
        <v>0.23238247988109501</v>
      </c>
      <c r="P23" s="11">
        <v>0.23038059730924099</v>
      </c>
      <c r="Q23" s="11">
        <v>6.6517711615E-5</v>
      </c>
      <c r="R23" s="11">
        <v>-8.0565989655447007E-2</v>
      </c>
      <c r="S23" s="11">
        <v>341.96914527529759</v>
      </c>
      <c r="T23" s="11">
        <v>561.26309107220357</v>
      </c>
      <c r="U23" s="11">
        <v>18.546527862548832</v>
      </c>
      <c r="V23" s="11">
        <v>12.22312975966412</v>
      </c>
      <c r="W23" s="11">
        <v>23.773298368748215</v>
      </c>
      <c r="X23" s="11">
        <v>19.844745873408499</v>
      </c>
      <c r="Y23" s="12">
        <v>31.086530623228651</v>
      </c>
      <c r="Z23" s="12">
        <v>27.70994882998259</v>
      </c>
      <c r="AA23" s="12">
        <v>15.91968196475147</v>
      </c>
      <c r="AB23" s="12">
        <v>13.58907824191258</v>
      </c>
      <c r="AC23" s="9">
        <v>3.9882718589570789</v>
      </c>
      <c r="AD23" s="9">
        <v>4.8756286303202314</v>
      </c>
      <c r="AE23" s="12">
        <v>-253.78487480838089</v>
      </c>
      <c r="AF23" s="12">
        <v>21.022057571112139</v>
      </c>
      <c r="AG23" s="12">
        <v>0.24819773479509152</v>
      </c>
      <c r="AH23" s="12">
        <v>0.6350012204665012</v>
      </c>
      <c r="AI23" s="12">
        <v>0.79938392659095681</v>
      </c>
      <c r="AJ23" s="12">
        <v>0.85940606529901487</v>
      </c>
      <c r="AK23" s="9">
        <v>0.52379083069302412</v>
      </c>
      <c r="AL23" s="9">
        <v>0.74720364288275798</v>
      </c>
      <c r="AM23" s="11">
        <v>0.40347646872863235</v>
      </c>
      <c r="AN23" s="11">
        <v>0.37769458277941509</v>
      </c>
    </row>
    <row r="24" spans="1:40" x14ac:dyDescent="0.3">
      <c r="A24" s="2">
        <f t="shared" si="0"/>
        <v>23</v>
      </c>
      <c r="B24" s="2" t="s">
        <v>40</v>
      </c>
      <c r="C24" s="2">
        <v>2007</v>
      </c>
      <c r="D24" s="2">
        <v>1</v>
      </c>
      <c r="E24" s="2">
        <v>0</v>
      </c>
      <c r="F24" s="2">
        <f t="shared" si="1"/>
        <v>0</v>
      </c>
      <c r="G24" s="2">
        <v>0</v>
      </c>
      <c r="H24" s="2">
        <v>60403</v>
      </c>
      <c r="I24" s="2">
        <v>0.36</v>
      </c>
      <c r="J24" s="2">
        <v>0.15</v>
      </c>
      <c r="K24" s="2">
        <v>-1.2</v>
      </c>
      <c r="L24" s="2">
        <v>0.27</v>
      </c>
      <c r="M24" s="11">
        <v>0.205675813746523</v>
      </c>
      <c r="N24" s="11">
        <v>0.18437184734415801</v>
      </c>
      <c r="O24" s="11">
        <v>0.26079850509409702</v>
      </c>
      <c r="P24" s="11">
        <v>0.22351878155336899</v>
      </c>
      <c r="Q24" s="11">
        <v>-7.0391426366020002E-3</v>
      </c>
      <c r="R24" s="11">
        <v>-0.121526429892099</v>
      </c>
      <c r="S24" s="11">
        <v>151.02472844199531</v>
      </c>
      <c r="T24" s="11">
        <v>409.64512028769838</v>
      </c>
      <c r="U24" s="11">
        <v>18.452555656433109</v>
      </c>
      <c r="V24" s="11">
        <v>12.423540322676949</v>
      </c>
      <c r="W24" s="11">
        <v>26.810229394455405</v>
      </c>
      <c r="X24" s="11">
        <v>20.917370542573508</v>
      </c>
      <c r="Y24" s="12">
        <v>33.092274769492768</v>
      </c>
      <c r="Z24" s="12">
        <v>28.457687004752781</v>
      </c>
      <c r="AA24" s="12">
        <v>15.91966057359776</v>
      </c>
      <c r="AB24" s="12">
        <v>13.589321193490401</v>
      </c>
      <c r="AC24" s="9">
        <v>4.9485877884758844</v>
      </c>
      <c r="AD24" s="9">
        <v>5.2195401191711426</v>
      </c>
      <c r="AE24" s="12">
        <v>-280.74655084312798</v>
      </c>
      <c r="AF24" s="12">
        <v>-319.49723215806398</v>
      </c>
      <c r="AG24" s="12">
        <v>0.34331240548898334</v>
      </c>
      <c r="AH24" s="12">
        <v>0.59634559748835592</v>
      </c>
      <c r="AI24" s="12">
        <v>0.31830524144921851</v>
      </c>
      <c r="AJ24" s="12">
        <v>0.56100761730980409</v>
      </c>
      <c r="AK24" s="9">
        <v>0.3308088234691009</v>
      </c>
      <c r="AL24" s="9">
        <v>0.57867660739908</v>
      </c>
      <c r="AM24" s="11">
        <v>-1.398179245978507</v>
      </c>
      <c r="AN24" s="11">
        <v>-0.17836975552492573</v>
      </c>
    </row>
    <row r="25" spans="1:40" x14ac:dyDescent="0.3">
      <c r="A25" s="2">
        <f t="shared" si="0"/>
        <v>24</v>
      </c>
      <c r="B25" s="2" t="s">
        <v>40</v>
      </c>
      <c r="C25" s="2">
        <v>2008</v>
      </c>
      <c r="D25" s="2">
        <v>0</v>
      </c>
      <c r="E25" s="2">
        <v>0</v>
      </c>
      <c r="F25" s="2">
        <f t="shared" si="1"/>
        <v>151.65</v>
      </c>
      <c r="G25" s="2">
        <v>0.15165000000000001</v>
      </c>
      <c r="H25" s="2">
        <v>71361</v>
      </c>
      <c r="I25" s="2">
        <v>0.65</v>
      </c>
      <c r="J25" s="2">
        <v>-0.38</v>
      </c>
      <c r="K25" s="2">
        <v>2.0299999999999998</v>
      </c>
      <c r="L25" s="2">
        <v>1.125</v>
      </c>
      <c r="M25" s="11">
        <v>0.34826462339182601</v>
      </c>
      <c r="N25" s="11">
        <v>0.24626045741748501</v>
      </c>
      <c r="O25" s="11">
        <v>0.31627210761969099</v>
      </c>
      <c r="P25" s="11">
        <v>0.27319818350577402</v>
      </c>
      <c r="Q25" s="11">
        <v>7.2502994149081998E-2</v>
      </c>
      <c r="R25" s="11">
        <v>-3.8958955230802998E-2</v>
      </c>
      <c r="S25" s="11">
        <v>325.7988746279762</v>
      </c>
      <c r="T25" s="11">
        <v>465.89930846199161</v>
      </c>
      <c r="U25" s="11">
        <v>18.24367948200392</v>
      </c>
      <c r="V25" s="11">
        <v>12.68930648720783</v>
      </c>
      <c r="W25" s="11">
        <v>23.33645311659842</v>
      </c>
      <c r="X25" s="11">
        <v>20.488341028798402</v>
      </c>
      <c r="Y25" s="12">
        <v>31.256352092908781</v>
      </c>
      <c r="Z25" s="12">
        <v>28.569949543994401</v>
      </c>
      <c r="AA25" s="12">
        <v>15.921021741692609</v>
      </c>
      <c r="AB25" s="12">
        <v>13.59095542334633</v>
      </c>
      <c r="AC25" s="9">
        <v>4.3912246227264404</v>
      </c>
      <c r="AD25" s="9">
        <v>4.9902839130825463</v>
      </c>
      <c r="AE25" s="12">
        <v>-54.54368932038853</v>
      </c>
      <c r="AF25" s="12">
        <v>-162.97287514903749</v>
      </c>
      <c r="AG25" s="12">
        <v>0.52899472371875</v>
      </c>
      <c r="AH25" s="12">
        <v>0.87621149595823689</v>
      </c>
      <c r="AI25" s="12">
        <v>0.8685843587824309</v>
      </c>
      <c r="AJ25" s="12">
        <v>0.68036133416186628</v>
      </c>
      <c r="AK25" s="9">
        <v>0.69878954125059045</v>
      </c>
      <c r="AL25" s="9">
        <v>0.77828641506005158</v>
      </c>
      <c r="AM25" s="11">
        <v>0.25090190800952256</v>
      </c>
      <c r="AN25" s="11">
        <v>2.7944494442486728E-2</v>
      </c>
    </row>
    <row r="26" spans="1:40" x14ac:dyDescent="0.3">
      <c r="A26" s="2">
        <f t="shared" si="0"/>
        <v>25</v>
      </c>
      <c r="B26" s="2" t="s">
        <v>40</v>
      </c>
      <c r="C26" s="2">
        <v>2009</v>
      </c>
      <c r="D26" s="2">
        <v>0</v>
      </c>
      <c r="E26" s="2">
        <v>0</v>
      </c>
      <c r="F26" s="2">
        <f t="shared" si="1"/>
        <v>166.667</v>
      </c>
      <c r="G26" s="2">
        <v>0.16666700000000001</v>
      </c>
      <c r="H26" s="2">
        <v>99517</v>
      </c>
      <c r="I26" s="2">
        <v>-7.0000000000000007E-2</v>
      </c>
      <c r="J26" s="2">
        <v>-0.24</v>
      </c>
      <c r="K26" s="2">
        <v>1.37</v>
      </c>
      <c r="L26" s="2">
        <v>0.17</v>
      </c>
      <c r="M26" s="11">
        <v>0.37384965949476301</v>
      </c>
      <c r="N26" s="11">
        <v>0.26665213104149599</v>
      </c>
      <c r="O26" s="11">
        <v>0.28393240571239498</v>
      </c>
      <c r="P26" s="11">
        <v>0.26594470251174601</v>
      </c>
      <c r="Q26" s="11">
        <v>9.5548032653721998E-2</v>
      </c>
      <c r="R26" s="11">
        <v>-2.5018093518900001E-2</v>
      </c>
      <c r="S26" s="11">
        <v>333.28507826063372</v>
      </c>
      <c r="T26" s="11">
        <v>576.09723578559033</v>
      </c>
      <c r="U26" s="11">
        <v>18.839468955993649</v>
      </c>
      <c r="V26" s="11">
        <v>12.63683535741723</v>
      </c>
      <c r="W26" s="11">
        <v>24.869920779263396</v>
      </c>
      <c r="X26" s="11">
        <v>20.111476316280232</v>
      </c>
      <c r="Y26" s="12">
        <v>31.933818692746371</v>
      </c>
      <c r="Z26" s="12">
        <v>28.338218937749449</v>
      </c>
      <c r="AA26" s="12">
        <v>15.91968490033352</v>
      </c>
      <c r="AB26" s="12">
        <v>13.58782905769641</v>
      </c>
      <c r="AC26" s="9">
        <v>4.4603224065568714</v>
      </c>
      <c r="AD26" s="9">
        <v>5.0670439667171898</v>
      </c>
      <c r="AE26" s="12">
        <v>-162.54300800544951</v>
      </c>
      <c r="AF26" s="12">
        <v>-26.05314256515063</v>
      </c>
      <c r="AG26" s="12">
        <v>0.42074664629785724</v>
      </c>
      <c r="AH26" s="12">
        <v>0.83534945061049537</v>
      </c>
      <c r="AI26" s="12">
        <v>0.6256685333594767</v>
      </c>
      <c r="AJ26" s="12">
        <v>0.78520308221234136</v>
      </c>
      <c r="AK26" s="9">
        <v>0.523207589828667</v>
      </c>
      <c r="AL26" s="9">
        <v>0.81027626641141837</v>
      </c>
      <c r="AM26" s="11">
        <v>0.32153796943473639</v>
      </c>
      <c r="AN26" s="11">
        <v>0.43209933982555832</v>
      </c>
    </row>
    <row r="27" spans="1:40" x14ac:dyDescent="0.3">
      <c r="A27" s="2">
        <f t="shared" si="0"/>
        <v>26</v>
      </c>
      <c r="B27" s="2" t="s">
        <v>40</v>
      </c>
      <c r="C27" s="2">
        <v>2010</v>
      </c>
      <c r="D27" s="2">
        <v>1</v>
      </c>
      <c r="E27" s="2">
        <v>0</v>
      </c>
      <c r="F27" s="2">
        <f t="shared" si="1"/>
        <v>121.72</v>
      </c>
      <c r="G27" s="2">
        <v>0.12171999999999999</v>
      </c>
      <c r="H27" s="2">
        <v>83530</v>
      </c>
      <c r="I27" s="2">
        <v>-1.67</v>
      </c>
      <c r="J27" s="2">
        <v>-1.1499999999999999</v>
      </c>
      <c r="K27" s="2">
        <v>-1.1000000000000001</v>
      </c>
      <c r="L27" s="2">
        <v>0.91</v>
      </c>
      <c r="M27" s="11">
        <v>0.33120980434374903</v>
      </c>
      <c r="N27" s="11">
        <v>0.24137610928786599</v>
      </c>
      <c r="O27" s="11">
        <v>0.29168258838528799</v>
      </c>
      <c r="P27" s="11">
        <v>0.26437819972816301</v>
      </c>
      <c r="Q27" s="11">
        <v>6.1615363396391003E-2</v>
      </c>
      <c r="R27" s="11">
        <v>-3.9070752230374997E-2</v>
      </c>
      <c r="S27" s="11">
        <v>255.87786065964471</v>
      </c>
      <c r="T27" s="11">
        <v>503.8933798169333</v>
      </c>
      <c r="U27" s="11">
        <v>18.394962621771771</v>
      </c>
      <c r="V27" s="11">
        <v>12.61066927080569</v>
      </c>
      <c r="W27" s="11">
        <v>25.54841484234305</v>
      </c>
      <c r="X27" s="11">
        <v>20.980746089335298</v>
      </c>
      <c r="Y27" s="12">
        <v>32.090634843577512</v>
      </c>
      <c r="Z27" s="12">
        <v>28.66329676172008</v>
      </c>
      <c r="AA27" s="12">
        <v>15.91880856963768</v>
      </c>
      <c r="AB27" s="12">
        <v>13.5895102763578</v>
      </c>
      <c r="AC27" s="9">
        <v>4.58784098095364</v>
      </c>
      <c r="AD27" s="9">
        <v>5.0310268402099609</v>
      </c>
      <c r="AE27" s="12">
        <v>177.2917731221257</v>
      </c>
      <c r="AF27" s="12">
        <v>37.536833588826447</v>
      </c>
      <c r="AG27" s="12">
        <v>0.44668820804775433</v>
      </c>
      <c r="AH27" s="12">
        <v>0.8265246521678119</v>
      </c>
      <c r="AI27" s="12">
        <v>0.5181886370497385</v>
      </c>
      <c r="AJ27" s="12">
        <v>0.54337687904894783</v>
      </c>
      <c r="AK27" s="9">
        <v>0.48243842254874642</v>
      </c>
      <c r="AL27" s="9">
        <v>0.68495076560837986</v>
      </c>
      <c r="AM27" s="11">
        <v>-0.4088376983291076</v>
      </c>
      <c r="AN27" s="11">
        <v>0.16728911195818746</v>
      </c>
    </row>
    <row r="28" spans="1:40" x14ac:dyDescent="0.3">
      <c r="A28" s="2">
        <f t="shared" si="0"/>
        <v>27</v>
      </c>
      <c r="B28" s="2" t="s">
        <v>40</v>
      </c>
      <c r="C28" s="2">
        <v>2011</v>
      </c>
      <c r="D28" s="2">
        <v>1</v>
      </c>
      <c r="E28" s="2">
        <v>0</v>
      </c>
      <c r="F28" s="2">
        <f t="shared" si="1"/>
        <v>48.099999999999994</v>
      </c>
      <c r="G28" s="2">
        <v>4.8099999999999997E-2</v>
      </c>
      <c r="H28" s="2">
        <v>108050</v>
      </c>
      <c r="I28" s="2">
        <v>-1.1399999999999999</v>
      </c>
      <c r="J28" s="2">
        <v>0.28999999999999998</v>
      </c>
      <c r="K28" s="2">
        <v>2.63</v>
      </c>
      <c r="L28" s="2">
        <v>1.4</v>
      </c>
      <c r="M28" s="11">
        <v>0.39648537553908197</v>
      </c>
      <c r="N28" s="11">
        <v>0.245701741157132</v>
      </c>
      <c r="O28" s="11">
        <v>0.38496386927995602</v>
      </c>
      <c r="P28" s="11">
        <v>0.270605552950127</v>
      </c>
      <c r="Q28" s="11">
        <v>0.105529883346417</v>
      </c>
      <c r="R28" s="11">
        <v>-4.3629292075414002E-2</v>
      </c>
      <c r="S28" s="11">
        <v>228.2802966889881</v>
      </c>
      <c r="T28" s="11">
        <v>476.92937554253467</v>
      </c>
      <c r="U28" s="11">
        <v>17.966540440269139</v>
      </c>
      <c r="V28" s="11">
        <v>11.963488775750861</v>
      </c>
      <c r="W28" s="11">
        <v>24.132052075343836</v>
      </c>
      <c r="X28" s="11">
        <v>20.1573483959192</v>
      </c>
      <c r="Y28" s="12">
        <v>31.027344890262771</v>
      </c>
      <c r="Z28" s="12">
        <v>28.149696287901509</v>
      </c>
      <c r="AA28" s="12"/>
      <c r="AB28" s="12"/>
      <c r="AC28" s="9">
        <v>4.5638362831539574</v>
      </c>
      <c r="AD28" s="9">
        <v>4.9635886616177034</v>
      </c>
      <c r="AE28" s="12">
        <v>-133.323283938</v>
      </c>
      <c r="AF28" s="12">
        <v>83.550885709419305</v>
      </c>
      <c r="AG28" s="12">
        <v>0.75892112055731653</v>
      </c>
      <c r="AH28" s="12">
        <v>0.86160606893333502</v>
      </c>
      <c r="AI28" s="12">
        <v>0.74255393605188724</v>
      </c>
      <c r="AJ28" s="12">
        <v>0.772441714919753</v>
      </c>
      <c r="AK28" s="9">
        <v>0.75073752830460183</v>
      </c>
      <c r="AL28" s="9">
        <v>0.81702389192654401</v>
      </c>
      <c r="AM28" s="11">
        <v>-0.6692344654319492</v>
      </c>
      <c r="AN28" s="11">
        <v>6.8397660520748776E-2</v>
      </c>
    </row>
    <row r="29" spans="1:40" x14ac:dyDescent="0.3">
      <c r="A29" s="2">
        <f t="shared" si="0"/>
        <v>28</v>
      </c>
      <c r="B29" s="2" t="s">
        <v>40</v>
      </c>
      <c r="C29" s="2">
        <v>2012</v>
      </c>
      <c r="D29" s="2">
        <v>1</v>
      </c>
      <c r="E29" s="2">
        <v>0</v>
      </c>
      <c r="F29" s="2">
        <f t="shared" si="1"/>
        <v>47.27272</v>
      </c>
      <c r="G29" s="2">
        <v>4.7272719999999997E-2</v>
      </c>
      <c r="H29" s="2">
        <v>224205</v>
      </c>
      <c r="I29" s="2">
        <v>1.37</v>
      </c>
      <c r="J29" s="2">
        <v>-0.46</v>
      </c>
      <c r="K29" s="2">
        <v>1.37</v>
      </c>
      <c r="L29" s="2">
        <v>0.13</v>
      </c>
      <c r="M29" s="11">
        <v>0.30695995094137701</v>
      </c>
      <c r="N29" s="11">
        <v>0.208152026904878</v>
      </c>
      <c r="O29" s="11">
        <v>0.35074715037633503</v>
      </c>
      <c r="P29" s="11">
        <v>0.26846210032893802</v>
      </c>
      <c r="Q29" s="11">
        <v>8.5376039222099999E-4</v>
      </c>
      <c r="R29" s="11">
        <v>-9.2101989280856E-2</v>
      </c>
      <c r="S29" s="11">
        <v>186.23444209023131</v>
      </c>
      <c r="T29" s="11">
        <v>357.39884682307172</v>
      </c>
      <c r="U29" s="11">
        <v>18.076147763625439</v>
      </c>
      <c r="V29" s="11">
        <v>11.97574578160825</v>
      </c>
      <c r="W29" s="11">
        <v>25.738325988324732</v>
      </c>
      <c r="X29" s="11">
        <v>21.419670513937035</v>
      </c>
      <c r="Y29" s="12">
        <v>32.441070909085482</v>
      </c>
      <c r="Z29" s="12">
        <v>28.725904858630631</v>
      </c>
      <c r="AA29" s="12"/>
      <c r="AB29" s="12"/>
      <c r="AC29" s="9">
        <v>4.3856810198889837</v>
      </c>
      <c r="AD29" s="9">
        <v>5.201827393637763</v>
      </c>
      <c r="AE29" s="12">
        <v>-87.171861693067726</v>
      </c>
      <c r="AF29" s="12">
        <v>-255.1317918582865</v>
      </c>
      <c r="AG29" s="12">
        <v>0.64439025544342143</v>
      </c>
      <c r="AH29" s="12">
        <v>0.84953105856522737</v>
      </c>
      <c r="AI29" s="12">
        <v>0.48810490988265426</v>
      </c>
      <c r="AJ29" s="12">
        <v>0.42127045090976145</v>
      </c>
      <c r="AK29" s="9">
        <v>0.56624758266303787</v>
      </c>
      <c r="AL29" s="9">
        <v>0.63540075473749447</v>
      </c>
      <c r="AM29" s="11">
        <v>-1.065958053761471</v>
      </c>
      <c r="AN29" s="11">
        <v>-0.36998483474444199</v>
      </c>
    </row>
    <row r="30" spans="1:40" x14ac:dyDescent="0.3">
      <c r="A30" s="2">
        <f t="shared" si="0"/>
        <v>29</v>
      </c>
      <c r="B30" s="2" t="s">
        <v>40</v>
      </c>
      <c r="C30" s="2">
        <v>2013</v>
      </c>
      <c r="D30" s="2">
        <v>0</v>
      </c>
      <c r="E30" s="2">
        <v>0</v>
      </c>
      <c r="F30" s="2">
        <f t="shared" si="1"/>
        <v>44.71</v>
      </c>
      <c r="G30" s="2">
        <v>4.471E-2</v>
      </c>
      <c r="H30" s="2">
        <v>242742</v>
      </c>
      <c r="I30" s="2">
        <v>2.3E-2</v>
      </c>
      <c r="J30" s="2">
        <v>0.21</v>
      </c>
      <c r="K30" s="2">
        <v>-0.3</v>
      </c>
      <c r="L30" s="2">
        <v>0.45</v>
      </c>
      <c r="M30" s="11">
        <v>0.322810753870518</v>
      </c>
      <c r="N30" s="11">
        <v>0.18457019519565299</v>
      </c>
      <c r="O30" s="11">
        <v>0.28995468832055599</v>
      </c>
      <c r="P30" s="11">
        <v>0.21633809740694601</v>
      </c>
      <c r="Q30" s="11">
        <v>7.3476463641429998E-2</v>
      </c>
      <c r="R30" s="11">
        <v>-9.7339394795223994E-2</v>
      </c>
      <c r="S30" s="11">
        <v>157.23042127821179</v>
      </c>
      <c r="T30" s="11">
        <v>323.37518698071682</v>
      </c>
      <c r="U30" s="11">
        <v>17.719158991523411</v>
      </c>
      <c r="V30" s="11">
        <v>11.889126591060471</v>
      </c>
      <c r="W30" s="11">
        <v>26.027882645935904</v>
      </c>
      <c r="X30" s="11">
        <v>21.737886739995133</v>
      </c>
      <c r="Y30" s="12">
        <v>32.58322921006576</v>
      </c>
      <c r="Z30" s="12">
        <v>344.44053848930031</v>
      </c>
      <c r="AA30" s="12"/>
      <c r="AB30" s="12"/>
      <c r="AC30" s="9">
        <v>4.8519835737016468</v>
      </c>
      <c r="AD30" s="9">
        <v>5.2341334819793701</v>
      </c>
      <c r="AE30" s="12">
        <v>-301.18310338954132</v>
      </c>
      <c r="AF30" s="12">
        <v>-328.30118378470502</v>
      </c>
      <c r="AG30" s="12">
        <v>0.44090454744015678</v>
      </c>
      <c r="AH30" s="12">
        <v>0.55589364876738689</v>
      </c>
      <c r="AI30" s="12">
        <v>0.44223638835929124</v>
      </c>
      <c r="AJ30" s="12">
        <v>0.33274439821824658</v>
      </c>
      <c r="AK30" s="9">
        <v>0.44157046789972398</v>
      </c>
      <c r="AL30" s="9">
        <v>0.44431902349281671</v>
      </c>
      <c r="AM30" s="11">
        <v>-1.3396254419578983</v>
      </c>
      <c r="AN30" s="11">
        <v>-0.49476782583077655</v>
      </c>
    </row>
    <row r="31" spans="1:40" x14ac:dyDescent="0.3">
      <c r="A31" s="2">
        <f t="shared" si="0"/>
        <v>30</v>
      </c>
      <c r="B31" s="2" t="s">
        <v>40</v>
      </c>
      <c r="C31" s="2">
        <v>2014</v>
      </c>
      <c r="D31" s="2">
        <v>0</v>
      </c>
      <c r="E31" s="2">
        <v>0</v>
      </c>
      <c r="F31" s="2">
        <f t="shared" si="1"/>
        <v>183.7</v>
      </c>
      <c r="G31" s="2">
        <v>0.1837</v>
      </c>
      <c r="H31" s="2">
        <v>217551</v>
      </c>
      <c r="I31" s="2">
        <v>0.86</v>
      </c>
      <c r="J31" s="2">
        <v>0.19</v>
      </c>
      <c r="K31" s="2">
        <v>0.53</v>
      </c>
      <c r="L31" s="2">
        <v>-0.13</v>
      </c>
      <c r="M31" s="11">
        <v>0.31719426101994203</v>
      </c>
      <c r="N31" s="11">
        <v>0.228355913699963</v>
      </c>
      <c r="O31" s="11">
        <v>0.26150722044920299</v>
      </c>
      <c r="P31" s="11">
        <v>0.21991298257101499</v>
      </c>
      <c r="Q31" s="11">
        <v>-2.5262479819060002E-3</v>
      </c>
      <c r="R31" s="11">
        <v>-8.1126075487070008E-3</v>
      </c>
      <c r="S31" s="11">
        <v>244.50326780288941</v>
      </c>
      <c r="T31" s="11">
        <v>474.04327828543529</v>
      </c>
      <c r="U31" s="11">
        <v>18.66195150043653</v>
      </c>
      <c r="V31" s="11">
        <v>12.245720967002541</v>
      </c>
      <c r="W31" s="11">
        <v>25.001161826707119</v>
      </c>
      <c r="X31" s="11">
        <v>20.71572702518273</v>
      </c>
      <c r="Y31" s="12">
        <v>31.63855884386146</v>
      </c>
      <c r="Z31" s="12">
        <v>28.430618576381519</v>
      </c>
      <c r="AA31" s="12"/>
      <c r="AB31" s="12"/>
      <c r="AC31" s="9">
        <v>4.3914431201087103</v>
      </c>
      <c r="AD31" s="9">
        <v>5.0161488056182861</v>
      </c>
      <c r="AE31" s="12">
        <v>-82.655595298927366</v>
      </c>
      <c r="AF31" s="12">
        <v>-120.28048884346789</v>
      </c>
      <c r="AG31" s="12">
        <v>0.34568463127043308</v>
      </c>
      <c r="AH31" s="12">
        <v>0.57603254756748368</v>
      </c>
      <c r="AI31" s="12">
        <v>0.60487870639060493</v>
      </c>
      <c r="AJ31" s="12">
        <v>0.61710376572613068</v>
      </c>
      <c r="AK31" s="9">
        <v>0.47528166883051903</v>
      </c>
      <c r="AL31" s="9">
        <v>0.59656815664680718</v>
      </c>
      <c r="AM31" s="11">
        <v>-0.51616264955159352</v>
      </c>
      <c r="AN31" s="11">
        <v>5.7812795459918201E-2</v>
      </c>
    </row>
    <row r="32" spans="1:40" x14ac:dyDescent="0.3">
      <c r="A32" s="2">
        <f t="shared" si="0"/>
        <v>31</v>
      </c>
      <c r="B32" s="2" t="s">
        <v>40</v>
      </c>
      <c r="C32" s="2">
        <v>2015</v>
      </c>
      <c r="D32" s="2">
        <v>1</v>
      </c>
      <c r="E32" s="2">
        <v>1</v>
      </c>
      <c r="F32" s="2">
        <f t="shared" si="1"/>
        <v>0</v>
      </c>
      <c r="G32" s="2">
        <v>0</v>
      </c>
      <c r="H32" s="2">
        <v>229600</v>
      </c>
      <c r="I32" s="2">
        <v>1.66</v>
      </c>
      <c r="J32" s="2">
        <v>0.43</v>
      </c>
      <c r="K32" s="2">
        <v>-0.4</v>
      </c>
      <c r="L32" s="2">
        <v>-0.79</v>
      </c>
      <c r="M32" s="11">
        <v>0.33859721623412897</v>
      </c>
      <c r="N32" s="11">
        <v>0.22295107433293099</v>
      </c>
      <c r="O32" s="11">
        <v>0.32171260278508301</v>
      </c>
      <c r="P32" s="11">
        <v>0.23226886114898401</v>
      </c>
      <c r="Q32" s="11">
        <v>7.9293690935489006E-2</v>
      </c>
      <c r="R32" s="11">
        <v>-3.8308604501730001E-2</v>
      </c>
      <c r="S32" s="11">
        <v>141.8351367768787</v>
      </c>
      <c r="T32" s="11">
        <v>243.21468438042541</v>
      </c>
      <c r="U32" s="11">
        <v>17.962946021038551</v>
      </c>
      <c r="V32" s="11">
        <v>12.605407735575801</v>
      </c>
      <c r="W32" s="11">
        <v>26.78461979246174</v>
      </c>
      <c r="X32" s="11">
        <v>22.933971546938437</v>
      </c>
      <c r="Y32" s="12">
        <v>32.33221325667008</v>
      </c>
      <c r="Z32" s="12">
        <v>29.250801003497578</v>
      </c>
      <c r="AA32" s="12"/>
      <c r="AB32" s="12">
        <v>11.902590645684141</v>
      </c>
      <c r="AC32" s="9">
        <v>4.7271591027577724</v>
      </c>
      <c r="AD32" s="9">
        <v>5.1521370940738258</v>
      </c>
      <c r="AE32" s="12">
        <v>-235.81928121274069</v>
      </c>
      <c r="AF32" s="12">
        <v>-270.23884346789112</v>
      </c>
      <c r="AG32" s="12">
        <v>0.54720525464941661</v>
      </c>
      <c r="AH32" s="12">
        <v>0.64563864030831331</v>
      </c>
      <c r="AI32" s="12">
        <v>0.32236204535744906</v>
      </c>
      <c r="AJ32" s="12">
        <v>0</v>
      </c>
      <c r="AK32" s="9">
        <v>0.43478365000343283</v>
      </c>
      <c r="AL32" s="9">
        <v>0.32281932015415665</v>
      </c>
      <c r="AM32" s="11">
        <v>-1.4848876222372196</v>
      </c>
      <c r="AN32" s="11">
        <v>-0.78875934020032368</v>
      </c>
    </row>
    <row r="33" spans="1:40" x14ac:dyDescent="0.3">
      <c r="A33" s="2">
        <f t="shared" si="0"/>
        <v>32</v>
      </c>
      <c r="B33" s="2" t="s">
        <v>40</v>
      </c>
      <c r="C33" s="2">
        <v>2016</v>
      </c>
      <c r="D33" s="2">
        <v>1</v>
      </c>
      <c r="E33" s="2">
        <v>0</v>
      </c>
      <c r="H33" s="2">
        <v>214986</v>
      </c>
      <c r="I33" s="2">
        <v>1.31</v>
      </c>
      <c r="J33" s="2">
        <v>-0.04</v>
      </c>
      <c r="K33" s="2">
        <v>-1.6</v>
      </c>
      <c r="L33" s="2">
        <v>-0.192</v>
      </c>
      <c r="M33" s="11">
        <v>0.23735930451684401</v>
      </c>
      <c r="N33" s="11">
        <v>0.22132354038018001</v>
      </c>
      <c r="O33" s="11">
        <v>0.22929991530535301</v>
      </c>
      <c r="P33" s="11">
        <v>0.23231204200171199</v>
      </c>
      <c r="Q33" s="11">
        <v>-3.4750134546143001E-2</v>
      </c>
      <c r="R33" s="11">
        <v>-2.9103778288295998E-2</v>
      </c>
      <c r="S33" s="11">
        <v>148.9345951383076</v>
      </c>
      <c r="T33" s="11">
        <v>416.19207812112478</v>
      </c>
      <c r="U33" s="11">
        <v>19.284524648085881</v>
      </c>
      <c r="V33" s="11">
        <v>12.828784880430799</v>
      </c>
      <c r="W33" s="11">
        <v>28.819611836991896</v>
      </c>
      <c r="X33" s="11">
        <v>22.496718741402447</v>
      </c>
      <c r="Y33" s="12">
        <v>33.779523725094997</v>
      </c>
      <c r="Z33" s="12">
        <v>29.374785361082662</v>
      </c>
      <c r="AA33" s="12">
        <v>13.12695418463813</v>
      </c>
      <c r="AB33" s="12">
        <v>15.56586463900933</v>
      </c>
      <c r="AC33" s="9">
        <v>5.0254023604922828</v>
      </c>
      <c r="AD33" s="9">
        <v>5.1436270078023272</v>
      </c>
      <c r="AE33" s="12">
        <v>-359.84483052291188</v>
      </c>
      <c r="AF33" s="12">
        <v>-150.55897632430651</v>
      </c>
      <c r="AG33" s="12">
        <v>0.23787971486385215</v>
      </c>
      <c r="AH33" s="12">
        <v>0.64588189702378229</v>
      </c>
      <c r="AI33" s="12">
        <v>0</v>
      </c>
      <c r="AJ33" s="12">
        <v>0.12164139265269491</v>
      </c>
      <c r="AK33" s="9">
        <v>0.11893985743192607</v>
      </c>
      <c r="AL33" s="9">
        <v>0.3837616448382386</v>
      </c>
      <c r="AM33" s="11">
        <v>-1.4179006951496351</v>
      </c>
      <c r="AN33" s="11">
        <v>-0.1543585531805482</v>
      </c>
    </row>
    <row r="34" spans="1:40" x14ac:dyDescent="0.3">
      <c r="A34" s="2">
        <f t="shared" si="0"/>
        <v>33</v>
      </c>
      <c r="B34" s="2" t="s">
        <v>40</v>
      </c>
      <c r="C34" s="2">
        <v>2017</v>
      </c>
      <c r="D34" s="2">
        <v>0</v>
      </c>
      <c r="E34" s="2">
        <v>0</v>
      </c>
      <c r="H34" s="2">
        <v>192354</v>
      </c>
      <c r="I34" s="2">
        <v>0.65</v>
      </c>
      <c r="J34" s="2">
        <v>0.23</v>
      </c>
      <c r="K34" s="2">
        <v>0.13</v>
      </c>
      <c r="L34" s="2">
        <v>0.36</v>
      </c>
      <c r="M34" s="11">
        <v>0.31722779485979102</v>
      </c>
      <c r="N34" s="11">
        <v>0.25962528326314599</v>
      </c>
      <c r="O34" s="11">
        <v>0.26877472926108198</v>
      </c>
      <c r="P34" s="11">
        <v>0.27895775182561899</v>
      </c>
      <c r="Q34" s="11">
        <v>-2.0891596110309998E-3</v>
      </c>
      <c r="R34" s="11">
        <v>9.8344186931610001E-3</v>
      </c>
      <c r="S34" s="11">
        <v>472.47636098710319</v>
      </c>
      <c r="T34" s="11">
        <v>577.95462762741818</v>
      </c>
      <c r="U34" s="11">
        <v>18.80854453211245</v>
      </c>
      <c r="V34" s="11">
        <v>12.40748423078786</v>
      </c>
      <c r="W34" s="11">
        <v>24.45413434017604</v>
      </c>
      <c r="X34" s="11">
        <v>21.033898713312112</v>
      </c>
      <c r="Y34" s="12">
        <v>31.684349599091899</v>
      </c>
      <c r="Z34" s="12">
        <v>28.636537075042721</v>
      </c>
      <c r="AA34" s="12">
        <v>39.493120405409073</v>
      </c>
      <c r="AB34" s="12">
        <v>20.756067429017701</v>
      </c>
      <c r="AC34" s="9">
        <v>4.847208314471775</v>
      </c>
      <c r="AD34" s="9">
        <v>4.9411603874630394</v>
      </c>
      <c r="AE34" s="12">
        <v>402.32686084142131</v>
      </c>
      <c r="AF34" s="12">
        <v>246.45984500085041</v>
      </c>
      <c r="AG34" s="12">
        <v>0.37001057771175805</v>
      </c>
      <c r="AH34" s="12">
        <v>0.90865767484292537</v>
      </c>
      <c r="AI34" s="12">
        <v>0.6915330497817197</v>
      </c>
      <c r="AJ34" s="12">
        <v>0.52859010324825484</v>
      </c>
      <c r="AK34" s="9">
        <v>0.53077181374673887</v>
      </c>
      <c r="AL34" s="9">
        <v>0.71862388904559005</v>
      </c>
      <c r="AM34" s="11">
        <v>1.6348770768069696</v>
      </c>
      <c r="AN34" s="11">
        <v>0.43891139093106907</v>
      </c>
    </row>
    <row r="35" spans="1:40" x14ac:dyDescent="0.3">
      <c r="A35" s="2">
        <f t="shared" si="0"/>
        <v>34</v>
      </c>
      <c r="B35" s="2" t="s">
        <v>40</v>
      </c>
      <c r="C35" s="2">
        <v>2018</v>
      </c>
      <c r="D35" s="2">
        <v>1</v>
      </c>
      <c r="E35" s="2">
        <v>0</v>
      </c>
      <c r="H35" s="2">
        <v>205477</v>
      </c>
      <c r="I35" s="2">
        <v>1.1000000000000001</v>
      </c>
      <c r="J35" s="2">
        <v>1.08</v>
      </c>
      <c r="K35" s="2">
        <v>0.17</v>
      </c>
      <c r="L35" s="2">
        <v>0.27</v>
      </c>
      <c r="M35" s="11">
        <v>0.27632469239320601</v>
      </c>
      <c r="N35" s="11">
        <v>0.23689889036925099</v>
      </c>
      <c r="O35" s="11">
        <v>0.269258476222694</v>
      </c>
      <c r="P35" s="11">
        <v>0.27192476376896801</v>
      </c>
      <c r="Q35" s="11">
        <v>1.05432916472E-2</v>
      </c>
      <c r="R35" s="11">
        <v>-4.3422725369709002E-2</v>
      </c>
      <c r="S35" s="11">
        <v>165.9573746938554</v>
      </c>
      <c r="T35" s="11">
        <v>415.61598471989709</v>
      </c>
      <c r="U35" s="11">
        <v>18.340680433356241</v>
      </c>
      <c r="V35" s="11">
        <v>12.7119738848313</v>
      </c>
      <c r="W35" s="11">
        <v>26.10897171054711</v>
      </c>
      <c r="X35" s="11">
        <v>21.96047700957871</v>
      </c>
      <c r="Y35" s="12">
        <v>32.37783328346584</v>
      </c>
      <c r="Z35" s="12">
        <v>29.033462897590969</v>
      </c>
      <c r="AA35" s="12">
        <v>15.75539641910129</v>
      </c>
      <c r="AB35" s="12">
        <v>15.10730933460826</v>
      </c>
      <c r="AC35" s="9">
        <v>5.0378397570716009</v>
      </c>
      <c r="AD35" s="9">
        <v>5.2378639645046654</v>
      </c>
      <c r="AE35" s="12">
        <v>-85.557145290410816</v>
      </c>
      <c r="AF35" s="12">
        <v>-167.248765116675</v>
      </c>
      <c r="AG35" s="12">
        <v>0.37162978492346355</v>
      </c>
      <c r="AH35" s="12">
        <v>0.86903776308778236</v>
      </c>
      <c r="AI35" s="12">
        <v>0.42939111125147539</v>
      </c>
      <c r="AJ35" s="12">
        <v>0.27082097533730076</v>
      </c>
      <c r="AK35" s="9">
        <v>0.40051044808746949</v>
      </c>
      <c r="AL35" s="9">
        <v>0.56992936921254156</v>
      </c>
      <c r="AM35" s="11">
        <v>-1.2572822881017491</v>
      </c>
      <c r="AN35" s="11">
        <v>-0.15647139636330312</v>
      </c>
    </row>
    <row r="36" spans="1:40" x14ac:dyDescent="0.3">
      <c r="A36" s="2">
        <f t="shared" si="0"/>
        <v>35</v>
      </c>
      <c r="B36" s="2" t="s">
        <v>40</v>
      </c>
      <c r="C36" s="2">
        <v>2019</v>
      </c>
      <c r="D36" s="2">
        <v>1</v>
      </c>
      <c r="E36" s="2">
        <v>1</v>
      </c>
      <c r="H36" s="2">
        <v>246657</v>
      </c>
      <c r="I36" s="2">
        <v>0.49</v>
      </c>
      <c r="J36" s="2">
        <v>-0.13</v>
      </c>
      <c r="K36" s="2">
        <v>-0.13</v>
      </c>
      <c r="L36" s="2">
        <v>-0.5</v>
      </c>
      <c r="M36" s="11">
        <v>0.23633149539170201</v>
      </c>
      <c r="N36" s="11">
        <v>0.254310773368989</v>
      </c>
      <c r="O36" s="11">
        <v>0.22347434489822701</v>
      </c>
      <c r="P36" s="11">
        <v>0.27813130195357799</v>
      </c>
      <c r="Q36" s="11">
        <v>-6.1886216110840003E-3</v>
      </c>
      <c r="R36" s="11">
        <v>-9.1767669582479994E-3</v>
      </c>
      <c r="S36" s="11">
        <v>173.44803679935521</v>
      </c>
      <c r="T36" s="11">
        <v>410.32867576962428</v>
      </c>
      <c r="U36" s="11"/>
      <c r="V36" s="11"/>
      <c r="W36" s="11">
        <v>27.028257956002506</v>
      </c>
      <c r="X36" s="11">
        <v>22.793494122636332</v>
      </c>
      <c r="Y36" s="11"/>
      <c r="Z36" s="11"/>
      <c r="AA36" s="12">
        <v>22.259077178107368</v>
      </c>
      <c r="AB36" s="12">
        <v>18.32424124589549</v>
      </c>
      <c r="AC36" s="9">
        <v>4.907103565004137</v>
      </c>
      <c r="AD36" s="9">
        <v>5.0765146149529352</v>
      </c>
      <c r="AE36" s="12">
        <v>-338.37506387327659</v>
      </c>
      <c r="AF36" s="12">
        <v>-341.36646227218529</v>
      </c>
      <c r="AG36" s="12">
        <v>0.21838025261589714</v>
      </c>
      <c r="AH36" s="12">
        <v>0.90400191960254095</v>
      </c>
      <c r="AI36" s="12">
        <v>0.28376744891308442</v>
      </c>
      <c r="AJ36" s="12">
        <v>3.9080068354107066E-2</v>
      </c>
      <c r="AK36" s="9">
        <v>0.25107385076449079</v>
      </c>
      <c r="AL36" s="9">
        <v>0.471540993978324</v>
      </c>
      <c r="AM36" s="11">
        <v>-1.1866041587637448</v>
      </c>
      <c r="AN36" s="11">
        <v>-0.17586279131227528</v>
      </c>
    </row>
    <row r="37" spans="1:40" x14ac:dyDescent="0.3">
      <c r="A37" s="2">
        <f t="shared" si="0"/>
        <v>36</v>
      </c>
      <c r="B37" s="2" t="s">
        <v>40</v>
      </c>
      <c r="C37" s="2">
        <v>2020</v>
      </c>
      <c r="D37" s="2">
        <v>0</v>
      </c>
      <c r="E37" s="2">
        <v>0</v>
      </c>
      <c r="I37" s="2">
        <v>1.27</v>
      </c>
      <c r="J37" s="2">
        <v>0.2</v>
      </c>
      <c r="K37" s="2">
        <v>-0.17</v>
      </c>
      <c r="L37" s="2">
        <v>0.47</v>
      </c>
      <c r="M37" s="11">
        <v>0.36659777240638602</v>
      </c>
      <c r="N37" s="11">
        <v>0.25323345250969997</v>
      </c>
      <c r="O37" s="11">
        <v>0.34895868839264899</v>
      </c>
      <c r="P37" s="11">
        <v>0.27449496365097598</v>
      </c>
      <c r="Q37" s="11">
        <v>9.7051497788728E-2</v>
      </c>
      <c r="R37" s="11">
        <v>-2.8381165199769E-2</v>
      </c>
      <c r="S37" s="11">
        <v>325.79593815879218</v>
      </c>
      <c r="T37" s="11">
        <v>579.28928677997897</v>
      </c>
      <c r="U37" s="11"/>
      <c r="V37" s="11"/>
      <c r="W37" s="11">
        <v>25.4304559769094</v>
      </c>
      <c r="X37" s="11">
        <v>21.148703070378303</v>
      </c>
      <c r="Y37" s="11"/>
      <c r="Z37" s="11"/>
      <c r="AA37" s="12">
        <v>24.582941112800949</v>
      </c>
      <c r="AB37" s="12">
        <v>15.449415462261941</v>
      </c>
      <c r="AC37" s="9">
        <v>4.7733205159505214</v>
      </c>
      <c r="AD37" s="9">
        <v>5.2155251502990723</v>
      </c>
      <c r="AE37" s="11"/>
      <c r="AF37" s="11"/>
      <c r="AG37" s="12">
        <v>0.63840388080616195</v>
      </c>
      <c r="AH37" s="12">
        <v>0.88351682827287592</v>
      </c>
      <c r="AI37" s="12">
        <v>0.53687444038319321</v>
      </c>
      <c r="AJ37" s="12">
        <v>0.4966521449337043</v>
      </c>
      <c r="AK37" s="9">
        <v>0.58763916059467758</v>
      </c>
      <c r="AL37" s="9">
        <v>0.69008448660329014</v>
      </c>
      <c r="AM37" s="11">
        <v>0.25087420095961666</v>
      </c>
      <c r="AN37" s="11">
        <v>0.443806301176144</v>
      </c>
    </row>
    <row r="38" spans="1:40" x14ac:dyDescent="0.3">
      <c r="A38" s="2">
        <f t="shared" si="0"/>
        <v>37</v>
      </c>
      <c r="B38" s="2" t="s">
        <v>21</v>
      </c>
      <c r="C38" s="2">
        <v>1985</v>
      </c>
      <c r="D38" s="2">
        <v>1</v>
      </c>
      <c r="E38" s="2">
        <v>1</v>
      </c>
      <c r="F38" s="2">
        <f t="shared" ref="F38:F43" si="2">G38*1000</f>
        <v>169.51219499999999</v>
      </c>
      <c r="G38" s="2">
        <v>0.169512195</v>
      </c>
      <c r="H38" s="2">
        <v>112189</v>
      </c>
      <c r="I38" s="2">
        <v>-1.05</v>
      </c>
      <c r="J38" s="2">
        <v>-0.18</v>
      </c>
      <c r="K38" s="2">
        <v>0.27</v>
      </c>
      <c r="L38" s="2">
        <v>0.28000000000000003</v>
      </c>
      <c r="M38" s="11"/>
      <c r="N38" s="11"/>
      <c r="O38" s="11"/>
      <c r="P38" s="11">
        <v>0.28930081422512299</v>
      </c>
      <c r="Q38" s="11"/>
      <c r="R38" s="11"/>
      <c r="S38" s="11">
        <v>164.57900677305281</v>
      </c>
      <c r="T38" s="11">
        <v>349.19558068477738</v>
      </c>
      <c r="U38" s="11">
        <v>17.95524674654007</v>
      </c>
      <c r="V38" s="11">
        <v>11.60371050238609</v>
      </c>
      <c r="W38" s="11">
        <v>25.78589343468002</v>
      </c>
      <c r="X38" s="11">
        <v>20.570624755639244</v>
      </c>
      <c r="Y38" s="12">
        <v>31.44010164340337</v>
      </c>
      <c r="Z38" s="12">
        <v>27.890970607598621</v>
      </c>
      <c r="AA38" s="12">
        <v>18.049833228648659</v>
      </c>
      <c r="AB38" s="12">
        <v>16.187336814033461</v>
      </c>
      <c r="AC38" s="9">
        <v>5.5701842989240378</v>
      </c>
      <c r="AD38" s="9">
        <v>5.6417047636849542</v>
      </c>
      <c r="AE38" s="12">
        <v>-355.83889934148641</v>
      </c>
      <c r="AF38" s="12">
        <v>-386.2657180934458</v>
      </c>
      <c r="AG38" s="12"/>
      <c r="AH38" s="12">
        <v>0.93950763680010496</v>
      </c>
      <c r="AI38" s="12">
        <v>0.39048725483340463</v>
      </c>
      <c r="AJ38" s="12">
        <v>0.44234179879348484</v>
      </c>
      <c r="AK38" s="9"/>
      <c r="AL38" s="9">
        <v>0.69092471779679487</v>
      </c>
      <c r="AM38" s="11">
        <v>-1.6372254922660436</v>
      </c>
      <c r="AN38" s="11">
        <v>-0.46068965619134111</v>
      </c>
    </row>
    <row r="39" spans="1:40" x14ac:dyDescent="0.3">
      <c r="A39" s="2">
        <f t="shared" si="0"/>
        <v>38</v>
      </c>
      <c r="B39" s="2" t="s">
        <v>21</v>
      </c>
      <c r="C39" s="2">
        <v>1986</v>
      </c>
      <c r="D39" s="2">
        <v>1</v>
      </c>
      <c r="E39" s="2">
        <v>1</v>
      </c>
      <c r="F39" s="2">
        <f t="shared" si="2"/>
        <v>63.265305999999995</v>
      </c>
      <c r="G39" s="2">
        <v>6.3265305999999993E-2</v>
      </c>
      <c r="H39" s="2">
        <v>62976</v>
      </c>
      <c r="I39" s="2">
        <v>0.78</v>
      </c>
      <c r="J39" s="2">
        <v>0.49</v>
      </c>
      <c r="K39" s="2">
        <v>0.06</v>
      </c>
      <c r="L39" s="2">
        <v>-0.04</v>
      </c>
      <c r="M39" s="11"/>
      <c r="N39" s="11">
        <v>0.199166236174386</v>
      </c>
      <c r="O39" s="11"/>
      <c r="P39" s="11">
        <v>0.24165675004809301</v>
      </c>
      <c r="Q39" s="11"/>
      <c r="R39" s="11">
        <v>-0.10723969894167799</v>
      </c>
      <c r="S39" s="11">
        <v>219.24068543405241</v>
      </c>
      <c r="T39" s="11">
        <v>439.26702927098131</v>
      </c>
      <c r="U39" s="11">
        <v>17.15087326367696</v>
      </c>
      <c r="V39" s="11">
        <v>11.592946191628769</v>
      </c>
      <c r="W39" s="11">
        <v>24.845003002566614</v>
      </c>
      <c r="X39" s="11">
        <v>20.333889848025308</v>
      </c>
      <c r="Y39" s="12">
        <v>31.215330183506008</v>
      </c>
      <c r="Z39" s="12">
        <v>27.73660876353582</v>
      </c>
      <c r="AA39" s="12">
        <v>18.049833228648659</v>
      </c>
      <c r="AB39" s="12">
        <v>16.18731405593714</v>
      </c>
      <c r="AC39" s="9">
        <v>5.0450528008597244</v>
      </c>
      <c r="AD39" s="9">
        <v>5.5958253769647506</v>
      </c>
      <c r="AE39" s="12">
        <v>-360.5680464095289</v>
      </c>
      <c r="AF39" s="12">
        <v>-318.65404515522141</v>
      </c>
      <c r="AG39" s="12"/>
      <c r="AH39" s="12">
        <v>0.65199993328839922</v>
      </c>
      <c r="AI39" s="12">
        <v>0.54702769189030753</v>
      </c>
      <c r="AJ39" s="12">
        <v>0.51595185287517775</v>
      </c>
      <c r="AK39" s="9"/>
      <c r="AL39" s="9">
        <v>0.58397589308178843</v>
      </c>
      <c r="AM39" s="11">
        <v>-1.0235641970916689</v>
      </c>
      <c r="AN39" s="11">
        <v>-0.11969350303169916</v>
      </c>
    </row>
    <row r="40" spans="1:40" x14ac:dyDescent="0.3">
      <c r="A40" s="2">
        <f t="shared" si="0"/>
        <v>39</v>
      </c>
      <c r="B40" s="2" t="s">
        <v>21</v>
      </c>
      <c r="C40" s="2">
        <v>1987</v>
      </c>
      <c r="D40" s="2">
        <v>1</v>
      </c>
      <c r="E40" s="2">
        <v>1</v>
      </c>
      <c r="F40" s="2">
        <f t="shared" si="2"/>
        <v>161.19403</v>
      </c>
      <c r="G40" s="2">
        <v>0.16119402999999999</v>
      </c>
      <c r="H40" s="2">
        <v>63912</v>
      </c>
      <c r="I40" s="2">
        <v>-0.28999999999999998</v>
      </c>
      <c r="J40" s="2">
        <v>-1.47</v>
      </c>
      <c r="K40" s="2">
        <v>-1.1000000000000001</v>
      </c>
      <c r="L40" s="2">
        <v>-0.93</v>
      </c>
      <c r="M40" s="11">
        <v>0.20495995964675701</v>
      </c>
      <c r="N40" s="11">
        <v>0.19593970881814199</v>
      </c>
      <c r="O40" s="11">
        <v>0.22376973143413401</v>
      </c>
      <c r="P40" s="11">
        <v>0.19665410788773599</v>
      </c>
      <c r="Q40" s="11">
        <v>-2.3937407028038999E-2</v>
      </c>
      <c r="R40" s="11">
        <v>1.1211322697147001E-2</v>
      </c>
      <c r="S40" s="11">
        <v>208.6389042247425</v>
      </c>
      <c r="T40" s="11">
        <v>470.11279204397488</v>
      </c>
      <c r="U40" s="11">
        <v>17.853658815224961</v>
      </c>
      <c r="V40" s="11">
        <v>11.76361475388209</v>
      </c>
      <c r="W40" s="11">
        <v>26.32516437098684</v>
      </c>
      <c r="X40" s="11">
        <v>20.556633294179335</v>
      </c>
      <c r="Y40" s="12">
        <v>32.660915871461228</v>
      </c>
      <c r="Z40" s="12">
        <v>27.890970607598621</v>
      </c>
      <c r="AA40" s="12">
        <v>18.049833228648659</v>
      </c>
      <c r="AB40" s="12">
        <v>16.18729285440239</v>
      </c>
      <c r="AC40" s="9">
        <v>5.743161678314209</v>
      </c>
      <c r="AD40" s="9">
        <v>5.7803122883751277</v>
      </c>
      <c r="AE40" s="12">
        <v>-169.88726873628241</v>
      </c>
      <c r="AF40" s="12">
        <v>-208.2314205079953</v>
      </c>
      <c r="AG40" s="12">
        <v>0.34899803783051825</v>
      </c>
      <c r="AH40" s="12">
        <v>0.38043186866218226</v>
      </c>
      <c r="AI40" s="12">
        <v>0.30076617235631115</v>
      </c>
      <c r="AJ40" s="12">
        <v>0.44669228620206508</v>
      </c>
      <c r="AK40" s="9">
        <v>0.3248821050934147</v>
      </c>
      <c r="AL40" s="9">
        <v>0.4135620774321237</v>
      </c>
      <c r="AM40" s="11">
        <v>-1.1425854739245436</v>
      </c>
      <c r="AN40" s="11">
        <v>-2.9163598640832033E-3</v>
      </c>
    </row>
    <row r="41" spans="1:40" x14ac:dyDescent="0.3">
      <c r="A41" s="2">
        <f t="shared" si="0"/>
        <v>40</v>
      </c>
      <c r="B41" s="2" t="s">
        <v>21</v>
      </c>
      <c r="C41" s="2">
        <v>1988</v>
      </c>
      <c r="D41" s="2">
        <v>0</v>
      </c>
      <c r="E41" s="2">
        <v>0</v>
      </c>
      <c r="F41" s="2">
        <f t="shared" si="2"/>
        <v>392.10526299999998</v>
      </c>
      <c r="G41" s="2">
        <v>0.39210526299999998</v>
      </c>
      <c r="H41" s="2">
        <v>72570</v>
      </c>
      <c r="I41" s="2">
        <v>0.7</v>
      </c>
      <c r="J41" s="2">
        <v>-0.16</v>
      </c>
      <c r="K41" s="2">
        <v>-0.34</v>
      </c>
      <c r="L41" s="2">
        <v>0.82</v>
      </c>
      <c r="M41" s="11"/>
      <c r="N41" s="11"/>
      <c r="O41" s="11"/>
      <c r="P41" s="11"/>
      <c r="Q41" s="11"/>
      <c r="R41" s="11"/>
      <c r="S41" s="11">
        <v>347.55444705847538</v>
      </c>
      <c r="T41" s="11">
        <v>610.34703295158613</v>
      </c>
      <c r="U41" s="11">
        <v>18.143045663833622</v>
      </c>
      <c r="V41" s="11">
        <v>11.381284515062969</v>
      </c>
      <c r="W41" s="11">
        <v>24.942356383074241</v>
      </c>
      <c r="X41" s="11">
        <v>19.25058745094185</v>
      </c>
      <c r="Y41" s="12">
        <v>31.475761771202091</v>
      </c>
      <c r="Z41" s="12">
        <v>26.925406873226169</v>
      </c>
      <c r="AA41" s="12">
        <v>18.050949362237169</v>
      </c>
      <c r="AB41" s="12">
        <v>16.188996993250591</v>
      </c>
      <c r="AC41" s="9">
        <v>5.6144419624691917</v>
      </c>
      <c r="AD41" s="9">
        <v>5.765379610515776</v>
      </c>
      <c r="AE41" s="12">
        <v>89.676230793352289</v>
      </c>
      <c r="AF41" s="12">
        <v>242.74247412982231</v>
      </c>
      <c r="AG41" s="12"/>
      <c r="AH41" s="12"/>
      <c r="AI41" s="12">
        <v>0.53083054479061842</v>
      </c>
      <c r="AJ41" s="12">
        <v>0.85279253615194617</v>
      </c>
      <c r="AK41" s="9"/>
      <c r="AL41" s="9"/>
      <c r="AM41" s="11">
        <v>0.41695484798698507</v>
      </c>
      <c r="AN41" s="11">
        <v>0.52798813252888499</v>
      </c>
    </row>
    <row r="42" spans="1:40" x14ac:dyDescent="0.3">
      <c r="A42" s="2">
        <f t="shared" si="0"/>
        <v>41</v>
      </c>
      <c r="B42" s="2" t="s">
        <v>21</v>
      </c>
      <c r="C42" s="2">
        <v>1989</v>
      </c>
      <c r="D42" s="2">
        <v>0</v>
      </c>
      <c r="E42" s="2">
        <v>0</v>
      </c>
      <c r="F42" s="2">
        <f t="shared" si="2"/>
        <v>202.94117600000001</v>
      </c>
      <c r="G42" s="2">
        <v>0.202941176</v>
      </c>
      <c r="H42" s="2">
        <v>45241</v>
      </c>
      <c r="I42" s="2">
        <v>1.26</v>
      </c>
      <c r="J42" s="2">
        <v>0.7</v>
      </c>
      <c r="K42" s="2">
        <v>1.3</v>
      </c>
      <c r="L42" s="2">
        <v>0.71</v>
      </c>
      <c r="M42" s="11">
        <v>0.30400895400495298</v>
      </c>
      <c r="N42" s="11">
        <v>0.18168199827839601</v>
      </c>
      <c r="O42" s="11">
        <v>0.38571802765719798</v>
      </c>
      <c r="P42" s="11">
        <v>0.22386751459212301</v>
      </c>
      <c r="Q42" s="11">
        <v>2.1154882499739E-2</v>
      </c>
      <c r="R42" s="11">
        <v>-0.11526231104657</v>
      </c>
      <c r="S42" s="11">
        <v>372.08890787760419</v>
      </c>
      <c r="T42" s="11">
        <v>571.83537893584275</v>
      </c>
      <c r="U42" s="11">
        <v>16.890169948339459</v>
      </c>
      <c r="V42" s="11">
        <v>10.911605219046271</v>
      </c>
      <c r="W42" s="11">
        <v>22.138285081687627</v>
      </c>
      <c r="X42" s="11">
        <v>19.287953426231013</v>
      </c>
      <c r="Y42" s="12">
        <v>28.510228514671329</v>
      </c>
      <c r="Z42" s="12">
        <v>26.82358139753342</v>
      </c>
      <c r="AA42" s="12">
        <v>18.049833228648659</v>
      </c>
      <c r="AB42" s="12">
        <v>16.187325697402741</v>
      </c>
      <c r="AC42" s="9">
        <v>4.8942425591605048</v>
      </c>
      <c r="AD42" s="9">
        <v>5.7896990776062012</v>
      </c>
      <c r="AE42" s="12">
        <v>285.60191282533799</v>
      </c>
      <c r="AF42" s="12">
        <v>272.22036688617061</v>
      </c>
      <c r="AG42" s="12">
        <v>0.95098954551239223</v>
      </c>
      <c r="AH42" s="12">
        <v>0.54465094193932051</v>
      </c>
      <c r="AI42" s="12">
        <v>0.99735728592435369</v>
      </c>
      <c r="AJ42" s="12">
        <v>0.84117400684601062</v>
      </c>
      <c r="AK42" s="9">
        <v>0.97417341571837301</v>
      </c>
      <c r="AL42" s="9">
        <v>0.69291247439266557</v>
      </c>
      <c r="AM42" s="11">
        <v>0.69239185196274644</v>
      </c>
      <c r="AN42" s="11">
        <v>0.38218914653150626</v>
      </c>
    </row>
    <row r="43" spans="1:40" x14ac:dyDescent="0.3">
      <c r="A43" s="2">
        <f t="shared" si="0"/>
        <v>42</v>
      </c>
      <c r="B43" s="2" t="s">
        <v>21</v>
      </c>
      <c r="C43" s="2">
        <v>1990</v>
      </c>
      <c r="D43" s="2">
        <v>0</v>
      </c>
      <c r="E43" s="2">
        <v>0</v>
      </c>
      <c r="F43" s="2">
        <f t="shared" si="2"/>
        <v>75.77748600000001</v>
      </c>
      <c r="G43" s="2">
        <v>7.5777486000000005E-2</v>
      </c>
      <c r="H43" s="2">
        <v>62626</v>
      </c>
      <c r="I43" s="2">
        <v>0.43</v>
      </c>
      <c r="J43" s="2">
        <v>0.59</v>
      </c>
      <c r="K43" s="2">
        <v>-0.8</v>
      </c>
      <c r="L43" s="2">
        <v>-0.1</v>
      </c>
      <c r="M43" s="11">
        <v>0.27263650418470198</v>
      </c>
      <c r="N43" s="11">
        <v>0.18342875741991299</v>
      </c>
      <c r="O43" s="11">
        <v>0.34325718519436399</v>
      </c>
      <c r="P43" s="11">
        <v>0.23498342318682899</v>
      </c>
      <c r="Q43" s="11">
        <v>-8.7496963533750007E-3</v>
      </c>
      <c r="R43" s="11">
        <v>-0.106979301705006</v>
      </c>
      <c r="S43" s="11">
        <v>176.37968444824219</v>
      </c>
      <c r="T43" s="11">
        <v>394.69802902684069</v>
      </c>
      <c r="U43" s="11">
        <v>16.380903442700699</v>
      </c>
      <c r="V43" s="11">
        <v>11.422359953323999</v>
      </c>
      <c r="W43" s="11">
        <v>24.28704800203883</v>
      </c>
      <c r="X43" s="11">
        <v>20.257859845309326</v>
      </c>
      <c r="Y43" s="12">
        <v>30.585936844348911</v>
      </c>
      <c r="Z43" s="12">
        <v>331.81159496307367</v>
      </c>
      <c r="AA43" s="12">
        <v>18.049833228648659</v>
      </c>
      <c r="AB43" s="12">
        <v>16.1873076071968</v>
      </c>
      <c r="AC43" s="9">
        <v>5.5872645605178111</v>
      </c>
      <c r="AD43" s="9">
        <v>5.7902606328328448</v>
      </c>
      <c r="AE43" s="12">
        <v>18.167607400439341</v>
      </c>
      <c r="AF43" s="12">
        <v>-97.914079648792296</v>
      </c>
      <c r="AG43" s="12">
        <v>0.79315480956409479</v>
      </c>
      <c r="AH43" s="12">
        <v>0.61172979861777221</v>
      </c>
      <c r="AI43" s="12">
        <v>0.63985733141009427</v>
      </c>
      <c r="AJ43" s="12">
        <v>0.5395925261842508</v>
      </c>
      <c r="AK43" s="9">
        <v>0.71650607048709447</v>
      </c>
      <c r="AL43" s="9">
        <v>0.57566116240101151</v>
      </c>
      <c r="AM43" s="11">
        <v>-1.5047447612770988</v>
      </c>
      <c r="AN43" s="11">
        <v>-0.28842463672583318</v>
      </c>
    </row>
    <row r="44" spans="1:40" x14ac:dyDescent="0.3">
      <c r="A44" s="2">
        <f t="shared" si="0"/>
        <v>43</v>
      </c>
      <c r="B44" s="2" t="s">
        <v>21</v>
      </c>
      <c r="C44" s="2">
        <v>1991</v>
      </c>
      <c r="D44" s="2">
        <v>1</v>
      </c>
      <c r="E44" s="2">
        <v>0</v>
      </c>
      <c r="H44" s="2">
        <v>44122</v>
      </c>
      <c r="I44" s="2">
        <v>0.71</v>
      </c>
      <c r="J44" s="2">
        <v>0.27</v>
      </c>
      <c r="K44" s="2">
        <v>0.23</v>
      </c>
      <c r="L44" s="2">
        <v>-0.57999999999999996</v>
      </c>
      <c r="M44" s="11">
        <v>0.31574813955805597</v>
      </c>
      <c r="N44" s="11">
        <v>0.18034498442521099</v>
      </c>
      <c r="O44" s="11">
        <v>0.39890286415422799</v>
      </c>
      <c r="P44" s="11">
        <v>0.22243589304408601</v>
      </c>
      <c r="Q44" s="11">
        <v>2.9748411296214999E-2</v>
      </c>
      <c r="R44" s="11">
        <v>-7.8183089993277999E-2</v>
      </c>
      <c r="S44" s="11">
        <v>278.61574762517762</v>
      </c>
      <c r="T44" s="11">
        <v>500.75094003388381</v>
      </c>
      <c r="U44" s="11">
        <v>17.593228260676071</v>
      </c>
      <c r="V44" s="11">
        <v>11.5034713447094</v>
      </c>
      <c r="W44" s="11">
        <v>24.376681908999103</v>
      </c>
      <c r="X44" s="11">
        <v>19.506060591725941</v>
      </c>
      <c r="Y44" s="12">
        <v>30.770466665426891</v>
      </c>
      <c r="Z44" s="12">
        <v>27.236503978570301</v>
      </c>
      <c r="AA44" s="12">
        <v>18.049833228648659</v>
      </c>
      <c r="AB44" s="12">
        <v>16.187293731818642</v>
      </c>
      <c r="AC44" s="9">
        <v>4.763600803556896</v>
      </c>
      <c r="AD44" s="9">
        <v>5.5046242759341286</v>
      </c>
      <c r="AE44" s="12">
        <v>-159.1829727187214</v>
      </c>
      <c r="AF44" s="12">
        <v>-75.123588899341811</v>
      </c>
      <c r="AG44" s="12">
        <v>1</v>
      </c>
      <c r="AH44" s="12">
        <v>0.5360118337800206</v>
      </c>
      <c r="AI44" s="12">
        <v>0.62494451001051632</v>
      </c>
      <c r="AJ44" s="12">
        <v>0.77335603944312781</v>
      </c>
      <c r="AK44" s="9">
        <v>0.8124722550052581</v>
      </c>
      <c r="AL44" s="9">
        <v>0.6546839366115742</v>
      </c>
      <c r="AM44" s="11">
        <v>-0.35698793273589302</v>
      </c>
      <c r="AN44" s="11">
        <v>0.11307478681427702</v>
      </c>
    </row>
    <row r="45" spans="1:40" x14ac:dyDescent="0.3">
      <c r="A45" s="2">
        <f t="shared" si="0"/>
        <v>44</v>
      </c>
      <c r="B45" s="2" t="s">
        <v>21</v>
      </c>
      <c r="C45" s="2">
        <v>1992</v>
      </c>
      <c r="D45" s="2">
        <v>1</v>
      </c>
      <c r="E45" s="2">
        <v>1</v>
      </c>
      <c r="H45" s="2">
        <v>74153</v>
      </c>
      <c r="I45" s="2">
        <v>0.47</v>
      </c>
      <c r="J45" s="2">
        <v>0.57999999999999996</v>
      </c>
      <c r="K45" s="2">
        <v>-1.87</v>
      </c>
      <c r="L45" s="2">
        <v>-0.83</v>
      </c>
      <c r="M45" s="11">
        <v>0.177276372604495</v>
      </c>
      <c r="N45" s="11">
        <v>0.11809040204928201</v>
      </c>
      <c r="O45" s="11">
        <v>0.23772007007561899</v>
      </c>
      <c r="P45" s="11">
        <v>0.13361120453544201</v>
      </c>
      <c r="Q45" s="11">
        <v>-0.125286954809437</v>
      </c>
      <c r="R45" s="11">
        <v>-0.10019820192169999</v>
      </c>
      <c r="S45" s="11">
        <v>138.33805685332331</v>
      </c>
      <c r="T45" s="11">
        <v>406.34364919951469</v>
      </c>
      <c r="U45" s="11">
        <v>17.3043447136879</v>
      </c>
      <c r="V45" s="11">
        <v>11.7699195543925</v>
      </c>
      <c r="W45" s="11">
        <v>26.136531823373332</v>
      </c>
      <c r="X45" s="11">
        <v>20.92823262733674</v>
      </c>
      <c r="Y45" s="12">
        <v>33.245424667994179</v>
      </c>
      <c r="Z45" s="12">
        <v>28.896330217520401</v>
      </c>
      <c r="AA45" s="12">
        <v>18.050949362237169</v>
      </c>
      <c r="AB45" s="12">
        <v>16.188967040879259</v>
      </c>
      <c r="AC45" s="9">
        <v>5.2298184803553989</v>
      </c>
      <c r="AD45" s="9">
        <v>5.8657209078470869</v>
      </c>
      <c r="AE45" s="12">
        <v>-237.53323925995599</v>
      </c>
      <c r="AF45" s="12">
        <v>-375.51779554719332</v>
      </c>
      <c r="AG45" s="12">
        <v>0.4008540041315965</v>
      </c>
      <c r="AH45" s="12">
        <v>0</v>
      </c>
      <c r="AI45" s="12">
        <v>0.33214987064756618</v>
      </c>
      <c r="AJ45" s="12">
        <v>0.33114765746042951</v>
      </c>
      <c r="AK45" s="9">
        <v>0.36650193738958137</v>
      </c>
      <c r="AL45" s="9">
        <v>0.16557382873021476</v>
      </c>
      <c r="AM45" s="11">
        <v>-1.9318204573093773</v>
      </c>
      <c r="AN45" s="11">
        <v>-0.24433617426217513</v>
      </c>
    </row>
    <row r="46" spans="1:40" x14ac:dyDescent="0.3">
      <c r="A46" s="2">
        <f t="shared" si="0"/>
        <v>45</v>
      </c>
      <c r="B46" s="2" t="s">
        <v>21</v>
      </c>
      <c r="C46" s="2">
        <v>1993</v>
      </c>
      <c r="D46" s="2">
        <v>1</v>
      </c>
      <c r="E46" s="2">
        <v>0</v>
      </c>
      <c r="F46" s="2">
        <f>G46*1000</f>
        <v>23.880597000000002</v>
      </c>
      <c r="G46" s="2">
        <v>2.3880597E-2</v>
      </c>
      <c r="H46" s="2">
        <v>47991</v>
      </c>
      <c r="I46" s="2">
        <v>0.85</v>
      </c>
      <c r="J46" s="2">
        <v>0.18</v>
      </c>
      <c r="K46" s="2">
        <v>-0.73</v>
      </c>
      <c r="L46" s="2">
        <v>-0.65</v>
      </c>
      <c r="M46" s="11">
        <v>0.21624385302756</v>
      </c>
      <c r="N46" s="11">
        <v>0.17249728852089499</v>
      </c>
      <c r="O46" s="11">
        <v>0.24991545635551499</v>
      </c>
      <c r="P46" s="11">
        <v>0.21074442614504199</v>
      </c>
      <c r="Q46" s="11">
        <v>1.6289592025334001E-2</v>
      </c>
      <c r="R46" s="11">
        <v>-0.127147614487612</v>
      </c>
      <c r="S46" s="11">
        <v>172.74018489953241</v>
      </c>
      <c r="T46" s="11">
        <v>410.40875845244437</v>
      </c>
      <c r="U46" s="11">
        <v>17.85690093040466</v>
      </c>
      <c r="V46" s="11">
        <v>11.86907594402631</v>
      </c>
      <c r="W46" s="11">
        <v>25.215527995445314</v>
      </c>
      <c r="X46" s="11">
        <v>20.44373602473911</v>
      </c>
      <c r="Y46" s="12">
        <v>31.565236846605941</v>
      </c>
      <c r="Z46" s="12">
        <v>27.838022708892819</v>
      </c>
      <c r="AA46" s="12">
        <v>18.049833228648659</v>
      </c>
      <c r="AB46" s="12">
        <v>16.187398051049271</v>
      </c>
      <c r="AC46" s="9">
        <v>5.525580769493466</v>
      </c>
      <c r="AD46" s="9">
        <v>5.8461455844697499</v>
      </c>
      <c r="AE46" s="12">
        <v>-271.31890874882419</v>
      </c>
      <c r="AF46" s="12">
        <v>-314.03868767638772</v>
      </c>
      <c r="AG46" s="12">
        <v>0.4461864907623011</v>
      </c>
      <c r="AH46" s="12">
        <v>0.46545977536750904</v>
      </c>
      <c r="AI46" s="12">
        <v>0.4853816783417858</v>
      </c>
      <c r="AJ46" s="12">
        <v>0.48179642100386144</v>
      </c>
      <c r="AK46" s="9">
        <v>0.46578408455204345</v>
      </c>
      <c r="AL46" s="9">
        <v>0.47362809818568524</v>
      </c>
      <c r="AM46" s="11">
        <v>-1.5456037334411079</v>
      </c>
      <c r="AN46" s="11">
        <v>-0.22894631832912635</v>
      </c>
    </row>
    <row r="47" spans="1:40" x14ac:dyDescent="0.3">
      <c r="A47" s="2">
        <f t="shared" si="0"/>
        <v>46</v>
      </c>
      <c r="B47" s="2" t="s">
        <v>21</v>
      </c>
      <c r="C47" s="2">
        <v>1994</v>
      </c>
      <c r="D47" s="2">
        <v>1</v>
      </c>
      <c r="E47" s="2">
        <v>0</v>
      </c>
      <c r="H47" s="2">
        <v>81474</v>
      </c>
      <c r="I47" s="2">
        <v>1.02</v>
      </c>
      <c r="J47" s="2">
        <v>0.56999999999999995</v>
      </c>
      <c r="K47" s="2">
        <v>0.13</v>
      </c>
      <c r="L47" s="2">
        <v>-0.83</v>
      </c>
      <c r="M47" s="11">
        <v>0.23131092287621399</v>
      </c>
      <c r="N47" s="11">
        <v>0.141033487013002</v>
      </c>
      <c r="O47" s="11">
        <v>0.26838741073716099</v>
      </c>
      <c r="P47" s="11">
        <v>0.169342129602538</v>
      </c>
      <c r="Q47" s="11">
        <v>-0.100992868614368</v>
      </c>
      <c r="R47" s="11">
        <v>-0.118122917578073</v>
      </c>
      <c r="S47" s="11">
        <v>278.65202239065462</v>
      </c>
      <c r="T47" s="11">
        <v>344.69638847582269</v>
      </c>
      <c r="U47" s="11">
        <v>17.26767994960149</v>
      </c>
      <c r="V47" s="11">
        <v>10.59467875957489</v>
      </c>
      <c r="W47" s="11">
        <v>23.578487758211111</v>
      </c>
      <c r="X47" s="11">
        <v>19.872899164751743</v>
      </c>
      <c r="Y47" s="12">
        <v>29.780696054299671</v>
      </c>
      <c r="Z47" s="12">
        <v>27.461461126804348</v>
      </c>
      <c r="AA47" s="12">
        <v>18.049833228648659</v>
      </c>
      <c r="AB47" s="12">
        <v>16.18834007133993</v>
      </c>
      <c r="AC47" s="9">
        <v>4.8410761242821101</v>
      </c>
      <c r="AD47" s="9">
        <v>5.8513498079209096</v>
      </c>
      <c r="AE47" s="12">
        <v>-43.497021009721088</v>
      </c>
      <c r="AF47" s="12">
        <v>-195.96762307933571</v>
      </c>
      <c r="AG47" s="12">
        <v>0.5148501317352292</v>
      </c>
      <c r="AH47" s="12">
        <v>0.21561796601185745</v>
      </c>
      <c r="AI47" s="12">
        <v>0.7577438848962369</v>
      </c>
      <c r="AJ47" s="12">
        <v>0.65929171546216059</v>
      </c>
      <c r="AK47" s="9">
        <v>0.6362970083157331</v>
      </c>
      <c r="AL47" s="9">
        <v>0.43745484073700902</v>
      </c>
      <c r="AM47" s="11">
        <v>-0.35658069278077165</v>
      </c>
      <c r="AN47" s="11">
        <v>-0.47772288103296284</v>
      </c>
    </row>
    <row r="48" spans="1:40" x14ac:dyDescent="0.3">
      <c r="A48" s="2">
        <f t="shared" si="0"/>
        <v>47</v>
      </c>
      <c r="B48" s="2" t="s">
        <v>21</v>
      </c>
      <c r="C48" s="2">
        <v>1995</v>
      </c>
      <c r="D48" s="2">
        <v>1</v>
      </c>
      <c r="E48" s="2">
        <v>0</v>
      </c>
      <c r="F48" s="2">
        <f t="shared" ref="F48:F68" si="3">G48*1000</f>
        <v>230.019881</v>
      </c>
      <c r="G48" s="2">
        <v>0.23001988100000001</v>
      </c>
      <c r="H48" s="2">
        <v>133549</v>
      </c>
      <c r="I48" s="2">
        <v>1.36</v>
      </c>
      <c r="J48" s="2">
        <v>-0.08</v>
      </c>
      <c r="K48" s="2">
        <v>-0.56999999999999995</v>
      </c>
      <c r="L48" s="2">
        <v>-0.02</v>
      </c>
      <c r="M48" s="11">
        <v>0.18944648698209399</v>
      </c>
      <c r="N48" s="11">
        <v>0.164243562025782</v>
      </c>
      <c r="O48" s="11">
        <v>0.223426561304986</v>
      </c>
      <c r="P48" s="11">
        <v>0.18454172142614</v>
      </c>
      <c r="Q48" s="11">
        <v>-5.5319946861115001E-2</v>
      </c>
      <c r="R48" s="11">
        <v>-7.1923081120887994E-2</v>
      </c>
      <c r="S48" s="11">
        <v>202.1195935336026</v>
      </c>
      <c r="T48" s="11">
        <v>536.17320713852394</v>
      </c>
      <c r="U48" s="11">
        <v>18.10340223709742</v>
      </c>
      <c r="V48" s="11">
        <v>11.804780383904779</v>
      </c>
      <c r="W48" s="11">
        <v>26.61373278574905</v>
      </c>
      <c r="X48" s="11">
        <v>20.438537652203649</v>
      </c>
      <c r="Y48" s="12">
        <v>33.145221730073303</v>
      </c>
      <c r="Z48" s="12">
        <v>27.597873012224831</v>
      </c>
      <c r="AA48" s="12">
        <v>18.049833228648659</v>
      </c>
      <c r="AB48" s="12">
        <v>16.187282737200821</v>
      </c>
      <c r="AC48" s="9">
        <v>5.3793345633007226</v>
      </c>
      <c r="AD48" s="9">
        <v>5.8589585849217007</v>
      </c>
      <c r="AE48" s="12">
        <v>-401.81640012543068</v>
      </c>
      <c r="AF48" s="12">
        <v>-264.24564910630318</v>
      </c>
      <c r="AG48" s="12">
        <v>0.34772241154574002</v>
      </c>
      <c r="AH48" s="12">
        <v>0.30733977469890816</v>
      </c>
      <c r="AI48" s="12">
        <v>0.25275566632296964</v>
      </c>
      <c r="AJ48" s="12">
        <v>0.48341279641435242</v>
      </c>
      <c r="AK48" s="9">
        <v>0.30023903893435483</v>
      </c>
      <c r="AL48" s="9">
        <v>0.39537628555663029</v>
      </c>
      <c r="AM48" s="11">
        <v>-1.2157747491237239</v>
      </c>
      <c r="AN48" s="11">
        <v>0.24717784620179648</v>
      </c>
    </row>
    <row r="49" spans="1:40" x14ac:dyDescent="0.3">
      <c r="A49" s="2">
        <f t="shared" si="0"/>
        <v>48</v>
      </c>
      <c r="B49" s="2" t="s">
        <v>21</v>
      </c>
      <c r="C49" s="2">
        <v>1996</v>
      </c>
      <c r="D49" s="2">
        <v>1</v>
      </c>
      <c r="E49" s="2">
        <v>0</v>
      </c>
      <c r="F49" s="2">
        <f t="shared" si="3"/>
        <v>145.59205900000001</v>
      </c>
      <c r="G49" s="2">
        <v>0.145592059</v>
      </c>
      <c r="H49" s="2">
        <v>71160</v>
      </c>
      <c r="I49" s="2">
        <v>-0.62</v>
      </c>
      <c r="J49" s="2">
        <v>-0.21</v>
      </c>
      <c r="K49" s="2">
        <v>0.27</v>
      </c>
      <c r="L49" s="2">
        <v>0.68</v>
      </c>
      <c r="M49" s="11">
        <v>0.32173288566817698</v>
      </c>
      <c r="N49" s="11">
        <v>0.17211617672440599</v>
      </c>
      <c r="O49" s="11">
        <v>0.39210088828601403</v>
      </c>
      <c r="P49" s="11">
        <v>0.20640999854297901</v>
      </c>
      <c r="Q49" s="11">
        <v>3.1225534087078999E-2</v>
      </c>
      <c r="R49" s="11">
        <v>-0.12332922773416399</v>
      </c>
      <c r="S49" s="11">
        <v>338.80498943906838</v>
      </c>
      <c r="T49" s="11">
        <v>575.4923678311435</v>
      </c>
      <c r="U49" s="11">
        <v>17.088520606358841</v>
      </c>
      <c r="V49" s="11">
        <v>11.46648224194845</v>
      </c>
      <c r="W49" s="11">
        <v>23.132686464989035</v>
      </c>
      <c r="X49" s="11">
        <v>19.272693248373002</v>
      </c>
      <c r="Y49" s="12">
        <v>29.408868710199989</v>
      </c>
      <c r="Z49" s="12">
        <v>26.647047261397049</v>
      </c>
      <c r="AA49" s="12">
        <v>18.050949362237169</v>
      </c>
      <c r="AB49" s="12">
        <v>16.189064252858781</v>
      </c>
      <c r="AC49" s="9">
        <v>5.0459665343874978</v>
      </c>
      <c r="AD49" s="9">
        <v>5.9864736511593772</v>
      </c>
      <c r="AE49" s="12">
        <v>224.05393540294821</v>
      </c>
      <c r="AF49" s="12">
        <v>91.834822828472952</v>
      </c>
      <c r="AG49" s="12">
        <v>0.97471580866474905</v>
      </c>
      <c r="AH49" s="12">
        <v>0.43930370855346751</v>
      </c>
      <c r="AI49" s="12">
        <v>0.83191397622638752</v>
      </c>
      <c r="AJ49" s="12">
        <v>0.84591898733387461</v>
      </c>
      <c r="AK49" s="9">
        <v>0.90331489244556828</v>
      </c>
      <c r="AL49" s="9">
        <v>0.64261134794367103</v>
      </c>
      <c r="AM49" s="11">
        <v>0.31872874834417519</v>
      </c>
      <c r="AN49" s="11">
        <v>0.39603392381685887</v>
      </c>
    </row>
    <row r="50" spans="1:40" x14ac:dyDescent="0.3">
      <c r="A50" s="2">
        <f t="shared" si="0"/>
        <v>49</v>
      </c>
      <c r="B50" s="2" t="s">
        <v>21</v>
      </c>
      <c r="C50" s="2">
        <v>1997</v>
      </c>
      <c r="D50" s="2">
        <v>1</v>
      </c>
      <c r="E50" s="2">
        <v>0</v>
      </c>
      <c r="F50" s="2">
        <f t="shared" si="3"/>
        <v>48.659109999999998</v>
      </c>
      <c r="G50" s="2">
        <v>4.8659109999999998E-2</v>
      </c>
      <c r="H50" s="2">
        <v>77788</v>
      </c>
      <c r="I50" s="2">
        <v>-0.2</v>
      </c>
      <c r="J50" s="2">
        <v>-0.2</v>
      </c>
      <c r="K50" s="2">
        <v>1.03</v>
      </c>
      <c r="L50" s="2">
        <v>-0.73</v>
      </c>
      <c r="M50" s="11">
        <v>0.28256158406692</v>
      </c>
      <c r="N50" s="11">
        <v>0.19817893924666299</v>
      </c>
      <c r="O50" s="11">
        <v>0.35547433522996902</v>
      </c>
      <c r="P50" s="11">
        <v>0.24276033798031199</v>
      </c>
      <c r="Q50" s="11">
        <v>-2.3333205337064001E-2</v>
      </c>
      <c r="R50" s="11">
        <v>-8.7579652895057994E-2</v>
      </c>
      <c r="S50" s="11">
        <v>269.52704458525687</v>
      </c>
      <c r="T50" s="11">
        <v>529.40393806226325</v>
      </c>
      <c r="U50" s="11">
        <v>17.597559134165451</v>
      </c>
      <c r="V50" s="11">
        <v>11.622028340895969</v>
      </c>
      <c r="W50" s="11">
        <v>24.27875220656864</v>
      </c>
      <c r="X50" s="11">
        <v>19.215956659037715</v>
      </c>
      <c r="Y50" s="12">
        <v>30.798501114050548</v>
      </c>
      <c r="Z50" s="12">
        <v>26.979907214641571</v>
      </c>
      <c r="AA50" s="12">
        <v>18.049833228648659</v>
      </c>
      <c r="AB50" s="12">
        <v>16.187419109936599</v>
      </c>
      <c r="AC50" s="9">
        <v>4.0554087275550481</v>
      </c>
      <c r="AD50" s="9">
        <v>5.3139836220514196</v>
      </c>
      <c r="AE50" s="12">
        <v>171.70649106302861</v>
      </c>
      <c r="AF50" s="12">
        <v>285.01983380370098</v>
      </c>
      <c r="AG50" s="12">
        <v>0.83856819606480504</v>
      </c>
      <c r="AH50" s="12">
        <v>0.65865952535923034</v>
      </c>
      <c r="AI50" s="12">
        <v>0.64123754254235243</v>
      </c>
      <c r="AJ50" s="12">
        <v>0.86356059098022864</v>
      </c>
      <c r="AK50" s="9">
        <v>0.73990286930357874</v>
      </c>
      <c r="AL50" s="9">
        <v>0.76111005816972943</v>
      </c>
      <c r="AM50" s="11">
        <v>-0.45902258325445516</v>
      </c>
      <c r="AN50" s="11">
        <v>0.22155047203451819</v>
      </c>
    </row>
    <row r="51" spans="1:40" x14ac:dyDescent="0.3">
      <c r="A51" s="2">
        <f t="shared" si="0"/>
        <v>50</v>
      </c>
      <c r="B51" s="2" t="s">
        <v>21</v>
      </c>
      <c r="C51" s="2">
        <v>1998</v>
      </c>
      <c r="D51" s="2">
        <v>1</v>
      </c>
      <c r="E51" s="2">
        <v>0</v>
      </c>
      <c r="F51" s="2">
        <f t="shared" si="3"/>
        <v>14.508724000000001</v>
      </c>
      <c r="G51" s="2">
        <v>1.4508724000000001E-2</v>
      </c>
      <c r="H51" s="2">
        <v>102088</v>
      </c>
      <c r="I51" s="2">
        <v>-0.28999999999999998</v>
      </c>
      <c r="J51" s="2">
        <v>-0.48</v>
      </c>
      <c r="K51" s="2">
        <v>-1.9</v>
      </c>
      <c r="L51" s="2">
        <v>-0.03</v>
      </c>
      <c r="M51" s="11">
        <v>0.226860553495007</v>
      </c>
      <c r="N51" s="11">
        <v>0.18258708426443601</v>
      </c>
      <c r="O51" s="11">
        <v>0.26028956826828797</v>
      </c>
      <c r="P51" s="11">
        <v>0.220025780262918</v>
      </c>
      <c r="Q51" s="11">
        <v>-8.8233566981379997E-3</v>
      </c>
      <c r="R51" s="11">
        <v>-0.102663613833059</v>
      </c>
      <c r="S51" s="11">
        <v>232.7101623072769</v>
      </c>
      <c r="T51" s="11">
        <v>543.85429521040487</v>
      </c>
      <c r="U51" s="11">
        <v>17.84895698229472</v>
      </c>
      <c r="V51" s="11">
        <v>11.78186284502347</v>
      </c>
      <c r="W51" s="11">
        <v>25.040099745494842</v>
      </c>
      <c r="X51" s="11">
        <v>20.263100352964614</v>
      </c>
      <c r="Y51" s="12">
        <v>31.888887584209439</v>
      </c>
      <c r="Z51" s="12">
        <v>28.260293185710911</v>
      </c>
      <c r="AA51" s="12">
        <v>18.049833228648659</v>
      </c>
      <c r="AB51" s="12">
        <v>16.187293731818642</v>
      </c>
      <c r="AC51" s="9">
        <v>5.4799617131551104</v>
      </c>
      <c r="AD51" s="9">
        <v>5.7587603841509134</v>
      </c>
      <c r="AE51" s="12">
        <v>140.18375666353049</v>
      </c>
      <c r="AF51" s="12">
        <v>-32.12739103167123</v>
      </c>
      <c r="AG51" s="12">
        <v>0.48474896666898681</v>
      </c>
      <c r="AH51" s="12">
        <v>0.52146802852564234</v>
      </c>
      <c r="AI51" s="12">
        <v>0.51456851453661323</v>
      </c>
      <c r="AJ51" s="12">
        <v>0.5379630493326566</v>
      </c>
      <c r="AK51" s="9">
        <v>0.49965874060280002</v>
      </c>
      <c r="AL51" s="9">
        <v>0.52971553892914947</v>
      </c>
      <c r="AM51" s="11">
        <v>-0.87234863207753233</v>
      </c>
      <c r="AN51" s="11">
        <v>0.27625722180532142</v>
      </c>
    </row>
    <row r="52" spans="1:40" x14ac:dyDescent="0.3">
      <c r="A52" s="2">
        <f t="shared" si="0"/>
        <v>51</v>
      </c>
      <c r="B52" s="2" t="s">
        <v>21</v>
      </c>
      <c r="C52" s="2">
        <v>1999</v>
      </c>
      <c r="D52" s="2">
        <v>1</v>
      </c>
      <c r="E52" s="2">
        <v>0</v>
      </c>
      <c r="F52" s="2">
        <f t="shared" si="3"/>
        <v>28.925619999999999</v>
      </c>
      <c r="G52" s="2">
        <v>2.8925619999999999E-2</v>
      </c>
      <c r="H52" s="2">
        <v>91899</v>
      </c>
      <c r="I52" s="2">
        <v>0.64</v>
      </c>
      <c r="J52" s="2">
        <v>0.39</v>
      </c>
      <c r="K52" s="2">
        <v>1.2</v>
      </c>
      <c r="L52" s="2">
        <v>0.85</v>
      </c>
      <c r="M52" s="11">
        <v>0.20172880901607401</v>
      </c>
      <c r="N52" s="11">
        <v>0.114216427603232</v>
      </c>
      <c r="O52" s="11">
        <v>0.216864839974206</v>
      </c>
      <c r="P52" s="11">
        <v>0.137116098588969</v>
      </c>
      <c r="Q52" s="11">
        <v>1.9246290599024999E-2</v>
      </c>
      <c r="R52" s="11">
        <v>-0.19063387106427701</v>
      </c>
      <c r="S52" s="11">
        <v>187.79887621330491</v>
      </c>
      <c r="T52" s="11">
        <v>372.44412832549119</v>
      </c>
      <c r="U52" s="11">
        <v>17.79047924280167</v>
      </c>
      <c r="V52" s="11">
        <v>12.025320460398991</v>
      </c>
      <c r="W52" s="11">
        <v>24.521931537424109</v>
      </c>
      <c r="X52" s="11">
        <v>20.334896333583515</v>
      </c>
      <c r="Y52" s="12">
        <v>31.75022331873576</v>
      </c>
      <c r="Z52" s="12">
        <v>28.157094875971481</v>
      </c>
      <c r="AA52" s="12">
        <v>18.049833228648659</v>
      </c>
      <c r="AB52" s="12">
        <v>16.187293731818642</v>
      </c>
      <c r="AC52" s="9">
        <v>4.8645323344639371</v>
      </c>
      <c r="AD52" s="9">
        <v>5.7176143555414107</v>
      </c>
      <c r="AE52" s="12">
        <v>158.24615867042991</v>
      </c>
      <c r="AF52" s="12">
        <v>-147.8483066792096</v>
      </c>
      <c r="AG52" s="12">
        <v>0.32333129037294428</v>
      </c>
      <c r="AH52" s="12">
        <v>2.1150253610547391E-2</v>
      </c>
      <c r="AI52" s="12">
        <v>0.60077863528169073</v>
      </c>
      <c r="AJ52" s="12">
        <v>0.51563889752305492</v>
      </c>
      <c r="AK52" s="9">
        <v>0.46205496282731751</v>
      </c>
      <c r="AL52" s="9">
        <v>0.26839457556680113</v>
      </c>
      <c r="AM52" s="11">
        <v>-1.3765467955349175</v>
      </c>
      <c r="AN52" s="11">
        <v>-0.37267435904149215</v>
      </c>
    </row>
    <row r="53" spans="1:40" x14ac:dyDescent="0.3">
      <c r="A53" s="2">
        <f t="shared" si="0"/>
        <v>52</v>
      </c>
      <c r="B53" s="2" t="s">
        <v>21</v>
      </c>
      <c r="C53" s="2">
        <v>2000</v>
      </c>
      <c r="D53" s="2">
        <v>0</v>
      </c>
      <c r="E53" s="2">
        <v>0</v>
      </c>
      <c r="F53" s="2">
        <f t="shared" si="3"/>
        <v>115.36076100000001</v>
      </c>
      <c r="G53" s="2">
        <v>0.11536076100000001</v>
      </c>
      <c r="H53" s="2">
        <v>101757</v>
      </c>
      <c r="I53" s="2">
        <v>1.3</v>
      </c>
      <c r="J53" s="2">
        <v>0.21</v>
      </c>
      <c r="K53" s="2">
        <v>1.27</v>
      </c>
      <c r="L53" s="2">
        <v>0.85</v>
      </c>
      <c r="M53" s="11">
        <v>0.118785809389662</v>
      </c>
      <c r="N53" s="11"/>
      <c r="O53" s="11">
        <v>0.12988196575868699</v>
      </c>
      <c r="P53" s="11">
        <v>0.25924333685401002</v>
      </c>
      <c r="Q53" s="11">
        <v>-0.15103340431430101</v>
      </c>
      <c r="R53" s="11">
        <v>-0.13525225098226401</v>
      </c>
      <c r="S53" s="11">
        <v>338.73975950298887</v>
      </c>
      <c r="T53" s="11">
        <v>558.385771780303</v>
      </c>
      <c r="U53" s="11">
        <v>17.337830483913422</v>
      </c>
      <c r="V53" s="11">
        <v>11.391101320584619</v>
      </c>
      <c r="W53" s="11">
        <v>22.122400978925839</v>
      </c>
      <c r="X53" s="11">
        <v>18.777158300686438</v>
      </c>
      <c r="Y53" s="12">
        <v>28.541849792003632</v>
      </c>
      <c r="Z53" s="12">
        <v>26.329006612300869</v>
      </c>
      <c r="AA53" s="12">
        <v>18.050949362237169</v>
      </c>
      <c r="AB53" s="12">
        <v>16.188989439216961</v>
      </c>
      <c r="AC53" s="9">
        <v>5.2185000237964454</v>
      </c>
      <c r="AD53" s="9">
        <v>5.5453228950500488</v>
      </c>
      <c r="AE53" s="12">
        <v>48.005174035747856</v>
      </c>
      <c r="AF53" s="12">
        <v>225.6988084038868</v>
      </c>
      <c r="AG53" s="12">
        <v>0</v>
      </c>
      <c r="AH53" s="12">
        <v>0.75812604306759357</v>
      </c>
      <c r="AI53" s="12">
        <v>1</v>
      </c>
      <c r="AJ53" s="12">
        <v>1</v>
      </c>
      <c r="AK53" s="9">
        <v>0.5</v>
      </c>
      <c r="AL53" s="9">
        <v>0.87906302153379678</v>
      </c>
      <c r="AM53" s="11">
        <v>0.31799644212820732</v>
      </c>
      <c r="AN53" s="11">
        <v>0.33127107678204382</v>
      </c>
    </row>
    <row r="54" spans="1:40" x14ac:dyDescent="0.3">
      <c r="A54" s="2">
        <f t="shared" si="0"/>
        <v>53</v>
      </c>
      <c r="B54" s="2" t="s">
        <v>21</v>
      </c>
      <c r="C54" s="2">
        <v>2001</v>
      </c>
      <c r="D54" s="2">
        <v>1</v>
      </c>
      <c r="E54" s="2">
        <v>0</v>
      </c>
      <c r="F54" s="2">
        <f t="shared" si="3"/>
        <v>257.00245699999999</v>
      </c>
      <c r="G54" s="2">
        <v>0.25700245700000002</v>
      </c>
      <c r="H54" s="2">
        <v>115782</v>
      </c>
      <c r="I54" s="2">
        <v>0.04</v>
      </c>
      <c r="J54" s="2">
        <v>-0.17</v>
      </c>
      <c r="K54" s="2">
        <v>1.17</v>
      </c>
      <c r="L54" s="2">
        <v>0.28999999999999998</v>
      </c>
      <c r="M54" s="11">
        <v>0.28077508055582301</v>
      </c>
      <c r="N54" s="11">
        <v>0.240270337509916</v>
      </c>
      <c r="O54" s="11">
        <v>0.334317012254573</v>
      </c>
      <c r="P54" s="11">
        <v>0.251187553907887</v>
      </c>
      <c r="Q54" s="11">
        <v>-5.7959292840182003E-2</v>
      </c>
      <c r="R54" s="11">
        <v>-0.10976333702850501</v>
      </c>
      <c r="S54" s="11">
        <v>338.73975950298887</v>
      </c>
      <c r="T54" s="11">
        <v>576.62572964754975</v>
      </c>
      <c r="U54" s="11">
        <v>16.993585169315342</v>
      </c>
      <c r="V54" s="11">
        <v>11.6958574851354</v>
      </c>
      <c r="W54" s="11">
        <v>24.512436044186643</v>
      </c>
      <c r="X54" s="11">
        <v>19.063312175962324</v>
      </c>
      <c r="Y54" s="12">
        <v>31.360207080841061</v>
      </c>
      <c r="Z54" s="12">
        <v>27.166592061519619</v>
      </c>
      <c r="AA54" s="12">
        <v>18.049833228648659</v>
      </c>
      <c r="AB54" s="12">
        <v>16.192743581303539</v>
      </c>
      <c r="AC54" s="9"/>
      <c r="AD54" s="9">
        <v>5.6843679291861404</v>
      </c>
      <c r="AE54" s="12">
        <v>142.91063029162839</v>
      </c>
      <c r="AF54" s="12">
        <v>213.5213624960808</v>
      </c>
      <c r="AG54" s="12">
        <v>0.75992254770967826</v>
      </c>
      <c r="AH54" s="12">
        <v>0.70951348881062015</v>
      </c>
      <c r="AI54" s="12">
        <v>0.60235844586401854</v>
      </c>
      <c r="AJ54" s="12">
        <v>0.91102367434086007</v>
      </c>
      <c r="AK54" s="9">
        <v>0.6811404967868484</v>
      </c>
      <c r="AL54" s="9">
        <v>0.81026858157574011</v>
      </c>
      <c r="AM54" s="11">
        <v>0.31799644212820732</v>
      </c>
      <c r="AN54" s="11">
        <v>0.40032465107392834</v>
      </c>
    </row>
    <row r="55" spans="1:40" x14ac:dyDescent="0.3">
      <c r="A55" s="2">
        <f t="shared" si="0"/>
        <v>54</v>
      </c>
      <c r="B55" s="2" t="s">
        <v>21</v>
      </c>
      <c r="C55" s="2">
        <v>2002</v>
      </c>
      <c r="D55" s="2">
        <v>1</v>
      </c>
      <c r="E55" s="2">
        <v>0</v>
      </c>
      <c r="F55" s="2">
        <f t="shared" si="3"/>
        <v>226.270667</v>
      </c>
      <c r="G55" s="2">
        <v>0.22627066700000001</v>
      </c>
      <c r="H55" s="2">
        <v>88391</v>
      </c>
      <c r="I55" s="2">
        <v>0.24</v>
      </c>
      <c r="J55" s="2">
        <v>0.04</v>
      </c>
      <c r="K55" s="2">
        <v>0.23300000000000001</v>
      </c>
      <c r="L55" s="2">
        <v>-0.33</v>
      </c>
      <c r="M55" s="11">
        <v>0.29964028227182299</v>
      </c>
      <c r="N55" s="11">
        <v>0.20021679020916</v>
      </c>
      <c r="O55" s="11">
        <v>0.39099845298594799</v>
      </c>
      <c r="P55" s="11">
        <v>0.225576007922696</v>
      </c>
      <c r="Q55" s="11">
        <v>-2.8863949925186001E-2</v>
      </c>
      <c r="R55" s="11">
        <v>-0.12845131214480299</v>
      </c>
      <c r="S55" s="11">
        <v>225.5527461658825</v>
      </c>
      <c r="T55" s="11">
        <v>410.657475789388</v>
      </c>
      <c r="U55" s="11">
        <v>16.990549643834431</v>
      </c>
      <c r="V55" s="11">
        <v>11.314234634240471</v>
      </c>
      <c r="W55" s="11">
        <v>24.05762576859621</v>
      </c>
      <c r="X55" s="11">
        <v>20.303149849960505</v>
      </c>
      <c r="Y55" s="12">
        <v>30.845918317635849</v>
      </c>
      <c r="Z55" s="12">
        <v>27.95543579260508</v>
      </c>
      <c r="AA55" s="12">
        <v>18.049833228648659</v>
      </c>
      <c r="AB55" s="12">
        <v>16.18726820600336</v>
      </c>
      <c r="AC55" s="9">
        <v>5.1104450452895396</v>
      </c>
      <c r="AD55" s="9">
        <v>5.6648904709588912</v>
      </c>
      <c r="AE55" s="12">
        <v>416.24365004703168</v>
      </c>
      <c r="AF55" s="12">
        <v>169.4325023518347</v>
      </c>
      <c r="AG55" s="12">
        <v>0.97061785454058602</v>
      </c>
      <c r="AH55" s="12">
        <v>0.55496083053557765</v>
      </c>
      <c r="AI55" s="12">
        <v>0.67802740463850364</v>
      </c>
      <c r="AJ55" s="12">
        <v>0.52551010916626673</v>
      </c>
      <c r="AK55" s="9">
        <v>0.82432262958954483</v>
      </c>
      <c r="AL55" s="9">
        <v>0.54023546985092219</v>
      </c>
      <c r="AM55" s="11">
        <v>-0.95270162099083966</v>
      </c>
      <c r="AN55" s="11">
        <v>-0.22800471411987774</v>
      </c>
    </row>
    <row r="56" spans="1:40" x14ac:dyDescent="0.3">
      <c r="A56" s="2">
        <f t="shared" si="0"/>
        <v>55</v>
      </c>
      <c r="B56" s="2" t="s">
        <v>21</v>
      </c>
      <c r="C56" s="2">
        <v>2003</v>
      </c>
      <c r="D56" s="2">
        <v>1</v>
      </c>
      <c r="E56" s="2">
        <v>0</v>
      </c>
      <c r="F56" s="2">
        <f t="shared" si="3"/>
        <v>182.94573600000001</v>
      </c>
      <c r="G56" s="2">
        <v>0.182945736</v>
      </c>
      <c r="H56" s="2">
        <v>90720</v>
      </c>
      <c r="I56" s="2">
        <v>-0.16</v>
      </c>
      <c r="J56" s="2">
        <v>0.09</v>
      </c>
      <c r="K56" s="2">
        <v>-0.67</v>
      </c>
      <c r="L56" s="2">
        <v>-7.0000000000000007E-2</v>
      </c>
      <c r="M56" s="11">
        <v>0.34665850439385099</v>
      </c>
      <c r="N56" s="11">
        <v>0.204650043807756</v>
      </c>
      <c r="O56" s="11">
        <v>0.22090136790026099</v>
      </c>
      <c r="P56" s="11">
        <v>0.226195050661057</v>
      </c>
      <c r="Q56" s="11">
        <v>3.6523544559791003E-2</v>
      </c>
      <c r="R56" s="11">
        <v>-9.8182679482005999E-2</v>
      </c>
      <c r="S56" s="11">
        <v>266.05251959598428</v>
      </c>
      <c r="T56" s="11">
        <v>350.67033848618019</v>
      </c>
      <c r="U56" s="11">
        <v>17.910921096801761</v>
      </c>
      <c r="V56" s="11">
        <v>11.617548833290741</v>
      </c>
      <c r="W56" s="11">
        <v>25.651210615769401</v>
      </c>
      <c r="X56" s="11">
        <v>21.100233318565415</v>
      </c>
      <c r="Y56" s="12">
        <v>32.09383557240168</v>
      </c>
      <c r="Z56" s="12">
        <v>28.48469656705856</v>
      </c>
      <c r="AA56" s="12">
        <v>18.049833228648659</v>
      </c>
      <c r="AB56" s="12">
        <v>16.187392023971139</v>
      </c>
      <c r="AC56" s="9">
        <v>4.7611972036815828</v>
      </c>
      <c r="AD56" s="9">
        <v>5.7196829205467594</v>
      </c>
      <c r="AE56" s="12">
        <v>92.711351520853313</v>
      </c>
      <c r="AF56" s="12">
        <v>-151.87727343994911</v>
      </c>
      <c r="AG56" s="12">
        <v>0.33833580470669727</v>
      </c>
      <c r="AH56" s="12">
        <v>0.55869643872006114</v>
      </c>
      <c r="AI56" s="12">
        <v>0.41289507897182975</v>
      </c>
      <c r="AJ56" s="12">
        <v>0.27766597910956009</v>
      </c>
      <c r="AK56" s="9">
        <v>0.37561544183926354</v>
      </c>
      <c r="AL56" s="9">
        <v>0.41818120891481059</v>
      </c>
      <c r="AM56" s="11">
        <v>-0.49802946261240255</v>
      </c>
      <c r="AN56" s="11">
        <v>-0.45510645813009248</v>
      </c>
    </row>
    <row r="57" spans="1:40" x14ac:dyDescent="0.3">
      <c r="A57" s="2">
        <f t="shared" si="0"/>
        <v>56</v>
      </c>
      <c r="B57" s="2" t="s">
        <v>21</v>
      </c>
      <c r="C57" s="2">
        <v>2004</v>
      </c>
      <c r="D57" s="2">
        <v>1</v>
      </c>
      <c r="E57" s="2">
        <v>0</v>
      </c>
      <c r="F57" s="2">
        <f t="shared" si="3"/>
        <v>172.972973</v>
      </c>
      <c r="G57" s="2">
        <v>0.172972973</v>
      </c>
      <c r="H57" s="2">
        <v>91723</v>
      </c>
      <c r="I57" s="2">
        <v>7.0000000000000007E-2</v>
      </c>
      <c r="J57" s="2">
        <v>0.24</v>
      </c>
      <c r="K57" s="2">
        <v>0.33</v>
      </c>
      <c r="L57" s="2">
        <v>-0.26</v>
      </c>
      <c r="M57" s="11">
        <v>0.25928362023678803</v>
      </c>
      <c r="N57" s="11">
        <v>0.17004403504541099</v>
      </c>
      <c r="O57" s="11">
        <v>0.26891740010604498</v>
      </c>
      <c r="P57" s="11">
        <v>0.195096180670012</v>
      </c>
      <c r="Q57" s="11">
        <v>-8.9022979593896004E-2</v>
      </c>
      <c r="R57" s="11">
        <v>-0.15872195579272799</v>
      </c>
      <c r="S57" s="11">
        <v>193.70349259810021</v>
      </c>
      <c r="T57" s="11">
        <v>451.75107736298531</v>
      </c>
      <c r="U57" s="11">
        <v>17.68983312447866</v>
      </c>
      <c r="V57" s="11">
        <v>12.143203536669411</v>
      </c>
      <c r="W57" s="11">
        <v>25.152413576783601</v>
      </c>
      <c r="X57" s="11">
        <v>20.176961104646921</v>
      </c>
      <c r="Y57" s="12">
        <v>31.81042891740799</v>
      </c>
      <c r="Z57" s="12">
        <v>28.21779080231984</v>
      </c>
      <c r="AA57" s="12">
        <v>18.050949362237169</v>
      </c>
      <c r="AB57" s="12">
        <v>16.188988490028422</v>
      </c>
      <c r="AC57" s="9">
        <v>5.034311680566697</v>
      </c>
      <c r="AD57" s="9">
        <v>5.5006061508542006</v>
      </c>
      <c r="AE57" s="12">
        <v>-237.62966447162131</v>
      </c>
      <c r="AF57" s="12">
        <v>-199.2142913138909</v>
      </c>
      <c r="AG57" s="12">
        <v>0.51682019938441515</v>
      </c>
      <c r="AH57" s="12">
        <v>0.37103057000424461</v>
      </c>
      <c r="AI57" s="12">
        <v>0.49588232575479502</v>
      </c>
      <c r="AJ57" s="12">
        <v>0.56474707873976915</v>
      </c>
      <c r="AK57" s="9">
        <v>0.50635126256960505</v>
      </c>
      <c r="AL57" s="9">
        <v>0.46788882437200685</v>
      </c>
      <c r="AM57" s="11">
        <v>-1.3102584080034372</v>
      </c>
      <c r="AN57" s="11">
        <v>-7.2430886053146112E-2</v>
      </c>
    </row>
    <row r="58" spans="1:40" x14ac:dyDescent="0.3">
      <c r="A58" s="2">
        <f t="shared" si="0"/>
        <v>57</v>
      </c>
      <c r="B58" s="2" t="s">
        <v>21</v>
      </c>
      <c r="C58" s="2">
        <v>2005</v>
      </c>
      <c r="D58" s="2">
        <v>1</v>
      </c>
      <c r="E58" s="2">
        <v>0</v>
      </c>
      <c r="F58" s="2">
        <f t="shared" si="3"/>
        <v>147.19999999999999</v>
      </c>
      <c r="G58" s="2">
        <v>0.1472</v>
      </c>
      <c r="H58" s="2">
        <v>77533</v>
      </c>
      <c r="I58" s="2">
        <v>0.89</v>
      </c>
      <c r="J58" s="2">
        <v>-0.27</v>
      </c>
      <c r="K58" s="2">
        <v>-1.2</v>
      </c>
      <c r="L58" s="2">
        <v>-0.18</v>
      </c>
      <c r="M58" s="11">
        <v>0.30979565550383398</v>
      </c>
      <c r="N58" s="11">
        <v>0.18027060541880299</v>
      </c>
      <c r="O58" s="11">
        <v>0.22544006752384699</v>
      </c>
      <c r="P58" s="11">
        <v>0.214524395196144</v>
      </c>
      <c r="Q58" s="11">
        <v>-7.6119722720454003E-2</v>
      </c>
      <c r="R58" s="11">
        <v>-0.14574555548911999</v>
      </c>
      <c r="S58" s="11">
        <v>271.79493875214553</v>
      </c>
      <c r="T58" s="11">
        <v>431.48489657315338</v>
      </c>
      <c r="U58" s="11">
        <v>18.154771665732071</v>
      </c>
      <c r="V58" s="11">
        <v>12.082679162422821</v>
      </c>
      <c r="W58" s="11">
        <v>25.397927296620139</v>
      </c>
      <c r="X58" s="11">
        <v>21.137518710317238</v>
      </c>
      <c r="Y58" s="12">
        <v>32.072763522466033</v>
      </c>
      <c r="Z58" s="12">
        <v>28.61085623502731</v>
      </c>
      <c r="AA58" s="12">
        <v>18.04783929392401</v>
      </c>
      <c r="AB58" s="12">
        <v>16.18729379910517</v>
      </c>
      <c r="AC58" s="9">
        <v>4.9136899085271928</v>
      </c>
      <c r="AD58" s="9">
        <v>5.7302279245285757</v>
      </c>
      <c r="AE58" s="12">
        <v>-149.85230479774171</v>
      </c>
      <c r="AF58" s="12">
        <v>-203.64898871119439</v>
      </c>
      <c r="AG58" s="12">
        <v>0.35520698330529354</v>
      </c>
      <c r="AH58" s="12">
        <v>0.48826996673131817</v>
      </c>
      <c r="AI58" s="12">
        <v>0.45503503504491849</v>
      </c>
      <c r="AJ58" s="12">
        <v>0.26607250634725582</v>
      </c>
      <c r="AK58" s="9">
        <v>0.40512100917510602</v>
      </c>
      <c r="AL58" s="9">
        <v>0.37717123653928697</v>
      </c>
      <c r="AM58" s="11">
        <v>-0.43356198808315238</v>
      </c>
      <c r="AN58" s="11">
        <v>-0.14915541748950439</v>
      </c>
    </row>
    <row r="59" spans="1:40" x14ac:dyDescent="0.3">
      <c r="A59" s="2">
        <f t="shared" si="0"/>
        <v>58</v>
      </c>
      <c r="B59" s="2" t="s">
        <v>21</v>
      </c>
      <c r="C59" s="2">
        <v>2006</v>
      </c>
      <c r="D59" s="2">
        <v>0</v>
      </c>
      <c r="E59" s="2">
        <v>0</v>
      </c>
      <c r="F59" s="2">
        <f t="shared" si="3"/>
        <v>166.449208</v>
      </c>
      <c r="G59" s="2">
        <v>0.16644920799999999</v>
      </c>
      <c r="H59" s="2">
        <v>64871</v>
      </c>
      <c r="I59" s="2">
        <v>0.32</v>
      </c>
      <c r="J59" s="2">
        <v>-0.21</v>
      </c>
      <c r="K59" s="2">
        <v>0.6</v>
      </c>
      <c r="L59" s="2">
        <v>0.03</v>
      </c>
      <c r="M59" s="11">
        <v>0.342675702143173</v>
      </c>
      <c r="N59" s="11">
        <v>0.18840696025822401</v>
      </c>
      <c r="O59" s="11">
        <v>0.39618523702067499</v>
      </c>
      <c r="P59" s="11">
        <v>0.23096564207453801</v>
      </c>
      <c r="Q59" s="11">
        <v>3.087712489356E-3</v>
      </c>
      <c r="R59" s="11">
        <v>-0.13791466329811</v>
      </c>
      <c r="S59" s="11">
        <v>347.17220606948388</v>
      </c>
      <c r="T59" s="11">
        <v>597.11854784416425</v>
      </c>
      <c r="U59" s="11">
        <v>17.881170451641079</v>
      </c>
      <c r="V59" s="11">
        <v>11.56284628311793</v>
      </c>
      <c r="W59" s="11">
        <v>23.597155204764931</v>
      </c>
      <c r="X59" s="11">
        <v>18.951543980354131</v>
      </c>
      <c r="Y59" s="12">
        <v>30.6974979241689</v>
      </c>
      <c r="Z59" s="12">
        <v>27.51294567187627</v>
      </c>
      <c r="AA59" s="12">
        <v>18.048514754617429</v>
      </c>
      <c r="AB59" s="12">
        <v>16.187293409740491</v>
      </c>
      <c r="AC59" s="9">
        <v>4.1870580400739401</v>
      </c>
      <c r="AD59" s="9">
        <v>5.3480898085094637</v>
      </c>
      <c r="AE59" s="12">
        <v>-291.45923486986578</v>
      </c>
      <c r="AF59" s="12">
        <v>-53.938734713076187</v>
      </c>
      <c r="AG59" s="12">
        <v>0.98989808171126814</v>
      </c>
      <c r="AH59" s="12">
        <v>0.58748453237609843</v>
      </c>
      <c r="AI59" s="12">
        <v>0.75463809261423054</v>
      </c>
      <c r="AJ59" s="12">
        <v>0.94577673634703108</v>
      </c>
      <c r="AK59" s="9">
        <v>0.87226808716274928</v>
      </c>
      <c r="AL59" s="9">
        <v>0.76663063436156476</v>
      </c>
      <c r="AM59" s="11">
        <v>0.41266360582027894</v>
      </c>
      <c r="AN59" s="11">
        <v>0.4779071956219651</v>
      </c>
    </row>
    <row r="60" spans="1:40" x14ac:dyDescent="0.3">
      <c r="A60" s="2">
        <f t="shared" si="0"/>
        <v>59</v>
      </c>
      <c r="B60" s="2" t="s">
        <v>21</v>
      </c>
      <c r="C60" s="2">
        <v>2007</v>
      </c>
      <c r="D60" s="2">
        <v>1</v>
      </c>
      <c r="E60" s="2">
        <v>0</v>
      </c>
      <c r="F60" s="2">
        <f t="shared" si="3"/>
        <v>386.20324599999998</v>
      </c>
      <c r="G60" s="2">
        <v>0.386203246</v>
      </c>
      <c r="H60" s="2">
        <v>60403</v>
      </c>
      <c r="I60" s="2">
        <v>0.36</v>
      </c>
      <c r="J60" s="2">
        <v>0.15</v>
      </c>
      <c r="K60" s="2">
        <v>-1.2</v>
      </c>
      <c r="L60" s="2">
        <v>0.27</v>
      </c>
      <c r="M60" s="11">
        <v>0.22894845904698399</v>
      </c>
      <c r="N60" s="11">
        <v>0.17481057629921001</v>
      </c>
      <c r="O60" s="11">
        <v>0.28417017602432698</v>
      </c>
      <c r="P60" s="11">
        <v>0.21270965803011599</v>
      </c>
      <c r="Q60" s="11">
        <v>-0.116241557965354</v>
      </c>
      <c r="R60" s="11">
        <v>-0.165594412951344</v>
      </c>
      <c r="S60" s="11">
        <v>172.475649284594</v>
      </c>
      <c r="T60" s="11">
        <v>418.35486579663831</v>
      </c>
      <c r="U60" s="11">
        <v>17.557841360569</v>
      </c>
      <c r="V60" s="11">
        <v>11.742096404234569</v>
      </c>
      <c r="W60" s="11">
        <v>26.093001244666709</v>
      </c>
      <c r="X60" s="11">
        <v>20.069013380382899</v>
      </c>
      <c r="Y60" s="12">
        <v>32.831520636876427</v>
      </c>
      <c r="Z60" s="12">
        <v>28.259769717852279</v>
      </c>
      <c r="AA60" s="12">
        <v>18.04851311372342</v>
      </c>
      <c r="AB60" s="12">
        <v>16.1980044229459</v>
      </c>
      <c r="AC60" s="9">
        <v>5.290202458699544</v>
      </c>
      <c r="AD60" s="9">
        <v>5.6939701352800638</v>
      </c>
      <c r="AE60" s="12">
        <v>-304.65600501724771</v>
      </c>
      <c r="AF60" s="12">
        <v>-349.70049388523069</v>
      </c>
      <c r="AG60" s="12">
        <v>0.57351756382431773</v>
      </c>
      <c r="AH60" s="12">
        <v>0.47731895060592228</v>
      </c>
      <c r="AI60" s="12">
        <v>0.33939226102958814</v>
      </c>
      <c r="AJ60" s="12">
        <v>0.59831220819684372</v>
      </c>
      <c r="AK60" s="9">
        <v>0.45645491242695291</v>
      </c>
      <c r="AL60" s="9">
        <v>0.53781557940138303</v>
      </c>
      <c r="AM60" s="11">
        <v>-1.5485735520061277</v>
      </c>
      <c r="AN60" s="11">
        <v>-0.19886362198645224</v>
      </c>
    </row>
    <row r="61" spans="1:40" x14ac:dyDescent="0.3">
      <c r="A61" s="2">
        <f t="shared" si="0"/>
        <v>60</v>
      </c>
      <c r="B61" s="2" t="s">
        <v>21</v>
      </c>
      <c r="C61" s="2">
        <v>2008</v>
      </c>
      <c r="D61" s="2">
        <v>0</v>
      </c>
      <c r="E61" s="2">
        <v>0</v>
      </c>
      <c r="F61" s="2">
        <f t="shared" si="3"/>
        <v>53.824362999999998</v>
      </c>
      <c r="G61" s="2">
        <v>5.3824363E-2</v>
      </c>
      <c r="H61" s="2">
        <v>71361</v>
      </c>
      <c r="I61" s="2">
        <v>0.65</v>
      </c>
      <c r="J61" s="2">
        <v>-0.38</v>
      </c>
      <c r="K61" s="2">
        <v>2.0299999999999998</v>
      </c>
      <c r="L61" s="2">
        <v>1.125</v>
      </c>
      <c r="M61" s="11">
        <v>0.33644869964727098</v>
      </c>
      <c r="N61" s="11">
        <v>0.22054490426041201</v>
      </c>
      <c r="O61" s="11">
        <v>0.228205279886078</v>
      </c>
      <c r="P61" s="11">
        <v>0.217973758239625</v>
      </c>
      <c r="Q61" s="11">
        <v>6.5137634779166995E-2</v>
      </c>
      <c r="R61" s="11">
        <v>-0.100511331696664</v>
      </c>
      <c r="S61" s="11">
        <v>313.08338743267637</v>
      </c>
      <c r="T61" s="11">
        <v>456.79283003373581</v>
      </c>
      <c r="U61" s="11">
        <v>17.58445930480957</v>
      </c>
      <c r="V61" s="11">
        <v>12.02707253893217</v>
      </c>
      <c r="W61" s="11">
        <v>23.250809181860802</v>
      </c>
      <c r="X61" s="11">
        <v>19.852912409516307</v>
      </c>
      <c r="Y61" s="12">
        <v>30.933161497116089</v>
      </c>
      <c r="Z61" s="12">
        <v>28.292360901832581</v>
      </c>
      <c r="AA61" s="12">
        <v>18.049650306199251</v>
      </c>
      <c r="AB61" s="12">
        <v>16.188996956467289</v>
      </c>
      <c r="AC61" s="9">
        <v>4.824223404838925</v>
      </c>
      <c r="AD61" s="9">
        <v>5.4269401232401533</v>
      </c>
      <c r="AE61" s="12">
        <v>-136.22107243650089</v>
      </c>
      <c r="AF61" s="12">
        <v>-216.02520382565081</v>
      </c>
      <c r="AG61" s="12">
        <v>0.36548578461300951</v>
      </c>
      <c r="AH61" s="12">
        <v>0.50908511893001529</v>
      </c>
      <c r="AI61" s="12">
        <v>0.81226133539346812</v>
      </c>
      <c r="AJ61" s="12">
        <v>0.6655063719681511</v>
      </c>
      <c r="AK61" s="9">
        <v>0.58887356000323887</v>
      </c>
      <c r="AL61" s="9">
        <v>0.58729574544908325</v>
      </c>
      <c r="AM61" s="11">
        <v>2.9964261269174338E-2</v>
      </c>
      <c r="AN61" s="11">
        <v>-5.3343613749949226E-2</v>
      </c>
    </row>
    <row r="62" spans="1:40" x14ac:dyDescent="0.3">
      <c r="A62" s="2">
        <f t="shared" si="0"/>
        <v>61</v>
      </c>
      <c r="B62" s="2" t="s">
        <v>21</v>
      </c>
      <c r="C62" s="2">
        <v>2009</v>
      </c>
      <c r="D62" s="2">
        <v>0</v>
      </c>
      <c r="E62" s="2">
        <v>0</v>
      </c>
      <c r="F62" s="2">
        <f t="shared" si="3"/>
        <v>142.47551200000001</v>
      </c>
      <c r="G62" s="2">
        <v>0.142475512</v>
      </c>
      <c r="H62" s="2">
        <v>99517</v>
      </c>
      <c r="I62" s="2">
        <v>-7.0000000000000007E-2</v>
      </c>
      <c r="J62" s="2">
        <v>-0.24</v>
      </c>
      <c r="K62" s="2">
        <v>1.37</v>
      </c>
      <c r="L62" s="2">
        <v>0.17</v>
      </c>
      <c r="M62" s="11">
        <v>0.25231149505728001</v>
      </c>
      <c r="N62" s="11">
        <v>0.199391996757526</v>
      </c>
      <c r="O62" s="11">
        <v>0.214894460260111</v>
      </c>
      <c r="P62" s="11">
        <v>0.234703788037919</v>
      </c>
      <c r="Q62" s="11">
        <v>1.5002702068342999E-2</v>
      </c>
      <c r="R62" s="11">
        <v>-0.111995356957326</v>
      </c>
      <c r="S62" s="11">
        <v>297.920717643969</v>
      </c>
      <c r="T62" s="11">
        <v>553.5815383448745</v>
      </c>
      <c r="U62" s="11">
        <v>17.99980101982753</v>
      </c>
      <c r="V62" s="11">
        <v>11.97863817214966</v>
      </c>
      <c r="W62" s="11">
        <v>24.503203314097846</v>
      </c>
      <c r="X62" s="11">
        <v>19.391190808003216</v>
      </c>
      <c r="Y62" s="12">
        <v>31.47979793945948</v>
      </c>
      <c r="Z62" s="12">
        <v>27.995364526907601</v>
      </c>
      <c r="AA62" s="12">
        <v>18.048513598186389</v>
      </c>
      <c r="AB62" s="12">
        <v>16.186211129347331</v>
      </c>
      <c r="AC62" s="9">
        <v>4.8992587271190828</v>
      </c>
      <c r="AD62" s="9">
        <v>5.6007568268548873</v>
      </c>
      <c r="AE62" s="12">
        <v>-164.26309187833169</v>
      </c>
      <c r="AF62" s="12">
        <v>-43.692654437127644</v>
      </c>
      <c r="AG62" s="12">
        <v>0.31600702773815836</v>
      </c>
      <c r="AH62" s="12">
        <v>0.61004234266973356</v>
      </c>
      <c r="AI62" s="12">
        <v>0.60389453928573866</v>
      </c>
      <c r="AJ62" s="12">
        <v>0.8090735053521747</v>
      </c>
      <c r="AK62" s="9">
        <v>0.45995078351194851</v>
      </c>
      <c r="AL62" s="9">
        <v>0.70955792401095419</v>
      </c>
      <c r="AM62" s="11">
        <v>-0.14025999471362524</v>
      </c>
      <c r="AN62" s="11">
        <v>0.31308301445956133</v>
      </c>
    </row>
    <row r="63" spans="1:40" x14ac:dyDescent="0.3">
      <c r="A63" s="2">
        <f t="shared" si="0"/>
        <v>62</v>
      </c>
      <c r="B63" s="2" t="s">
        <v>21</v>
      </c>
      <c r="C63" s="2">
        <v>2010</v>
      </c>
      <c r="D63" s="2">
        <v>1</v>
      </c>
      <c r="E63" s="2">
        <v>0</v>
      </c>
      <c r="F63" s="2">
        <f t="shared" si="3"/>
        <v>213.608385</v>
      </c>
      <c r="G63" s="2">
        <v>0.21360838500000001</v>
      </c>
      <c r="H63" s="2">
        <v>83530</v>
      </c>
      <c r="I63" s="2">
        <v>-1.67</v>
      </c>
      <c r="J63" s="2">
        <v>-1.1499999999999999</v>
      </c>
      <c r="K63" s="2">
        <v>-1.1000000000000001</v>
      </c>
      <c r="L63" s="2">
        <v>0.91</v>
      </c>
      <c r="M63" s="11">
        <v>0.298743622972372</v>
      </c>
      <c r="N63" s="11">
        <v>0.24155767880429899</v>
      </c>
      <c r="O63" s="11">
        <v>0.32704288671572901</v>
      </c>
      <c r="P63" s="11">
        <v>0.267270735982781</v>
      </c>
      <c r="Q63" s="11">
        <v>-6.8087457621684999E-2</v>
      </c>
      <c r="R63" s="11">
        <v>-9.7136113645907005E-2</v>
      </c>
      <c r="S63" s="11">
        <v>256.02422563957452</v>
      </c>
      <c r="T63" s="11">
        <v>510.20327989982837</v>
      </c>
      <c r="U63" s="11">
        <v>17.522915542125698</v>
      </c>
      <c r="V63" s="11">
        <v>11.900043388207751</v>
      </c>
      <c r="W63" s="11">
        <v>24.80836842041424</v>
      </c>
      <c r="X63" s="11">
        <v>20.193956263992447</v>
      </c>
      <c r="Y63" s="12">
        <v>31.627953449885052</v>
      </c>
      <c r="Z63" s="12">
        <v>28.46209633350372</v>
      </c>
      <c r="AA63" s="12">
        <v>18.047505657737929</v>
      </c>
      <c r="AB63" s="12">
        <v>16.191771171727719</v>
      </c>
      <c r="AC63" s="9">
        <v>4.7085251808166504</v>
      </c>
      <c r="AD63" s="9">
        <v>5.4923294839404866</v>
      </c>
      <c r="AE63" s="12">
        <v>260.74255252430311</v>
      </c>
      <c r="AF63" s="12">
        <v>87.592819065538336</v>
      </c>
      <c r="AG63" s="12">
        <v>0.73288328948763171</v>
      </c>
      <c r="AH63" s="12">
        <v>0.80656731541810622</v>
      </c>
      <c r="AI63" s="12">
        <v>0.55312276237438962</v>
      </c>
      <c r="AJ63" s="12">
        <v>0.55946262529283031</v>
      </c>
      <c r="AK63" s="9">
        <v>0.64300302593101066</v>
      </c>
      <c r="AL63" s="9">
        <v>0.68301497035546821</v>
      </c>
      <c r="AM63" s="11">
        <v>-0.61061246424038851</v>
      </c>
      <c r="AN63" s="11">
        <v>0.14885983949453549</v>
      </c>
    </row>
    <row r="64" spans="1:40" x14ac:dyDescent="0.3">
      <c r="A64" s="2">
        <f t="shared" si="0"/>
        <v>63</v>
      </c>
      <c r="B64" s="2" t="s">
        <v>21</v>
      </c>
      <c r="C64" s="2">
        <v>2011</v>
      </c>
      <c r="D64" s="2">
        <v>1</v>
      </c>
      <c r="E64" s="2">
        <v>0</v>
      </c>
      <c r="F64" s="2">
        <f t="shared" si="3"/>
        <v>282.71198800000002</v>
      </c>
      <c r="G64" s="2">
        <v>0.28271198800000003</v>
      </c>
      <c r="H64" s="2">
        <v>108050</v>
      </c>
      <c r="I64" s="2">
        <v>-1.1399999999999999</v>
      </c>
      <c r="J64" s="2">
        <v>0.28999999999999998</v>
      </c>
      <c r="K64" s="2">
        <v>2.63</v>
      </c>
      <c r="L64" s="2">
        <v>1.4</v>
      </c>
      <c r="M64" s="11">
        <v>0.33512533951592999</v>
      </c>
      <c r="N64" s="11">
        <v>0.18969063518048301</v>
      </c>
      <c r="O64" s="11">
        <v>0.34004087774880298</v>
      </c>
      <c r="P64" s="11">
        <v>0.23086914298871899</v>
      </c>
      <c r="Q64" s="11">
        <v>-1.8101454384145999E-2</v>
      </c>
      <c r="R64" s="11">
        <v>-0.14582892312113699</v>
      </c>
      <c r="S64" s="11">
        <v>275.59931414055097</v>
      </c>
      <c r="T64" s="11">
        <v>529.09678834857368</v>
      </c>
      <c r="U64" s="11">
        <v>17.351071695486709</v>
      </c>
      <c r="V64" s="11">
        <v>11.385837147633231</v>
      </c>
      <c r="W64" s="11">
        <v>23.770331608649826</v>
      </c>
      <c r="X64" s="11">
        <v>19.363826787116011</v>
      </c>
      <c r="Y64" s="12">
        <v>30.76227730512619</v>
      </c>
      <c r="Z64" s="12">
        <v>27.94090696175893</v>
      </c>
      <c r="AA64" s="12"/>
      <c r="AB64" s="12"/>
      <c r="AC64" s="9">
        <v>4.6520580110095793</v>
      </c>
      <c r="AD64" s="9">
        <v>5.3507576215834849</v>
      </c>
      <c r="AE64" s="12">
        <v>-107.5826277830039</v>
      </c>
      <c r="AF64" s="12">
        <v>178.4564518657881</v>
      </c>
      <c r="AG64" s="12">
        <v>0.78119920513059804</v>
      </c>
      <c r="AH64" s="12">
        <v>0.58690220945646432</v>
      </c>
      <c r="AI64" s="12">
        <v>0.72582590680935166</v>
      </c>
      <c r="AJ64" s="12">
        <v>0.81758203955062336</v>
      </c>
      <c r="AK64" s="9">
        <v>0.75351255596997491</v>
      </c>
      <c r="AL64" s="9">
        <v>0.70224212450354384</v>
      </c>
      <c r="AM64" s="11">
        <v>-0.39085203139380348</v>
      </c>
      <c r="AN64" s="11">
        <v>0.22038765215700615</v>
      </c>
    </row>
    <row r="65" spans="1:40" x14ac:dyDescent="0.3">
      <c r="A65" s="2">
        <f t="shared" si="0"/>
        <v>64</v>
      </c>
      <c r="B65" s="2" t="s">
        <v>21</v>
      </c>
      <c r="C65" s="2">
        <v>2012</v>
      </c>
      <c r="D65" s="2">
        <v>1</v>
      </c>
      <c r="E65" s="2">
        <v>0</v>
      </c>
      <c r="F65" s="2">
        <f t="shared" si="3"/>
        <v>66.447700999999995</v>
      </c>
      <c r="G65" s="2">
        <v>6.6447700999999998E-2</v>
      </c>
      <c r="H65" s="2">
        <v>224205</v>
      </c>
      <c r="I65" s="2">
        <v>1.37</v>
      </c>
      <c r="J65" s="2">
        <v>-0.46</v>
      </c>
      <c r="K65" s="2">
        <v>1.37</v>
      </c>
      <c r="L65" s="2">
        <v>0.13</v>
      </c>
      <c r="M65" s="11">
        <v>0.30963187710663198</v>
      </c>
      <c r="N65" s="11">
        <v>0.19552584966283301</v>
      </c>
      <c r="O65" s="11">
        <v>0.31761677979525799</v>
      </c>
      <c r="P65" s="11">
        <v>0.23237418388967099</v>
      </c>
      <c r="Q65" s="11">
        <v>-4.3962781051867003E-2</v>
      </c>
      <c r="R65" s="11">
        <v>-0.14402457977437499</v>
      </c>
      <c r="S65" s="11">
        <v>204.9341199470289</v>
      </c>
      <c r="T65" s="11">
        <v>380.89653754956788</v>
      </c>
      <c r="U65" s="11">
        <v>17.31939876079559</v>
      </c>
      <c r="V65" s="11">
        <v>11.33940762281418</v>
      </c>
      <c r="W65" s="11">
        <v>25.503731328487618</v>
      </c>
      <c r="X65" s="11">
        <v>20.603156883880501</v>
      </c>
      <c r="Y65" s="12">
        <v>32.132288078467049</v>
      </c>
      <c r="Z65" s="12">
        <v>28.530062437057499</v>
      </c>
      <c r="AA65" s="12"/>
      <c r="AB65" s="12"/>
      <c r="AC65" s="9">
        <v>4.4695780617850156</v>
      </c>
      <c r="AD65" s="9">
        <v>5.677870636894589</v>
      </c>
      <c r="AE65" s="12">
        <v>-98.740200689872751</v>
      </c>
      <c r="AF65" s="12">
        <v>-295.64130605205258</v>
      </c>
      <c r="AG65" s="12">
        <v>0.69784472193883162</v>
      </c>
      <c r="AH65" s="12">
        <v>0.59598436608181182</v>
      </c>
      <c r="AI65" s="12">
        <v>0.43743191269865866</v>
      </c>
      <c r="AJ65" s="12">
        <v>0.43222629980194294</v>
      </c>
      <c r="AK65" s="9">
        <v>0.56763831731874514</v>
      </c>
      <c r="AL65" s="9">
        <v>0.51410533294187744</v>
      </c>
      <c r="AM65" s="11">
        <v>-1.1841773674392448</v>
      </c>
      <c r="AN65" s="11">
        <v>-0.34067488445124422</v>
      </c>
    </row>
    <row r="66" spans="1:40" x14ac:dyDescent="0.3">
      <c r="A66" s="2">
        <f t="shared" si="0"/>
        <v>65</v>
      </c>
      <c r="B66" s="2" t="s">
        <v>21</v>
      </c>
      <c r="C66" s="2">
        <v>2013</v>
      </c>
      <c r="D66" s="2">
        <v>0</v>
      </c>
      <c r="E66" s="2">
        <v>0</v>
      </c>
      <c r="F66" s="2">
        <f t="shared" si="3"/>
        <v>27.192706999999999</v>
      </c>
      <c r="G66" s="2">
        <v>2.7192707E-2</v>
      </c>
      <c r="H66" s="2">
        <v>242742</v>
      </c>
      <c r="I66" s="2">
        <v>2.3E-2</v>
      </c>
      <c r="J66" s="2">
        <v>0.21</v>
      </c>
      <c r="K66" s="2">
        <v>-0.3</v>
      </c>
      <c r="L66" s="2">
        <v>0.45</v>
      </c>
      <c r="M66" s="11">
        <v>0.26425814946840498</v>
      </c>
      <c r="N66" s="11">
        <v>0.181956654172652</v>
      </c>
      <c r="O66" s="11">
        <v>0.246557069022422</v>
      </c>
      <c r="P66" s="11">
        <v>0.212720944846675</v>
      </c>
      <c r="Q66" s="11">
        <v>-5.5103123171723001E-2</v>
      </c>
      <c r="R66" s="11">
        <v>-0.15147020799911301</v>
      </c>
      <c r="S66" s="11">
        <v>205.299862948331</v>
      </c>
      <c r="T66" s="11">
        <v>358.40548521099669</v>
      </c>
      <c r="U66" s="11">
        <v>17.0548569560051</v>
      </c>
      <c r="V66" s="11">
        <v>11.22205957770348</v>
      </c>
      <c r="W66" s="11">
        <v>25.505147132619641</v>
      </c>
      <c r="X66" s="11">
        <v>20.829780817373944</v>
      </c>
      <c r="Y66" s="12">
        <v>32.365827719370522</v>
      </c>
      <c r="Z66" s="12">
        <v>342.32008234659833</v>
      </c>
      <c r="AA66" s="12"/>
      <c r="AB66" s="12"/>
      <c r="AC66" s="9">
        <v>5.1866248902820402</v>
      </c>
      <c r="AD66" s="9">
        <v>5.7486322266714911</v>
      </c>
      <c r="AE66" s="12">
        <v>-326.74443399184588</v>
      </c>
      <c r="AF66" s="12">
        <v>-393.06553778614091</v>
      </c>
      <c r="AG66" s="12">
        <v>0.43370274933878106</v>
      </c>
      <c r="AH66" s="12">
        <v>0.47738706080527016</v>
      </c>
      <c r="AI66" s="12">
        <v>0.4371963586000629</v>
      </c>
      <c r="AJ66" s="12">
        <v>0.36176013928174316</v>
      </c>
      <c r="AK66" s="9">
        <v>0.43544955396942198</v>
      </c>
      <c r="AL66" s="9">
        <v>0.41957360004350663</v>
      </c>
      <c r="AM66" s="11">
        <v>-1.1800713405228023</v>
      </c>
      <c r="AN66" s="11">
        <v>-0.42582242507978096</v>
      </c>
    </row>
    <row r="67" spans="1:40" x14ac:dyDescent="0.3">
      <c r="A67" s="2">
        <f t="shared" ref="A67:A130" si="4">A66+1</f>
        <v>66</v>
      </c>
      <c r="B67" s="2" t="s">
        <v>21</v>
      </c>
      <c r="C67" s="2">
        <v>2014</v>
      </c>
      <c r="D67" s="2">
        <v>0</v>
      </c>
      <c r="E67" s="2">
        <v>0</v>
      </c>
      <c r="F67" s="2">
        <f t="shared" si="3"/>
        <v>348.99730599999998</v>
      </c>
      <c r="G67" s="2">
        <v>0.34899730600000001</v>
      </c>
      <c r="H67" s="2">
        <v>217551</v>
      </c>
      <c r="I67" s="2">
        <v>0.86</v>
      </c>
      <c r="J67" s="2">
        <v>0.19</v>
      </c>
      <c r="K67" s="2">
        <v>0.53</v>
      </c>
      <c r="L67" s="2">
        <v>-0.13</v>
      </c>
      <c r="M67" s="11">
        <v>0.34876270226113298</v>
      </c>
      <c r="N67" s="11">
        <v>0.234730656569203</v>
      </c>
      <c r="O67" s="11">
        <v>0.29504871881467898</v>
      </c>
      <c r="P67" s="11">
        <v>0.25547845586643703</v>
      </c>
      <c r="Q67" s="11">
        <v>-5.1643071552531998E-2</v>
      </c>
      <c r="R67" s="11">
        <v>-8.3277641737750999E-2</v>
      </c>
      <c r="S67" s="11">
        <v>282.43701310591263</v>
      </c>
      <c r="T67" s="11">
        <v>460.20889282226562</v>
      </c>
      <c r="U67" s="11">
        <v>18.03079809745153</v>
      </c>
      <c r="V67" s="11">
        <v>11.62104235092799</v>
      </c>
      <c r="W67" s="11">
        <v>24.482198066986712</v>
      </c>
      <c r="X67" s="11">
        <v>20.056123564975451</v>
      </c>
      <c r="Y67" s="12">
        <v>31.445761740207669</v>
      </c>
      <c r="Z67" s="12">
        <v>28.236462910970051</v>
      </c>
      <c r="AA67" s="12"/>
      <c r="AB67" s="12"/>
      <c r="AC67" s="9">
        <v>4.5037669454302103</v>
      </c>
      <c r="AD67" s="9">
        <v>5.5304322015671499</v>
      </c>
      <c r="AE67" s="12">
        <v>-214.96299780495531</v>
      </c>
      <c r="AF67" s="12">
        <v>-233.36347601128969</v>
      </c>
      <c r="AG67" s="12">
        <v>0.61395510178226964</v>
      </c>
      <c r="AH67" s="12">
        <v>0.73540690049591828</v>
      </c>
      <c r="AI67" s="12">
        <v>0.60738928261720115</v>
      </c>
      <c r="AJ67" s="12">
        <v>0.60232015116904192</v>
      </c>
      <c r="AK67" s="9">
        <v>0.61067219219973534</v>
      </c>
      <c r="AL67" s="9">
        <v>0.6688635258324801</v>
      </c>
      <c r="AM67" s="11">
        <v>-0.31408835881947167</v>
      </c>
      <c r="AN67" s="11">
        <v>-4.0410944317797036E-2</v>
      </c>
    </row>
    <row r="68" spans="1:40" x14ac:dyDescent="0.3">
      <c r="A68" s="2">
        <f t="shared" si="4"/>
        <v>67</v>
      </c>
      <c r="B68" s="2" t="s">
        <v>21</v>
      </c>
      <c r="C68" s="2">
        <v>2015</v>
      </c>
      <c r="D68" s="2">
        <v>1</v>
      </c>
      <c r="E68" s="2">
        <v>1</v>
      </c>
      <c r="F68" s="2">
        <f t="shared" si="3"/>
        <v>11.142314000000001</v>
      </c>
      <c r="G68" s="2">
        <v>1.1142314E-2</v>
      </c>
      <c r="H68" s="2">
        <v>229600</v>
      </c>
      <c r="I68" s="2">
        <v>1.66</v>
      </c>
      <c r="J68" s="2">
        <v>0.43</v>
      </c>
      <c r="K68" s="2">
        <v>-0.4</v>
      </c>
      <c r="L68" s="2">
        <v>-0.79</v>
      </c>
      <c r="M68" s="11">
        <v>0.28697549620789697</v>
      </c>
      <c r="N68" s="11">
        <v>0.19851753673128</v>
      </c>
      <c r="O68" s="11">
        <v>0.31221682357541403</v>
      </c>
      <c r="P68" s="11">
        <v>0.233991225829185</v>
      </c>
      <c r="Q68" s="11">
        <v>-4.6558768135098003E-2</v>
      </c>
      <c r="R68" s="11">
        <v>-0.138076027783435</v>
      </c>
      <c r="S68" s="11">
        <v>169.05048254764441</v>
      </c>
      <c r="T68" s="11">
        <v>261.31114705403638</v>
      </c>
      <c r="U68" s="11">
        <v>17.140799740950271</v>
      </c>
      <c r="V68" s="11">
        <v>11.891945163408909</v>
      </c>
      <c r="W68" s="11">
        <v>26.201182365234502</v>
      </c>
      <c r="X68" s="11">
        <v>21.993225868728246</v>
      </c>
      <c r="Y68" s="12">
        <v>32.102517882982887</v>
      </c>
      <c r="Z68" s="12">
        <v>29.016206463178001</v>
      </c>
      <c r="AA68" s="12"/>
      <c r="AB68" s="12">
        <v>9.9429364431472056</v>
      </c>
      <c r="AC68" s="9">
        <v>5.1823461396353583</v>
      </c>
      <c r="AD68" s="9">
        <v>5.6943815095084052</v>
      </c>
      <c r="AE68" s="12">
        <v>-285.2764189401056</v>
      </c>
      <c r="AF68" s="12">
        <v>-312.16737221699498</v>
      </c>
      <c r="AG68" s="12">
        <v>0.67777209467437127</v>
      </c>
      <c r="AH68" s="12">
        <v>0.60574239202989888</v>
      </c>
      <c r="AI68" s="12">
        <v>0.32139365107779028</v>
      </c>
      <c r="AJ68" s="12">
        <v>0</v>
      </c>
      <c r="AK68" s="9">
        <v>0.49958287287608077</v>
      </c>
      <c r="AL68" s="9">
        <v>0.30287119601494944</v>
      </c>
      <c r="AM68" s="11">
        <v>-1.5870263091748229</v>
      </c>
      <c r="AN68" s="11">
        <v>-0.79340611918921655</v>
      </c>
    </row>
    <row r="69" spans="1:40" x14ac:dyDescent="0.3">
      <c r="A69" s="2">
        <f t="shared" si="4"/>
        <v>68</v>
      </c>
      <c r="B69" s="2" t="s">
        <v>21</v>
      </c>
      <c r="C69" s="2">
        <v>2016</v>
      </c>
      <c r="D69" s="2">
        <v>1</v>
      </c>
      <c r="E69" s="2">
        <v>0</v>
      </c>
      <c r="H69" s="2">
        <v>214986</v>
      </c>
      <c r="I69" s="2">
        <v>1.31</v>
      </c>
      <c r="J69" s="2">
        <v>-0.04</v>
      </c>
      <c r="K69" s="2">
        <v>-1.6</v>
      </c>
      <c r="L69" s="2">
        <v>-0.192</v>
      </c>
      <c r="M69" s="11">
        <v>0.20372014251207399</v>
      </c>
      <c r="N69" s="11">
        <v>0.20249322793836599</v>
      </c>
      <c r="O69" s="11">
        <v>0.21030210911078201</v>
      </c>
      <c r="P69" s="11">
        <v>0.22440658826538701</v>
      </c>
      <c r="Q69" s="11">
        <v>-0.11167689186101599</v>
      </c>
      <c r="R69" s="11">
        <v>-9.7639327435136994E-2</v>
      </c>
      <c r="S69" s="11">
        <v>143.618452129942</v>
      </c>
      <c r="T69" s="11">
        <v>416.44067752722538</v>
      </c>
      <c r="U69" s="11">
        <v>18.495396832625069</v>
      </c>
      <c r="V69" s="11">
        <v>12.176850934823349</v>
      </c>
      <c r="W69" s="11">
        <v>28.132927394994226</v>
      </c>
      <c r="X69" s="11">
        <v>21.749367571999301</v>
      </c>
      <c r="Y69" s="12">
        <v>33.382861534754433</v>
      </c>
      <c r="Z69" s="12">
        <v>29.14796092112859</v>
      </c>
      <c r="AA69" s="12">
        <v>12.388706298101519</v>
      </c>
      <c r="AB69" s="12">
        <v>11.122263556477719</v>
      </c>
      <c r="AC69" s="9">
        <v>5.4373990467616489</v>
      </c>
      <c r="AD69" s="9">
        <v>5.6517740431286043</v>
      </c>
      <c r="AE69" s="12">
        <v>-377.93007212292162</v>
      </c>
      <c r="AF69" s="12">
        <v>-143.71915177171419</v>
      </c>
      <c r="AG69" s="12">
        <v>0.2989364165822293</v>
      </c>
      <c r="AH69" s="12">
        <v>0.54790397747482544</v>
      </c>
      <c r="AI69" s="12">
        <v>0</v>
      </c>
      <c r="AJ69" s="12">
        <v>7.5824991723486945E-2</v>
      </c>
      <c r="AK69" s="9">
        <v>0.14946820829111465</v>
      </c>
      <c r="AL69" s="9">
        <v>0.31186448459915617</v>
      </c>
      <c r="AM69" s="11">
        <v>-1.8725399104279161</v>
      </c>
      <c r="AN69" s="11">
        <v>-0.20611043378462621</v>
      </c>
    </row>
    <row r="70" spans="1:40" x14ac:dyDescent="0.3">
      <c r="A70" s="2">
        <f t="shared" si="4"/>
        <v>69</v>
      </c>
      <c r="B70" s="2" t="s">
        <v>21</v>
      </c>
      <c r="C70" s="2">
        <v>2017</v>
      </c>
      <c r="D70" s="2">
        <v>0</v>
      </c>
      <c r="E70" s="2">
        <v>0</v>
      </c>
      <c r="F70" s="2">
        <f>G70*1000</f>
        <v>336.12332499999997</v>
      </c>
      <c r="G70" s="2">
        <v>0.33612332499999997</v>
      </c>
      <c r="H70" s="2">
        <v>192354</v>
      </c>
      <c r="I70" s="2">
        <v>0.65</v>
      </c>
      <c r="J70" s="2">
        <v>0.23</v>
      </c>
      <c r="K70" s="2">
        <v>0.13</v>
      </c>
      <c r="L70" s="2">
        <v>0.36</v>
      </c>
      <c r="M70" s="11">
        <v>0.36944183993223101</v>
      </c>
      <c r="N70" s="11">
        <v>0.26291328436286998</v>
      </c>
      <c r="O70" s="11">
        <v>0.28510656183268401</v>
      </c>
      <c r="P70" s="11">
        <v>0.29848526052338598</v>
      </c>
      <c r="Q70" s="11">
        <v>-4.1284898743229E-2</v>
      </c>
      <c r="R70" s="11">
        <v>-4.2357583671272001E-2</v>
      </c>
      <c r="S70" s="11">
        <v>460.9848045580315</v>
      </c>
      <c r="T70" s="11">
        <v>545.66698478929925</v>
      </c>
      <c r="U70" s="11">
        <v>18.10657358169556</v>
      </c>
      <c r="V70" s="11">
        <v>11.706394076347349</v>
      </c>
      <c r="W70" s="11">
        <v>24.204877642982012</v>
      </c>
      <c r="X70" s="11">
        <v>20.469448560423245</v>
      </c>
      <c r="Y70" s="12">
        <v>31.414764384428661</v>
      </c>
      <c r="Z70" s="12">
        <v>28.545951743920639</v>
      </c>
      <c r="AA70" s="12">
        <v>19.246502967107869</v>
      </c>
      <c r="AB70" s="12">
        <v>11.928016214469411</v>
      </c>
      <c r="AC70" s="9">
        <v>4.9388688859485441</v>
      </c>
      <c r="AD70" s="9">
        <v>5.4326525642758323</v>
      </c>
      <c r="AE70" s="12">
        <v>365.11790529946438</v>
      </c>
      <c r="AF70" s="12">
        <v>166.27810442144749</v>
      </c>
      <c r="AG70" s="12">
        <v>0.57699828154528932</v>
      </c>
      <c r="AH70" s="12">
        <v>0.99493110053797085</v>
      </c>
      <c r="AI70" s="12">
        <v>0.65352840668182843</v>
      </c>
      <c r="AJ70" s="12">
        <v>0.47380139753493866</v>
      </c>
      <c r="AK70" s="9">
        <v>0.61526334411355887</v>
      </c>
      <c r="AL70" s="9">
        <v>0.73436624903645475</v>
      </c>
      <c r="AM70" s="11">
        <v>1.6903848230699576</v>
      </c>
      <c r="AN70" s="11">
        <v>0.28311977573309433</v>
      </c>
    </row>
    <row r="71" spans="1:40" x14ac:dyDescent="0.3">
      <c r="A71" s="2">
        <f t="shared" si="4"/>
        <v>70</v>
      </c>
      <c r="B71" s="2" t="s">
        <v>21</v>
      </c>
      <c r="C71" s="2">
        <v>2018</v>
      </c>
      <c r="D71" s="2">
        <v>1</v>
      </c>
      <c r="E71" s="2">
        <v>0</v>
      </c>
      <c r="H71" s="2">
        <v>205477</v>
      </c>
      <c r="I71" s="2">
        <v>1.1000000000000001</v>
      </c>
      <c r="J71" s="2">
        <v>1.08</v>
      </c>
      <c r="K71" s="2">
        <v>0.17</v>
      </c>
      <c r="L71" s="2">
        <v>0.27</v>
      </c>
      <c r="M71" s="11">
        <v>0.27103520488112498</v>
      </c>
      <c r="N71" s="11">
        <v>0.229787054969597</v>
      </c>
      <c r="O71" s="11">
        <v>0.25746417219416801</v>
      </c>
      <c r="P71" s="11">
        <v>0.25724812911741002</v>
      </c>
      <c r="Q71" s="11">
        <v>-5.6341554084473E-2</v>
      </c>
      <c r="R71" s="11">
        <v>-9.3994903643654995E-2</v>
      </c>
      <c r="S71" s="11">
        <v>202.46058192397609</v>
      </c>
      <c r="T71" s="11">
        <v>453.73568956779712</v>
      </c>
      <c r="U71" s="11">
        <v>17.510940829912819</v>
      </c>
      <c r="V71" s="11">
        <v>12.03374348084132</v>
      </c>
      <c r="W71" s="11">
        <v>25.694962262703712</v>
      </c>
      <c r="X71" s="11">
        <v>21.270138300757537</v>
      </c>
      <c r="Y71" s="12">
        <v>32.15483945608139</v>
      </c>
      <c r="Z71" s="12">
        <v>28.791576981544491</v>
      </c>
      <c r="AA71" s="12">
        <v>12.414863881610691</v>
      </c>
      <c r="AB71" s="12">
        <v>10.54468162510604</v>
      </c>
      <c r="AC71" s="9">
        <v>5.4433974992661236</v>
      </c>
      <c r="AD71" s="9">
        <v>5.737495331537156</v>
      </c>
      <c r="AE71" s="12">
        <v>-174.01442458451029</v>
      </c>
      <c r="AF71" s="12">
        <v>-207.3373314518648</v>
      </c>
      <c r="AG71" s="12">
        <v>0.47424645147046196</v>
      </c>
      <c r="AH71" s="12">
        <v>0.74608597880592187</v>
      </c>
      <c r="AI71" s="12">
        <v>0.40561590841243478</v>
      </c>
      <c r="AJ71" s="12">
        <v>0.22483593788764214</v>
      </c>
      <c r="AK71" s="9">
        <v>0.43993117994144837</v>
      </c>
      <c r="AL71" s="9">
        <v>0.48546095834678199</v>
      </c>
      <c r="AM71" s="11">
        <v>-1.2119466307343487</v>
      </c>
      <c r="AN71" s="11">
        <v>-6.4917460456278789E-2</v>
      </c>
    </row>
    <row r="72" spans="1:40" x14ac:dyDescent="0.3">
      <c r="A72" s="2">
        <f t="shared" si="4"/>
        <v>71</v>
      </c>
      <c r="B72" s="2" t="s">
        <v>21</v>
      </c>
      <c r="C72" s="2">
        <v>2019</v>
      </c>
      <c r="D72" s="2">
        <v>1</v>
      </c>
      <c r="E72" s="2">
        <v>1</v>
      </c>
      <c r="F72" s="2">
        <f t="shared" ref="F72:F79" si="5">G72*1000</f>
        <v>37.383178000000001</v>
      </c>
      <c r="G72" s="2">
        <v>3.7383178000000003E-2</v>
      </c>
      <c r="H72" s="2">
        <v>246657</v>
      </c>
      <c r="I72" s="2">
        <v>0.49</v>
      </c>
      <c r="J72" s="2">
        <v>-0.13</v>
      </c>
      <c r="K72" s="2">
        <v>-0.13</v>
      </c>
      <c r="L72" s="2">
        <v>-0.5</v>
      </c>
      <c r="M72" s="11">
        <v>0.23873854844530501</v>
      </c>
      <c r="N72" s="11">
        <v>0.24121671645735299</v>
      </c>
      <c r="O72" s="11">
        <v>0.26968471700306301</v>
      </c>
      <c r="P72" s="11">
        <v>0.26022126059541101</v>
      </c>
      <c r="Q72" s="11">
        <v>-8.4213110161968002E-2</v>
      </c>
      <c r="R72" s="11">
        <v>-6.7476672984253E-2</v>
      </c>
      <c r="S72" s="11">
        <v>175.0196667295514</v>
      </c>
      <c r="T72" s="11">
        <v>414.53310694839013</v>
      </c>
      <c r="U72" s="11"/>
      <c r="V72" s="11"/>
      <c r="W72" s="11">
        <v>26.757577318467099</v>
      </c>
      <c r="X72" s="11">
        <v>21.960935900196148</v>
      </c>
      <c r="Y72" s="11"/>
      <c r="Z72" s="11"/>
      <c r="AA72" s="12">
        <v>13.602697122664679</v>
      </c>
      <c r="AB72" s="12">
        <v>11.54768602329947</v>
      </c>
      <c r="AC72" s="9">
        <v>5.572576068696522</v>
      </c>
      <c r="AD72" s="9">
        <v>5.6438963299705867</v>
      </c>
      <c r="AE72" s="12">
        <v>-385.10191282533782</v>
      </c>
      <c r="AF72" s="12">
        <v>-319.59783631232523</v>
      </c>
      <c r="AG72" s="12">
        <v>0.51967245696586839</v>
      </c>
      <c r="AH72" s="12">
        <v>0.76402731563861259</v>
      </c>
      <c r="AI72" s="12">
        <v>0.22882356408089335</v>
      </c>
      <c r="AJ72" s="12">
        <v>1.0040202156498312E-2</v>
      </c>
      <c r="AK72" s="9">
        <v>0.37424801052338086</v>
      </c>
      <c r="AL72" s="9">
        <v>0.38703375889755542</v>
      </c>
      <c r="AM72" s="11">
        <v>-1.5200130489542403</v>
      </c>
      <c r="AN72" s="11">
        <v>-0.21333219206067733</v>
      </c>
    </row>
    <row r="73" spans="1:40" x14ac:dyDescent="0.3">
      <c r="A73" s="2">
        <f t="shared" si="4"/>
        <v>72</v>
      </c>
      <c r="B73" s="2" t="s">
        <v>21</v>
      </c>
      <c r="C73" s="2">
        <v>2020</v>
      </c>
      <c r="D73" s="2">
        <v>0</v>
      </c>
      <c r="E73" s="2">
        <v>0</v>
      </c>
      <c r="F73" s="2">
        <f t="shared" si="5"/>
        <v>47.688078000000004</v>
      </c>
      <c r="G73" s="2">
        <v>4.7688078000000002E-2</v>
      </c>
      <c r="H73" s="2">
        <v>0</v>
      </c>
      <c r="I73" s="2">
        <v>1.27</v>
      </c>
      <c r="J73" s="2">
        <v>0.2</v>
      </c>
      <c r="K73" s="2">
        <v>-0.17</v>
      </c>
      <c r="L73" s="2">
        <v>0.47</v>
      </c>
      <c r="M73" s="11">
        <v>0.37767533182115798</v>
      </c>
      <c r="N73" s="11">
        <v>0.27717207951627498</v>
      </c>
      <c r="O73" s="11">
        <v>0.33629509429548099</v>
      </c>
      <c r="P73" s="11">
        <v>0.29932524835093299</v>
      </c>
      <c r="Q73" s="11">
        <v>0.111139401976317</v>
      </c>
      <c r="R73" s="11">
        <v>-4.6762399532012999E-2</v>
      </c>
      <c r="S73" s="11">
        <v>266.77502094615591</v>
      </c>
      <c r="T73" s="11">
        <v>533.40310252796519</v>
      </c>
      <c r="U73" s="11"/>
      <c r="V73" s="11"/>
      <c r="W73" s="11">
        <v>25.117223957451301</v>
      </c>
      <c r="X73" s="11">
        <v>20.48010810691801</v>
      </c>
      <c r="Y73" s="11"/>
      <c r="Z73" s="11"/>
      <c r="AA73" s="12">
        <v>14.628191966328661</v>
      </c>
      <c r="AB73" s="12">
        <v>11.06687203960831</v>
      </c>
      <c r="AC73" s="9">
        <v>5.1365281513759067</v>
      </c>
      <c r="AD73" s="9">
        <v>5.7142707960946222</v>
      </c>
      <c r="AE73" s="11"/>
      <c r="AF73" s="11"/>
      <c r="AG73" s="12">
        <v>0.7672754413053261</v>
      </c>
      <c r="AH73" s="12">
        <v>1</v>
      </c>
      <c r="AI73" s="12">
        <v>0.5017369908700211</v>
      </c>
      <c r="AJ73" s="12">
        <v>0.47048693157014088</v>
      </c>
      <c r="AK73" s="9">
        <v>0.63450621608767355</v>
      </c>
      <c r="AL73" s="9">
        <v>0.73524346578507038</v>
      </c>
      <c r="AM73" s="11">
        <v>-0.48991827530216187</v>
      </c>
      <c r="AN73" s="11">
        <v>0.23669067151018044</v>
      </c>
    </row>
    <row r="74" spans="1:40" x14ac:dyDescent="0.3">
      <c r="A74" s="2">
        <f t="shared" si="4"/>
        <v>73</v>
      </c>
      <c r="B74" s="2" t="s">
        <v>29</v>
      </c>
      <c r="C74" s="2">
        <v>1985</v>
      </c>
      <c r="D74" s="2">
        <v>1</v>
      </c>
      <c r="E74" s="2">
        <v>1</v>
      </c>
      <c r="F74" s="2">
        <f t="shared" si="5"/>
        <v>8.2887700000000013</v>
      </c>
      <c r="G74" s="2">
        <v>8.2887700000000009E-3</v>
      </c>
      <c r="H74" s="2">
        <v>112189</v>
      </c>
      <c r="I74" s="2">
        <v>-1.05</v>
      </c>
      <c r="J74" s="2">
        <v>-0.18</v>
      </c>
      <c r="K74" s="2">
        <v>0.27</v>
      </c>
      <c r="L74" s="2">
        <v>0.28000000000000003</v>
      </c>
      <c r="M74" s="11"/>
      <c r="N74" s="11"/>
      <c r="O74" s="11"/>
      <c r="P74" s="11"/>
      <c r="Q74" s="11"/>
      <c r="R74" s="11"/>
      <c r="S74" s="11">
        <v>190.63883179884689</v>
      </c>
      <c r="T74" s="11">
        <v>328.43453285910869</v>
      </c>
      <c r="U74" s="11">
        <v>19.93086748697672</v>
      </c>
      <c r="V74" s="11">
        <v>14.692090494086941</v>
      </c>
      <c r="W74" s="11">
        <v>26.378319209089625</v>
      </c>
      <c r="X74" s="11">
        <v>23.068142601483146</v>
      </c>
      <c r="Y74" s="12">
        <v>31.936655315720891</v>
      </c>
      <c r="Z74" s="12">
        <v>29.390380583613751</v>
      </c>
      <c r="AA74" s="12">
        <v>16.01823910605561</v>
      </c>
      <c r="AB74" s="12">
        <v>13.59207738168231</v>
      </c>
      <c r="AC74" s="9">
        <v>6.7305826015686723</v>
      </c>
      <c r="AD74" s="9">
        <v>6.4351210808486083</v>
      </c>
      <c r="AE74" s="12">
        <v>136.4944807389052</v>
      </c>
      <c r="AF74" s="12">
        <v>-43.379392881280189</v>
      </c>
      <c r="AG74" s="12"/>
      <c r="AH74" s="12"/>
      <c r="AI74" s="12">
        <v>0.63920047777031508</v>
      </c>
      <c r="AJ74" s="12">
        <v>0.54987148616584314</v>
      </c>
      <c r="AK74" s="9"/>
      <c r="AL74" s="9"/>
      <c r="AM74" s="11">
        <v>-0.45031621706949454</v>
      </c>
      <c r="AN74" s="11">
        <v>-3.9320409549936999E-4</v>
      </c>
    </row>
    <row r="75" spans="1:40" x14ac:dyDescent="0.3">
      <c r="A75" s="2">
        <f t="shared" si="4"/>
        <v>74</v>
      </c>
      <c r="B75" s="2" t="s">
        <v>29</v>
      </c>
      <c r="C75" s="2">
        <v>1986</v>
      </c>
      <c r="D75" s="2">
        <v>1</v>
      </c>
      <c r="E75" s="2">
        <v>1</v>
      </c>
      <c r="F75" s="2">
        <f t="shared" si="5"/>
        <v>39.310344999999998</v>
      </c>
      <c r="G75" s="2">
        <v>3.9310344999999997E-2</v>
      </c>
      <c r="H75" s="2">
        <v>62976</v>
      </c>
      <c r="I75" s="2">
        <v>0.78</v>
      </c>
      <c r="J75" s="2">
        <v>0.49</v>
      </c>
      <c r="K75" s="2">
        <v>0.06</v>
      </c>
      <c r="L75" s="2">
        <v>-0.04</v>
      </c>
      <c r="M75" s="11"/>
      <c r="N75" s="11">
        <v>0.1846199338152</v>
      </c>
      <c r="O75" s="11"/>
      <c r="P75" s="11">
        <v>0.23104848733830999</v>
      </c>
      <c r="Q75" s="11"/>
      <c r="R75" s="11">
        <v>-2.8726597753915999E-2</v>
      </c>
      <c r="S75" s="11">
        <v>95.690199178415583</v>
      </c>
      <c r="T75" s="11">
        <v>286.2975661271102</v>
      </c>
      <c r="U75" s="11">
        <v>19.465978829257459</v>
      </c>
      <c r="V75" s="11">
        <v>14.56933655106878</v>
      </c>
      <c r="W75" s="11">
        <v>26.9692042130402</v>
      </c>
      <c r="X75" s="11">
        <v>23.448138735734631</v>
      </c>
      <c r="Y75" s="12">
        <v>32.234561143438498</v>
      </c>
      <c r="Z75" s="12">
        <v>29.783298317782851</v>
      </c>
      <c r="AA75" s="12">
        <v>16.01823910605561</v>
      </c>
      <c r="AB75" s="12">
        <v>13.59207733882174</v>
      </c>
      <c r="AC75" s="9">
        <v>6.8754328395543469</v>
      </c>
      <c r="AD75" s="9">
        <v>6.175339822019084</v>
      </c>
      <c r="AE75" s="12">
        <v>-185.03758353983741</v>
      </c>
      <c r="AF75" s="12">
        <v>116.56384696253021</v>
      </c>
      <c r="AG75" s="12"/>
      <c r="AH75" s="12">
        <v>0.64692707512474568</v>
      </c>
      <c r="AI75" s="12">
        <v>0.5161553172289044</v>
      </c>
      <c r="AJ75" s="12">
        <v>0.43374489320215232</v>
      </c>
      <c r="AK75" s="9"/>
      <c r="AL75" s="9">
        <v>0.54033598416344897</v>
      </c>
      <c r="AM75" s="11">
        <v>-1.5337502145896669</v>
      </c>
      <c r="AN75" s="11">
        <v>-0.25955249345963027</v>
      </c>
    </row>
    <row r="76" spans="1:40" x14ac:dyDescent="0.3">
      <c r="A76" s="2">
        <f t="shared" si="4"/>
        <v>75</v>
      </c>
      <c r="B76" s="2" t="s">
        <v>29</v>
      </c>
      <c r="C76" s="2">
        <v>1987</v>
      </c>
      <c r="D76" s="2">
        <v>1</v>
      </c>
      <c r="E76" s="2">
        <v>1</v>
      </c>
      <c r="F76" s="2">
        <f t="shared" si="5"/>
        <v>41.044775999999999</v>
      </c>
      <c r="G76" s="2">
        <v>4.1044775999999998E-2</v>
      </c>
      <c r="H76" s="2">
        <v>63912</v>
      </c>
      <c r="I76" s="2">
        <v>-0.28999999999999998</v>
      </c>
      <c r="J76" s="2">
        <v>-1.47</v>
      </c>
      <c r="K76" s="2">
        <v>-1.1000000000000001</v>
      </c>
      <c r="L76" s="2">
        <v>-0.93</v>
      </c>
      <c r="M76" s="11">
        <v>0.207423439271615</v>
      </c>
      <c r="N76" s="11">
        <v>0.14471510210831101</v>
      </c>
      <c r="O76" s="11">
        <v>0.26156244009958102</v>
      </c>
      <c r="P76" s="11">
        <v>0.184500575992529</v>
      </c>
      <c r="Q76" s="11">
        <v>-1.2405381012117999E-2</v>
      </c>
      <c r="R76" s="11">
        <v>-3.1395027181139999E-3</v>
      </c>
      <c r="S76" s="11">
        <v>148.31160965499339</v>
      </c>
      <c r="T76" s="11">
        <v>338.40144924350551</v>
      </c>
      <c r="U76" s="11">
        <v>20.177223743300839</v>
      </c>
      <c r="V76" s="11">
        <v>15.17156448364258</v>
      </c>
      <c r="W76" s="11">
        <v>28.285049251943633</v>
      </c>
      <c r="X76" s="11">
        <v>24.164780448777321</v>
      </c>
      <c r="Y76" s="12">
        <v>33.209651809140858</v>
      </c>
      <c r="Z76" s="12">
        <v>29.390380583613751</v>
      </c>
      <c r="AA76" s="12">
        <v>16.01823910605561</v>
      </c>
      <c r="AB76" s="12">
        <v>13.59207738168231</v>
      </c>
      <c r="AC76" s="9">
        <v>6.454743830005774</v>
      </c>
      <c r="AD76" s="9">
        <v>6.5159140543991256</v>
      </c>
      <c r="AE76" s="12">
        <v>95.718029586241215</v>
      </c>
      <c r="AF76" s="12">
        <v>-159.22488173012161</v>
      </c>
      <c r="AG76" s="12">
        <v>0.50386921577606159</v>
      </c>
      <c r="AH76" s="12">
        <v>0.27908750379027936</v>
      </c>
      <c r="AI76" s="12">
        <v>0.24214537793954227</v>
      </c>
      <c r="AJ76" s="12">
        <v>0.21473961127937832</v>
      </c>
      <c r="AK76" s="9">
        <v>0.37300729685780193</v>
      </c>
      <c r="AL76" s="9">
        <v>0.24691355753482885</v>
      </c>
      <c r="AM76" s="11">
        <v>-0.93330107135976625</v>
      </c>
      <c r="AN76" s="11">
        <v>6.0907339528360242E-2</v>
      </c>
    </row>
    <row r="77" spans="1:40" x14ac:dyDescent="0.3">
      <c r="A77" s="2">
        <f t="shared" si="4"/>
        <v>76</v>
      </c>
      <c r="B77" s="2" t="s">
        <v>29</v>
      </c>
      <c r="C77" s="2">
        <v>1988</v>
      </c>
      <c r="D77" s="2">
        <v>0</v>
      </c>
      <c r="E77" s="2">
        <v>0</v>
      </c>
      <c r="F77" s="2">
        <f t="shared" si="5"/>
        <v>249.76303300000001</v>
      </c>
      <c r="G77" s="2">
        <v>0.249763033</v>
      </c>
      <c r="H77" s="2">
        <v>72570</v>
      </c>
      <c r="I77" s="2">
        <v>0.7</v>
      </c>
      <c r="J77" s="2">
        <v>-0.16</v>
      </c>
      <c r="K77" s="2">
        <v>-0.34</v>
      </c>
      <c r="L77" s="2">
        <v>0.82</v>
      </c>
      <c r="M77" s="11"/>
      <c r="N77" s="11"/>
      <c r="O77" s="11"/>
      <c r="P77" s="11"/>
      <c r="Q77" s="11"/>
      <c r="R77" s="11"/>
      <c r="S77" s="11">
        <v>292.99466518588832</v>
      </c>
      <c r="T77" s="11">
        <v>374.45698590045208</v>
      </c>
      <c r="U77" s="11">
        <v>20.572413543333489</v>
      </c>
      <c r="V77" s="11">
        <v>14.55181725053902</v>
      </c>
      <c r="W77" s="11">
        <v>26.973964962096943</v>
      </c>
      <c r="X77" s="11">
        <v>22.84165178154791</v>
      </c>
      <c r="Y77" s="12">
        <v>32.267420311433717</v>
      </c>
      <c r="Z77" s="12">
        <v>29.191919165921501</v>
      </c>
      <c r="AA77" s="12">
        <v>16.019777579521321</v>
      </c>
      <c r="AB77" s="12">
        <v>13.593928243534391</v>
      </c>
      <c r="AC77" s="9">
        <v>6.8134235960713934</v>
      </c>
      <c r="AD77" s="9">
        <v>6.295453360911166</v>
      </c>
      <c r="AE77" s="12">
        <v>384.92122850492069</v>
      </c>
      <c r="AF77" s="12">
        <v>458.86675865435501</v>
      </c>
      <c r="AG77" s="12"/>
      <c r="AH77" s="12"/>
      <c r="AI77" s="12">
        <v>0.515163944748527</v>
      </c>
      <c r="AJ77" s="12">
        <v>0.61908694623477412</v>
      </c>
      <c r="AK77" s="9"/>
      <c r="AL77" s="9"/>
      <c r="AM77" s="11">
        <v>0.71763940983616503</v>
      </c>
      <c r="AN77" s="11">
        <v>0.28266338848859041</v>
      </c>
    </row>
    <row r="78" spans="1:40" x14ac:dyDescent="0.3">
      <c r="A78" s="2">
        <f t="shared" si="4"/>
        <v>77</v>
      </c>
      <c r="B78" s="2" t="s">
        <v>29</v>
      </c>
      <c r="C78" s="2">
        <v>1989</v>
      </c>
      <c r="D78" s="2">
        <v>0</v>
      </c>
      <c r="E78" s="2">
        <v>0</v>
      </c>
      <c r="F78" s="2">
        <f t="shared" si="5"/>
        <v>185.795455</v>
      </c>
      <c r="G78" s="2">
        <v>0.185795455</v>
      </c>
      <c r="H78" s="2">
        <v>45241</v>
      </c>
      <c r="I78" s="2">
        <v>1.26</v>
      </c>
      <c r="J78" s="2">
        <v>0.7</v>
      </c>
      <c r="K78" s="2">
        <v>1.3</v>
      </c>
      <c r="L78" s="2">
        <v>0.71</v>
      </c>
      <c r="M78" s="11">
        <v>0.249477981024082</v>
      </c>
      <c r="N78" s="11">
        <v>0.169784941701416</v>
      </c>
      <c r="O78" s="11">
        <v>0.30980800536250702</v>
      </c>
      <c r="P78" s="11">
        <v>0.210609352785534</v>
      </c>
      <c r="Q78" s="11">
        <v>-2.1977668874827001E-2</v>
      </c>
      <c r="R78" s="11">
        <v>-4.2707008712246003E-2</v>
      </c>
      <c r="S78" s="11">
        <v>159.5398941306801</v>
      </c>
      <c r="T78" s="11">
        <v>292.80105094642909</v>
      </c>
      <c r="U78" s="11">
        <v>19.377259219985412</v>
      </c>
      <c r="V78" s="11">
        <v>14.982416888317429</v>
      </c>
      <c r="W78" s="11">
        <v>26.681428190390704</v>
      </c>
      <c r="X78" s="11">
        <v>23.581106229250906</v>
      </c>
      <c r="Y78" s="12">
        <v>31.117057023565451</v>
      </c>
      <c r="Z78" s="12">
        <v>29.145163685442451</v>
      </c>
      <c r="AA78" s="12">
        <v>16.01823910605561</v>
      </c>
      <c r="AB78" s="12">
        <v>13.59207738168231</v>
      </c>
      <c r="AC78" s="9">
        <v>7.3537855469778686</v>
      </c>
      <c r="AD78" s="9">
        <v>6.369845813579774</v>
      </c>
      <c r="AE78" s="12">
        <v>232.7995419388746</v>
      </c>
      <c r="AF78" s="12">
        <v>34.541225501239033</v>
      </c>
      <c r="AG78" s="12">
        <v>0.6998605799933193</v>
      </c>
      <c r="AH78" s="12">
        <v>0.48540914070034652</v>
      </c>
      <c r="AI78" s="12">
        <v>0.57608143935103173</v>
      </c>
      <c r="AJ78" s="12">
        <v>0.39311010614732478</v>
      </c>
      <c r="AK78" s="9">
        <v>0.63797100967217557</v>
      </c>
      <c r="AL78" s="9">
        <v>0.43925962342383562</v>
      </c>
      <c r="AM78" s="11">
        <v>-0.80517805579809487</v>
      </c>
      <c r="AN78" s="11">
        <v>-0.21955344666338364</v>
      </c>
    </row>
    <row r="79" spans="1:40" x14ac:dyDescent="0.3">
      <c r="A79" s="2">
        <f t="shared" si="4"/>
        <v>78</v>
      </c>
      <c r="B79" s="2" t="s">
        <v>29</v>
      </c>
      <c r="C79" s="2">
        <v>1990</v>
      </c>
      <c r="D79" s="2">
        <v>0</v>
      </c>
      <c r="E79" s="2">
        <v>0</v>
      </c>
      <c r="F79" s="2">
        <f t="shared" si="5"/>
        <v>54.173014999999999</v>
      </c>
      <c r="G79" s="2">
        <v>5.4173014999999998E-2</v>
      </c>
      <c r="H79" s="2">
        <v>62626</v>
      </c>
      <c r="I79" s="2">
        <v>0.43</v>
      </c>
      <c r="J79" s="2">
        <v>0.59</v>
      </c>
      <c r="K79" s="2">
        <v>-0.8</v>
      </c>
      <c r="L79" s="2">
        <v>-0.1</v>
      </c>
      <c r="M79" s="11">
        <v>0.209608788469554</v>
      </c>
      <c r="N79" s="11">
        <v>0.131430744751797</v>
      </c>
      <c r="O79" s="11">
        <v>0.24704665566456199</v>
      </c>
      <c r="P79" s="11">
        <v>0.16865717380228501</v>
      </c>
      <c r="Q79" s="11">
        <v>-5.3200898480429996E-3</v>
      </c>
      <c r="R79" s="11">
        <v>-9.6134123598737006E-2</v>
      </c>
      <c r="S79" s="11">
        <v>151.45722131795819</v>
      </c>
      <c r="T79" s="11">
        <v>261.59013292005852</v>
      </c>
      <c r="U79" s="11">
        <v>19.668483026343651</v>
      </c>
      <c r="V79" s="11">
        <v>15.049406334291019</v>
      </c>
      <c r="W79" s="11">
        <v>26.791010970941443</v>
      </c>
      <c r="X79" s="11">
        <v>23.967342881961031</v>
      </c>
      <c r="Y79" s="12">
        <v>31.57594648613987</v>
      </c>
      <c r="Z79" s="12">
        <v>355.8441350362387</v>
      </c>
      <c r="AA79" s="12">
        <v>16.01823910605561</v>
      </c>
      <c r="AB79" s="12">
        <v>13.59207738168231</v>
      </c>
      <c r="AC79" s="9">
        <v>6.2100387369648793</v>
      </c>
      <c r="AD79" s="9">
        <v>6.2130942183933904</v>
      </c>
      <c r="AE79" s="12">
        <v>-113.7120222272293</v>
      </c>
      <c r="AF79" s="12">
        <v>-164.34797627092959</v>
      </c>
      <c r="AG79" s="12">
        <v>0.44490072035894584</v>
      </c>
      <c r="AH79" s="12">
        <v>0.15388682127529221</v>
      </c>
      <c r="AI79" s="12">
        <v>0.55326205700879916</v>
      </c>
      <c r="AJ79" s="12">
        <v>0.27507641444865244</v>
      </c>
      <c r="AK79" s="9">
        <v>0.49908138868387253</v>
      </c>
      <c r="AL79" s="9">
        <v>0.21448161786197234</v>
      </c>
      <c r="AM79" s="11">
        <v>-0.89740731992180534</v>
      </c>
      <c r="AN79" s="11">
        <v>-0.41151314294531649</v>
      </c>
    </row>
    <row r="80" spans="1:40" x14ac:dyDescent="0.3">
      <c r="A80" s="2">
        <f t="shared" si="4"/>
        <v>79</v>
      </c>
      <c r="B80" s="2" t="s">
        <v>29</v>
      </c>
      <c r="C80" s="2">
        <v>1991</v>
      </c>
      <c r="D80" s="2">
        <v>1</v>
      </c>
      <c r="E80" s="2">
        <v>0</v>
      </c>
      <c r="H80" s="2">
        <v>44122</v>
      </c>
      <c r="I80" s="2">
        <v>0.71</v>
      </c>
      <c r="J80" s="2">
        <v>0.27</v>
      </c>
      <c r="K80" s="2">
        <v>0.23</v>
      </c>
      <c r="L80" s="2">
        <v>-0.57999999999999996</v>
      </c>
      <c r="M80" s="11">
        <v>0.228296302929863</v>
      </c>
      <c r="N80" s="11">
        <v>0.16020658599571699</v>
      </c>
      <c r="O80" s="11">
        <v>0.263959181569491</v>
      </c>
      <c r="P80" s="11">
        <v>0.19174722067073499</v>
      </c>
      <c r="Q80" s="11">
        <v>4.6994830352660999E-2</v>
      </c>
      <c r="R80" s="11">
        <v>-2.6456687601086E-2</v>
      </c>
      <c r="S80" s="11">
        <v>260.67879358038198</v>
      </c>
      <c r="T80" s="11">
        <v>342.30917545131871</v>
      </c>
      <c r="U80" s="11">
        <v>20.299951263795421</v>
      </c>
      <c r="V80" s="11">
        <v>14.757123726534561</v>
      </c>
      <c r="W80" s="11">
        <v>27.976741010984824</v>
      </c>
      <c r="X80" s="11">
        <v>23.672835317113595</v>
      </c>
      <c r="Y80" s="12">
        <v>32.588447359383821</v>
      </c>
      <c r="Z80" s="12">
        <v>29.755116653442379</v>
      </c>
      <c r="AA80" s="12">
        <v>16.01823910605561</v>
      </c>
      <c r="AB80" s="12">
        <v>13.59207738168231</v>
      </c>
      <c r="AC80" s="9">
        <v>5.9477400136797618</v>
      </c>
      <c r="AD80" s="9">
        <v>6.1886215102806519</v>
      </c>
      <c r="AE80" s="12">
        <v>-78.664826912969062</v>
      </c>
      <c r="AF80" s="12">
        <v>-29.540831268303531</v>
      </c>
      <c r="AG80" s="12">
        <v>0.51360566777540639</v>
      </c>
      <c r="AH80" s="12">
        <v>0.33635328854790392</v>
      </c>
      <c r="AI80" s="12">
        <v>0.30634710374301127</v>
      </c>
      <c r="AJ80" s="12">
        <v>0.36507775137049597</v>
      </c>
      <c r="AK80" s="9">
        <v>0.40997638575920881</v>
      </c>
      <c r="AL80" s="9">
        <v>0.35071551995919992</v>
      </c>
      <c r="AM80" s="11">
        <v>0.34889145643627201</v>
      </c>
      <c r="AN80" s="11">
        <v>8.4941427066925382E-2</v>
      </c>
    </row>
    <row r="81" spans="1:40" x14ac:dyDescent="0.3">
      <c r="A81" s="2">
        <f t="shared" si="4"/>
        <v>80</v>
      </c>
      <c r="B81" s="2" t="s">
        <v>29</v>
      </c>
      <c r="C81" s="2">
        <v>1992</v>
      </c>
      <c r="D81" s="2">
        <v>1</v>
      </c>
      <c r="E81" s="2">
        <v>1</v>
      </c>
      <c r="H81" s="2">
        <v>74153</v>
      </c>
      <c r="I81" s="2">
        <v>0.47</v>
      </c>
      <c r="J81" s="2">
        <v>0.57999999999999996</v>
      </c>
      <c r="K81" s="2">
        <v>-1.87</v>
      </c>
      <c r="L81" s="2">
        <v>-0.83</v>
      </c>
      <c r="M81" s="11">
        <v>0.111862279633045</v>
      </c>
      <c r="N81" s="11">
        <v>0.133245549974505</v>
      </c>
      <c r="O81" s="11">
        <v>0.139735167605228</v>
      </c>
      <c r="P81" s="11">
        <v>0.17029559393405999</v>
      </c>
      <c r="Q81" s="11">
        <v>-9.7525161060359994E-2</v>
      </c>
      <c r="R81" s="11">
        <v>-6.6498665691187994E-2</v>
      </c>
      <c r="S81" s="11">
        <v>101.3867552030337</v>
      </c>
      <c r="T81" s="11">
        <v>280.34765865085842</v>
      </c>
      <c r="U81" s="11">
        <v>20.369459708340202</v>
      </c>
      <c r="V81" s="11">
        <v>15.556727092237359</v>
      </c>
      <c r="W81" s="11">
        <v>29.276112251251334</v>
      </c>
      <c r="X81" s="11">
        <v>24.867463788349198</v>
      </c>
      <c r="Y81" s="12">
        <v>34.000408365640297</v>
      </c>
      <c r="Z81" s="12">
        <v>30.85952997322542</v>
      </c>
      <c r="AA81" s="12">
        <v>16.019777579521321</v>
      </c>
      <c r="AB81" s="12">
        <v>13.593928324743869</v>
      </c>
      <c r="AC81" s="9">
        <v>6.581170944685347</v>
      </c>
      <c r="AD81" s="9">
        <v>6.3340744061416459</v>
      </c>
      <c r="AE81" s="12">
        <v>-436.42866261170548</v>
      </c>
      <c r="AF81" s="12">
        <v>-420.77468649095158</v>
      </c>
      <c r="AG81" s="12">
        <v>8.9616899773322083E-3</v>
      </c>
      <c r="AH81" s="12">
        <v>0.16683424988193568</v>
      </c>
      <c r="AI81" s="12">
        <v>3.5767647854741909E-2</v>
      </c>
      <c r="AJ81" s="12">
        <v>0</v>
      </c>
      <c r="AK81" s="9">
        <v>2.2364668916037059E-2</v>
      </c>
      <c r="AL81" s="9">
        <v>8.3417124940967841E-2</v>
      </c>
      <c r="AM81" s="11">
        <v>-1.4687483046567209</v>
      </c>
      <c r="AN81" s="11">
        <v>-0.29614681699352574</v>
      </c>
    </row>
    <row r="82" spans="1:40" x14ac:dyDescent="0.3">
      <c r="A82" s="2">
        <f t="shared" si="4"/>
        <v>81</v>
      </c>
      <c r="B82" s="2" t="s">
        <v>29</v>
      </c>
      <c r="C82" s="2">
        <v>1993</v>
      </c>
      <c r="D82" s="2">
        <v>1</v>
      </c>
      <c r="E82" s="2">
        <v>0</v>
      </c>
      <c r="F82" s="2">
        <f>G82*1000</f>
        <v>47.962407999999996</v>
      </c>
      <c r="G82" s="2">
        <v>4.7962407999999998E-2</v>
      </c>
      <c r="H82" s="2">
        <v>47991</v>
      </c>
      <c r="I82" s="2">
        <v>0.85</v>
      </c>
      <c r="J82" s="2">
        <v>0.18</v>
      </c>
      <c r="K82" s="2">
        <v>-0.73</v>
      </c>
      <c r="L82" s="2">
        <v>-0.65</v>
      </c>
      <c r="M82" s="11">
        <v>0.24613540786006699</v>
      </c>
      <c r="N82" s="11">
        <v>0.13071233693062301</v>
      </c>
      <c r="O82" s="11">
        <v>0.28471505747259201</v>
      </c>
      <c r="P82" s="11">
        <v>0.15277835243516</v>
      </c>
      <c r="Q82" s="11">
        <v>5.0815848155880999E-2</v>
      </c>
      <c r="R82" s="11">
        <v>-4.9622927556266003E-2</v>
      </c>
      <c r="S82" s="11">
        <v>204.7145742136282</v>
      </c>
      <c r="T82" s="11">
        <v>294.32947801710009</v>
      </c>
      <c r="U82" s="11">
        <v>20.430863488438622</v>
      </c>
      <c r="V82" s="11">
        <v>15.40263884211161</v>
      </c>
      <c r="W82" s="11">
        <v>26.84206269462112</v>
      </c>
      <c r="X82" s="11">
        <v>23.82337887661123</v>
      </c>
      <c r="Y82" s="12">
        <v>32.739777898213951</v>
      </c>
      <c r="Z82" s="12">
        <v>29.779251250301499</v>
      </c>
      <c r="AA82" s="12">
        <v>16.01823910605561</v>
      </c>
      <c r="AB82" s="12">
        <v>13.592077324534889</v>
      </c>
      <c r="AC82" s="9">
        <v>6.4992113809907037</v>
      </c>
      <c r="AD82" s="9">
        <v>6.4040005769622459</v>
      </c>
      <c r="AE82" s="12">
        <v>-197.68059623038641</v>
      </c>
      <c r="AF82" s="12">
        <v>-187.92431666290949</v>
      </c>
      <c r="AG82" s="12">
        <v>0.59792372709554209</v>
      </c>
      <c r="AH82" s="12">
        <v>2.8406242746407632E-2</v>
      </c>
      <c r="AI82" s="12">
        <v>0.54263110937248538</v>
      </c>
      <c r="AJ82" s="12">
        <v>0.31907172898944408</v>
      </c>
      <c r="AK82" s="9">
        <v>0.57027741823401379</v>
      </c>
      <c r="AL82" s="9">
        <v>0.17373898586792585</v>
      </c>
      <c r="AM82" s="11">
        <v>-0.28970160418217655</v>
      </c>
      <c r="AN82" s="11">
        <v>-0.21015300557327554</v>
      </c>
    </row>
    <row r="83" spans="1:40" x14ac:dyDescent="0.3">
      <c r="A83" s="2">
        <f t="shared" si="4"/>
        <v>82</v>
      </c>
      <c r="B83" s="2" t="s">
        <v>29</v>
      </c>
      <c r="C83" s="2">
        <v>1994</v>
      </c>
      <c r="D83" s="2">
        <v>1</v>
      </c>
      <c r="E83" s="2">
        <v>0</v>
      </c>
      <c r="H83" s="2">
        <v>81474</v>
      </c>
      <c r="I83" s="2">
        <v>1.02</v>
      </c>
      <c r="J83" s="2">
        <v>0.56999999999999995</v>
      </c>
      <c r="K83" s="2">
        <v>0.13</v>
      </c>
      <c r="L83" s="2">
        <v>-0.83</v>
      </c>
      <c r="M83" s="11">
        <v>0.19652222784121601</v>
      </c>
      <c r="N83" s="11">
        <v>0.12911571595484</v>
      </c>
      <c r="O83" s="11">
        <v>0.213717682499419</v>
      </c>
      <c r="P83" s="11">
        <v>0.149183711259852</v>
      </c>
      <c r="Q83" s="11">
        <v>2.1026635770647999E-2</v>
      </c>
      <c r="R83" s="11">
        <v>-4.1904673963110997E-2</v>
      </c>
      <c r="S83" s="11">
        <v>133.78955278196531</v>
      </c>
      <c r="T83" s="11">
        <v>188.0498104495602</v>
      </c>
      <c r="U83" s="11">
        <v>19.562355505702008</v>
      </c>
      <c r="V83" s="11">
        <v>14.06729987270861</v>
      </c>
      <c r="W83" s="11">
        <v>26.087441745052502</v>
      </c>
      <c r="X83" s="11">
        <v>23.252801326909548</v>
      </c>
      <c r="Y83" s="12">
        <v>31.458274119733328</v>
      </c>
      <c r="Z83" s="12">
        <v>29.451171911768171</v>
      </c>
      <c r="AA83" s="12">
        <v>16.01823910605561</v>
      </c>
      <c r="AB83" s="12">
        <v>13.59207738168231</v>
      </c>
      <c r="AC83" s="9">
        <v>6.7614591737811489</v>
      </c>
      <c r="AD83" s="9">
        <v>6.4764065956801513</v>
      </c>
      <c r="AE83" s="12">
        <v>149.09303897274191</v>
      </c>
      <c r="AF83" s="12">
        <v>-179.0834365848159</v>
      </c>
      <c r="AG83" s="12">
        <v>0.30950608081025416</v>
      </c>
      <c r="AH83" s="12">
        <v>0</v>
      </c>
      <c r="AI83" s="12">
        <v>0.69977244020129936</v>
      </c>
      <c r="AJ83" s="12">
        <v>0.49343988933650784</v>
      </c>
      <c r="AK83" s="9">
        <v>0.50463926050577679</v>
      </c>
      <c r="AL83" s="9">
        <v>0.24671994466825392</v>
      </c>
      <c r="AM83" s="11">
        <v>-1.0990084617237479</v>
      </c>
      <c r="AN83" s="11">
        <v>-0.86381569790332158</v>
      </c>
    </row>
    <row r="84" spans="1:40" x14ac:dyDescent="0.3">
      <c r="A84" s="2">
        <f t="shared" si="4"/>
        <v>83</v>
      </c>
      <c r="B84" s="2" t="s">
        <v>29</v>
      </c>
      <c r="C84" s="2">
        <v>1995</v>
      </c>
      <c r="D84" s="2">
        <v>1</v>
      </c>
      <c r="E84" s="2">
        <v>0</v>
      </c>
      <c r="F84" s="2">
        <f t="shared" ref="F84:F104" si="6">G84*1000</f>
        <v>467.82511199999999</v>
      </c>
      <c r="G84" s="2">
        <v>0.46782511199999999</v>
      </c>
      <c r="H84" s="2">
        <v>133549</v>
      </c>
      <c r="I84" s="2">
        <v>1.36</v>
      </c>
      <c r="J84" s="2">
        <v>-0.08</v>
      </c>
      <c r="K84" s="2">
        <v>-0.56999999999999995</v>
      </c>
      <c r="L84" s="2">
        <v>-0.02</v>
      </c>
      <c r="M84" s="11">
        <v>0.11428997448812001</v>
      </c>
      <c r="N84" s="11">
        <v>0.13323308656623101</v>
      </c>
      <c r="O84" s="11">
        <v>0.13752914286330001</v>
      </c>
      <c r="P84" s="11">
        <v>0.16226391273391899</v>
      </c>
      <c r="Q84" s="11">
        <v>-2.0765249682703001E-2</v>
      </c>
      <c r="R84" s="11">
        <v>-5.3417797241709003E-2</v>
      </c>
      <c r="S84" s="11">
        <v>209.55909494253311</v>
      </c>
      <c r="T84" s="11">
        <v>392.78315974949118</v>
      </c>
      <c r="U84" s="11">
        <v>20.41782460040357</v>
      </c>
      <c r="V84" s="11">
        <v>15.221607065775309</v>
      </c>
      <c r="W84" s="11">
        <v>27.82267175285341</v>
      </c>
      <c r="X84" s="11">
        <v>23.780803421971825</v>
      </c>
      <c r="Y84" s="12">
        <v>33.701693426844592</v>
      </c>
      <c r="Z84" s="12">
        <v>29.934547277243741</v>
      </c>
      <c r="AA84" s="12">
        <v>16.01823910605561</v>
      </c>
      <c r="AB84" s="12">
        <v>13.59207733785497</v>
      </c>
      <c r="AC84" s="9">
        <v>6.7912679147184569</v>
      </c>
      <c r="AD84" s="9">
        <v>6.4184523700328358</v>
      </c>
      <c r="AE84" s="12">
        <v>-255.29894120297391</v>
      </c>
      <c r="AF84" s="12">
        <v>-131.4076744011422</v>
      </c>
      <c r="AG84" s="12">
        <v>0</v>
      </c>
      <c r="AH84" s="12">
        <v>0.10336480336244677</v>
      </c>
      <c r="AI84" s="12">
        <v>0.3384302950146274</v>
      </c>
      <c r="AJ84" s="12">
        <v>0.33208276264349212</v>
      </c>
      <c r="AK84" s="9">
        <v>0.1692151475073137</v>
      </c>
      <c r="AL84" s="9">
        <v>0.21772378300296946</v>
      </c>
      <c r="AM84" s="11">
        <v>-0.23442204601972069</v>
      </c>
      <c r="AN84" s="11">
        <v>0.39537672691391745</v>
      </c>
    </row>
    <row r="85" spans="1:40" x14ac:dyDescent="0.3">
      <c r="A85" s="2">
        <f t="shared" si="4"/>
        <v>84</v>
      </c>
      <c r="B85" s="2" t="s">
        <v>29</v>
      </c>
      <c r="C85" s="2">
        <v>1996</v>
      </c>
      <c r="D85" s="2">
        <v>1</v>
      </c>
      <c r="E85" s="2">
        <v>0</v>
      </c>
      <c r="F85" s="2">
        <f t="shared" si="6"/>
        <v>295.186194</v>
      </c>
      <c r="G85" s="2">
        <v>0.29518619400000001</v>
      </c>
      <c r="H85" s="2">
        <v>71160</v>
      </c>
      <c r="I85" s="2">
        <v>-0.62</v>
      </c>
      <c r="J85" s="2">
        <v>-0.21</v>
      </c>
      <c r="K85" s="2">
        <v>0.27</v>
      </c>
      <c r="L85" s="2">
        <v>0.68</v>
      </c>
      <c r="M85" s="11">
        <v>0.265598623545722</v>
      </c>
      <c r="N85" s="11">
        <v>0.18136532810268399</v>
      </c>
      <c r="O85" s="11">
        <v>0.31047236028237102</v>
      </c>
      <c r="P85" s="11">
        <v>0.22298860597174799</v>
      </c>
      <c r="Q85" s="11">
        <v>4.3863678968442003E-2</v>
      </c>
      <c r="R85" s="11">
        <v>-5.8555223100631E-2</v>
      </c>
      <c r="S85" s="11">
        <v>305.47375205513481</v>
      </c>
      <c r="T85" s="11">
        <v>427.25198566996971</v>
      </c>
      <c r="U85" s="11">
        <v>19.888364911366661</v>
      </c>
      <c r="V85" s="11">
        <v>14.727097984681651</v>
      </c>
      <c r="W85" s="11">
        <v>25.645231635170205</v>
      </c>
      <c r="X85" s="11">
        <v>22.398560835803039</v>
      </c>
      <c r="Y85" s="12">
        <v>30.768367041162701</v>
      </c>
      <c r="Z85" s="12">
        <v>28.914614868164058</v>
      </c>
      <c r="AA85" s="12">
        <v>16.019777579521321</v>
      </c>
      <c r="AB85" s="12">
        <v>13.593928186386981</v>
      </c>
      <c r="AC85" s="9">
        <v>6.3977577552366789</v>
      </c>
      <c r="AD85" s="9">
        <v>6.3057923316955566</v>
      </c>
      <c r="AE85" s="12">
        <v>142.94390628520219</v>
      </c>
      <c r="AF85" s="12">
        <v>26.486971540136619</v>
      </c>
      <c r="AG85" s="12">
        <v>0.70255943586450642</v>
      </c>
      <c r="AH85" s="12">
        <v>0.58323477999985307</v>
      </c>
      <c r="AI85" s="12">
        <v>0.79185772515473729</v>
      </c>
      <c r="AJ85" s="12">
        <v>0.75449527612151535</v>
      </c>
      <c r="AK85" s="9">
        <v>0.7472085805096218</v>
      </c>
      <c r="AL85" s="9">
        <v>0.66886502806068426</v>
      </c>
      <c r="AM85" s="11">
        <v>0.86003500415923562</v>
      </c>
      <c r="AN85" s="11">
        <v>0.6073738668025741</v>
      </c>
    </row>
    <row r="86" spans="1:40" x14ac:dyDescent="0.3">
      <c r="A86" s="2">
        <f t="shared" si="4"/>
        <v>85</v>
      </c>
      <c r="B86" s="2" t="s">
        <v>29</v>
      </c>
      <c r="C86" s="2">
        <v>1997</v>
      </c>
      <c r="D86" s="2">
        <v>1</v>
      </c>
      <c r="E86" s="2">
        <v>0</v>
      </c>
      <c r="F86" s="2">
        <f t="shared" si="6"/>
        <v>125.15026600000002</v>
      </c>
      <c r="G86" s="2">
        <v>0.12515026600000001</v>
      </c>
      <c r="H86" s="2">
        <v>77788</v>
      </c>
      <c r="I86" s="2">
        <v>-0.2</v>
      </c>
      <c r="J86" s="2">
        <v>-0.2</v>
      </c>
      <c r="K86" s="2">
        <v>1.03</v>
      </c>
      <c r="L86" s="2">
        <v>-0.73</v>
      </c>
      <c r="M86" s="11">
        <v>0.20893090580469201</v>
      </c>
      <c r="N86" s="11">
        <v>0.16789309274838701</v>
      </c>
      <c r="O86" s="11">
        <v>0.218773723968711</v>
      </c>
      <c r="P86" s="11">
        <v>0.19989813871700199</v>
      </c>
      <c r="Q86" s="11">
        <v>1.4031384114078E-2</v>
      </c>
      <c r="R86" s="11">
        <v>-5.8171928158779002E-2</v>
      </c>
      <c r="S86" s="11">
        <v>172.63628518164569</v>
      </c>
      <c r="T86" s="11">
        <v>341.83443008102739</v>
      </c>
      <c r="U86" s="11">
        <v>20.21059593292604</v>
      </c>
      <c r="V86" s="11">
        <v>14.534956164532399</v>
      </c>
      <c r="W86" s="11">
        <v>26.431773269104042</v>
      </c>
      <c r="X86" s="11">
        <v>22.860011229126599</v>
      </c>
      <c r="Y86" s="12">
        <v>31.787575416105341</v>
      </c>
      <c r="Z86" s="12">
        <v>29.419148718592631</v>
      </c>
      <c r="AA86" s="12">
        <v>16.01823910605561</v>
      </c>
      <c r="AB86" s="12">
        <v>13.59207738168231</v>
      </c>
      <c r="AC86" s="9">
        <v>6.1959631523389493</v>
      </c>
      <c r="AD86" s="9">
        <v>6.1856660092814586</v>
      </c>
      <c r="AE86" s="12">
        <v>66.661635503491212</v>
      </c>
      <c r="AF86" s="12">
        <v>103.8817958248857</v>
      </c>
      <c r="AG86" s="12">
        <v>0.33004559485066792</v>
      </c>
      <c r="AH86" s="12">
        <v>0.40076499067238541</v>
      </c>
      <c r="AI86" s="12">
        <v>0.62806927059448647</v>
      </c>
      <c r="AJ86" s="12">
        <v>0.61347630995762281</v>
      </c>
      <c r="AK86" s="9">
        <v>0.47905743272257717</v>
      </c>
      <c r="AL86" s="9">
        <v>0.50712065031500408</v>
      </c>
      <c r="AM86" s="11">
        <v>-0.65573856501408734</v>
      </c>
      <c r="AN86" s="11">
        <v>8.2021552136768691E-2</v>
      </c>
    </row>
    <row r="87" spans="1:40" x14ac:dyDescent="0.3">
      <c r="A87" s="2">
        <f t="shared" si="4"/>
        <v>86</v>
      </c>
      <c r="B87" s="2" t="s">
        <v>29</v>
      </c>
      <c r="C87" s="2">
        <v>1998</v>
      </c>
      <c r="D87" s="2">
        <v>1</v>
      </c>
      <c r="E87" s="2">
        <v>0</v>
      </c>
      <c r="F87" s="2">
        <f t="shared" si="6"/>
        <v>4.806368</v>
      </c>
      <c r="G87" s="2">
        <v>4.8063680000000001E-3</v>
      </c>
      <c r="H87" s="2">
        <v>102088</v>
      </c>
      <c r="I87" s="2">
        <v>-0.28999999999999998</v>
      </c>
      <c r="J87" s="2">
        <v>-0.48</v>
      </c>
      <c r="K87" s="2">
        <v>-1.9</v>
      </c>
      <c r="L87" s="2">
        <v>-0.03</v>
      </c>
      <c r="M87" s="11">
        <v>0.159312898084844</v>
      </c>
      <c r="N87" s="11">
        <v>0.13821130696709699</v>
      </c>
      <c r="O87" s="11">
        <v>0.150319991173824</v>
      </c>
      <c r="P87" s="11">
        <v>0.15726084446257199</v>
      </c>
      <c r="Q87" s="11">
        <v>4.6078578389796003E-2</v>
      </c>
      <c r="R87" s="11">
        <v>-5.4556912803873002E-2</v>
      </c>
      <c r="S87" s="11">
        <v>142.67460330883111</v>
      </c>
      <c r="T87" s="11">
        <v>307.42402067384518</v>
      </c>
      <c r="U87" s="11">
        <v>20.34579344140478</v>
      </c>
      <c r="V87" s="11">
        <v>15.07196457184941</v>
      </c>
      <c r="W87" s="11">
        <v>27.186811438911946</v>
      </c>
      <c r="X87" s="11">
        <v>23.386916219318096</v>
      </c>
      <c r="Y87" s="12">
        <v>33.140941059158507</v>
      </c>
      <c r="Z87" s="12">
        <v>30.274602044346821</v>
      </c>
      <c r="AA87" s="12">
        <v>16.01823910605561</v>
      </c>
      <c r="AB87" s="12">
        <v>13.59207738168231</v>
      </c>
      <c r="AC87" s="9">
        <v>6.3834729087486686</v>
      </c>
      <c r="AD87" s="9">
        <v>6.1192893017543826</v>
      </c>
      <c r="AE87" s="12">
        <v>-136.89817526469821</v>
      </c>
      <c r="AF87" s="12">
        <v>-188.8264436434641</v>
      </c>
      <c r="AG87" s="12">
        <v>5.1961165678413343E-2</v>
      </c>
      <c r="AH87" s="12">
        <v>6.3828625796529995E-2</v>
      </c>
      <c r="AI87" s="12">
        <v>0.47084105834038548</v>
      </c>
      <c r="AJ87" s="12">
        <v>0.45245445786159355</v>
      </c>
      <c r="AK87" s="9">
        <v>0.26140111200939942</v>
      </c>
      <c r="AL87" s="9">
        <v>0.25814154182906179</v>
      </c>
      <c r="AM87" s="11">
        <v>-0.99762347549678998</v>
      </c>
      <c r="AN87" s="11">
        <v>-0.12961630270488173</v>
      </c>
    </row>
    <row r="88" spans="1:40" x14ac:dyDescent="0.3">
      <c r="A88" s="2">
        <f t="shared" si="4"/>
        <v>87</v>
      </c>
      <c r="B88" s="2" t="s">
        <v>29</v>
      </c>
      <c r="C88" s="2">
        <v>1999</v>
      </c>
      <c r="D88" s="2">
        <v>1</v>
      </c>
      <c r="E88" s="2">
        <v>0</v>
      </c>
      <c r="F88" s="2">
        <f t="shared" si="6"/>
        <v>8.8608100000000007</v>
      </c>
      <c r="G88" s="2">
        <v>8.8608100000000002E-3</v>
      </c>
      <c r="H88" s="2">
        <v>91899</v>
      </c>
      <c r="I88" s="2">
        <v>0.64</v>
      </c>
      <c r="J88" s="2">
        <v>0.39</v>
      </c>
      <c r="K88" s="2">
        <v>1.2</v>
      </c>
      <c r="L88" s="2">
        <v>0.85</v>
      </c>
      <c r="M88" s="11">
        <v>0.25578919104077902</v>
      </c>
      <c r="N88" s="11">
        <v>0.16885562059861101</v>
      </c>
      <c r="O88" s="11">
        <v>0.235177929240515</v>
      </c>
      <c r="P88" s="11">
        <v>0.198957452252188</v>
      </c>
      <c r="Q88" s="11">
        <v>0.133563800920073</v>
      </c>
      <c r="R88" s="11">
        <v>-0.105045303914755</v>
      </c>
      <c r="S88" s="11">
        <v>192.69856283547989</v>
      </c>
      <c r="T88" s="11">
        <v>290.83156249573182</v>
      </c>
      <c r="U88" s="11">
        <v>19.934934868870009</v>
      </c>
      <c r="V88" s="11">
        <v>14.97971295046519</v>
      </c>
      <c r="W88" s="11">
        <v>25.181429386626633</v>
      </c>
      <c r="X88" s="11">
        <v>23.141519186524135</v>
      </c>
      <c r="Y88" s="12">
        <v>31.634846069152101</v>
      </c>
      <c r="Z88" s="12">
        <v>29.68464003873159</v>
      </c>
      <c r="AA88" s="12">
        <v>16.01823910605561</v>
      </c>
      <c r="AB88" s="12">
        <v>13.59207738168231</v>
      </c>
      <c r="AC88" s="9">
        <v>5.6540565276413819</v>
      </c>
      <c r="AD88" s="9">
        <v>6.0251192296488902</v>
      </c>
      <c r="AE88" s="12">
        <v>148.09480363445391</v>
      </c>
      <c r="AF88" s="12">
        <v>-6.2064091011488092</v>
      </c>
      <c r="AG88" s="12">
        <v>0.39668555548952494</v>
      </c>
      <c r="AH88" s="12">
        <v>0.39333132295297063</v>
      </c>
      <c r="AI88" s="12">
        <v>0.88843933028933753</v>
      </c>
      <c r="AJ88" s="12">
        <v>0.52744764535255384</v>
      </c>
      <c r="AK88" s="9">
        <v>0.64256244288943121</v>
      </c>
      <c r="AL88" s="9">
        <v>0.46038948415276226</v>
      </c>
      <c r="AM88" s="11">
        <v>-0.4268131652692998</v>
      </c>
      <c r="AN88" s="11">
        <v>-0.2316665925986359</v>
      </c>
    </row>
    <row r="89" spans="1:40" x14ac:dyDescent="0.3">
      <c r="A89" s="2">
        <f t="shared" si="4"/>
        <v>88</v>
      </c>
      <c r="B89" s="2" t="s">
        <v>29</v>
      </c>
      <c r="C89" s="2">
        <v>2000</v>
      </c>
      <c r="D89" s="2">
        <v>0</v>
      </c>
      <c r="E89" s="2">
        <v>0</v>
      </c>
      <c r="F89" s="2">
        <f t="shared" si="6"/>
        <v>9.6331039999999994</v>
      </c>
      <c r="G89" s="2">
        <v>9.633104E-3</v>
      </c>
      <c r="H89" s="2">
        <v>101757</v>
      </c>
      <c r="I89" s="2">
        <v>1.3</v>
      </c>
      <c r="J89" s="2">
        <v>0.21</v>
      </c>
      <c r="K89" s="2">
        <v>1.27</v>
      </c>
      <c r="L89" s="2">
        <v>0.85</v>
      </c>
      <c r="M89" s="11">
        <v>0.299652214292082</v>
      </c>
      <c r="N89" s="11"/>
      <c r="O89" s="11">
        <v>0.27691218363447201</v>
      </c>
      <c r="P89" s="11">
        <v>0.25936300199085299</v>
      </c>
      <c r="Q89" s="11">
        <v>2.6280096200102E-2</v>
      </c>
      <c r="R89" s="11">
        <v>-4.7914688364874003E-2</v>
      </c>
      <c r="S89" s="11">
        <v>419.42390361865921</v>
      </c>
      <c r="T89" s="11">
        <v>550.42686910562577</v>
      </c>
      <c r="U89" s="11">
        <v>20.251391877323751</v>
      </c>
      <c r="V89" s="11">
        <v>14.789117073151001</v>
      </c>
      <c r="W89" s="11">
        <v>24.645694974377818</v>
      </c>
      <c r="X89" s="11">
        <v>21.595206120630507</v>
      </c>
      <c r="Y89" s="12">
        <v>31.14992039232369</v>
      </c>
      <c r="Z89" s="12">
        <v>29.012069385023</v>
      </c>
      <c r="AA89" s="12">
        <v>16.019777579521321</v>
      </c>
      <c r="AB89" s="12">
        <v>13.593928186386981</v>
      </c>
      <c r="AC89" s="9">
        <v>6.4554021760319058</v>
      </c>
      <c r="AD89" s="9">
        <v>5.8414180787761563</v>
      </c>
      <c r="AE89" s="12">
        <v>178.47090185477069</v>
      </c>
      <c r="AF89" s="12">
        <v>281.87501877299781</v>
      </c>
      <c r="AG89" s="12">
        <v>0.56622556209293473</v>
      </c>
      <c r="AH89" s="12">
        <v>0.8706793044130936</v>
      </c>
      <c r="AI89" s="12">
        <v>1</v>
      </c>
      <c r="AJ89" s="12">
        <v>1</v>
      </c>
      <c r="AK89" s="9">
        <v>0.78311278104646731</v>
      </c>
      <c r="AL89" s="9">
        <v>0.9353396522065468</v>
      </c>
      <c r="AM89" s="11">
        <v>2.1602903613904978</v>
      </c>
      <c r="AN89" s="11">
        <v>1.3649489305637086</v>
      </c>
    </row>
    <row r="90" spans="1:40" x14ac:dyDescent="0.3">
      <c r="A90" s="2">
        <f t="shared" si="4"/>
        <v>89</v>
      </c>
      <c r="B90" s="2" t="s">
        <v>29</v>
      </c>
      <c r="C90" s="2">
        <v>2001</v>
      </c>
      <c r="D90" s="2">
        <v>1</v>
      </c>
      <c r="E90" s="2">
        <v>0</v>
      </c>
      <c r="F90" s="2">
        <f t="shared" si="6"/>
        <v>50.112687000000001</v>
      </c>
      <c r="G90" s="2">
        <v>5.0112687000000003E-2</v>
      </c>
      <c r="H90" s="2">
        <v>115782</v>
      </c>
      <c r="I90" s="2">
        <v>0.04</v>
      </c>
      <c r="J90" s="2">
        <v>-0.17</v>
      </c>
      <c r="K90" s="2">
        <v>1.17</v>
      </c>
      <c r="L90" s="2">
        <v>0.28999999999999998</v>
      </c>
      <c r="M90" s="11">
        <v>0.204340897317699</v>
      </c>
      <c r="N90" s="11">
        <v>0.27290512464371097</v>
      </c>
      <c r="O90" s="11">
        <v>0.25048898189998098</v>
      </c>
      <c r="P90" s="11">
        <v>0.23946288348043199</v>
      </c>
      <c r="Q90" s="11">
        <v>-0.109200373430174</v>
      </c>
      <c r="R90" s="11">
        <v>-1.7894255603101001E-2</v>
      </c>
      <c r="S90" s="11">
        <v>419.42390361865921</v>
      </c>
      <c r="T90" s="11">
        <v>300.83440729954862</v>
      </c>
      <c r="U90" s="11">
        <v>19.70550996251853</v>
      </c>
      <c r="V90" s="11">
        <v>15.145826537350571</v>
      </c>
      <c r="W90" s="11">
        <v>26.67512973533303</v>
      </c>
      <c r="X90" s="11">
        <v>22.557624471378631</v>
      </c>
      <c r="Y90" s="12">
        <v>32.612666040443507</v>
      </c>
      <c r="Z90" s="12">
        <v>29.71112599200513</v>
      </c>
      <c r="AA90" s="12">
        <v>16.01823910605561</v>
      </c>
      <c r="AB90" s="12">
        <v>13.59207738168231</v>
      </c>
      <c r="AC90" s="9"/>
      <c r="AD90" s="9">
        <v>6.0288816194855768</v>
      </c>
      <c r="AE90" s="12">
        <v>-85.535856424118833</v>
      </c>
      <c r="AF90" s="12">
        <v>115.2557726965522</v>
      </c>
      <c r="AG90" s="12">
        <v>0.45888472513293627</v>
      </c>
      <c r="AH90" s="12">
        <v>0.71342088291268801</v>
      </c>
      <c r="AI90" s="12">
        <v>0.57739302182232966</v>
      </c>
      <c r="AJ90" s="12">
        <v>0.70588552355075096</v>
      </c>
      <c r="AK90" s="9">
        <v>0.51813887347763299</v>
      </c>
      <c r="AL90" s="9">
        <v>0.70965320323171954</v>
      </c>
      <c r="AM90" s="11">
        <v>2.1602903613904978</v>
      </c>
      <c r="AN90" s="11">
        <v>-0.17014507474793741</v>
      </c>
    </row>
    <row r="91" spans="1:40" x14ac:dyDescent="0.3">
      <c r="A91" s="2">
        <f t="shared" si="4"/>
        <v>90</v>
      </c>
      <c r="B91" s="2" t="s">
        <v>29</v>
      </c>
      <c r="C91" s="2">
        <v>2002</v>
      </c>
      <c r="D91" s="2">
        <v>1</v>
      </c>
      <c r="E91" s="2">
        <v>0</v>
      </c>
      <c r="F91" s="2">
        <f t="shared" si="6"/>
        <v>17.418930999999997</v>
      </c>
      <c r="G91" s="2">
        <v>1.7418930999999999E-2</v>
      </c>
      <c r="H91" s="2">
        <v>88391</v>
      </c>
      <c r="I91" s="2">
        <v>0.24</v>
      </c>
      <c r="J91" s="2">
        <v>0.04</v>
      </c>
      <c r="K91" s="2">
        <v>0.23300000000000001</v>
      </c>
      <c r="L91" s="2">
        <v>-0.33</v>
      </c>
      <c r="M91" s="11">
        <v>0.28031839298521299</v>
      </c>
      <c r="N91" s="11">
        <v>0.187500571883782</v>
      </c>
      <c r="O91" s="11">
        <v>0.31636898439292799</v>
      </c>
      <c r="P91" s="11">
        <v>0.21316392233838199</v>
      </c>
      <c r="Q91" s="11">
        <v>1.9261639837878E-2</v>
      </c>
      <c r="R91" s="11">
        <v>-9.0323486185701005E-2</v>
      </c>
      <c r="S91" s="11">
        <v>103.2464350987148</v>
      </c>
      <c r="T91" s="11">
        <v>161.04602544291029</v>
      </c>
      <c r="U91" s="11">
        <v>19.785354586681692</v>
      </c>
      <c r="V91" s="11">
        <v>14.861480540539841</v>
      </c>
      <c r="W91" s="11">
        <v>27.460517818803396</v>
      </c>
      <c r="X91" s="11">
        <v>23.870210617872829</v>
      </c>
      <c r="Y91" s="12">
        <v>32.873323573836359</v>
      </c>
      <c r="Z91" s="12">
        <v>30.535707050920969</v>
      </c>
      <c r="AA91" s="12">
        <v>16.01823910605561</v>
      </c>
      <c r="AB91" s="12">
        <v>13.592077324534889</v>
      </c>
      <c r="AC91" s="9">
        <v>6.5165448242358943</v>
      </c>
      <c r="AD91" s="9">
        <v>6.2707826207193094</v>
      </c>
      <c r="AE91" s="12">
        <v>36.223210933393368</v>
      </c>
      <c r="AF91" s="12">
        <v>-208.43800217766571</v>
      </c>
      <c r="AG91" s="12">
        <v>0.72651370808426863</v>
      </c>
      <c r="AH91" s="12">
        <v>0.50559633583104391</v>
      </c>
      <c r="AI91" s="12">
        <v>0.413844781180221</v>
      </c>
      <c r="AJ91" s="12">
        <v>0.30475997667128135</v>
      </c>
      <c r="AK91" s="9">
        <v>0.57017924463224479</v>
      </c>
      <c r="AL91" s="9">
        <v>0.4051781562511626</v>
      </c>
      <c r="AM91" s="11">
        <v>-1.4475279840699005</v>
      </c>
      <c r="AN91" s="11">
        <v>-1.0298998343570911</v>
      </c>
    </row>
    <row r="92" spans="1:40" x14ac:dyDescent="0.3">
      <c r="A92" s="2">
        <f t="shared" si="4"/>
        <v>91</v>
      </c>
      <c r="B92" s="2" t="s">
        <v>29</v>
      </c>
      <c r="C92" s="2">
        <v>2003</v>
      </c>
      <c r="D92" s="2">
        <v>1</v>
      </c>
      <c r="E92" s="2">
        <v>0</v>
      </c>
      <c r="F92" s="2">
        <f t="shared" si="6"/>
        <v>10.993176999999999</v>
      </c>
      <c r="G92" s="2">
        <v>1.0993177E-2</v>
      </c>
      <c r="H92" s="2">
        <v>90720</v>
      </c>
      <c r="I92" s="2">
        <v>-0.16</v>
      </c>
      <c r="J92" s="2">
        <v>0.09</v>
      </c>
      <c r="K92" s="2">
        <v>-0.67</v>
      </c>
      <c r="L92" s="2">
        <v>-7.0000000000000007E-2</v>
      </c>
      <c r="M92" s="11">
        <v>0.14988019265642599</v>
      </c>
      <c r="N92" s="11">
        <v>0.19660310166768699</v>
      </c>
      <c r="O92" s="11">
        <v>0.19134022538218901</v>
      </c>
      <c r="P92" s="11">
        <v>0.21733539788575701</v>
      </c>
      <c r="Q92" s="11">
        <v>-6.1999906326472003E-2</v>
      </c>
      <c r="R92" s="11">
        <v>-6.6076567369262998E-2</v>
      </c>
      <c r="S92" s="11">
        <v>103.5461387367515</v>
      </c>
      <c r="T92" s="11">
        <v>257.67373049009097</v>
      </c>
      <c r="U92" s="11">
        <v>20.58859223974757</v>
      </c>
      <c r="V92" s="11">
        <v>15.12497829758977</v>
      </c>
      <c r="W92" s="11">
        <v>28.98969675298855</v>
      </c>
      <c r="X92" s="11">
        <v>24.062746103912048</v>
      </c>
      <c r="Y92" s="12">
        <v>33.826705978577387</v>
      </c>
      <c r="Z92" s="12">
        <v>30.64353655619794</v>
      </c>
      <c r="AA92" s="12">
        <v>16.01823910605561</v>
      </c>
      <c r="AB92" s="12">
        <v>13.59207738168231</v>
      </c>
      <c r="AC92" s="9">
        <v>6.3243103134498169</v>
      </c>
      <c r="AD92" s="9">
        <v>6.247757086593114</v>
      </c>
      <c r="AE92" s="12">
        <v>-338.60681835247988</v>
      </c>
      <c r="AF92" s="12">
        <v>-280.07966321243663</v>
      </c>
      <c r="AG92" s="12">
        <v>0.21860055769703823</v>
      </c>
      <c r="AH92" s="12">
        <v>0.5385609465475184</v>
      </c>
      <c r="AI92" s="12">
        <v>9.5410456065593355E-2</v>
      </c>
      <c r="AJ92" s="12">
        <v>0.24592124647634275</v>
      </c>
      <c r="AK92" s="9">
        <v>0.15700550688131579</v>
      </c>
      <c r="AL92" s="9">
        <v>0.39224109651193056</v>
      </c>
      <c r="AM92" s="11">
        <v>-1.4441081442926653</v>
      </c>
      <c r="AN92" s="11">
        <v>-0.43560059273898033</v>
      </c>
    </row>
    <row r="93" spans="1:40" x14ac:dyDescent="0.3">
      <c r="A93" s="2">
        <f t="shared" si="4"/>
        <v>92</v>
      </c>
      <c r="B93" s="2" t="s">
        <v>29</v>
      </c>
      <c r="C93" s="2">
        <v>2004</v>
      </c>
      <c r="D93" s="2">
        <v>1</v>
      </c>
      <c r="E93" s="2">
        <v>0</v>
      </c>
      <c r="F93" s="2">
        <f t="shared" si="6"/>
        <v>189.625</v>
      </c>
      <c r="G93" s="2">
        <v>0.18962499999999999</v>
      </c>
      <c r="H93" s="2">
        <v>91723</v>
      </c>
      <c r="I93" s="2">
        <v>7.0000000000000007E-2</v>
      </c>
      <c r="J93" s="2">
        <v>0.24</v>
      </c>
      <c r="K93" s="2">
        <v>0.33</v>
      </c>
      <c r="L93" s="2">
        <v>-0.26</v>
      </c>
      <c r="M93" s="11">
        <v>0.28010290266659699</v>
      </c>
      <c r="N93" s="11">
        <v>0.16457540682552499</v>
      </c>
      <c r="O93" s="11">
        <v>0.204544988961223</v>
      </c>
      <c r="P93" s="11">
        <v>0.19953380807676999</v>
      </c>
      <c r="Q93" s="11">
        <v>-1.7099506434300998E-2</v>
      </c>
      <c r="R93" s="11">
        <v>-8.4312067486028E-2</v>
      </c>
      <c r="S93" s="11">
        <v>174.17857366175079</v>
      </c>
      <c r="T93" s="11">
        <v>319.02630551211479</v>
      </c>
      <c r="U93" s="11">
        <v>20.68776083337255</v>
      </c>
      <c r="V93" s="11">
        <v>15.48839625622853</v>
      </c>
      <c r="W93" s="11">
        <v>27.515185005817216</v>
      </c>
      <c r="X93" s="11">
        <v>23.430704133501649</v>
      </c>
      <c r="Y93" s="12">
        <v>33.510801416420072</v>
      </c>
      <c r="Z93" s="12">
        <v>30.207372352875861</v>
      </c>
      <c r="AA93" s="12">
        <v>16.019777579521321</v>
      </c>
      <c r="AB93" s="12">
        <v>13.593928243534391</v>
      </c>
      <c r="AC93" s="9">
        <v>6.1077400218234974</v>
      </c>
      <c r="AD93" s="9">
        <v>5.8131185703063277</v>
      </c>
      <c r="AE93" s="12">
        <v>-247.93898776000259</v>
      </c>
      <c r="AF93" s="12">
        <v>-177.97645866186201</v>
      </c>
      <c r="AG93" s="12">
        <v>0.27224320057866236</v>
      </c>
      <c r="AH93" s="12">
        <v>0.3978859092560052</v>
      </c>
      <c r="AI93" s="12">
        <v>0.4024609539422811</v>
      </c>
      <c r="AJ93" s="12">
        <v>0.43907289729088173</v>
      </c>
      <c r="AK93" s="9">
        <v>0.33735207726047173</v>
      </c>
      <c r="AL93" s="9">
        <v>0.41847940327344346</v>
      </c>
      <c r="AM93" s="11">
        <v>-0.63813991480487808</v>
      </c>
      <c r="AN93" s="11">
        <v>-5.8257585481344416E-2</v>
      </c>
    </row>
    <row r="94" spans="1:40" x14ac:dyDescent="0.3">
      <c r="A94" s="2">
        <f t="shared" si="4"/>
        <v>93</v>
      </c>
      <c r="B94" s="2" t="s">
        <v>29</v>
      </c>
      <c r="C94" s="2">
        <v>2005</v>
      </c>
      <c r="D94" s="2">
        <v>1</v>
      </c>
      <c r="E94" s="2">
        <v>0</v>
      </c>
      <c r="F94" s="2">
        <f t="shared" si="6"/>
        <v>106.53</v>
      </c>
      <c r="G94" s="2">
        <v>0.10653</v>
      </c>
      <c r="H94" s="2">
        <v>77533</v>
      </c>
      <c r="I94" s="2">
        <v>0.89</v>
      </c>
      <c r="J94" s="2">
        <v>-0.27</v>
      </c>
      <c r="K94" s="2">
        <v>-1.2</v>
      </c>
      <c r="L94" s="2">
        <v>-0.18</v>
      </c>
      <c r="M94" s="11">
        <v>0.21881322222483299</v>
      </c>
      <c r="N94" s="11">
        <v>0.14403083559884799</v>
      </c>
      <c r="O94" s="11">
        <v>0.221742013659841</v>
      </c>
      <c r="P94" s="11">
        <v>0.18137888364388099</v>
      </c>
      <c r="Q94" s="11">
        <v>-5.8566022712339003E-2</v>
      </c>
      <c r="R94" s="11">
        <v>-0.10816925314923399</v>
      </c>
      <c r="S94" s="11">
        <v>133.213238135918</v>
      </c>
      <c r="T94" s="11">
        <v>241.2976318572785</v>
      </c>
      <c r="U94" s="11">
        <v>20.90129079703825</v>
      </c>
      <c r="V94" s="11">
        <v>16.01424615469324</v>
      </c>
      <c r="W94" s="11">
        <v>28.522780673353395</v>
      </c>
      <c r="X94" s="11">
        <v>24.763513564864411</v>
      </c>
      <c r="Y94" s="12">
        <v>33.623409813570689</v>
      </c>
      <c r="Z94" s="12">
        <v>31.040236172044128</v>
      </c>
      <c r="AA94" s="12">
        <v>16.016159292114938</v>
      </c>
      <c r="AB94" s="12">
        <v>13.59207845760052</v>
      </c>
      <c r="AC94" s="9">
        <v>6.066982301433435</v>
      </c>
      <c r="AD94" s="9">
        <v>5.9547411350721724</v>
      </c>
      <c r="AE94" s="12">
        <v>-295.68615303747021</v>
      </c>
      <c r="AF94" s="12">
        <v>-294.17051513103661</v>
      </c>
      <c r="AG94" s="12">
        <v>0.34210388752039111</v>
      </c>
      <c r="AH94" s="12">
        <v>0.25441868531559514</v>
      </c>
      <c r="AI94" s="12">
        <v>0.19264048152563917</v>
      </c>
      <c r="AJ94" s="12">
        <v>3.1767126565328811E-2</v>
      </c>
      <c r="AK94" s="9">
        <v>0.26737218452301514</v>
      </c>
      <c r="AL94" s="9">
        <v>0.14309290594046198</v>
      </c>
      <c r="AM94" s="11">
        <v>-1.1055846373206357</v>
      </c>
      <c r="AN94" s="11">
        <v>-0.53632018442742846</v>
      </c>
    </row>
    <row r="95" spans="1:40" x14ac:dyDescent="0.3">
      <c r="A95" s="2">
        <f t="shared" si="4"/>
        <v>94</v>
      </c>
      <c r="B95" s="2" t="s">
        <v>29</v>
      </c>
      <c r="C95" s="2">
        <v>2006</v>
      </c>
      <c r="D95" s="2">
        <v>0</v>
      </c>
      <c r="E95" s="2">
        <v>0</v>
      </c>
      <c r="F95" s="2">
        <f t="shared" si="6"/>
        <v>80.631024999999994</v>
      </c>
      <c r="G95" s="2">
        <v>8.0631024999999995E-2</v>
      </c>
      <c r="H95" s="2">
        <v>64871</v>
      </c>
      <c r="I95" s="2">
        <v>0.32</v>
      </c>
      <c r="J95" s="2">
        <v>-0.21</v>
      </c>
      <c r="K95" s="2">
        <v>0.6</v>
      </c>
      <c r="L95" s="2">
        <v>0.03</v>
      </c>
      <c r="M95" s="11">
        <v>0.30477388404023997</v>
      </c>
      <c r="N95" s="11">
        <v>0.190003870539701</v>
      </c>
      <c r="O95" s="11">
        <v>0.209759850540887</v>
      </c>
      <c r="P95" s="11">
        <v>0.21643555351147201</v>
      </c>
      <c r="Q95" s="11">
        <v>-5.4864975828363999E-2</v>
      </c>
      <c r="R95" s="11">
        <v>-6.2201042915429001E-2</v>
      </c>
      <c r="S95" s="11">
        <v>268.80468376533128</v>
      </c>
      <c r="T95" s="11">
        <v>440.02899932861328</v>
      </c>
      <c r="U95" s="11">
        <v>20.993371710719831</v>
      </c>
      <c r="V95" s="11">
        <v>15.46572329050087</v>
      </c>
      <c r="W95" s="11">
        <v>25.941801620946535</v>
      </c>
      <c r="X95" s="11">
        <v>23.213652045921435</v>
      </c>
      <c r="Y95" s="12">
        <v>32.272715993674403</v>
      </c>
      <c r="Z95" s="12">
        <v>29.64712432493646</v>
      </c>
      <c r="AA95" s="12">
        <v>16.017055134752841</v>
      </c>
      <c r="AB95" s="12">
        <v>13.59207813985231</v>
      </c>
      <c r="AC95" s="9">
        <v>5.6029668979430456</v>
      </c>
      <c r="AD95" s="9">
        <v>5.6745862853661011</v>
      </c>
      <c r="AE95" s="12">
        <v>-126.50826011864611</v>
      </c>
      <c r="AF95" s="12">
        <v>95.993110310129467</v>
      </c>
      <c r="AG95" s="12">
        <v>0.29342790076058584</v>
      </c>
      <c r="AH95" s="12">
        <v>0.53145002879986891</v>
      </c>
      <c r="AI95" s="12">
        <v>0.73010035905535198</v>
      </c>
      <c r="AJ95" s="12">
        <v>0.50540388635738009</v>
      </c>
      <c r="AK95" s="9">
        <v>0.51176412990796893</v>
      </c>
      <c r="AL95" s="9">
        <v>0.51842695757862445</v>
      </c>
      <c r="AM95" s="11">
        <v>0.44161386268391278</v>
      </c>
      <c r="AN95" s="11">
        <v>0.68595763864905324</v>
      </c>
    </row>
    <row r="96" spans="1:40" x14ac:dyDescent="0.3">
      <c r="A96" s="2">
        <f t="shared" si="4"/>
        <v>95</v>
      </c>
      <c r="B96" s="2" t="s">
        <v>29</v>
      </c>
      <c r="C96" s="2">
        <v>2007</v>
      </c>
      <c r="D96" s="2">
        <v>1</v>
      </c>
      <c r="E96" s="2">
        <v>0</v>
      </c>
      <c r="F96" s="2">
        <f t="shared" si="6"/>
        <v>123.8972</v>
      </c>
      <c r="G96" s="2">
        <v>0.1238972</v>
      </c>
      <c r="H96" s="2">
        <v>60403</v>
      </c>
      <c r="I96" s="2">
        <v>0.36</v>
      </c>
      <c r="J96" s="2">
        <v>0.15</v>
      </c>
      <c r="K96" s="2">
        <v>-1.2</v>
      </c>
      <c r="L96" s="2">
        <v>0.27</v>
      </c>
      <c r="M96" s="11">
        <v>0.24453727130460801</v>
      </c>
      <c r="N96" s="11">
        <v>0.20223607289576401</v>
      </c>
      <c r="O96" s="11">
        <v>0.25744464572189302</v>
      </c>
      <c r="P96" s="11">
        <v>0.24754530086267401</v>
      </c>
      <c r="Q96" s="11">
        <v>1.1648947276912E-2</v>
      </c>
      <c r="R96" s="11">
        <v>-6.6893532804097003E-2</v>
      </c>
      <c r="S96" s="11">
        <v>137.0970712141557</v>
      </c>
      <c r="T96" s="11">
        <v>295.95778031782669</v>
      </c>
      <c r="U96" s="11">
        <v>20.644396076432191</v>
      </c>
      <c r="V96" s="11">
        <v>15.13808131849909</v>
      </c>
      <c r="W96" s="11">
        <v>28.420050140944113</v>
      </c>
      <c r="X96" s="11">
        <v>22.998574086609835</v>
      </c>
      <c r="Y96" s="12">
        <v>33.896941072395052</v>
      </c>
      <c r="Z96" s="12">
        <v>30.415243971491439</v>
      </c>
      <c r="AA96" s="12">
        <v>16.01705384184633</v>
      </c>
      <c r="AB96" s="12">
        <v>13.59207845760052</v>
      </c>
      <c r="AC96" s="9">
        <v>6.0912469156672442</v>
      </c>
      <c r="AD96" s="9">
        <v>5.9165586300110551</v>
      </c>
      <c r="AE96" s="12">
        <v>-67.025794097770742</v>
      </c>
      <c r="AF96" s="12">
        <v>-50.183017946985792</v>
      </c>
      <c r="AG96" s="12">
        <v>0.48714120910330327</v>
      </c>
      <c r="AH96" s="12">
        <v>0.77729126633644641</v>
      </c>
      <c r="AI96" s="12">
        <v>0.21403296021149534</v>
      </c>
      <c r="AJ96" s="12">
        <v>0.57113158299734101</v>
      </c>
      <c r="AK96" s="9">
        <v>0.35058708465739929</v>
      </c>
      <c r="AL96" s="9">
        <v>0.67421142466689377</v>
      </c>
      <c r="AM96" s="11">
        <v>-1.0612672345152931</v>
      </c>
      <c r="AN96" s="11">
        <v>-0.20013829165686284</v>
      </c>
    </row>
    <row r="97" spans="1:40" x14ac:dyDescent="0.3">
      <c r="A97" s="2">
        <f t="shared" si="4"/>
        <v>96</v>
      </c>
      <c r="B97" s="2" t="s">
        <v>29</v>
      </c>
      <c r="C97" s="2">
        <v>2008</v>
      </c>
      <c r="D97" s="2">
        <v>0</v>
      </c>
      <c r="E97" s="2">
        <v>0</v>
      </c>
      <c r="F97" s="2">
        <f t="shared" si="6"/>
        <v>81.546135000000007</v>
      </c>
      <c r="G97" s="2">
        <v>8.1546135000000006E-2</v>
      </c>
      <c r="H97" s="2">
        <v>71361</v>
      </c>
      <c r="I97" s="2">
        <v>0.65</v>
      </c>
      <c r="J97" s="2">
        <v>-0.38</v>
      </c>
      <c r="K97" s="2">
        <v>2.0299999999999998</v>
      </c>
      <c r="L97" s="2">
        <v>1.125</v>
      </c>
      <c r="M97" s="11">
        <v>0.36871986531075901</v>
      </c>
      <c r="N97" s="11">
        <v>0.18465353336333201</v>
      </c>
      <c r="O97" s="11">
        <v>0.30449425877195602</v>
      </c>
      <c r="P97" s="11">
        <v>0.205662838237683</v>
      </c>
      <c r="Q97" s="11">
        <v>0.11130170851011</v>
      </c>
      <c r="R97" s="11">
        <v>-8.0432884161626E-2</v>
      </c>
      <c r="S97" s="11">
        <v>147.08577152065459</v>
      </c>
      <c r="T97" s="11">
        <v>263.77082691326012</v>
      </c>
      <c r="U97" s="11">
        <v>20.226162738110649</v>
      </c>
      <c r="V97" s="11">
        <v>15.23067277885345</v>
      </c>
      <c r="W97" s="11">
        <v>24.686917568684919</v>
      </c>
      <c r="X97" s="11">
        <v>23.166603995516198</v>
      </c>
      <c r="Y97" s="12">
        <v>32.125692091792473</v>
      </c>
      <c r="Z97" s="12">
        <v>30.442939744512721</v>
      </c>
      <c r="AA97" s="12">
        <v>16.018625390451749</v>
      </c>
      <c r="AB97" s="12">
        <v>13.59392927143589</v>
      </c>
      <c r="AC97" s="9">
        <v>6.197009783112601</v>
      </c>
      <c r="AD97" s="9">
        <v>6.0218906938359984</v>
      </c>
      <c r="AE97" s="12">
        <v>189.5687091687293</v>
      </c>
      <c r="AF97" s="12">
        <v>-85.664376361041832</v>
      </c>
      <c r="AG97" s="12">
        <v>0.6782741722538459</v>
      </c>
      <c r="AH97" s="12">
        <v>0.44631987249742139</v>
      </c>
      <c r="AI97" s="12">
        <v>0.99141585807637977</v>
      </c>
      <c r="AJ97" s="12">
        <v>0.5197817426213821</v>
      </c>
      <c r="AK97" s="9">
        <v>0.83484501516511278</v>
      </c>
      <c r="AL97" s="9">
        <v>0.48305080755940177</v>
      </c>
      <c r="AM97" s="11">
        <v>-0.94728878949267015</v>
      </c>
      <c r="AN97" s="11">
        <v>-0.39810099799446413</v>
      </c>
    </row>
    <row r="98" spans="1:40" x14ac:dyDescent="0.3">
      <c r="A98" s="2">
        <f t="shared" si="4"/>
        <v>97</v>
      </c>
      <c r="B98" s="2" t="s">
        <v>29</v>
      </c>
      <c r="C98" s="2">
        <v>2009</v>
      </c>
      <c r="D98" s="2">
        <v>0</v>
      </c>
      <c r="E98" s="2">
        <v>0</v>
      </c>
      <c r="F98" s="2">
        <f t="shared" si="6"/>
        <v>76.670463999999996</v>
      </c>
      <c r="G98" s="2">
        <v>7.6670463999999994E-2</v>
      </c>
      <c r="H98" s="2">
        <v>99517</v>
      </c>
      <c r="I98" s="2">
        <v>-7.0000000000000007E-2</v>
      </c>
      <c r="J98" s="2">
        <v>-0.24</v>
      </c>
      <c r="K98" s="2">
        <v>1.37</v>
      </c>
      <c r="L98" s="2">
        <v>0.17</v>
      </c>
      <c r="M98" s="11">
        <v>0.373399130653506</v>
      </c>
      <c r="N98" s="11">
        <v>0.21597023246962099</v>
      </c>
      <c r="O98" s="11">
        <v>0.38369083195407799</v>
      </c>
      <c r="P98" s="11">
        <v>0.25167372891073903</v>
      </c>
      <c r="Q98" s="11">
        <v>5.4537695693485003E-2</v>
      </c>
      <c r="R98" s="11">
        <v>-7.7289053259130006E-2</v>
      </c>
      <c r="S98" s="11">
        <v>231.71585405789889</v>
      </c>
      <c r="T98" s="11">
        <v>350.63489687192691</v>
      </c>
      <c r="U98" s="11">
        <v>21.00409101922828</v>
      </c>
      <c r="V98" s="11">
        <v>15.30181206622756</v>
      </c>
      <c r="W98" s="11">
        <v>26.279203870737717</v>
      </c>
      <c r="X98" s="11">
        <v>22.877431391212042</v>
      </c>
      <c r="Y98" s="12">
        <v>33.168161640397038</v>
      </c>
      <c r="Z98" s="12">
        <v>30.367971116950709</v>
      </c>
      <c r="AA98" s="12">
        <v>16.01705939513548</v>
      </c>
      <c r="AB98" s="12">
        <v>13.59094171079329</v>
      </c>
      <c r="AC98" s="9">
        <v>4.8249465106578358</v>
      </c>
      <c r="AD98" s="9">
        <v>5.5842181912968671</v>
      </c>
      <c r="AE98" s="12">
        <v>91.551550649545973</v>
      </c>
      <c r="AF98" s="12">
        <v>80.008654351579906</v>
      </c>
      <c r="AG98" s="12">
        <v>1</v>
      </c>
      <c r="AH98" s="12">
        <v>0.80991569908928285</v>
      </c>
      <c r="AI98" s="12">
        <v>0.65984013292840538</v>
      </c>
      <c r="AJ98" s="12">
        <v>0.60815271876940569</v>
      </c>
      <c r="AK98" s="9">
        <v>0.82992006646420269</v>
      </c>
      <c r="AL98" s="9">
        <v>0.70903420892934421</v>
      </c>
      <c r="AM98" s="11">
        <v>1.8402933529135045E-2</v>
      </c>
      <c r="AN98" s="11">
        <v>0.13614796171219526</v>
      </c>
    </row>
    <row r="99" spans="1:40" x14ac:dyDescent="0.3">
      <c r="A99" s="2">
        <f t="shared" si="4"/>
        <v>98</v>
      </c>
      <c r="B99" s="2" t="s">
        <v>29</v>
      </c>
      <c r="C99" s="2">
        <v>2010</v>
      </c>
      <c r="D99" s="2">
        <v>1</v>
      </c>
      <c r="E99" s="2">
        <v>0</v>
      </c>
      <c r="F99" s="2">
        <f t="shared" si="6"/>
        <v>30.048234000000001</v>
      </c>
      <c r="G99" s="2">
        <v>3.0048234E-2</v>
      </c>
      <c r="H99" s="2">
        <v>83530</v>
      </c>
      <c r="I99" s="2">
        <v>-1.67</v>
      </c>
      <c r="J99" s="2">
        <v>-1.1499999999999999</v>
      </c>
      <c r="K99" s="2">
        <v>-1.1000000000000001</v>
      </c>
      <c r="L99" s="2">
        <v>0.91</v>
      </c>
      <c r="M99" s="11">
        <v>0.28727115648338702</v>
      </c>
      <c r="N99" s="11">
        <v>0.219148014600556</v>
      </c>
      <c r="O99" s="11">
        <v>0.25751377680422999</v>
      </c>
      <c r="P99" s="11">
        <v>0.23878607662458801</v>
      </c>
      <c r="Q99" s="11">
        <v>0.102603676336224</v>
      </c>
      <c r="R99" s="11">
        <v>-3.1445010855595E-2</v>
      </c>
      <c r="S99" s="11">
        <v>141.3619743560578</v>
      </c>
      <c r="T99" s="11">
        <v>340.47768370088158</v>
      </c>
      <c r="U99" s="11">
        <v>20.77243498377053</v>
      </c>
      <c r="V99" s="11">
        <v>15.512509182849559</v>
      </c>
      <c r="W99" s="11">
        <v>27.976654211092011</v>
      </c>
      <c r="X99" s="11">
        <v>23.689563607933735</v>
      </c>
      <c r="Y99" s="12">
        <v>33.668932553946263</v>
      </c>
      <c r="Z99" s="12">
        <v>30.47263504855604</v>
      </c>
      <c r="AA99" s="12">
        <v>16.015637226216452</v>
      </c>
      <c r="AB99" s="12">
        <v>13.592202825733169</v>
      </c>
      <c r="AC99" s="9">
        <v>6.3966777565773949</v>
      </c>
      <c r="AD99" s="9">
        <v>5.9051518011628907</v>
      </c>
      <c r="AE99" s="12">
        <v>73.036081700082818</v>
      </c>
      <c r="AF99" s="12">
        <v>54.382556131260607</v>
      </c>
      <c r="AG99" s="12">
        <v>0.48742204517731752</v>
      </c>
      <c r="AH99" s="12">
        <v>0.70807249376842529</v>
      </c>
      <c r="AI99" s="12">
        <v>0.30636517884506115</v>
      </c>
      <c r="AJ99" s="12">
        <v>0.35996559563008251</v>
      </c>
      <c r="AK99" s="9">
        <v>0.39689361201118933</v>
      </c>
      <c r="AL99" s="9">
        <v>0.53401904469925388</v>
      </c>
      <c r="AM99" s="11">
        <v>-1.0126015409445461</v>
      </c>
      <c r="AN99" s="11">
        <v>7.3677016329002074E-2</v>
      </c>
    </row>
    <row r="100" spans="1:40" x14ac:dyDescent="0.3">
      <c r="A100" s="2">
        <f t="shared" si="4"/>
        <v>99</v>
      </c>
      <c r="B100" s="2" t="s">
        <v>29</v>
      </c>
      <c r="C100" s="2">
        <v>2011</v>
      </c>
      <c r="D100" s="2">
        <v>1</v>
      </c>
      <c r="E100" s="2">
        <v>0</v>
      </c>
      <c r="F100" s="2">
        <f t="shared" si="6"/>
        <v>88.691795999999997</v>
      </c>
      <c r="G100" s="2">
        <v>8.8691796000000003E-2</v>
      </c>
      <c r="H100" s="2">
        <v>108050</v>
      </c>
      <c r="I100" s="2">
        <v>-1.1399999999999999</v>
      </c>
      <c r="J100" s="2">
        <v>0.28999999999999998</v>
      </c>
      <c r="K100" s="2">
        <v>2.63</v>
      </c>
      <c r="L100" s="2">
        <v>1.4</v>
      </c>
      <c r="M100" s="11">
        <v>0.26533784340148903</v>
      </c>
      <c r="N100" s="11">
        <v>0.205172826506585</v>
      </c>
      <c r="O100" s="11">
        <v>0.25007028341726401</v>
      </c>
      <c r="P100" s="11">
        <v>0.21802603043355701</v>
      </c>
      <c r="Q100" s="11">
        <v>1.575519207636E-3</v>
      </c>
      <c r="R100" s="11">
        <v>-5.3572548010166997E-2</v>
      </c>
      <c r="S100" s="11">
        <v>236.74082386577049</v>
      </c>
      <c r="T100" s="11">
        <v>339.65664795562111</v>
      </c>
      <c r="U100" s="11">
        <v>20.002290073073059</v>
      </c>
      <c r="V100" s="11">
        <v>14.72137485871832</v>
      </c>
      <c r="W100" s="11">
        <v>25.854906132079009</v>
      </c>
      <c r="X100" s="11">
        <v>23.13350520221195</v>
      </c>
      <c r="Y100" s="12">
        <v>32.024091215018757</v>
      </c>
      <c r="Z100" s="12">
        <v>30.117017902236391</v>
      </c>
      <c r="AA100" s="12"/>
      <c r="AB100" s="12"/>
      <c r="AC100" s="9">
        <v>6.0311741561032406</v>
      </c>
      <c r="AD100" s="9">
        <v>5.7922323366229458</v>
      </c>
      <c r="AE100" s="12">
        <v>92.835961552902205</v>
      </c>
      <c r="AF100" s="12">
        <v>127.3523597657134</v>
      </c>
      <c r="AG100" s="12">
        <v>0.45718381674112485</v>
      </c>
      <c r="AH100" s="12">
        <v>0.54401859164882549</v>
      </c>
      <c r="AI100" s="12">
        <v>0.74819536790909413</v>
      </c>
      <c r="AJ100" s="12">
        <v>0.52989671419919282</v>
      </c>
      <c r="AK100" s="9">
        <v>0.60268959232510944</v>
      </c>
      <c r="AL100" s="9">
        <v>0.53695765292400921</v>
      </c>
      <c r="AM100" s="11">
        <v>7.5741548905771797E-2</v>
      </c>
      <c r="AN100" s="11">
        <v>6.8627316343771005E-2</v>
      </c>
    </row>
    <row r="101" spans="1:40" x14ac:dyDescent="0.3">
      <c r="A101" s="2">
        <f t="shared" si="4"/>
        <v>100</v>
      </c>
      <c r="B101" s="2" t="s">
        <v>29</v>
      </c>
      <c r="C101" s="2">
        <v>2012</v>
      </c>
      <c r="D101" s="2">
        <v>1</v>
      </c>
      <c r="E101" s="2">
        <v>0</v>
      </c>
      <c r="F101" s="2">
        <f t="shared" si="6"/>
        <v>50.416215999999999</v>
      </c>
      <c r="G101" s="2">
        <v>5.0416216E-2</v>
      </c>
      <c r="H101" s="2">
        <v>224205</v>
      </c>
      <c r="I101" s="2">
        <v>1.37</v>
      </c>
      <c r="J101" s="2">
        <v>-0.46</v>
      </c>
      <c r="K101" s="2">
        <v>1.37</v>
      </c>
      <c r="L101" s="2">
        <v>0.13</v>
      </c>
      <c r="M101" s="11">
        <v>0.24587978065676899</v>
      </c>
      <c r="N101" s="11">
        <v>0.189878949849241</v>
      </c>
      <c r="O101" s="11">
        <v>0.327989167808869</v>
      </c>
      <c r="P101" s="11">
        <v>0.19206893358209201</v>
      </c>
      <c r="Q101" s="11">
        <v>-3.0577499241817001E-2</v>
      </c>
      <c r="R101" s="11">
        <v>-7.9774210727200007E-2</v>
      </c>
      <c r="S101" s="11">
        <v>154.0275723383977</v>
      </c>
      <c r="T101" s="11">
        <v>220.3672172706444</v>
      </c>
      <c r="U101" s="11">
        <v>19.787153055581701</v>
      </c>
      <c r="V101" s="11">
        <v>14.70129427162998</v>
      </c>
      <c r="W101" s="11">
        <v>27.117523799722107</v>
      </c>
      <c r="X101" s="11">
        <v>23.867721826822049</v>
      </c>
      <c r="Y101" s="12">
        <v>33.531799840352619</v>
      </c>
      <c r="Z101" s="12">
        <v>30.768094510917209</v>
      </c>
      <c r="AA101" s="12"/>
      <c r="AB101" s="12"/>
      <c r="AC101" s="9">
        <v>5.9351385095146263</v>
      </c>
      <c r="AD101" s="9">
        <v>6.0678013844436478</v>
      </c>
      <c r="AE101" s="12">
        <v>49.891604715776317</v>
      </c>
      <c r="AF101" s="12">
        <v>-128.62313208680581</v>
      </c>
      <c r="AG101" s="12">
        <v>0.77371919915341625</v>
      </c>
      <c r="AH101" s="12">
        <v>0.33889558821259241</v>
      </c>
      <c r="AI101" s="12">
        <v>0.48526943041049825</v>
      </c>
      <c r="AJ101" s="12">
        <v>0.30552054973841242</v>
      </c>
      <c r="AK101" s="9">
        <v>0.62949431478195728</v>
      </c>
      <c r="AL101" s="9">
        <v>0.32220806897550242</v>
      </c>
      <c r="AM101" s="11">
        <v>-0.86807771712238901</v>
      </c>
      <c r="AN101" s="11">
        <v>-0.66505065059668811</v>
      </c>
    </row>
    <row r="102" spans="1:40" x14ac:dyDescent="0.3">
      <c r="A102" s="2">
        <f t="shared" si="4"/>
        <v>101</v>
      </c>
      <c r="B102" s="2" t="s">
        <v>29</v>
      </c>
      <c r="C102" s="2">
        <v>2013</v>
      </c>
      <c r="D102" s="2">
        <v>0</v>
      </c>
      <c r="E102" s="2">
        <v>0</v>
      </c>
      <c r="F102" s="2">
        <f t="shared" si="6"/>
        <v>79.95826000000001</v>
      </c>
      <c r="G102" s="2">
        <v>7.9958260000000003E-2</v>
      </c>
      <c r="H102" s="2">
        <v>242742</v>
      </c>
      <c r="I102" s="2">
        <v>2.3E-2</v>
      </c>
      <c r="J102" s="2">
        <v>0.21</v>
      </c>
      <c r="K102" s="2">
        <v>-0.3</v>
      </c>
      <c r="L102" s="2">
        <v>0.45</v>
      </c>
      <c r="M102" s="11">
        <v>0.31128016178901502</v>
      </c>
      <c r="N102" s="11">
        <v>0.19804761351855299</v>
      </c>
      <c r="O102" s="11">
        <v>0.22325822211572099</v>
      </c>
      <c r="P102" s="11">
        <v>0.22535070179709599</v>
      </c>
      <c r="Q102" s="11">
        <v>9.4880244235390002E-3</v>
      </c>
      <c r="R102" s="11">
        <v>-4.3045219477586001E-2</v>
      </c>
      <c r="S102" s="11">
        <v>209.78804224187681</v>
      </c>
      <c r="T102" s="11">
        <v>342.15742407311927</v>
      </c>
      <c r="U102" s="11">
        <v>19.306415098259251</v>
      </c>
      <c r="V102" s="11">
        <v>14.66320835481207</v>
      </c>
      <c r="W102" s="11">
        <v>26.904480358823037</v>
      </c>
      <c r="X102" s="11">
        <v>23.17690514247812</v>
      </c>
      <c r="Y102" s="12">
        <v>33.680198081142933</v>
      </c>
      <c r="Z102" s="12">
        <v>363.28933701113039</v>
      </c>
      <c r="AA102" s="12"/>
      <c r="AB102" s="12"/>
      <c r="AC102" s="9">
        <v>5.7284224649493618</v>
      </c>
      <c r="AD102" s="9">
        <v>5.9492147906442714</v>
      </c>
      <c r="AE102" s="12">
        <v>-12.464669219794301</v>
      </c>
      <c r="AF102" s="12">
        <v>-64.897565142298774</v>
      </c>
      <c r="AG102" s="12">
        <v>0.34826328812200485</v>
      </c>
      <c r="AH102" s="12">
        <v>0.60190097340630955</v>
      </c>
      <c r="AI102" s="12">
        <v>0.5296333323752761</v>
      </c>
      <c r="AJ102" s="12">
        <v>0.51663371822723236</v>
      </c>
      <c r="AK102" s="9">
        <v>0.43894831024864045</v>
      </c>
      <c r="AL102" s="9">
        <v>0.55926734581677096</v>
      </c>
      <c r="AM102" s="11">
        <v>-0.23180958830544163</v>
      </c>
      <c r="AN102" s="11">
        <v>8.4008095069294561E-2</v>
      </c>
    </row>
    <row r="103" spans="1:40" x14ac:dyDescent="0.3">
      <c r="A103" s="2">
        <f t="shared" si="4"/>
        <v>102</v>
      </c>
      <c r="B103" s="2" t="s">
        <v>29</v>
      </c>
      <c r="C103" s="2">
        <v>2014</v>
      </c>
      <c r="D103" s="2">
        <v>0</v>
      </c>
      <c r="E103" s="2">
        <v>0</v>
      </c>
      <c r="F103" s="2">
        <f t="shared" si="6"/>
        <v>153.93549100000001</v>
      </c>
      <c r="G103" s="2">
        <v>0.15393549100000001</v>
      </c>
      <c r="H103" s="2">
        <v>217551</v>
      </c>
      <c r="I103" s="2">
        <v>0.86</v>
      </c>
      <c r="J103" s="2">
        <v>0.19</v>
      </c>
      <c r="K103" s="2">
        <v>0.53</v>
      </c>
      <c r="L103" s="2">
        <v>-0.13</v>
      </c>
      <c r="M103" s="11">
        <v>0.370435556820843</v>
      </c>
      <c r="N103" s="11">
        <v>0.26560033996797999</v>
      </c>
      <c r="O103" s="11">
        <v>0.28753294051994299</v>
      </c>
      <c r="P103" s="11">
        <v>0.24943507031643999</v>
      </c>
      <c r="Q103" s="11">
        <v>0.11965073320316399</v>
      </c>
      <c r="R103" s="11">
        <v>5.3574565551218999E-2</v>
      </c>
      <c r="S103" s="11">
        <v>176.80668239993651</v>
      </c>
      <c r="T103" s="11">
        <v>408.35698246455689</v>
      </c>
      <c r="U103" s="11">
        <v>20.52915483497712</v>
      </c>
      <c r="V103" s="11">
        <v>14.91089937600745</v>
      </c>
      <c r="W103" s="11">
        <v>25.308945897459239</v>
      </c>
      <c r="X103" s="11">
        <v>22.833989212847598</v>
      </c>
      <c r="Y103" s="12">
        <v>32.031520797545653</v>
      </c>
      <c r="Z103" s="12">
        <v>30.040180780801428</v>
      </c>
      <c r="AA103" s="12"/>
      <c r="AB103" s="12"/>
      <c r="AC103" s="9">
        <v>5.9553730943229759</v>
      </c>
      <c r="AD103" s="9">
        <v>5.7155832708551646</v>
      </c>
      <c r="AE103" s="12">
        <v>189.34786363294899</v>
      </c>
      <c r="AF103" s="12">
        <v>11.514014042201641</v>
      </c>
      <c r="AG103" s="12">
        <v>0.60937101224279266</v>
      </c>
      <c r="AH103" s="12">
        <v>0.79222495435158558</v>
      </c>
      <c r="AI103" s="12">
        <v>0.86188545019054419</v>
      </c>
      <c r="AJ103" s="12">
        <v>0.62142862267911536</v>
      </c>
      <c r="AK103" s="9">
        <v>0.73562823121666843</v>
      </c>
      <c r="AL103" s="9">
        <v>0.70682678851535052</v>
      </c>
      <c r="AM103" s="11">
        <v>-0.60815125380421886</v>
      </c>
      <c r="AN103" s="11">
        <v>0.49116199909998043</v>
      </c>
    </row>
    <row r="104" spans="1:40" x14ac:dyDescent="0.3">
      <c r="A104" s="2">
        <f t="shared" si="4"/>
        <v>103</v>
      </c>
      <c r="B104" s="2" t="s">
        <v>29</v>
      </c>
      <c r="C104" s="2">
        <v>2015</v>
      </c>
      <c r="D104" s="2">
        <v>1</v>
      </c>
      <c r="E104" s="2">
        <v>1</v>
      </c>
      <c r="F104" s="2">
        <f t="shared" si="6"/>
        <v>19.359145999999999</v>
      </c>
      <c r="G104" s="2">
        <v>1.9359146000000001E-2</v>
      </c>
      <c r="H104" s="2">
        <v>229600</v>
      </c>
      <c r="I104" s="2">
        <v>1.66</v>
      </c>
      <c r="J104" s="2">
        <v>0.43</v>
      </c>
      <c r="K104" s="2">
        <v>-0.4</v>
      </c>
      <c r="L104" s="2">
        <v>-0.79</v>
      </c>
      <c r="M104" s="11">
        <v>0.34649999492732197</v>
      </c>
      <c r="N104" s="11">
        <v>0.25174114765887601</v>
      </c>
      <c r="O104" s="11">
        <v>0.28740764438734001</v>
      </c>
      <c r="P104" s="11">
        <v>0.27572776734634702</v>
      </c>
      <c r="Q104" s="11">
        <v>0.12777282203976101</v>
      </c>
      <c r="R104" s="11">
        <v>-3.3178468780995E-2</v>
      </c>
      <c r="S104" s="11">
        <v>166.59902295199311</v>
      </c>
      <c r="T104" s="11">
        <v>198.53695059822991</v>
      </c>
      <c r="U104" s="11">
        <v>19.98230666654656</v>
      </c>
      <c r="V104" s="11">
        <v>15.239606923942111</v>
      </c>
      <c r="W104" s="11">
        <v>26.935621817125707</v>
      </c>
      <c r="X104" s="11">
        <v>24.591849781694123</v>
      </c>
      <c r="Y104" s="12">
        <v>32.907074512343812</v>
      </c>
      <c r="Z104" s="12">
        <v>31.069859644878338</v>
      </c>
      <c r="AA104" s="12"/>
      <c r="AB104" s="12">
        <v>18.404499011093311</v>
      </c>
      <c r="AC104" s="9">
        <v>5.9606364603792681</v>
      </c>
      <c r="AD104" s="9">
        <v>5.9836401617928834</v>
      </c>
      <c r="AE104" s="12">
        <v>-192.572651498087</v>
      </c>
      <c r="AF104" s="12">
        <v>-119.8849966208595</v>
      </c>
      <c r="AG104" s="12">
        <v>0.60886201292179443</v>
      </c>
      <c r="AH104" s="12">
        <v>1</v>
      </c>
      <c r="AI104" s="12">
        <v>0.52314847371288531</v>
      </c>
      <c r="AJ104" s="12">
        <v>8.4227476758339928E-2</v>
      </c>
      <c r="AK104" s="9">
        <v>0.56600524331733992</v>
      </c>
      <c r="AL104" s="9">
        <v>0.54211373837916998</v>
      </c>
      <c r="AM104" s="11">
        <v>-0.72462818428536502</v>
      </c>
      <c r="AN104" s="11">
        <v>-0.79931556893871369</v>
      </c>
    </row>
    <row r="105" spans="1:40" x14ac:dyDescent="0.3">
      <c r="A105" s="2">
        <f t="shared" si="4"/>
        <v>104</v>
      </c>
      <c r="B105" s="2" t="s">
        <v>29</v>
      </c>
      <c r="C105" s="2">
        <v>2016</v>
      </c>
      <c r="D105" s="2">
        <v>1</v>
      </c>
      <c r="E105" s="2">
        <v>0</v>
      </c>
      <c r="H105" s="2">
        <v>214986</v>
      </c>
      <c r="I105" s="2">
        <v>1.31</v>
      </c>
      <c r="J105" s="2">
        <v>-0.04</v>
      </c>
      <c r="K105" s="2">
        <v>-1.6</v>
      </c>
      <c r="L105" s="2">
        <v>-0.192</v>
      </c>
      <c r="M105" s="11">
        <v>0.28092072693500297</v>
      </c>
      <c r="N105" s="11">
        <v>0.229777241545851</v>
      </c>
      <c r="O105" s="11">
        <v>0.25268113504612499</v>
      </c>
      <c r="P105" s="11">
        <v>0.25324453746233899</v>
      </c>
      <c r="Q105" s="11">
        <v>4.3463997655628001E-2</v>
      </c>
      <c r="R105" s="11">
        <v>-1.535622622632E-2</v>
      </c>
      <c r="S105" s="11">
        <v>147.48766720378319</v>
      </c>
      <c r="T105" s="11">
        <v>462.16325762555317</v>
      </c>
      <c r="U105" s="11">
        <v>20.758141951963129</v>
      </c>
      <c r="V105" s="11">
        <v>15.250405451763109</v>
      </c>
      <c r="W105" s="11">
        <v>29.447874932944444</v>
      </c>
      <c r="X105" s="11">
        <v>24.26958100000212</v>
      </c>
      <c r="Y105" s="12">
        <v>34.942602355221673</v>
      </c>
      <c r="Z105" s="12">
        <v>31.072199428512391</v>
      </c>
      <c r="AA105" s="12">
        <v>20.808040168847931</v>
      </c>
      <c r="AB105" s="12">
        <v>20.90967053866488</v>
      </c>
      <c r="AC105" s="9">
        <v>6.3810966952463213</v>
      </c>
      <c r="AD105" s="9">
        <v>5.9916638256458752</v>
      </c>
      <c r="AE105" s="12">
        <v>-303.50901103852408</v>
      </c>
      <c r="AF105" s="12">
        <v>-52.354828414808281</v>
      </c>
      <c r="AG105" s="12">
        <v>0.46779006354786568</v>
      </c>
      <c r="AH105" s="12">
        <v>0.82232883487913211</v>
      </c>
      <c r="AI105" s="12">
        <v>0</v>
      </c>
      <c r="AJ105" s="12">
        <v>0.18271262506167571</v>
      </c>
      <c r="AK105" s="9">
        <v>0.23389503177393284</v>
      </c>
      <c r="AL105" s="9">
        <v>0.50252072997040387</v>
      </c>
      <c r="AM105" s="11">
        <v>-0.94270286303389961</v>
      </c>
      <c r="AN105" s="11">
        <v>0.82209222772190593</v>
      </c>
    </row>
    <row r="106" spans="1:40" x14ac:dyDescent="0.3">
      <c r="A106" s="2">
        <f t="shared" si="4"/>
        <v>105</v>
      </c>
      <c r="B106" s="2" t="s">
        <v>29</v>
      </c>
      <c r="C106" s="2">
        <v>2017</v>
      </c>
      <c r="D106" s="2">
        <v>0</v>
      </c>
      <c r="E106" s="2">
        <v>0</v>
      </c>
      <c r="F106" s="2">
        <f>G106*1000</f>
        <v>100.685041</v>
      </c>
      <c r="G106" s="2">
        <v>0.100685041</v>
      </c>
      <c r="H106" s="2">
        <v>192354</v>
      </c>
      <c r="I106" s="2">
        <v>0.65</v>
      </c>
      <c r="J106" s="2">
        <v>0.23</v>
      </c>
      <c r="K106" s="2">
        <v>0.13</v>
      </c>
      <c r="L106" s="2">
        <v>0.36</v>
      </c>
      <c r="M106" s="11">
        <v>0.46585425679991399</v>
      </c>
      <c r="N106" s="11">
        <v>0.27245206089334401</v>
      </c>
      <c r="O106" s="11">
        <v>0.31323580588000099</v>
      </c>
      <c r="P106" s="11">
        <v>0.26436000260561998</v>
      </c>
      <c r="Q106" s="11">
        <v>0.179109670319929</v>
      </c>
      <c r="R106" s="11">
        <v>1.9036412727301E-2</v>
      </c>
      <c r="S106" s="11">
        <v>379.61815856720182</v>
      </c>
      <c r="T106" s="11">
        <v>446.61853902323259</v>
      </c>
      <c r="U106" s="11">
        <v>20.795896801316591</v>
      </c>
      <c r="V106" s="11">
        <v>15.33588004514395</v>
      </c>
      <c r="W106" s="11">
        <v>25.433893679333039</v>
      </c>
      <c r="X106" s="11">
        <v>23.034145830974637</v>
      </c>
      <c r="Y106" s="12">
        <v>32.278489055403753</v>
      </c>
      <c r="Z106" s="12">
        <v>29.733682273956671</v>
      </c>
      <c r="AA106" s="12">
        <v>48.648422241210937</v>
      </c>
      <c r="AB106" s="12">
        <v>24.487550747289831</v>
      </c>
      <c r="AC106" s="9">
        <v>6.2538000492567427</v>
      </c>
      <c r="AD106" s="9">
        <v>6.0202483380778453</v>
      </c>
      <c r="AE106" s="12">
        <v>521.68938199294792</v>
      </c>
      <c r="AF106" s="12">
        <v>492.83244161598589</v>
      </c>
      <c r="AG106" s="12">
        <v>0.71378557591837521</v>
      </c>
      <c r="AH106" s="12">
        <v>0.91016753301350661</v>
      </c>
      <c r="AI106" s="12">
        <v>0.83586647902497901</v>
      </c>
      <c r="AJ106" s="12">
        <v>0.56026087904400557</v>
      </c>
      <c r="AK106" s="9">
        <v>0.77482602747167717</v>
      </c>
      <c r="AL106" s="9">
        <v>0.73521420602875609</v>
      </c>
      <c r="AM106" s="11">
        <v>1.7060774222976907</v>
      </c>
      <c r="AN106" s="11">
        <v>0.72648595753246803</v>
      </c>
    </row>
    <row r="107" spans="1:40" x14ac:dyDescent="0.3">
      <c r="A107" s="2">
        <f t="shared" si="4"/>
        <v>106</v>
      </c>
      <c r="B107" s="2" t="s">
        <v>29</v>
      </c>
      <c r="C107" s="2">
        <v>2018</v>
      </c>
      <c r="D107" s="2">
        <v>1</v>
      </c>
      <c r="E107" s="2">
        <v>0</v>
      </c>
      <c r="H107" s="2">
        <v>205477</v>
      </c>
      <c r="I107" s="2">
        <v>1.1000000000000001</v>
      </c>
      <c r="J107" s="2">
        <v>1.08</v>
      </c>
      <c r="K107" s="2">
        <v>0.17</v>
      </c>
      <c r="L107" s="2">
        <v>0.27</v>
      </c>
      <c r="M107" s="11">
        <v>0.28543205724773302</v>
      </c>
      <c r="N107" s="11">
        <v>0.23026247996028301</v>
      </c>
      <c r="O107" s="11">
        <v>0.219531151774852</v>
      </c>
      <c r="P107" s="11">
        <v>0.22788798564146601</v>
      </c>
      <c r="Q107" s="11">
        <v>8.0047133630579997E-2</v>
      </c>
      <c r="R107" s="11">
        <v>-2.6611888262267E-2</v>
      </c>
      <c r="S107" s="11">
        <v>199.0809152776545</v>
      </c>
      <c r="T107" s="11">
        <v>313.19141179865062</v>
      </c>
      <c r="U107" s="11">
        <v>20.357699750417691</v>
      </c>
      <c r="V107" s="11">
        <v>15.482237121857789</v>
      </c>
      <c r="W107" s="11">
        <v>27.066783872326141</v>
      </c>
      <c r="X107" s="11">
        <v>24.117593208190215</v>
      </c>
      <c r="Y107" s="12">
        <v>32.752756468071993</v>
      </c>
      <c r="Z107" s="12">
        <v>30.573179111710509</v>
      </c>
      <c r="AA107" s="12">
        <v>26.234644236189599</v>
      </c>
      <c r="AB107" s="12">
        <v>21.367949007545189</v>
      </c>
      <c r="AC107" s="9">
        <v>6.3670465169327981</v>
      </c>
      <c r="AD107" s="9">
        <v>6.0860953170262029</v>
      </c>
      <c r="AE107" s="12">
        <v>151.06033641210459</v>
      </c>
      <c r="AF107" s="12">
        <v>82.13974618908324</v>
      </c>
      <c r="AG107" s="12">
        <v>0.33312254727546897</v>
      </c>
      <c r="AH107" s="12">
        <v>0.62195157019321634</v>
      </c>
      <c r="AI107" s="12">
        <v>0.49583544997531093</v>
      </c>
      <c r="AJ107" s="12">
        <v>0.22916000398030037</v>
      </c>
      <c r="AK107" s="9">
        <v>0.41447899862538995</v>
      </c>
      <c r="AL107" s="9">
        <v>0.42555578708675834</v>
      </c>
      <c r="AM107" s="11">
        <v>-0.35398581189759876</v>
      </c>
      <c r="AN107" s="11">
        <v>-9.4144528125184174E-2</v>
      </c>
    </row>
    <row r="108" spans="1:40" x14ac:dyDescent="0.3">
      <c r="A108" s="2">
        <f t="shared" si="4"/>
        <v>107</v>
      </c>
      <c r="B108" s="2" t="s">
        <v>29</v>
      </c>
      <c r="C108" s="2">
        <v>2019</v>
      </c>
      <c r="D108" s="2">
        <v>1</v>
      </c>
      <c r="E108" s="2">
        <v>1</v>
      </c>
      <c r="F108" s="2">
        <f t="shared" ref="F108:F115" si="7">G108*1000</f>
        <v>26.706230999999999</v>
      </c>
      <c r="G108" s="2">
        <v>2.6706231E-2</v>
      </c>
      <c r="H108" s="2">
        <v>246657</v>
      </c>
      <c r="I108" s="2">
        <v>0.49</v>
      </c>
      <c r="J108" s="2">
        <v>-0.13</v>
      </c>
      <c r="K108" s="2">
        <v>-0.13</v>
      </c>
      <c r="L108" s="2">
        <v>-0.5</v>
      </c>
      <c r="M108" s="11">
        <v>0.310092385315626</v>
      </c>
      <c r="N108" s="11">
        <v>0.23187376015036501</v>
      </c>
      <c r="O108" s="11">
        <v>0.32634453016800502</v>
      </c>
      <c r="P108" s="11">
        <v>0.239465711618085</v>
      </c>
      <c r="Q108" s="11">
        <v>2.8650195464519999E-2</v>
      </c>
      <c r="R108" s="11">
        <v>-2.0932202479944002E-2</v>
      </c>
      <c r="S108" s="11">
        <v>179.5071015257935</v>
      </c>
      <c r="T108" s="11">
        <v>262.9539090670072</v>
      </c>
      <c r="U108" s="11"/>
      <c r="V108" s="11"/>
      <c r="W108" s="11">
        <v>28.05731819131762</v>
      </c>
      <c r="X108" s="11">
        <v>24.65333628335344</v>
      </c>
      <c r="Y108" s="11"/>
      <c r="Z108" s="11"/>
      <c r="AA108" s="12">
        <v>33.337758396448713</v>
      </c>
      <c r="AB108" s="12">
        <v>20.97583971562808</v>
      </c>
      <c r="AC108" s="9">
        <v>5.6430027833145653</v>
      </c>
      <c r="AD108" s="9">
        <v>5.9206463620903786</v>
      </c>
      <c r="AE108" s="12">
        <v>39.986483442216539</v>
      </c>
      <c r="AF108" s="12">
        <v>39.975688968987861</v>
      </c>
      <c r="AG108" s="12">
        <v>0.76703807161103299</v>
      </c>
      <c r="AH108" s="12">
        <v>0.71344323194859272</v>
      </c>
      <c r="AI108" s="12">
        <v>0.28956781162401152</v>
      </c>
      <c r="AJ108" s="12">
        <v>6.543723836547416E-2</v>
      </c>
      <c r="AK108" s="9">
        <v>0.52830294161752223</v>
      </c>
      <c r="AL108" s="9">
        <v>0.38944023515703341</v>
      </c>
      <c r="AM108" s="11">
        <v>-0.57733747789442647</v>
      </c>
      <c r="AN108" s="11">
        <v>-0.40312537124492431</v>
      </c>
    </row>
    <row r="109" spans="1:40" x14ac:dyDescent="0.3">
      <c r="A109" s="2">
        <f t="shared" si="4"/>
        <v>108</v>
      </c>
      <c r="B109" s="2" t="s">
        <v>29</v>
      </c>
      <c r="C109" s="2">
        <v>2020</v>
      </c>
      <c r="D109" s="2">
        <v>0</v>
      </c>
      <c r="E109" s="2">
        <v>0</v>
      </c>
      <c r="F109" s="2">
        <f t="shared" si="7"/>
        <v>82.206164000000001</v>
      </c>
      <c r="G109" s="2">
        <v>8.2206163999999998E-2</v>
      </c>
      <c r="H109" s="2">
        <v>0</v>
      </c>
      <c r="I109" s="2">
        <v>1.27</v>
      </c>
      <c r="J109" s="2">
        <v>0.2</v>
      </c>
      <c r="K109" s="2">
        <v>-0.17</v>
      </c>
      <c r="L109" s="2">
        <v>0.47</v>
      </c>
      <c r="M109" s="11">
        <v>0.280736737485066</v>
      </c>
      <c r="N109" s="11">
        <v>0.21479815939019201</v>
      </c>
      <c r="O109" s="11">
        <v>0.15459852589377801</v>
      </c>
      <c r="P109" s="11">
        <v>0.20167200012255501</v>
      </c>
      <c r="Q109" s="11">
        <v>0.101890124000344</v>
      </c>
      <c r="R109" s="11">
        <v>-1.7874773912970002E-2</v>
      </c>
      <c r="S109" s="11">
        <v>220.58324832516121</v>
      </c>
      <c r="T109" s="11">
        <v>500.9084317934263</v>
      </c>
      <c r="U109" s="11"/>
      <c r="V109" s="11"/>
      <c r="W109" s="11">
        <v>27.025459373993613</v>
      </c>
      <c r="X109" s="11">
        <v>23.226118644727535</v>
      </c>
      <c r="Y109" s="11"/>
      <c r="Z109" s="11"/>
      <c r="AA109" s="12">
        <v>34.87781363313438</v>
      </c>
      <c r="AB109" s="12">
        <v>22.273506280134651</v>
      </c>
      <c r="AC109" s="9">
        <v>6.3333197550827194</v>
      </c>
      <c r="AD109" s="9">
        <v>6.222507578603337</v>
      </c>
      <c r="AE109" s="11"/>
      <c r="AF109" s="11"/>
      <c r="AG109" s="12">
        <v>6.9342159186205704E-2</v>
      </c>
      <c r="AH109" s="12">
        <v>0.41478272852915649</v>
      </c>
      <c r="AI109" s="12">
        <v>0.50444081226682802</v>
      </c>
      <c r="AJ109" s="12">
        <v>0.50159410116561953</v>
      </c>
      <c r="AK109" s="9">
        <v>0.28689148572651685</v>
      </c>
      <c r="AL109" s="9">
        <v>0.45818841484738804</v>
      </c>
      <c r="AM109" s="11">
        <v>-0.10862831693713612</v>
      </c>
      <c r="AN109" s="11">
        <v>1.060390628921495</v>
      </c>
    </row>
    <row r="110" spans="1:40" x14ac:dyDescent="0.3">
      <c r="A110" s="2">
        <f t="shared" si="4"/>
        <v>109</v>
      </c>
      <c r="B110" s="2" t="s">
        <v>33</v>
      </c>
      <c r="C110" s="2">
        <v>1985</v>
      </c>
      <c r="D110" s="2">
        <v>1</v>
      </c>
      <c r="E110" s="2">
        <v>1</v>
      </c>
      <c r="F110" s="2">
        <f t="shared" si="7"/>
        <v>60.240963999999998</v>
      </c>
      <c r="G110" s="2">
        <v>6.0240964000000001E-2</v>
      </c>
      <c r="H110" s="2">
        <v>112189</v>
      </c>
      <c r="I110" s="2">
        <v>-1.05</v>
      </c>
      <c r="J110" s="2">
        <v>-0.18</v>
      </c>
      <c r="K110" s="2">
        <v>0.27</v>
      </c>
      <c r="L110" s="2">
        <v>0.28000000000000003</v>
      </c>
      <c r="M110" s="11"/>
      <c r="N110" s="11"/>
      <c r="O110" s="11"/>
      <c r="P110" s="11">
        <v>0.44201965412740002</v>
      </c>
      <c r="Q110" s="11"/>
      <c r="R110" s="11"/>
      <c r="S110" s="11">
        <v>329.61918713723242</v>
      </c>
      <c r="T110" s="11">
        <v>525.92283756717757</v>
      </c>
      <c r="U110" s="11">
        <v>19.538912875872899</v>
      </c>
      <c r="V110" s="11">
        <v>15.834582391045091</v>
      </c>
      <c r="W110" s="11">
        <v>25.629419071591315</v>
      </c>
      <c r="X110" s="11">
        <v>23.788875205149907</v>
      </c>
      <c r="Y110" s="12">
        <v>31.39182317151165</v>
      </c>
      <c r="Z110" s="12">
        <v>31.6027339118213</v>
      </c>
      <c r="AA110" s="12">
        <v>18.730385231496658</v>
      </c>
      <c r="AB110" s="12">
        <v>15.590641768677211</v>
      </c>
      <c r="AC110" s="9">
        <v>5.4266916832937628</v>
      </c>
      <c r="AD110" s="9">
        <v>5.9312607053377446</v>
      </c>
      <c r="AE110" s="12">
        <v>-56.42630258302583</v>
      </c>
      <c r="AF110" s="12">
        <v>-179.683382533827</v>
      </c>
      <c r="AG110" s="12"/>
      <c r="AH110" s="12">
        <v>1</v>
      </c>
      <c r="AI110" s="12">
        <v>0.52960027864086023</v>
      </c>
      <c r="AJ110" s="12">
        <v>0.72362846275139214</v>
      </c>
      <c r="AK110" s="9"/>
      <c r="AL110" s="9">
        <v>0.86181423137569602</v>
      </c>
      <c r="AM110" s="11">
        <v>-0.77259883184394884</v>
      </c>
      <c r="AN110" s="11">
        <v>1.8882891741544349E-2</v>
      </c>
    </row>
    <row r="111" spans="1:40" x14ac:dyDescent="0.3">
      <c r="A111" s="2">
        <f t="shared" si="4"/>
        <v>110</v>
      </c>
      <c r="B111" s="2" t="s">
        <v>33</v>
      </c>
      <c r="C111" s="2">
        <v>1986</v>
      </c>
      <c r="D111" s="2">
        <v>1</v>
      </c>
      <c r="E111" s="2">
        <v>1</v>
      </c>
      <c r="F111" s="2">
        <f t="shared" si="7"/>
        <v>182.4</v>
      </c>
      <c r="G111" s="2">
        <v>0.18240000000000001</v>
      </c>
      <c r="H111" s="2">
        <v>62976</v>
      </c>
      <c r="I111" s="2">
        <v>0.78</v>
      </c>
      <c r="J111" s="2">
        <v>0.49</v>
      </c>
      <c r="K111" s="2">
        <v>0.06</v>
      </c>
      <c r="L111" s="2">
        <v>-0.04</v>
      </c>
      <c r="M111" s="11"/>
      <c r="N111" s="11">
        <v>0.32772838087001099</v>
      </c>
      <c r="O111" s="11"/>
      <c r="P111" s="11">
        <v>0.36952498530813699</v>
      </c>
      <c r="Q111" s="11"/>
      <c r="R111" s="11">
        <v>-8.5626488640100004E-4</v>
      </c>
      <c r="S111" s="11">
        <v>321.00402819535418</v>
      </c>
      <c r="T111" s="11">
        <v>457.87642863362998</v>
      </c>
      <c r="U111" s="11">
        <v>19.42756112537457</v>
      </c>
      <c r="V111" s="11">
        <v>15.60113395635317</v>
      </c>
      <c r="W111" s="11">
        <v>25.335044863017515</v>
      </c>
      <c r="X111" s="11">
        <v>23.446806019317819</v>
      </c>
      <c r="Y111" s="12">
        <v>31.36952341464082</v>
      </c>
      <c r="Z111" s="12">
        <v>31.428821184184919</v>
      </c>
      <c r="AA111" s="12">
        <v>18.730385231496658</v>
      </c>
      <c r="AB111" s="12">
        <v>15.590642855795551</v>
      </c>
      <c r="AC111" s="9">
        <v>5.3418986598078044</v>
      </c>
      <c r="AD111" s="9">
        <v>5.6397414111266562</v>
      </c>
      <c r="AE111" s="12">
        <v>-160.52842312423519</v>
      </c>
      <c r="AF111" s="12">
        <v>-44.310309963099968</v>
      </c>
      <c r="AG111" s="12"/>
      <c r="AH111" s="12">
        <v>0.7164564929451952</v>
      </c>
      <c r="AI111" s="12">
        <v>0.60191866391491045</v>
      </c>
      <c r="AJ111" s="12">
        <v>0.86357984809006316</v>
      </c>
      <c r="AK111" s="9"/>
      <c r="AL111" s="9">
        <v>0.79001817051762924</v>
      </c>
      <c r="AM111" s="11">
        <v>-0.84517722550703556</v>
      </c>
      <c r="AN111" s="11">
        <v>-0.24084308677931512</v>
      </c>
    </row>
    <row r="112" spans="1:40" x14ac:dyDescent="0.3">
      <c r="A112" s="2">
        <f t="shared" si="4"/>
        <v>111</v>
      </c>
      <c r="B112" s="2" t="s">
        <v>33</v>
      </c>
      <c r="C112" s="2">
        <v>1987</v>
      </c>
      <c r="D112" s="2">
        <v>1</v>
      </c>
      <c r="E112" s="2">
        <v>1</v>
      </c>
      <c r="F112" s="2">
        <f t="shared" si="7"/>
        <v>3.2967029999999999</v>
      </c>
      <c r="G112" s="2">
        <v>3.2967029999999998E-3</v>
      </c>
      <c r="H112" s="2">
        <v>63912</v>
      </c>
      <c r="I112" s="2">
        <v>-0.28999999999999998</v>
      </c>
      <c r="J112" s="2">
        <v>-1.47</v>
      </c>
      <c r="K112" s="2">
        <v>-1.1000000000000001</v>
      </c>
      <c r="L112" s="2">
        <v>-0.93</v>
      </c>
      <c r="M112" s="11">
        <v>0.322050990183326</v>
      </c>
      <c r="N112" s="11">
        <v>0.303379265983661</v>
      </c>
      <c r="O112" s="11">
        <v>0.35090042097124202</v>
      </c>
      <c r="P112" s="11">
        <v>0.32412102281739402</v>
      </c>
      <c r="Q112" s="11">
        <v>2.3829976079929E-2</v>
      </c>
      <c r="R112" s="11">
        <v>3.4321065220803998E-2</v>
      </c>
      <c r="S112" s="11">
        <v>212.8196764625778</v>
      </c>
      <c r="T112" s="11">
        <v>428.13736586705238</v>
      </c>
      <c r="U112" s="11">
        <v>19.43195975053446</v>
      </c>
      <c r="V112" s="11">
        <v>16.01553811833584</v>
      </c>
      <c r="W112" s="11">
        <v>27.099934511926449</v>
      </c>
      <c r="X112" s="11">
        <v>25.045672789617697</v>
      </c>
      <c r="Y112" s="12">
        <v>33.182834406467137</v>
      </c>
      <c r="Z112" s="12">
        <v>31.6027339118213</v>
      </c>
      <c r="AA112" s="12">
        <v>18.730385231496658</v>
      </c>
      <c r="AB112" s="12">
        <v>15.590642667284749</v>
      </c>
      <c r="AC112" s="9">
        <v>5.1461786138221237</v>
      </c>
      <c r="AD112" s="9">
        <v>5.9754994527063729</v>
      </c>
      <c r="AE112" s="12">
        <v>-90.399783517836468</v>
      </c>
      <c r="AF112" s="12">
        <v>-303.83167281672257</v>
      </c>
      <c r="AG112" s="12">
        <v>0.44629992177768057</v>
      </c>
      <c r="AH112" s="12">
        <v>0.53887103778701895</v>
      </c>
      <c r="AI112" s="12">
        <v>0.16834138072034119</v>
      </c>
      <c r="AJ112" s="12">
        <v>0.20943259150181889</v>
      </c>
      <c r="AK112" s="9">
        <v>0.30732065124901087</v>
      </c>
      <c r="AL112" s="9">
        <v>0.37415181464441893</v>
      </c>
      <c r="AM112" s="11">
        <v>-1.7565761354075247</v>
      </c>
      <c r="AN112" s="11">
        <v>-0.35435395823302696</v>
      </c>
    </row>
    <row r="113" spans="1:40" x14ac:dyDescent="0.3">
      <c r="A113" s="2">
        <f t="shared" si="4"/>
        <v>112</v>
      </c>
      <c r="B113" s="2" t="s">
        <v>33</v>
      </c>
      <c r="C113" s="2">
        <v>1988</v>
      </c>
      <c r="D113" s="2">
        <v>0</v>
      </c>
      <c r="E113" s="2">
        <v>0</v>
      </c>
      <c r="F113" s="2">
        <f t="shared" si="7"/>
        <v>181.97278900000001</v>
      </c>
      <c r="G113" s="2">
        <v>0.181972789</v>
      </c>
      <c r="H113" s="2">
        <v>72570</v>
      </c>
      <c r="I113" s="2">
        <v>0.7</v>
      </c>
      <c r="J113" s="2">
        <v>-0.16</v>
      </c>
      <c r="K113" s="2">
        <v>-0.34</v>
      </c>
      <c r="L113" s="2">
        <v>0.82</v>
      </c>
      <c r="M113" s="11"/>
      <c r="N113" s="11"/>
      <c r="O113" s="11"/>
      <c r="P113" s="11"/>
      <c r="Q113" s="11"/>
      <c r="R113" s="11"/>
      <c r="S113" s="11">
        <v>447.29647602223611</v>
      </c>
      <c r="T113" s="11">
        <v>590.48849531734288</v>
      </c>
      <c r="U113" s="11">
        <v>19.83787385894621</v>
      </c>
      <c r="V113" s="11">
        <v>15.64130295969839</v>
      </c>
      <c r="W113" s="11">
        <v>25.870848996473114</v>
      </c>
      <c r="X113" s="11">
        <v>23.714015243865106</v>
      </c>
      <c r="Y113" s="12">
        <v>32.025048201528342</v>
      </c>
      <c r="Z113" s="12">
        <v>31.715686957645779</v>
      </c>
      <c r="AA113" s="12">
        <v>18.731755001448182</v>
      </c>
      <c r="AB113" s="12">
        <v>15.589152232574801</v>
      </c>
      <c r="AC113" s="9">
        <v>4.9284434689568508</v>
      </c>
      <c r="AD113" s="9">
        <v>5.8530235991354287</v>
      </c>
      <c r="AE113" s="12">
        <v>-180.7742779827816</v>
      </c>
      <c r="AF113" s="12">
        <v>199.08869372693661</v>
      </c>
      <c r="AG113" s="12"/>
      <c r="AH113" s="12"/>
      <c r="AI113" s="12">
        <v>0.47028862084014023</v>
      </c>
      <c r="AJ113" s="12">
        <v>0.75425605425082043</v>
      </c>
      <c r="AK113" s="9"/>
      <c r="AL113" s="9"/>
      <c r="AM113" s="11">
        <v>0.21877331294419353</v>
      </c>
      <c r="AN113" s="11">
        <v>0.26532320947206789</v>
      </c>
    </row>
    <row r="114" spans="1:40" x14ac:dyDescent="0.3">
      <c r="A114" s="2">
        <f t="shared" si="4"/>
        <v>113</v>
      </c>
      <c r="B114" s="2" t="s">
        <v>33</v>
      </c>
      <c r="C114" s="2">
        <v>1989</v>
      </c>
      <c r="D114" s="2">
        <v>0</v>
      </c>
      <c r="E114" s="2">
        <v>0</v>
      </c>
      <c r="F114" s="2">
        <f t="shared" si="7"/>
        <v>181.60000000000002</v>
      </c>
      <c r="G114" s="2">
        <v>0.18160000000000001</v>
      </c>
      <c r="H114" s="2">
        <v>45241</v>
      </c>
      <c r="I114" s="2">
        <v>1.26</v>
      </c>
      <c r="J114" s="2">
        <v>0.7</v>
      </c>
      <c r="K114" s="2">
        <v>1.3</v>
      </c>
      <c r="L114" s="2">
        <v>0.71</v>
      </c>
      <c r="M114" s="11">
        <v>0.393105591837424</v>
      </c>
      <c r="N114" s="11">
        <v>0.25867748872027702</v>
      </c>
      <c r="O114" s="11">
        <v>0.39417089863566901</v>
      </c>
      <c r="P114" s="11">
        <v>0.29608869384509601</v>
      </c>
      <c r="Q114" s="11">
        <v>0.13808440021381499</v>
      </c>
      <c r="R114" s="11">
        <v>-3.7949270963504998E-2</v>
      </c>
      <c r="S114" s="11">
        <v>484.6652887568244</v>
      </c>
      <c r="T114" s="11">
        <v>538.9028226177295</v>
      </c>
      <c r="U114" s="11">
        <v>19.181029161421819</v>
      </c>
      <c r="V114" s="11">
        <v>15.70221630973961</v>
      </c>
      <c r="W114" s="11">
        <v>24.194507404704495</v>
      </c>
      <c r="X114" s="11">
        <v>23.469457730564216</v>
      </c>
      <c r="Y114" s="12">
        <v>30.864341089178549</v>
      </c>
      <c r="Z114" s="12">
        <v>31.654690949182552</v>
      </c>
      <c r="AA114" s="12">
        <v>18.730385231496658</v>
      </c>
      <c r="AB114" s="12">
        <v>15.590644519622909</v>
      </c>
      <c r="AC114" s="9">
        <v>5.2967705712881834</v>
      </c>
      <c r="AD114" s="9">
        <v>5.8366470625489866</v>
      </c>
      <c r="AE114" s="12">
        <v>191.29353013530459</v>
      </c>
      <c r="AF114" s="12">
        <v>113.28364821648169</v>
      </c>
      <c r="AG114" s="12">
        <v>0.64805643271086433</v>
      </c>
      <c r="AH114" s="12">
        <v>0.42923008077353753</v>
      </c>
      <c r="AI114" s="12">
        <v>0.88211246122269593</v>
      </c>
      <c r="AJ114" s="12">
        <v>0.85431231245538342</v>
      </c>
      <c r="AK114" s="9">
        <v>0.76508444696678013</v>
      </c>
      <c r="AL114" s="9">
        <v>0.64177119661446047</v>
      </c>
      <c r="AM114" s="11">
        <v>0.53358682012039671</v>
      </c>
      <c r="AN114" s="11">
        <v>6.8426128060348423E-2</v>
      </c>
    </row>
    <row r="115" spans="1:40" x14ac:dyDescent="0.3">
      <c r="A115" s="2">
        <f t="shared" si="4"/>
        <v>114</v>
      </c>
      <c r="B115" s="2" t="s">
        <v>33</v>
      </c>
      <c r="C115" s="2">
        <v>1990</v>
      </c>
      <c r="D115" s="2">
        <v>0</v>
      </c>
      <c r="E115" s="2">
        <v>0</v>
      </c>
      <c r="F115" s="2">
        <f t="shared" si="7"/>
        <v>98.427117999999993</v>
      </c>
      <c r="G115" s="2">
        <v>9.8427117999999994E-2</v>
      </c>
      <c r="H115" s="2">
        <v>62626</v>
      </c>
      <c r="I115" s="2">
        <v>0.43</v>
      </c>
      <c r="J115" s="2">
        <v>0.59</v>
      </c>
      <c r="K115" s="2">
        <v>-0.8</v>
      </c>
      <c r="L115" s="2">
        <v>-0.1</v>
      </c>
      <c r="M115" s="11">
        <v>0.32873441072946802</v>
      </c>
      <c r="N115" s="11">
        <v>0.20817192247503599</v>
      </c>
      <c r="O115" s="11">
        <v>0.32331233072162502</v>
      </c>
      <c r="P115" s="11">
        <v>0.241053761588471</v>
      </c>
      <c r="Q115" s="11">
        <v>0.100804760262987</v>
      </c>
      <c r="R115" s="11">
        <v>-8.3502331315440007E-2</v>
      </c>
      <c r="S115" s="11">
        <v>293.87201924623417</v>
      </c>
      <c r="T115" s="11">
        <v>430.81188678828232</v>
      </c>
      <c r="U115" s="11">
        <v>19.173736226573791</v>
      </c>
      <c r="V115" s="11">
        <v>15.882985597327631</v>
      </c>
      <c r="W115" s="11">
        <v>26.239188827749217</v>
      </c>
      <c r="X115" s="11">
        <v>24.646858257074939</v>
      </c>
      <c r="Y115" s="12">
        <v>31.81649112459673</v>
      </c>
      <c r="Z115" s="12">
        <v>387.63066296402189</v>
      </c>
      <c r="AA115" s="12">
        <v>18.730385231496658</v>
      </c>
      <c r="AB115" s="12">
        <v>15.59064039110697</v>
      </c>
      <c r="AC115" s="9">
        <v>4.9465795978689053</v>
      </c>
      <c r="AD115" s="9">
        <v>5.8232759756038783</v>
      </c>
      <c r="AE115" s="12">
        <v>-214.7830455104579</v>
      </c>
      <c r="AF115" s="12">
        <v>-213.30028782287209</v>
      </c>
      <c r="AG115" s="12">
        <v>0.31766540853660236</v>
      </c>
      <c r="AH115" s="12">
        <v>0.21397566335601009</v>
      </c>
      <c r="AI115" s="12">
        <v>0.37979923333890547</v>
      </c>
      <c r="AJ115" s="12">
        <v>0.37260030328148008</v>
      </c>
      <c r="AK115" s="9">
        <v>0.34873232093775391</v>
      </c>
      <c r="AL115" s="9">
        <v>0.29328798331874506</v>
      </c>
      <c r="AM115" s="11">
        <v>-1.0737507944527418</v>
      </c>
      <c r="AN115" s="11">
        <v>-0.34414559346804241</v>
      </c>
    </row>
    <row r="116" spans="1:40" x14ac:dyDescent="0.3">
      <c r="A116" s="2">
        <f t="shared" si="4"/>
        <v>115</v>
      </c>
      <c r="B116" s="2" t="s">
        <v>33</v>
      </c>
      <c r="C116" s="2">
        <v>1991</v>
      </c>
      <c r="D116" s="2">
        <v>1</v>
      </c>
      <c r="E116" s="2">
        <v>0</v>
      </c>
      <c r="H116" s="2">
        <v>44122</v>
      </c>
      <c r="I116" s="2">
        <v>0.71</v>
      </c>
      <c r="J116" s="2">
        <v>0.27</v>
      </c>
      <c r="K116" s="2">
        <v>0.23</v>
      </c>
      <c r="L116" s="2">
        <v>-0.57999999999999996</v>
      </c>
      <c r="M116" s="11">
        <v>0.28303652015480402</v>
      </c>
      <c r="N116" s="11">
        <v>0.26521365219524201</v>
      </c>
      <c r="O116" s="11">
        <v>0.30566233030016599</v>
      </c>
      <c r="P116" s="11">
        <v>0.30294257302433802</v>
      </c>
      <c r="Q116" s="11">
        <v>2.3872070652738001E-2</v>
      </c>
      <c r="R116" s="11">
        <v>-2.5618748541730001E-2</v>
      </c>
      <c r="S116" s="11">
        <v>314.34951518425839</v>
      </c>
      <c r="T116" s="11">
        <v>599.24468133317225</v>
      </c>
      <c r="U116" s="11">
        <v>19.628850591197821</v>
      </c>
      <c r="V116" s="11">
        <v>15.61987018645641</v>
      </c>
      <c r="W116" s="11">
        <v>25.633033709255642</v>
      </c>
      <c r="X116" s="11">
        <v>23.739604199974735</v>
      </c>
      <c r="Y116" s="12">
        <v>32.211130647453821</v>
      </c>
      <c r="Z116" s="12">
        <v>31.97148754569514</v>
      </c>
      <c r="AA116" s="12">
        <v>18.730385231496658</v>
      </c>
      <c r="AB116" s="12">
        <v>15.590644540906389</v>
      </c>
      <c r="AC116" s="9">
        <v>4.9237038051704163</v>
      </c>
      <c r="AD116" s="9">
        <v>5.9542150305052646</v>
      </c>
      <c r="AE116" s="12">
        <v>-347.10278966787752</v>
      </c>
      <c r="AF116" s="12">
        <v>-255.44610824108389</v>
      </c>
      <c r="AG116" s="12">
        <v>0.23536905556774373</v>
      </c>
      <c r="AH116" s="12">
        <v>0.45603719598717107</v>
      </c>
      <c r="AI116" s="12">
        <v>0.52871227707135671</v>
      </c>
      <c r="AJ116" s="12">
        <v>0.74378679830716743</v>
      </c>
      <c r="AK116" s="9">
        <v>0.38204066631955025</v>
      </c>
      <c r="AL116" s="9">
        <v>0.59991199714716925</v>
      </c>
      <c r="AM116" s="11">
        <v>-0.90123816044901428</v>
      </c>
      <c r="AN116" s="11">
        <v>0.2987446495849897</v>
      </c>
    </row>
    <row r="117" spans="1:40" x14ac:dyDescent="0.3">
      <c r="A117" s="2">
        <f t="shared" si="4"/>
        <v>116</v>
      </c>
      <c r="B117" s="2" t="s">
        <v>33</v>
      </c>
      <c r="C117" s="2">
        <v>1992</v>
      </c>
      <c r="D117" s="2">
        <v>1</v>
      </c>
      <c r="E117" s="2">
        <v>1</v>
      </c>
      <c r="H117" s="2">
        <v>74153</v>
      </c>
      <c r="I117" s="2">
        <v>0.47</v>
      </c>
      <c r="J117" s="2">
        <v>0.57999999999999996</v>
      </c>
      <c r="K117" s="2">
        <v>-1.87</v>
      </c>
      <c r="L117" s="2">
        <v>-0.83</v>
      </c>
      <c r="M117" s="11">
        <v>0.272044356312723</v>
      </c>
      <c r="N117" s="11">
        <v>0.23195412844277999</v>
      </c>
      <c r="O117" s="11">
        <v>0.27856911496988501</v>
      </c>
      <c r="P117" s="11">
        <v>0.25272402291412299</v>
      </c>
      <c r="Q117" s="11">
        <v>-2.4747702280271001E-2</v>
      </c>
      <c r="R117" s="11">
        <v>-5.3509978408151998E-2</v>
      </c>
      <c r="S117" s="11">
        <v>244.2308590362243</v>
      </c>
      <c r="T117" s="11">
        <v>313.81545740045988</v>
      </c>
      <c r="U117" s="11">
        <v>20.011134359168761</v>
      </c>
      <c r="V117" s="11">
        <v>16.502949508575131</v>
      </c>
      <c r="W117" s="11">
        <v>26.826085343341731</v>
      </c>
      <c r="X117" s="11">
        <v>24.747132727755513</v>
      </c>
      <c r="Y117" s="12">
        <v>33.350282427324842</v>
      </c>
      <c r="Z117" s="12">
        <v>32.976557581748047</v>
      </c>
      <c r="AA117" s="12">
        <v>18.731755001448182</v>
      </c>
      <c r="AB117" s="12">
        <v>15.58914316826289</v>
      </c>
      <c r="AC117" s="9">
        <v>5.3705290580001961</v>
      </c>
      <c r="AD117" s="9">
        <v>5.9218140912674349</v>
      </c>
      <c r="AE117" s="12">
        <v>-144.32896432964421</v>
      </c>
      <c r="AF117" s="12">
        <v>-271.38741943419319</v>
      </c>
      <c r="AG117" s="12">
        <v>0.10904198708953353</v>
      </c>
      <c r="AH117" s="12">
        <v>0.25962076910538839</v>
      </c>
      <c r="AI117" s="12">
        <v>0.23561741613335199</v>
      </c>
      <c r="AJ117" s="12">
        <v>0.33157482753828649</v>
      </c>
      <c r="AK117" s="9">
        <v>0.17232970161144276</v>
      </c>
      <c r="AL117" s="9">
        <v>0.29559779832183741</v>
      </c>
      <c r="AM117" s="11">
        <v>-1.4919526746410332</v>
      </c>
      <c r="AN117" s="11">
        <v>-0.7907086462791616</v>
      </c>
    </row>
    <row r="118" spans="1:40" x14ac:dyDescent="0.3">
      <c r="A118" s="2">
        <f t="shared" si="4"/>
        <v>117</v>
      </c>
      <c r="B118" s="2" t="s">
        <v>33</v>
      </c>
      <c r="C118" s="2">
        <v>1993</v>
      </c>
      <c r="D118" s="2">
        <v>1</v>
      </c>
      <c r="E118" s="2">
        <v>0</v>
      </c>
      <c r="F118" s="2">
        <f>G118*1000</f>
        <v>8.7239579999999997</v>
      </c>
      <c r="G118" s="2">
        <v>8.7239580000000004E-3</v>
      </c>
      <c r="H118" s="2">
        <v>47991</v>
      </c>
      <c r="I118" s="2">
        <v>0.85</v>
      </c>
      <c r="J118" s="2">
        <v>0.18</v>
      </c>
      <c r="K118" s="2">
        <v>-0.73</v>
      </c>
      <c r="L118" s="2">
        <v>-0.65</v>
      </c>
      <c r="M118" s="11">
        <v>0.38734485472324198</v>
      </c>
      <c r="N118" s="11">
        <v>0.216818196080098</v>
      </c>
      <c r="O118" s="11">
        <v>0.42632887880432702</v>
      </c>
      <c r="P118" s="11">
        <v>0.24514094755812299</v>
      </c>
      <c r="Q118" s="11">
        <v>6.9111317418148993E-2</v>
      </c>
      <c r="R118" s="11">
        <v>-6.6131771798139005E-2</v>
      </c>
      <c r="S118" s="11">
        <v>354.45306910201572</v>
      </c>
      <c r="T118" s="11">
        <v>518.08713576617947</v>
      </c>
      <c r="U118" s="11">
        <v>19.834044348906499</v>
      </c>
      <c r="V118" s="11">
        <v>16.378643848747959</v>
      </c>
      <c r="W118" s="11">
        <v>25.264511953127737</v>
      </c>
      <c r="X118" s="11">
        <v>23.868792613253845</v>
      </c>
      <c r="Y118" s="12">
        <v>31.730247989504662</v>
      </c>
      <c r="Z118" s="12">
        <v>31.948786472035302</v>
      </c>
      <c r="AA118" s="12">
        <v>18.730385231496658</v>
      </c>
      <c r="AB118" s="12">
        <v>15.590639883231409</v>
      </c>
      <c r="AC118" s="9">
        <v>5.283226255037599</v>
      </c>
      <c r="AD118" s="9">
        <v>5.9331005780772452</v>
      </c>
      <c r="AE118" s="12">
        <v>-255.53934563345041</v>
      </c>
      <c r="AF118" s="12">
        <v>-212.53290774908169</v>
      </c>
      <c r="AG118" s="12">
        <v>0.79799889296756854</v>
      </c>
      <c r="AH118" s="12">
        <v>0.22996159808328731</v>
      </c>
      <c r="AI118" s="12">
        <v>0.61924635772552516</v>
      </c>
      <c r="AJ118" s="12">
        <v>0.69093170887800393</v>
      </c>
      <c r="AK118" s="9">
        <v>0.70862262534654685</v>
      </c>
      <c r="AL118" s="9">
        <v>0.46044665348064562</v>
      </c>
      <c r="AM118" s="11">
        <v>-0.56338583025192956</v>
      </c>
      <c r="AN118" s="11">
        <v>-1.1025157038066538E-2</v>
      </c>
    </row>
    <row r="119" spans="1:40" x14ac:dyDescent="0.3">
      <c r="A119" s="2">
        <f t="shared" si="4"/>
        <v>118</v>
      </c>
      <c r="B119" s="2" t="s">
        <v>33</v>
      </c>
      <c r="C119" s="2">
        <v>1994</v>
      </c>
      <c r="D119" s="2">
        <v>1</v>
      </c>
      <c r="E119" s="2">
        <v>0</v>
      </c>
      <c r="H119" s="2">
        <v>81474</v>
      </c>
      <c r="I119" s="2">
        <v>1.02</v>
      </c>
      <c r="J119" s="2">
        <v>0.56999999999999995</v>
      </c>
      <c r="K119" s="2">
        <v>0.13</v>
      </c>
      <c r="L119" s="2">
        <v>-0.83</v>
      </c>
      <c r="M119" s="11">
        <v>0.35593366189178799</v>
      </c>
      <c r="N119" s="11">
        <v>0.21563978210735199</v>
      </c>
      <c r="O119" s="11">
        <v>0.32045471786155</v>
      </c>
      <c r="P119" s="11">
        <v>0.24274418442627599</v>
      </c>
      <c r="Q119" s="11">
        <v>6.4405329368635994E-2</v>
      </c>
      <c r="R119" s="11">
        <v>-6.9040264316323E-2</v>
      </c>
      <c r="S119" s="11">
        <v>383.94484818296291</v>
      </c>
      <c r="T119" s="11">
        <v>446.77517708525858</v>
      </c>
      <c r="U119" s="11">
        <v>19.442002737627892</v>
      </c>
      <c r="V119" s="11">
        <v>15.781385974134629</v>
      </c>
      <c r="W119" s="11">
        <v>24.794887309737646</v>
      </c>
      <c r="X119" s="11">
        <v>23.909644672837715</v>
      </c>
      <c r="Y119" s="12">
        <v>31.488891502448059</v>
      </c>
      <c r="Z119" s="12">
        <v>32.292483286259291</v>
      </c>
      <c r="AA119" s="12">
        <v>18.730385231496658</v>
      </c>
      <c r="AB119" s="12">
        <v>15.59064199620771</v>
      </c>
      <c r="AC119" s="9">
        <v>4.963657108438805</v>
      </c>
      <c r="AD119" s="9">
        <v>6.0920316973749431</v>
      </c>
      <c r="AE119" s="12">
        <v>43.094996309963697</v>
      </c>
      <c r="AF119" s="12">
        <v>-204.91845510455391</v>
      </c>
      <c r="AG119" s="12">
        <v>0.30434126627226787</v>
      </c>
      <c r="AH119" s="12">
        <v>0.22058730015142367</v>
      </c>
      <c r="AI119" s="12">
        <v>0.73461820385095988</v>
      </c>
      <c r="AJ119" s="12">
        <v>0.67421783177506334</v>
      </c>
      <c r="AK119" s="9">
        <v>0.51947973506161382</v>
      </c>
      <c r="AL119" s="9">
        <v>0.44740256596324351</v>
      </c>
      <c r="AM119" s="11">
        <v>-0.31493238134839541</v>
      </c>
      <c r="AN119" s="11">
        <v>-0.2832153951258542</v>
      </c>
    </row>
    <row r="120" spans="1:40" x14ac:dyDescent="0.3">
      <c r="A120" s="2">
        <f t="shared" si="4"/>
        <v>119</v>
      </c>
      <c r="B120" s="2" t="s">
        <v>33</v>
      </c>
      <c r="C120" s="2">
        <v>1995</v>
      </c>
      <c r="D120" s="2">
        <v>1</v>
      </c>
      <c r="E120" s="2">
        <v>0</v>
      </c>
      <c r="F120" s="2">
        <f t="shared" ref="F120:F140" si="8">G120*1000</f>
        <v>78.378377999999998</v>
      </c>
      <c r="G120" s="2">
        <v>7.8378377999999999E-2</v>
      </c>
      <c r="H120" s="2">
        <v>133549</v>
      </c>
      <c r="I120" s="2">
        <v>1.36</v>
      </c>
      <c r="J120" s="2">
        <v>-0.08</v>
      </c>
      <c r="K120" s="2">
        <v>-0.56999999999999995</v>
      </c>
      <c r="L120" s="2">
        <v>-0.02</v>
      </c>
      <c r="M120" s="11">
        <v>0.24477849616899899</v>
      </c>
      <c r="N120" s="11">
        <v>0.20303594764941901</v>
      </c>
      <c r="O120" s="11">
        <v>0.25518301037767699</v>
      </c>
      <c r="P120" s="11">
        <v>0.22125899255165801</v>
      </c>
      <c r="Q120" s="11">
        <v>-1.6691088938278999E-2</v>
      </c>
      <c r="R120" s="11">
        <v>-7.0711418410390997E-2</v>
      </c>
      <c r="S120" s="11">
        <v>235.8548931784799</v>
      </c>
      <c r="T120" s="11">
        <v>382.2625860712331</v>
      </c>
      <c r="U120" s="11">
        <v>20.07756159967343</v>
      </c>
      <c r="V120" s="11">
        <v>16.763125941780579</v>
      </c>
      <c r="W120" s="11">
        <v>27.540419184646339</v>
      </c>
      <c r="X120" s="11">
        <v>25.320044652361332</v>
      </c>
      <c r="Y120" s="12">
        <v>33.239704555129521</v>
      </c>
      <c r="Z120" s="12">
        <v>32.630007786140403</v>
      </c>
      <c r="AA120" s="12">
        <v>18.730385231496658</v>
      </c>
      <c r="AB120" s="12">
        <v>15.590641212801209</v>
      </c>
      <c r="AC120" s="9">
        <v>5.2367226562170197</v>
      </c>
      <c r="AD120" s="9">
        <v>6.0654137004005806</v>
      </c>
      <c r="AE120" s="12">
        <v>-420.86574169740749</v>
      </c>
      <c r="AF120" s="12">
        <v>-408.83062730627103</v>
      </c>
      <c r="AG120" s="12">
        <v>0</v>
      </c>
      <c r="AH120" s="12">
        <v>0.13655371874335417</v>
      </c>
      <c r="AI120" s="12">
        <v>6.0128299066875446E-2</v>
      </c>
      <c r="AJ120" s="12">
        <v>9.7178334528867608E-2</v>
      </c>
      <c r="AK120" s="9">
        <v>3.0064149533437723E-2</v>
      </c>
      <c r="AL120" s="9">
        <v>0.1168660266361109</v>
      </c>
      <c r="AM120" s="11">
        <v>-1.5625159865234037</v>
      </c>
      <c r="AN120" s="11">
        <v>-0.52945316271175091</v>
      </c>
    </row>
    <row r="121" spans="1:40" x14ac:dyDescent="0.3">
      <c r="A121" s="2">
        <f t="shared" si="4"/>
        <v>120</v>
      </c>
      <c r="B121" s="2" t="s">
        <v>33</v>
      </c>
      <c r="C121" s="2">
        <v>1996</v>
      </c>
      <c r="D121" s="2">
        <v>1</v>
      </c>
      <c r="E121" s="2">
        <v>0</v>
      </c>
      <c r="F121" s="2">
        <f t="shared" si="8"/>
        <v>60.078149999999994</v>
      </c>
      <c r="G121" s="2">
        <v>6.0078149999999997E-2</v>
      </c>
      <c r="H121" s="2">
        <v>71160</v>
      </c>
      <c r="I121" s="2">
        <v>-0.62</v>
      </c>
      <c r="J121" s="2">
        <v>-0.21</v>
      </c>
      <c r="K121" s="2">
        <v>0.27</v>
      </c>
      <c r="L121" s="2">
        <v>0.68</v>
      </c>
      <c r="M121" s="11">
        <v>0.32576822996781102</v>
      </c>
      <c r="N121" s="11">
        <v>0.24544656414534399</v>
      </c>
      <c r="O121" s="11">
        <v>0.29557744426524901</v>
      </c>
      <c r="P121" s="11">
        <v>0.26652369630864597</v>
      </c>
      <c r="Q121" s="11">
        <v>0.164391456620507</v>
      </c>
      <c r="R121" s="11">
        <v>7.0452172977090001E-3</v>
      </c>
      <c r="S121" s="11">
        <v>426.1931678834452</v>
      </c>
      <c r="T121" s="11">
        <v>527.21670515565461</v>
      </c>
      <c r="U121" s="11">
        <v>19.88146172246703</v>
      </c>
      <c r="V121" s="11">
        <v>16.287427516037969</v>
      </c>
      <c r="W121" s="11">
        <v>25.134268996857998</v>
      </c>
      <c r="X121" s="11">
        <v>23.979286055066041</v>
      </c>
      <c r="Y121" s="12">
        <v>31.313234381198281</v>
      </c>
      <c r="Z121" s="12">
        <v>32.053646055011242</v>
      </c>
      <c r="AA121" s="12">
        <v>18.731755001448182</v>
      </c>
      <c r="AB121" s="12">
        <v>15.58914968244264</v>
      </c>
      <c r="AC121" s="9">
        <v>5.4737295774630237</v>
      </c>
      <c r="AD121" s="9">
        <v>6.1412881087157496</v>
      </c>
      <c r="AE121" s="12">
        <v>-151.96272570725199</v>
      </c>
      <c r="AF121" s="12">
        <v>-126.54080196801731</v>
      </c>
      <c r="AG121" s="12">
        <v>0.18834643115062585</v>
      </c>
      <c r="AH121" s="12">
        <v>0.31359450061175587</v>
      </c>
      <c r="AI121" s="12">
        <v>0.65124291182712191</v>
      </c>
      <c r="AJ121" s="12">
        <v>0.64572532697359786</v>
      </c>
      <c r="AK121" s="9">
        <v>0.41979467148887389</v>
      </c>
      <c r="AL121" s="9">
        <v>0.47965991379267686</v>
      </c>
      <c r="AM121" s="11">
        <v>4.0988524988016216E-2</v>
      </c>
      <c r="AN121" s="11">
        <v>2.3821448099776325E-2</v>
      </c>
    </row>
    <row r="122" spans="1:40" x14ac:dyDescent="0.3">
      <c r="A122" s="2">
        <f t="shared" si="4"/>
        <v>121</v>
      </c>
      <c r="B122" s="2" t="s">
        <v>33</v>
      </c>
      <c r="C122" s="2">
        <v>1997</v>
      </c>
      <c r="D122" s="2">
        <v>1</v>
      </c>
      <c r="E122" s="2">
        <v>0</v>
      </c>
      <c r="F122" s="2">
        <f t="shared" si="8"/>
        <v>50.221799999999995</v>
      </c>
      <c r="G122" s="2">
        <v>5.0221799999999997E-2</v>
      </c>
      <c r="H122" s="2">
        <v>77788</v>
      </c>
      <c r="I122" s="2">
        <v>-0.2</v>
      </c>
      <c r="J122" s="2">
        <v>-0.2</v>
      </c>
      <c r="K122" s="2">
        <v>1.03</v>
      </c>
      <c r="L122" s="2">
        <v>-0.73</v>
      </c>
      <c r="M122" s="11">
        <v>0.39394221046022598</v>
      </c>
      <c r="N122" s="11">
        <v>0.219587341796704</v>
      </c>
      <c r="O122" s="11">
        <v>0.42667919346613198</v>
      </c>
      <c r="P122" s="11">
        <v>0.24429881550421101</v>
      </c>
      <c r="Q122" s="11">
        <v>9.5483198429468993E-2</v>
      </c>
      <c r="R122" s="11">
        <v>-6.4316699664571E-2</v>
      </c>
      <c r="S122" s="11">
        <v>329.8840537518127</v>
      </c>
      <c r="T122" s="11">
        <v>506.54377850713888</v>
      </c>
      <c r="U122" s="11">
        <v>20.204144250606252</v>
      </c>
      <c r="V122" s="11">
        <v>16.414940551206641</v>
      </c>
      <c r="W122" s="11">
        <v>25.054538366573126</v>
      </c>
      <c r="X122" s="11">
        <v>23.9582394311455</v>
      </c>
      <c r="Y122" s="12">
        <v>31.56518338690541</v>
      </c>
      <c r="Z122" s="12">
        <v>32.003012848142127</v>
      </c>
      <c r="AA122" s="12">
        <v>18.730385231496658</v>
      </c>
      <c r="AB122" s="12">
        <v>15.590644540906389</v>
      </c>
      <c r="AC122" s="9">
        <v>5.5276986336501954</v>
      </c>
      <c r="AD122" s="9">
        <v>6.0479010642433719</v>
      </c>
      <c r="AE122" s="12">
        <v>-90.816698646987703</v>
      </c>
      <c r="AF122" s="12">
        <v>12.94994341943427</v>
      </c>
      <c r="AG122" s="12">
        <v>0.79963229910749234</v>
      </c>
      <c r="AH122" s="12">
        <v>0.22666782379810813</v>
      </c>
      <c r="AI122" s="12">
        <v>0.67083019315526393</v>
      </c>
      <c r="AJ122" s="12">
        <v>0.65433617032453184</v>
      </c>
      <c r="AK122" s="9">
        <v>0.73523124613137814</v>
      </c>
      <c r="AL122" s="9">
        <v>0.44050199706131998</v>
      </c>
      <c r="AM122" s="11">
        <v>-0.77036746344425855</v>
      </c>
      <c r="AN122" s="11">
        <v>-5.5084936334400349E-2</v>
      </c>
    </row>
    <row r="123" spans="1:40" x14ac:dyDescent="0.3">
      <c r="A123" s="2">
        <f t="shared" si="4"/>
        <v>122</v>
      </c>
      <c r="B123" s="2" t="s">
        <v>33</v>
      </c>
      <c r="C123" s="2">
        <v>1998</v>
      </c>
      <c r="D123" s="2">
        <v>1</v>
      </c>
      <c r="E123" s="2">
        <v>0</v>
      </c>
      <c r="F123" s="2">
        <f t="shared" si="8"/>
        <v>52.854593999999999</v>
      </c>
      <c r="G123" s="2">
        <v>5.2854593999999998E-2</v>
      </c>
      <c r="H123" s="2">
        <v>102088</v>
      </c>
      <c r="I123" s="2">
        <v>-0.28999999999999998</v>
      </c>
      <c r="J123" s="2">
        <v>-0.48</v>
      </c>
      <c r="K123" s="2">
        <v>-1.9</v>
      </c>
      <c r="L123" s="2">
        <v>-0.03</v>
      </c>
      <c r="M123" s="11">
        <v>0.33770605165614997</v>
      </c>
      <c r="N123" s="11">
        <v>0.218772327811213</v>
      </c>
      <c r="O123" s="11">
        <v>0.36121983717838302</v>
      </c>
      <c r="P123" s="11">
        <v>0.231651020104815</v>
      </c>
      <c r="Q123" s="11">
        <v>3.2852363017997002E-2</v>
      </c>
      <c r="R123" s="11">
        <v>-4.1647227571729999E-2</v>
      </c>
      <c r="S123" s="11">
        <v>286.94704991931587</v>
      </c>
      <c r="T123" s="11">
        <v>479.24485921816353</v>
      </c>
      <c r="U123" s="11">
        <v>20.534191708147748</v>
      </c>
      <c r="V123" s="11">
        <v>16.731047220556459</v>
      </c>
      <c r="W123" s="11">
        <v>26.920160284167139</v>
      </c>
      <c r="X123" s="11">
        <v>24.658072603731398</v>
      </c>
      <c r="Y123" s="12">
        <v>32.946364692862041</v>
      </c>
      <c r="Z123" s="12">
        <v>32.663046977063701</v>
      </c>
      <c r="AA123" s="12">
        <v>18.730385220291868</v>
      </c>
      <c r="AB123" s="12">
        <v>15.590644540906389</v>
      </c>
      <c r="AC123" s="9">
        <v>5.914899424792023</v>
      </c>
      <c r="AD123" s="9">
        <v>6.2878190983269331</v>
      </c>
      <c r="AE123" s="12">
        <v>-67.219001230013973</v>
      </c>
      <c r="AF123" s="12">
        <v>-150.85864944650069</v>
      </c>
      <c r="AG123" s="12">
        <v>0.49441608598937709</v>
      </c>
      <c r="AH123" s="12">
        <v>0.17719935497873673</v>
      </c>
      <c r="AI123" s="12">
        <v>0.21250619369234211</v>
      </c>
      <c r="AJ123" s="12">
        <v>0.36801215732959675</v>
      </c>
      <c r="AK123" s="9">
        <v>0.35346113984085958</v>
      </c>
      <c r="AL123" s="9">
        <v>0.27260575615416671</v>
      </c>
      <c r="AM123" s="11">
        <v>-1.1320901882241934</v>
      </c>
      <c r="AN123" s="11">
        <v>-0.15928203704863847</v>
      </c>
    </row>
    <row r="124" spans="1:40" x14ac:dyDescent="0.3">
      <c r="A124" s="2">
        <f t="shared" si="4"/>
        <v>123</v>
      </c>
      <c r="B124" s="2" t="s">
        <v>33</v>
      </c>
      <c r="C124" s="2">
        <v>1999</v>
      </c>
      <c r="D124" s="2">
        <v>1</v>
      </c>
      <c r="E124" s="2">
        <v>0</v>
      </c>
      <c r="F124" s="2">
        <f t="shared" si="8"/>
        <v>83.044983000000002</v>
      </c>
      <c r="G124" s="2">
        <v>8.3044983000000003E-2</v>
      </c>
      <c r="H124" s="2">
        <v>91899</v>
      </c>
      <c r="I124" s="2">
        <v>0.64</v>
      </c>
      <c r="J124" s="2">
        <v>0.39</v>
      </c>
      <c r="K124" s="2">
        <v>1.2</v>
      </c>
      <c r="L124" s="2">
        <v>0.85</v>
      </c>
      <c r="M124" s="11">
        <v>0.34976173833596302</v>
      </c>
      <c r="N124" s="11">
        <v>0.18821421693742199</v>
      </c>
      <c r="O124" s="11">
        <v>0.32765409720449901</v>
      </c>
      <c r="P124" s="11">
        <v>0.18634577334531999</v>
      </c>
      <c r="Q124" s="11">
        <v>0.179678050712898</v>
      </c>
      <c r="R124" s="11">
        <v>-0.12558979493481001</v>
      </c>
      <c r="S124" s="11">
        <v>357.15910474032682</v>
      </c>
      <c r="T124" s="11">
        <v>437.75898816262298</v>
      </c>
      <c r="U124" s="11">
        <v>19.66318932232295</v>
      </c>
      <c r="V124" s="11">
        <v>16.212432985221181</v>
      </c>
      <c r="W124" s="11">
        <v>24.94837558738061</v>
      </c>
      <c r="X124" s="11">
        <v>24.213758470533548</v>
      </c>
      <c r="Y124" s="12">
        <v>31.09468868990513</v>
      </c>
      <c r="Z124" s="12">
        <v>31.981291285032551</v>
      </c>
      <c r="AA124" s="12">
        <v>18.730385231496658</v>
      </c>
      <c r="AB124" s="12">
        <v>15.590644519622909</v>
      </c>
      <c r="AC124" s="9">
        <v>5.5046157163570522</v>
      </c>
      <c r="AD124" s="9">
        <v>6.3580795062721984</v>
      </c>
      <c r="AE124" s="12">
        <v>96.340142681421568</v>
      </c>
      <c r="AF124" s="12">
        <v>-85.224701107007931</v>
      </c>
      <c r="AG124" s="12">
        <v>0.33790968833551588</v>
      </c>
      <c r="AH124" s="12">
        <v>0</v>
      </c>
      <c r="AI124" s="12">
        <v>0.69691101322644067</v>
      </c>
      <c r="AJ124" s="12">
        <v>0.54979520310535224</v>
      </c>
      <c r="AK124" s="9">
        <v>0.5174103507809783</v>
      </c>
      <c r="AL124" s="9">
        <v>0.27489760155267612</v>
      </c>
      <c r="AM124" s="11">
        <v>-0.54058883705091187</v>
      </c>
      <c r="AN124" s="11">
        <v>-0.31762923895922013</v>
      </c>
    </row>
    <row r="125" spans="1:40" x14ac:dyDescent="0.3">
      <c r="A125" s="2">
        <f t="shared" si="4"/>
        <v>124</v>
      </c>
      <c r="B125" s="2" t="s">
        <v>33</v>
      </c>
      <c r="C125" s="2">
        <v>2000</v>
      </c>
      <c r="D125" s="2">
        <v>0</v>
      </c>
      <c r="E125" s="2">
        <v>0</v>
      </c>
      <c r="F125" s="2">
        <f t="shared" si="8"/>
        <v>186.775925</v>
      </c>
      <c r="G125" s="2">
        <v>0.18677592500000001</v>
      </c>
      <c r="H125" s="2">
        <v>101757</v>
      </c>
      <c r="I125" s="2">
        <v>1.3</v>
      </c>
      <c r="J125" s="2">
        <v>0.21</v>
      </c>
      <c r="K125" s="2">
        <v>1.27</v>
      </c>
      <c r="L125" s="2">
        <v>0.85</v>
      </c>
      <c r="M125" s="11">
        <v>0.31557612189686501</v>
      </c>
      <c r="N125" s="11"/>
      <c r="O125" s="11">
        <v>0.30624346905083499</v>
      </c>
      <c r="P125" s="11">
        <v>0.35077044062200902</v>
      </c>
      <c r="Q125" s="11">
        <v>-3.5626162239280001E-3</v>
      </c>
      <c r="R125" s="11">
        <v>-4.0614791678565999E-2</v>
      </c>
      <c r="S125" s="11">
        <v>468.68694018710192</v>
      </c>
      <c r="T125" s="11">
        <v>681.21615603362784</v>
      </c>
      <c r="U125" s="11">
        <v>19.81236382642777</v>
      </c>
      <c r="V125" s="11">
        <v>16.298081180441969</v>
      </c>
      <c r="W125" s="11">
        <v>24.534841479909801</v>
      </c>
      <c r="X125" s="11">
        <v>23.232378059231337</v>
      </c>
      <c r="Y125" s="12">
        <v>31.895109336185818</v>
      </c>
      <c r="Z125" s="12">
        <v>31.44358521813222</v>
      </c>
      <c r="AA125" s="12">
        <v>18.731755001448182</v>
      </c>
      <c r="AB125" s="12">
        <v>15.589150361402449</v>
      </c>
      <c r="AC125" s="9">
        <v>5.203109279489655</v>
      </c>
      <c r="AD125" s="9">
        <v>6.0526964781263723</v>
      </c>
      <c r="AE125" s="12">
        <v>-129.23555227552609</v>
      </c>
      <c r="AF125" s="12">
        <v>100.97368757687551</v>
      </c>
      <c r="AG125" s="12">
        <v>0.23807872121119558</v>
      </c>
      <c r="AH125" s="12">
        <v>0.64310310765312018</v>
      </c>
      <c r="AI125" s="12">
        <v>0.79850319772156098</v>
      </c>
      <c r="AJ125" s="12">
        <v>0.95130914763643981</v>
      </c>
      <c r="AK125" s="9">
        <v>0.51829095946637826</v>
      </c>
      <c r="AL125" s="9">
        <v>0.79720612764477994</v>
      </c>
      <c r="AM125" s="11">
        <v>0.39897724641397048</v>
      </c>
      <c r="AN125" s="11">
        <v>0.61162113801460105</v>
      </c>
    </row>
    <row r="126" spans="1:40" x14ac:dyDescent="0.3">
      <c r="A126" s="2">
        <f t="shared" si="4"/>
        <v>125</v>
      </c>
      <c r="B126" s="2" t="s">
        <v>33</v>
      </c>
      <c r="C126" s="2">
        <v>2001</v>
      </c>
      <c r="D126" s="2">
        <v>1</v>
      </c>
      <c r="E126" s="2">
        <v>0</v>
      </c>
      <c r="F126" s="2">
        <f t="shared" si="8"/>
        <v>70.744788999999997</v>
      </c>
      <c r="G126" s="2">
        <v>7.0744789000000002E-2</v>
      </c>
      <c r="H126" s="2">
        <v>115782</v>
      </c>
      <c r="I126" s="2">
        <v>0.04</v>
      </c>
      <c r="J126" s="2">
        <v>-0.17</v>
      </c>
      <c r="K126" s="2">
        <v>1.17</v>
      </c>
      <c r="L126" s="2">
        <v>0.28999999999999998</v>
      </c>
      <c r="M126" s="11">
        <v>0.40191067726970298</v>
      </c>
      <c r="N126" s="11">
        <v>0.29314771026929298</v>
      </c>
      <c r="O126" s="11">
        <v>0.39904073053455402</v>
      </c>
      <c r="P126" s="11">
        <v>0.30975329335193402</v>
      </c>
      <c r="Q126" s="11">
        <v>5.4546040164004002E-2</v>
      </c>
      <c r="R126" s="11">
        <v>-5.0039746607991001E-2</v>
      </c>
      <c r="S126" s="11">
        <v>468.68694018710192</v>
      </c>
      <c r="T126" s="11">
        <v>543.63282019187363</v>
      </c>
      <c r="U126" s="11">
        <v>19.670475367508612</v>
      </c>
      <c r="V126" s="11">
        <v>16.445382523748211</v>
      </c>
      <c r="W126" s="11">
        <v>25.785353818312046</v>
      </c>
      <c r="X126" s="11">
        <v>23.79421012079041</v>
      </c>
      <c r="Y126" s="12">
        <v>32.052462487166373</v>
      </c>
      <c r="Z126" s="12">
        <v>32.197046902394263</v>
      </c>
      <c r="AA126" s="12">
        <v>18.730385231496658</v>
      </c>
      <c r="AB126" s="12">
        <v>15.590644519622909</v>
      </c>
      <c r="AC126" s="9"/>
      <c r="AD126" s="9">
        <v>5.9778673133520286</v>
      </c>
      <c r="AE126" s="12">
        <v>-120.9085067650696</v>
      </c>
      <c r="AF126" s="12">
        <v>123.8410627306275</v>
      </c>
      <c r="AG126" s="12">
        <v>0.6707629140298329</v>
      </c>
      <c r="AH126" s="12">
        <v>0.48267550689621935</v>
      </c>
      <c r="AI126" s="12">
        <v>0.4912920683339978</v>
      </c>
      <c r="AJ126" s="12">
        <v>0.72144577905617069</v>
      </c>
      <c r="AK126" s="9">
        <v>0.58102749118191532</v>
      </c>
      <c r="AL126" s="9">
        <v>0.60206064297619499</v>
      </c>
      <c r="AM126" s="11">
        <v>0.39897724641397048</v>
      </c>
      <c r="AN126" s="11">
        <v>8.6480030795253987E-2</v>
      </c>
    </row>
    <row r="127" spans="1:40" x14ac:dyDescent="0.3">
      <c r="A127" s="2">
        <f t="shared" si="4"/>
        <v>126</v>
      </c>
      <c r="B127" s="2" t="s">
        <v>33</v>
      </c>
      <c r="C127" s="2">
        <v>2002</v>
      </c>
      <c r="D127" s="2">
        <v>1</v>
      </c>
      <c r="E127" s="2">
        <v>0</v>
      </c>
      <c r="F127" s="2">
        <f t="shared" si="8"/>
        <v>195.61351499999998</v>
      </c>
      <c r="G127" s="2">
        <v>0.19561351499999999</v>
      </c>
      <c r="H127" s="2">
        <v>88391</v>
      </c>
      <c r="I127" s="2">
        <v>0.24</v>
      </c>
      <c r="J127" s="2">
        <v>0.04</v>
      </c>
      <c r="K127" s="2">
        <v>0.23300000000000001</v>
      </c>
      <c r="L127" s="2">
        <v>-0.33</v>
      </c>
      <c r="M127" s="11">
        <v>0.43287414758241899</v>
      </c>
      <c r="N127" s="11">
        <v>0.25606223869891998</v>
      </c>
      <c r="O127" s="11">
        <v>0.40903292408772501</v>
      </c>
      <c r="P127" s="11">
        <v>0.260272983941645</v>
      </c>
      <c r="Q127" s="11">
        <v>8.9501828338744996E-2</v>
      </c>
      <c r="R127" s="11">
        <v>-7.9652446561853996E-2</v>
      </c>
      <c r="S127" s="11">
        <v>228.8451426873107</v>
      </c>
      <c r="T127" s="11">
        <v>337.73042132140722</v>
      </c>
      <c r="U127" s="11">
        <v>19.499952003227591</v>
      </c>
      <c r="V127" s="11">
        <v>16.46349886977627</v>
      </c>
      <c r="W127" s="11">
        <v>26.495505778732706</v>
      </c>
      <c r="X127" s="11">
        <v>24.791693643975009</v>
      </c>
      <c r="Y127" s="12">
        <v>32.966612686524677</v>
      </c>
      <c r="Z127" s="12">
        <v>32.821994507116358</v>
      </c>
      <c r="AA127" s="12">
        <v>18.730385231496658</v>
      </c>
      <c r="AB127" s="12">
        <v>15.59063312767001</v>
      </c>
      <c r="AC127" s="9">
        <v>5.2512945716594066</v>
      </c>
      <c r="AD127" s="9">
        <v>6.0396913217879851</v>
      </c>
      <c r="AE127" s="12">
        <v>-201.64673062730691</v>
      </c>
      <c r="AF127" s="12">
        <v>-216.76053136531641</v>
      </c>
      <c r="AG127" s="12">
        <v>0.71735334280881069</v>
      </c>
      <c r="AH127" s="12">
        <v>0.28914651105615208</v>
      </c>
      <c r="AI127" s="12">
        <v>0.31683030646416283</v>
      </c>
      <c r="AJ127" s="12">
        <v>0.31334353920487867</v>
      </c>
      <c r="AK127" s="9">
        <v>0.51709182463648673</v>
      </c>
      <c r="AL127" s="9">
        <v>0.30124502513051538</v>
      </c>
      <c r="AM127" s="11">
        <v>-1.6215696190867022</v>
      </c>
      <c r="AN127" s="11">
        <v>-0.69942774691935949</v>
      </c>
    </row>
    <row r="128" spans="1:40" x14ac:dyDescent="0.3">
      <c r="A128" s="2">
        <f t="shared" si="4"/>
        <v>127</v>
      </c>
      <c r="B128" s="2" t="s">
        <v>33</v>
      </c>
      <c r="C128" s="2">
        <v>2003</v>
      </c>
      <c r="D128" s="2">
        <v>1</v>
      </c>
      <c r="E128" s="2">
        <v>0</v>
      </c>
      <c r="F128" s="2">
        <f t="shared" si="8"/>
        <v>101.16194</v>
      </c>
      <c r="G128" s="2">
        <v>0.10116194000000001</v>
      </c>
      <c r="H128" s="2">
        <v>90720</v>
      </c>
      <c r="I128" s="2">
        <v>-0.16</v>
      </c>
      <c r="J128" s="2">
        <v>0.09</v>
      </c>
      <c r="K128" s="2">
        <v>-0.67</v>
      </c>
      <c r="L128" s="2">
        <v>-7.0000000000000007E-2</v>
      </c>
      <c r="M128" s="11">
        <v>0.34523393757927401</v>
      </c>
      <c r="N128" s="11">
        <v>0.28171539442101401</v>
      </c>
      <c r="O128" s="11">
        <v>0.28065944966091</v>
      </c>
      <c r="P128" s="11">
        <v>0.27616681881452398</v>
      </c>
      <c r="Q128" s="11">
        <v>-1.0989571016026E-2</v>
      </c>
      <c r="R128" s="11">
        <v>-5.0140847016133999E-2</v>
      </c>
      <c r="S128" s="11">
        <v>247.1138380500162</v>
      </c>
      <c r="T128" s="11">
        <v>377.15282608879158</v>
      </c>
      <c r="U128" s="11">
        <v>20.420304339497111</v>
      </c>
      <c r="V128" s="11">
        <v>16.565160432242621</v>
      </c>
      <c r="W128" s="11">
        <v>27.245240907501795</v>
      </c>
      <c r="X128" s="11">
        <v>24.909364441481046</v>
      </c>
      <c r="Y128" s="12">
        <v>33.329827352168437</v>
      </c>
      <c r="Z128" s="12">
        <v>32.76331736923624</v>
      </c>
      <c r="AA128" s="12">
        <v>18.730385220291868</v>
      </c>
      <c r="AB128" s="12">
        <v>15.590639301511191</v>
      </c>
      <c r="AC128" s="9">
        <v>5.0932123310627784</v>
      </c>
      <c r="AD128" s="9">
        <v>6.0924388943213206</v>
      </c>
      <c r="AE128" s="12">
        <v>-208.30034932348781</v>
      </c>
      <c r="AF128" s="12">
        <v>-256.29445018450588</v>
      </c>
      <c r="AG128" s="12">
        <v>0.11878855465031898</v>
      </c>
      <c r="AH128" s="12">
        <v>0.35131099506312763</v>
      </c>
      <c r="AI128" s="12">
        <v>0.1326442184284653</v>
      </c>
      <c r="AJ128" s="12">
        <v>0.26520067277036785</v>
      </c>
      <c r="AK128" s="9">
        <v>0.12571638653939216</v>
      </c>
      <c r="AL128" s="9">
        <v>0.30825583391674771</v>
      </c>
      <c r="AM128" s="11">
        <v>-1.46766502223705</v>
      </c>
      <c r="AN128" s="11">
        <v>-0.54895657857521551</v>
      </c>
    </row>
    <row r="129" spans="1:40" x14ac:dyDescent="0.3">
      <c r="A129" s="2">
        <f t="shared" si="4"/>
        <v>128</v>
      </c>
      <c r="B129" s="2" t="s">
        <v>33</v>
      </c>
      <c r="C129" s="2">
        <v>2004</v>
      </c>
      <c r="D129" s="2">
        <v>1</v>
      </c>
      <c r="E129" s="2">
        <v>0</v>
      </c>
      <c r="F129" s="2">
        <f t="shared" si="8"/>
        <v>234.138486</v>
      </c>
      <c r="G129" s="2">
        <v>0.23413848600000001</v>
      </c>
      <c r="H129" s="2">
        <v>91723</v>
      </c>
      <c r="I129" s="2">
        <v>7.0000000000000007E-2</v>
      </c>
      <c r="J129" s="2">
        <v>0.24</v>
      </c>
      <c r="K129" s="2">
        <v>0.33</v>
      </c>
      <c r="L129" s="2">
        <v>-0.26</v>
      </c>
      <c r="M129" s="11">
        <v>0.47048113349019099</v>
      </c>
      <c r="N129" s="11">
        <v>0.26313850345488499</v>
      </c>
      <c r="O129" s="11">
        <v>0.36349559294220701</v>
      </c>
      <c r="P129" s="11">
        <v>0.31013715364154398</v>
      </c>
      <c r="Q129" s="11">
        <v>4.2691013812219999E-2</v>
      </c>
      <c r="R129" s="11">
        <v>-7.2418517668247001E-2</v>
      </c>
      <c r="S129" s="11">
        <v>430.50357855396771</v>
      </c>
      <c r="T129" s="11">
        <v>631.57388872141405</v>
      </c>
      <c r="U129" s="11">
        <v>20.1403359955859</v>
      </c>
      <c r="V129" s="11">
        <v>16.495193841037342</v>
      </c>
      <c r="W129" s="11">
        <v>25.847611300336837</v>
      </c>
      <c r="X129" s="11">
        <v>23.603981400052305</v>
      </c>
      <c r="Y129" s="12">
        <v>32.688650595371257</v>
      </c>
      <c r="Z129" s="12">
        <v>32.445114274744149</v>
      </c>
      <c r="AA129" s="12">
        <v>18.731755001448182</v>
      </c>
      <c r="AB129" s="12">
        <v>15.589149684582249</v>
      </c>
      <c r="AC129" s="9">
        <v>4.8546550390699759</v>
      </c>
      <c r="AD129" s="9">
        <v>5.9071923195456906</v>
      </c>
      <c r="AE129" s="12">
        <v>-179.14243542434659</v>
      </c>
      <c r="AF129" s="12">
        <v>233.62745879458629</v>
      </c>
      <c r="AG129" s="12">
        <v>0.50502721319268695</v>
      </c>
      <c r="AH129" s="12">
        <v>0.48417687374853829</v>
      </c>
      <c r="AI129" s="12">
        <v>0.47599738408474124</v>
      </c>
      <c r="AJ129" s="12">
        <v>0.79927439999360095</v>
      </c>
      <c r="AK129" s="9">
        <v>0.49051229863871409</v>
      </c>
      <c r="AL129" s="9">
        <v>0.64172563687106965</v>
      </c>
      <c r="AM129" s="11">
        <v>7.7301573256229356E-2</v>
      </c>
      <c r="AN129" s="11">
        <v>0.42214183035194158</v>
      </c>
    </row>
    <row r="130" spans="1:40" x14ac:dyDescent="0.3">
      <c r="A130" s="2">
        <f t="shared" si="4"/>
        <v>129</v>
      </c>
      <c r="B130" s="2" t="s">
        <v>33</v>
      </c>
      <c r="C130" s="2">
        <v>2005</v>
      </c>
      <c r="D130" s="2">
        <v>1</v>
      </c>
      <c r="E130" s="2">
        <v>0</v>
      </c>
      <c r="F130" s="2">
        <f t="shared" si="8"/>
        <v>1475.377</v>
      </c>
      <c r="G130" s="2">
        <v>1.4753769999999999</v>
      </c>
      <c r="H130" s="2">
        <v>77533</v>
      </c>
      <c r="I130" s="2">
        <v>0.89</v>
      </c>
      <c r="J130" s="2">
        <v>-0.27</v>
      </c>
      <c r="K130" s="2">
        <v>-1.2</v>
      </c>
      <c r="L130" s="2">
        <v>-0.18</v>
      </c>
      <c r="M130" s="11">
        <v>0.35216621058467401</v>
      </c>
      <c r="N130" s="11">
        <v>0.24477067345013701</v>
      </c>
      <c r="O130" s="11">
        <v>0.36781372703089499</v>
      </c>
      <c r="P130" s="11">
        <v>0.27258078720780798</v>
      </c>
      <c r="Q130" s="11">
        <v>6.91262030419E-4</v>
      </c>
      <c r="R130" s="11">
        <v>-8.8312402632861997E-2</v>
      </c>
      <c r="S130" s="11">
        <v>290.34266173872112</v>
      </c>
      <c r="T130" s="11">
        <v>501.53275799599419</v>
      </c>
      <c r="U130" s="11">
        <v>20.119233154374228</v>
      </c>
      <c r="V130" s="11">
        <v>17.08227785398147</v>
      </c>
      <c r="W130" s="11">
        <v>26.895049561437645</v>
      </c>
      <c r="X130" s="11">
        <v>25.01724722823684</v>
      </c>
      <c r="Y130" s="12">
        <v>33.536160519821109</v>
      </c>
      <c r="Z130" s="12">
        <v>33.56971873801924</v>
      </c>
      <c r="AA130" s="12">
        <v>18.725676807051659</v>
      </c>
      <c r="AB130" s="12">
        <v>15.59064896226721</v>
      </c>
      <c r="AC130" s="9">
        <v>5.4563539996957919</v>
      </c>
      <c r="AD130" s="9">
        <v>5.8227036432161796</v>
      </c>
      <c r="AE130" s="12">
        <v>-22.520501845018</v>
      </c>
      <c r="AF130" s="12">
        <v>-246.65215990160289</v>
      </c>
      <c r="AG130" s="12">
        <v>0.52516130263426386</v>
      </c>
      <c r="AH130" s="12">
        <v>0.33728519158352815</v>
      </c>
      <c r="AI130" s="12">
        <v>0.21867510002982146</v>
      </c>
      <c r="AJ130" s="12">
        <v>0.22106239289595303</v>
      </c>
      <c r="AK130" s="9">
        <v>0.37191820133204267</v>
      </c>
      <c r="AL130" s="9">
        <v>0.27917379223974059</v>
      </c>
      <c r="AM130" s="11">
        <v>-1.1034838615135112</v>
      </c>
      <c r="AN130" s="11">
        <v>-7.4211474031873226E-2</v>
      </c>
    </row>
    <row r="131" spans="1:40" x14ac:dyDescent="0.3">
      <c r="A131" s="2">
        <f t="shared" ref="A131:A194" si="9">A130+1</f>
        <v>130</v>
      </c>
      <c r="B131" s="2" t="s">
        <v>33</v>
      </c>
      <c r="C131" s="2">
        <v>2006</v>
      </c>
      <c r="D131" s="2">
        <v>0</v>
      </c>
      <c r="E131" s="2">
        <v>0</v>
      </c>
      <c r="F131" s="2">
        <f t="shared" si="8"/>
        <v>142.93478300000001</v>
      </c>
      <c r="G131" s="2">
        <v>0.14293478300000001</v>
      </c>
      <c r="H131" s="2">
        <v>64871</v>
      </c>
      <c r="I131" s="2">
        <v>0.32</v>
      </c>
      <c r="J131" s="2">
        <v>-0.21</v>
      </c>
      <c r="K131" s="2">
        <v>0.6</v>
      </c>
      <c r="L131" s="2">
        <v>0.03</v>
      </c>
      <c r="M131" s="11">
        <v>0.46933534864422799</v>
      </c>
      <c r="N131" s="11">
        <v>0.276175460688733</v>
      </c>
      <c r="O131" s="11">
        <v>0.27544697338845098</v>
      </c>
      <c r="P131" s="11">
        <v>0.288582310148711</v>
      </c>
      <c r="Q131" s="11">
        <v>8.6675773325422006E-2</v>
      </c>
      <c r="R131" s="11">
        <v>-3.1622628944687002E-2</v>
      </c>
      <c r="S131" s="11">
        <v>531.05852757767184</v>
      </c>
      <c r="T131" s="11">
        <v>717.75842140760062</v>
      </c>
      <c r="U131" s="11">
        <v>19.920583844638141</v>
      </c>
      <c r="V131" s="11">
        <v>16.190966253196031</v>
      </c>
      <c r="W131" s="11">
        <v>24.179188870261044</v>
      </c>
      <c r="X131" s="11">
        <v>23.113367874479195</v>
      </c>
      <c r="Y131" s="12">
        <v>32.042627448213722</v>
      </c>
      <c r="Z131" s="12">
        <v>31.881354087810251</v>
      </c>
      <c r="AA131" s="12">
        <v>18.726530925849271</v>
      </c>
      <c r="AB131" s="12">
        <v>15.59064811402493</v>
      </c>
      <c r="AC131" s="9">
        <v>4.5806966075292586</v>
      </c>
      <c r="AD131" s="9">
        <v>5.5006873504572713</v>
      </c>
      <c r="AE131" s="12">
        <v>113.7642706027074</v>
      </c>
      <c r="AF131" s="12">
        <v>171.50192619926551</v>
      </c>
      <c r="AG131" s="12">
        <v>9.4484431312251232E-2</v>
      </c>
      <c r="AH131" s="12">
        <v>0.39987086866542637</v>
      </c>
      <c r="AI131" s="12">
        <v>0.88587573817920151</v>
      </c>
      <c r="AJ131" s="12">
        <v>1</v>
      </c>
      <c r="AK131" s="9">
        <v>0.49018008474572639</v>
      </c>
      <c r="AL131" s="9">
        <v>0.69993543433271321</v>
      </c>
      <c r="AM131" s="11">
        <v>0.92442659140742189</v>
      </c>
      <c r="AN131" s="11">
        <v>0.75109911753432346</v>
      </c>
    </row>
    <row r="132" spans="1:40" x14ac:dyDescent="0.3">
      <c r="A132" s="2">
        <f t="shared" si="9"/>
        <v>131</v>
      </c>
      <c r="B132" s="2" t="s">
        <v>33</v>
      </c>
      <c r="C132" s="2">
        <v>2007</v>
      </c>
      <c r="D132" s="2">
        <v>1</v>
      </c>
      <c r="E132" s="2">
        <v>0</v>
      </c>
      <c r="F132" s="2">
        <f t="shared" si="8"/>
        <v>123.66498</v>
      </c>
      <c r="G132" s="2">
        <v>0.12366497999999999</v>
      </c>
      <c r="H132" s="2">
        <v>60403</v>
      </c>
      <c r="I132" s="2">
        <v>0.36</v>
      </c>
      <c r="J132" s="2">
        <v>0.15</v>
      </c>
      <c r="K132" s="2">
        <v>-1.2</v>
      </c>
      <c r="L132" s="2">
        <v>0.27</v>
      </c>
      <c r="M132" s="11">
        <v>0.43603651772080398</v>
      </c>
      <c r="N132" s="11">
        <v>0.29230002242274999</v>
      </c>
      <c r="O132" s="11">
        <v>0.43753326993229402</v>
      </c>
      <c r="P132" s="11">
        <v>0.30467787216818198</v>
      </c>
      <c r="Q132" s="11">
        <v>8.1498953350252007E-2</v>
      </c>
      <c r="R132" s="11">
        <v>-4.9718432197966997E-2</v>
      </c>
      <c r="S132" s="11">
        <v>326.25108187452457</v>
      </c>
      <c r="T132" s="11">
        <v>548.80348545730499</v>
      </c>
      <c r="U132" s="11">
        <v>20.00966320231236</v>
      </c>
      <c r="V132" s="11">
        <v>16.0686311606974</v>
      </c>
      <c r="W132" s="11">
        <v>25.9929408014562</v>
      </c>
      <c r="X132" s="11">
        <v>23.917223548882646</v>
      </c>
      <c r="Y132" s="12">
        <v>32.636856307548257</v>
      </c>
      <c r="Z132" s="12">
        <v>32.255974541145576</v>
      </c>
      <c r="AA132" s="12">
        <v>18.726526660708039</v>
      </c>
      <c r="AB132" s="12">
        <v>15.5906465043916</v>
      </c>
      <c r="AC132" s="9">
        <v>5.2800802772258129</v>
      </c>
      <c r="AD132" s="9">
        <v>5.8018842732871976</v>
      </c>
      <c r="AE132" s="12">
        <v>-166.09185731856871</v>
      </c>
      <c r="AF132" s="12">
        <v>-244.0455448954404</v>
      </c>
      <c r="AG132" s="12">
        <v>0.85024141450016</v>
      </c>
      <c r="AH132" s="12">
        <v>0.46282435445066311</v>
      </c>
      <c r="AI132" s="12">
        <v>0.44029454549519559</v>
      </c>
      <c r="AJ132" s="12">
        <v>0.67111707249673747</v>
      </c>
      <c r="AK132" s="9">
        <v>0.64526797999767782</v>
      </c>
      <c r="AL132" s="9">
        <v>0.56697071347370032</v>
      </c>
      <c r="AM132" s="11">
        <v>-0.8009734296087383</v>
      </c>
      <c r="AN132" s="11">
        <v>0.10621591571137755</v>
      </c>
    </row>
    <row r="133" spans="1:40" x14ac:dyDescent="0.3">
      <c r="A133" s="2">
        <f t="shared" si="9"/>
        <v>132</v>
      </c>
      <c r="B133" s="2" t="s">
        <v>33</v>
      </c>
      <c r="C133" s="2">
        <v>2008</v>
      </c>
      <c r="D133" s="2">
        <v>0</v>
      </c>
      <c r="E133" s="2">
        <v>0</v>
      </c>
      <c r="F133" s="2">
        <f t="shared" si="8"/>
        <v>103.476152</v>
      </c>
      <c r="G133" s="2">
        <v>0.103476152</v>
      </c>
      <c r="H133" s="2">
        <v>71361</v>
      </c>
      <c r="I133" s="2">
        <v>0.65</v>
      </c>
      <c r="J133" s="2">
        <v>-0.38</v>
      </c>
      <c r="K133" s="2">
        <v>2.0299999999999998</v>
      </c>
      <c r="L133" s="2">
        <v>1.125</v>
      </c>
      <c r="M133" s="11">
        <v>0.46634749001140502</v>
      </c>
      <c r="N133" s="11">
        <v>0.27645815965769699</v>
      </c>
      <c r="O133" s="11">
        <v>0.46965181470170198</v>
      </c>
      <c r="P133" s="11">
        <v>0.31223984796545601</v>
      </c>
      <c r="Q133" s="11">
        <v>9.1747535153284002E-2</v>
      </c>
      <c r="R133" s="11">
        <v>-6.2816490498406E-2</v>
      </c>
      <c r="S133" s="11">
        <v>609.65941494220601</v>
      </c>
      <c r="T133" s="11">
        <v>735.0262928790022</v>
      </c>
      <c r="U133" s="11">
        <v>19.831868508922739</v>
      </c>
      <c r="V133" s="11">
        <v>15.93651608792246</v>
      </c>
      <c r="W133" s="11">
        <v>23.714642557103502</v>
      </c>
      <c r="X133" s="11">
        <v>23.308310617908717</v>
      </c>
      <c r="Y133" s="12">
        <v>31.481011951528721</v>
      </c>
      <c r="Z133" s="12">
        <v>32.354317239633232</v>
      </c>
      <c r="AA133" s="12">
        <v>18.727927053838641</v>
      </c>
      <c r="AB133" s="12">
        <v>15.58915739080563</v>
      </c>
      <c r="AC133" s="9">
        <v>5.13376425734858</v>
      </c>
      <c r="AD133" s="9">
        <v>5.6060336330095009</v>
      </c>
      <c r="AE133" s="12">
        <v>105.2106371463682</v>
      </c>
      <c r="AF133" s="12">
        <v>240.2907503075065</v>
      </c>
      <c r="AG133" s="12">
        <v>1</v>
      </c>
      <c r="AH133" s="12">
        <v>0.4924010001922724</v>
      </c>
      <c r="AI133" s="12">
        <v>1</v>
      </c>
      <c r="AJ133" s="12">
        <v>0.92024272242377636</v>
      </c>
      <c r="AK133" s="9">
        <v>1</v>
      </c>
      <c r="AL133" s="9">
        <v>0.70632186130802443</v>
      </c>
      <c r="AM133" s="11">
        <v>1.5865996498382369</v>
      </c>
      <c r="AN133" s="11">
        <v>0.81700876486431062</v>
      </c>
    </row>
    <row r="134" spans="1:40" x14ac:dyDescent="0.3">
      <c r="A134" s="2">
        <f t="shared" si="9"/>
        <v>133</v>
      </c>
      <c r="B134" s="2" t="s">
        <v>33</v>
      </c>
      <c r="C134" s="2">
        <v>2009</v>
      </c>
      <c r="D134" s="2">
        <v>0</v>
      </c>
      <c r="E134" s="2">
        <v>0</v>
      </c>
      <c r="F134" s="2">
        <f t="shared" si="8"/>
        <v>184.96963599999998</v>
      </c>
      <c r="G134" s="2">
        <v>0.18496963599999999</v>
      </c>
      <c r="H134" s="2">
        <v>99517</v>
      </c>
      <c r="I134" s="2">
        <v>-7.0000000000000007E-2</v>
      </c>
      <c r="J134" s="2">
        <v>-0.24</v>
      </c>
      <c r="K134" s="2">
        <v>1.37</v>
      </c>
      <c r="L134" s="2">
        <v>0.17</v>
      </c>
      <c r="M134" s="11">
        <v>0.46244711293684598</v>
      </c>
      <c r="N134" s="11">
        <v>0.35733361091363203</v>
      </c>
      <c r="O134" s="11">
        <v>0.46894773899859998</v>
      </c>
      <c r="P134" s="11">
        <v>0.40878470983012599</v>
      </c>
      <c r="Q134" s="11">
        <v>0.11319389837246201</v>
      </c>
      <c r="R134" s="11">
        <v>5.316530951688E-3</v>
      </c>
      <c r="S134" s="11">
        <v>371.06737670343068</v>
      </c>
      <c r="T134" s="11">
        <v>620.5371153174583</v>
      </c>
      <c r="U134" s="11">
        <v>20.183557865737509</v>
      </c>
      <c r="V134" s="11">
        <v>16.415033635379999</v>
      </c>
      <c r="W134" s="11">
        <v>24.846264411229129</v>
      </c>
      <c r="X134" s="11">
        <v>23.281532319269047</v>
      </c>
      <c r="Y134" s="12">
        <v>32.855236100606589</v>
      </c>
      <c r="Z134" s="12">
        <v>32.573578505763841</v>
      </c>
      <c r="AA134" s="12">
        <v>18.726552508955951</v>
      </c>
      <c r="AB134" s="12">
        <v>15.588716249416681</v>
      </c>
      <c r="AC134" s="9">
        <v>5.3237928409741313</v>
      </c>
      <c r="AD134" s="9">
        <v>5.7346184549139281</v>
      </c>
      <c r="AE134" s="12">
        <v>-20.312718327183639</v>
      </c>
      <c r="AF134" s="12">
        <v>-121.0583813038162</v>
      </c>
      <c r="AG134" s="12">
        <v>0.99671711834585386</v>
      </c>
      <c r="AH134" s="12">
        <v>0.87001040467797586</v>
      </c>
      <c r="AI134" s="12">
        <v>0.72199648322561671</v>
      </c>
      <c r="AJ134" s="12">
        <v>0.93119857623012892</v>
      </c>
      <c r="AK134" s="9">
        <v>0.85935680078573529</v>
      </c>
      <c r="AL134" s="9">
        <v>0.90060449045405244</v>
      </c>
      <c r="AM134" s="11">
        <v>-0.42341862063104513</v>
      </c>
      <c r="AN134" s="11">
        <v>0.38001562829394919</v>
      </c>
    </row>
    <row r="135" spans="1:40" x14ac:dyDescent="0.3">
      <c r="A135" s="2">
        <f t="shared" si="9"/>
        <v>134</v>
      </c>
      <c r="B135" s="2" t="s">
        <v>33</v>
      </c>
      <c r="C135" s="2">
        <v>2010</v>
      </c>
      <c r="D135" s="2">
        <v>1</v>
      </c>
      <c r="E135" s="2">
        <v>0</v>
      </c>
      <c r="F135" s="2">
        <f t="shared" si="8"/>
        <v>170.524888</v>
      </c>
      <c r="G135" s="2">
        <v>0.17052488800000001</v>
      </c>
      <c r="H135" s="2">
        <v>83530</v>
      </c>
      <c r="I135" s="2">
        <v>-1.67</v>
      </c>
      <c r="J135" s="2">
        <v>-1.1499999999999999</v>
      </c>
      <c r="K135" s="2">
        <v>-1.1000000000000001</v>
      </c>
      <c r="L135" s="2">
        <v>0.91</v>
      </c>
      <c r="M135" s="11">
        <v>0.404636653912196</v>
      </c>
      <c r="N135" s="11">
        <v>0.32249459140303599</v>
      </c>
      <c r="O135" s="11">
        <v>0.42226440041861402</v>
      </c>
      <c r="P135" s="11">
        <v>0.34899973074173601</v>
      </c>
      <c r="Q135" s="11">
        <v>5.0896874554129001E-2</v>
      </c>
      <c r="R135" s="11">
        <v>-1.419517763894E-2</v>
      </c>
      <c r="S135" s="11">
        <v>394.50264181149231</v>
      </c>
      <c r="T135" s="11">
        <v>614.85160667967864</v>
      </c>
      <c r="U135" s="11">
        <v>20.562135470381861</v>
      </c>
      <c r="V135" s="11">
        <v>16.758253501848571</v>
      </c>
      <c r="W135" s="11">
        <v>25.927744067516414</v>
      </c>
      <c r="X135" s="11">
        <v>24.096242269797301</v>
      </c>
      <c r="Y135" s="12">
        <v>32.789100521266533</v>
      </c>
      <c r="Z135" s="12">
        <v>32.587147641393472</v>
      </c>
      <c r="AA135" s="12">
        <v>18.724592190647481</v>
      </c>
      <c r="AB135" s="12">
        <v>15.59114392906273</v>
      </c>
      <c r="AC135" s="9">
        <v>4.6596510733238903</v>
      </c>
      <c r="AD135" s="9">
        <v>5.5764900628015699</v>
      </c>
      <c r="AE135" s="12">
        <v>73.514223862238808</v>
      </c>
      <c r="AF135" s="12">
        <v>240.5663714637144</v>
      </c>
      <c r="AG135" s="12">
        <v>0.77904751960339258</v>
      </c>
      <c r="AH135" s="12">
        <v>0.63617744956533828</v>
      </c>
      <c r="AI135" s="12">
        <v>0.45631131050497781</v>
      </c>
      <c r="AJ135" s="12">
        <v>0.59787481908353124</v>
      </c>
      <c r="AK135" s="9">
        <v>0.61767941505418522</v>
      </c>
      <c r="AL135" s="9">
        <v>0.61702613432443476</v>
      </c>
      <c r="AM135" s="11">
        <v>-0.22598826466353522</v>
      </c>
      <c r="AN135" s="11">
        <v>0.35831464043170647</v>
      </c>
    </row>
    <row r="136" spans="1:40" x14ac:dyDescent="0.3">
      <c r="A136" s="2">
        <f t="shared" si="9"/>
        <v>135</v>
      </c>
      <c r="B136" s="2" t="s">
        <v>33</v>
      </c>
      <c r="C136" s="2">
        <v>2011</v>
      </c>
      <c r="D136" s="2">
        <v>1</v>
      </c>
      <c r="E136" s="2">
        <v>0</v>
      </c>
      <c r="F136" s="2">
        <f t="shared" si="8"/>
        <v>152.460598</v>
      </c>
      <c r="G136" s="2">
        <v>0.152460598</v>
      </c>
      <c r="H136" s="2">
        <v>108050</v>
      </c>
      <c r="I136" s="2">
        <v>-1.1399999999999999</v>
      </c>
      <c r="J136" s="2">
        <v>0.28999999999999998</v>
      </c>
      <c r="K136" s="2">
        <v>2.63</v>
      </c>
      <c r="L136" s="2">
        <v>1.4</v>
      </c>
      <c r="M136" s="11">
        <v>0.36802703536686898</v>
      </c>
      <c r="N136" s="11">
        <v>0.19977433507603501</v>
      </c>
      <c r="O136" s="11">
        <v>0.36251128622883999</v>
      </c>
      <c r="P136" s="11">
        <v>0.23652403427385499</v>
      </c>
      <c r="Q136" s="11">
        <v>6.6126005162531004E-2</v>
      </c>
      <c r="R136" s="11">
        <v>-0.147033096726401</v>
      </c>
      <c r="S136" s="11">
        <v>320.93916465196958</v>
      </c>
      <c r="T136" s="11">
        <v>557.44473699790115</v>
      </c>
      <c r="U136" s="11">
        <v>19.599934475201319</v>
      </c>
      <c r="V136" s="11">
        <v>15.9477870020123</v>
      </c>
      <c r="W136" s="11">
        <v>24.884731472947635</v>
      </c>
      <c r="X136" s="11">
        <v>23.602230484749498</v>
      </c>
      <c r="Y136" s="12">
        <v>31.31644099686385</v>
      </c>
      <c r="Z136" s="12">
        <v>32.094615165120601</v>
      </c>
      <c r="AA136" s="12"/>
      <c r="AB136" s="12"/>
      <c r="AC136" s="9">
        <v>5.1080526975802112</v>
      </c>
      <c r="AD136" s="9">
        <v>5.2149241087416067</v>
      </c>
      <c r="AE136" s="12">
        <v>217.8943271832687</v>
      </c>
      <c r="AF136" s="12">
        <v>379.5318769987777</v>
      </c>
      <c r="AG136" s="12">
        <v>0.50043770323356063</v>
      </c>
      <c r="AH136" s="12">
        <v>0.19625884652372341</v>
      </c>
      <c r="AI136" s="12">
        <v>0.71254634897915059</v>
      </c>
      <c r="AJ136" s="12">
        <v>0.79999075514158802</v>
      </c>
      <c r="AK136" s="9">
        <v>0.60649202610635555</v>
      </c>
      <c r="AL136" s="9">
        <v>0.4981248008326557</v>
      </c>
      <c r="AM136" s="11">
        <v>-0.84572366833158585</v>
      </c>
      <c r="AN136" s="11">
        <v>0.13919866303340017</v>
      </c>
    </row>
    <row r="137" spans="1:40" x14ac:dyDescent="0.3">
      <c r="A137" s="2">
        <f t="shared" si="9"/>
        <v>136</v>
      </c>
      <c r="B137" s="2" t="s">
        <v>33</v>
      </c>
      <c r="C137" s="2">
        <v>2012</v>
      </c>
      <c r="D137" s="2">
        <v>1</v>
      </c>
      <c r="E137" s="2">
        <v>0</v>
      </c>
      <c r="F137" s="2">
        <f t="shared" si="8"/>
        <v>134.59853999999999</v>
      </c>
      <c r="G137" s="2">
        <v>0.13459853999999999</v>
      </c>
      <c r="H137" s="2">
        <v>224205</v>
      </c>
      <c r="I137" s="2">
        <v>1.37</v>
      </c>
      <c r="J137" s="2">
        <v>-0.46</v>
      </c>
      <c r="K137" s="2">
        <v>1.37</v>
      </c>
      <c r="L137" s="2">
        <v>0.13</v>
      </c>
      <c r="M137" s="11">
        <v>0.43910100528125001</v>
      </c>
      <c r="N137" s="11">
        <v>0.28592516677958801</v>
      </c>
      <c r="O137" s="11">
        <v>0.38769726533951399</v>
      </c>
      <c r="P137" s="11">
        <v>0.29596602536259498</v>
      </c>
      <c r="Q137" s="11">
        <v>0.108509612868956</v>
      </c>
      <c r="R137" s="11">
        <v>-3.5305373310466001E-2</v>
      </c>
      <c r="S137" s="11">
        <v>336.52721726449653</v>
      </c>
      <c r="T137" s="11">
        <v>479.97080908958429</v>
      </c>
      <c r="U137" s="11">
        <v>19.891551904956351</v>
      </c>
      <c r="V137" s="11">
        <v>16.257208689990609</v>
      </c>
      <c r="W137" s="11">
        <v>25.08863567552612</v>
      </c>
      <c r="X137" s="11">
        <v>23.955868606327499</v>
      </c>
      <c r="Y137" s="12">
        <v>32.374736917638359</v>
      </c>
      <c r="Z137" s="12">
        <v>32.37705247634868</v>
      </c>
      <c r="AA137" s="12"/>
      <c r="AB137" s="12"/>
      <c r="AC137" s="9">
        <v>4.2398837870067414</v>
      </c>
      <c r="AD137" s="9">
        <v>5.377812771700988</v>
      </c>
      <c r="AE137" s="12">
        <v>288.06180565806397</v>
      </c>
      <c r="AF137" s="12">
        <v>53.117357933579306</v>
      </c>
      <c r="AG137" s="12">
        <v>0.61787193424005415</v>
      </c>
      <c r="AH137" s="12">
        <v>0.42875029581417523</v>
      </c>
      <c r="AI137" s="12">
        <v>0.66245356825453749</v>
      </c>
      <c r="AJ137" s="12">
        <v>0.65530615017485794</v>
      </c>
      <c r="AK137" s="9">
        <v>0.64016275124729582</v>
      </c>
      <c r="AL137" s="9">
        <v>0.54202822299451658</v>
      </c>
      <c r="AM137" s="11">
        <v>-0.71440214233473243</v>
      </c>
      <c r="AN137" s="11">
        <v>-0.15651116282225597</v>
      </c>
    </row>
    <row r="138" spans="1:40" x14ac:dyDescent="0.3">
      <c r="A138" s="2">
        <f t="shared" si="9"/>
        <v>137</v>
      </c>
      <c r="B138" s="2" t="s">
        <v>33</v>
      </c>
      <c r="C138" s="2">
        <v>2013</v>
      </c>
      <c r="D138" s="2">
        <v>0</v>
      </c>
      <c r="E138" s="2">
        <v>0</v>
      </c>
      <c r="F138" s="2">
        <f t="shared" si="8"/>
        <v>25.892925000000002</v>
      </c>
      <c r="G138" s="2">
        <v>2.5892925000000001E-2</v>
      </c>
      <c r="H138" s="2">
        <v>242742</v>
      </c>
      <c r="I138" s="2">
        <v>2.3E-2</v>
      </c>
      <c r="J138" s="2">
        <v>0.21</v>
      </c>
      <c r="K138" s="2">
        <v>-0.3</v>
      </c>
      <c r="L138" s="2">
        <v>0.45</v>
      </c>
      <c r="M138" s="11">
        <v>0.40018476906616002</v>
      </c>
      <c r="N138" s="11">
        <v>0.27296120499503901</v>
      </c>
      <c r="O138" s="11">
        <v>0.35298767647730001</v>
      </c>
      <c r="P138" s="11">
        <v>0.282772404220271</v>
      </c>
      <c r="Q138" s="11">
        <v>7.3562624443787999E-2</v>
      </c>
      <c r="R138" s="11">
        <v>-3.8617300379982997E-2</v>
      </c>
      <c r="S138" s="11">
        <v>382.05999036655311</v>
      </c>
      <c r="T138" s="11">
        <v>472.44480197618401</v>
      </c>
      <c r="U138" s="11">
        <v>19.679029803161239</v>
      </c>
      <c r="V138" s="11">
        <v>15.898594817583399</v>
      </c>
      <c r="W138" s="11">
        <v>25.022750230480312</v>
      </c>
      <c r="X138" s="11">
        <v>24.275724298571504</v>
      </c>
      <c r="Y138" s="12">
        <v>31.924756047692441</v>
      </c>
      <c r="Z138" s="12">
        <v>383.44019556468578</v>
      </c>
      <c r="AA138" s="12"/>
      <c r="AB138" s="12"/>
      <c r="AC138" s="9">
        <v>5.1645542798880539</v>
      </c>
      <c r="AD138" s="9">
        <v>5.5705532216888338</v>
      </c>
      <c r="AE138" s="12">
        <v>102.7675178351809</v>
      </c>
      <c r="AF138" s="12">
        <v>-45.161384993850348</v>
      </c>
      <c r="AG138" s="12">
        <v>0.45603213207575499</v>
      </c>
      <c r="AH138" s="12">
        <v>0.37714697559246918</v>
      </c>
      <c r="AI138" s="12">
        <v>0.6786395276898407</v>
      </c>
      <c r="AJ138" s="12">
        <v>0.52444301168689844</v>
      </c>
      <c r="AK138" s="9">
        <v>0.56733582988279785</v>
      </c>
      <c r="AL138" s="9">
        <v>0.45079499363968378</v>
      </c>
      <c r="AM138" s="11">
        <v>-0.33081136321294968</v>
      </c>
      <c r="AN138" s="11">
        <v>-0.18523713958602242</v>
      </c>
    </row>
    <row r="139" spans="1:40" x14ac:dyDescent="0.3">
      <c r="A139" s="2">
        <f t="shared" si="9"/>
        <v>138</v>
      </c>
      <c r="B139" s="2" t="s">
        <v>33</v>
      </c>
      <c r="C139" s="2">
        <v>2014</v>
      </c>
      <c r="D139" s="2">
        <v>0</v>
      </c>
      <c r="E139" s="2">
        <v>0</v>
      </c>
      <c r="F139" s="2">
        <f t="shared" si="8"/>
        <v>375.18840599999999</v>
      </c>
      <c r="G139" s="2">
        <v>0.37518840599999997</v>
      </c>
      <c r="H139" s="2">
        <v>217551</v>
      </c>
      <c r="I139" s="2">
        <v>0.86</v>
      </c>
      <c r="J139" s="2">
        <v>0.19</v>
      </c>
      <c r="K139" s="2">
        <v>0.53</v>
      </c>
      <c r="L139" s="2">
        <v>-0.13</v>
      </c>
      <c r="M139" s="11">
        <v>0.50639840195235597</v>
      </c>
      <c r="N139" s="11">
        <v>0.34371200940153601</v>
      </c>
      <c r="O139" s="11">
        <v>0.35818503273171298</v>
      </c>
      <c r="P139" s="11">
        <v>0.33823387714813602</v>
      </c>
      <c r="Q139" s="11">
        <v>0.18746096821683</v>
      </c>
      <c r="R139" s="11">
        <v>1.9333385537857999E-2</v>
      </c>
      <c r="S139" s="11">
        <v>409.49233550608858</v>
      </c>
      <c r="T139" s="11">
        <v>598.95857862172284</v>
      </c>
      <c r="U139" s="11">
        <v>19.660458932206961</v>
      </c>
      <c r="V139" s="11">
        <v>16.030840208321919</v>
      </c>
      <c r="W139" s="11">
        <v>24.579031816814449</v>
      </c>
      <c r="X139" s="11">
        <v>23.685820179019743</v>
      </c>
      <c r="Y139" s="12">
        <v>31.681437505666441</v>
      </c>
      <c r="Z139" s="12">
        <v>31.98407712121729</v>
      </c>
      <c r="AA139" s="12"/>
      <c r="AB139" s="12"/>
      <c r="AC139" s="9">
        <v>4.5897255328615394</v>
      </c>
      <c r="AD139" s="9">
        <v>5.3643619897386179</v>
      </c>
      <c r="AE139" s="12">
        <v>161.61986715866331</v>
      </c>
      <c r="AF139" s="12">
        <v>-26.20408118081161</v>
      </c>
      <c r="AG139" s="12">
        <v>0.48026575556610035</v>
      </c>
      <c r="AH139" s="12">
        <v>0.59406969275940891</v>
      </c>
      <c r="AI139" s="12">
        <v>0.78764703669732072</v>
      </c>
      <c r="AJ139" s="12">
        <v>0.76579155218005857</v>
      </c>
      <c r="AK139" s="9">
        <v>0.63395639613171051</v>
      </c>
      <c r="AL139" s="9">
        <v>0.67993062246973368</v>
      </c>
      <c r="AM139" s="11">
        <v>-9.9707612478804761E-2</v>
      </c>
      <c r="AN139" s="11">
        <v>0.29765262565818357</v>
      </c>
    </row>
    <row r="140" spans="1:40" x14ac:dyDescent="0.3">
      <c r="A140" s="2">
        <f t="shared" si="9"/>
        <v>139</v>
      </c>
      <c r="B140" s="2" t="s">
        <v>33</v>
      </c>
      <c r="C140" s="2">
        <v>2015</v>
      </c>
      <c r="D140" s="2">
        <v>1</v>
      </c>
      <c r="E140" s="2">
        <v>1</v>
      </c>
      <c r="F140" s="2">
        <f t="shared" si="8"/>
        <v>133.423586</v>
      </c>
      <c r="G140" s="2">
        <v>0.13342358600000001</v>
      </c>
      <c r="H140" s="2">
        <v>229600</v>
      </c>
      <c r="I140" s="2">
        <v>1.66</v>
      </c>
      <c r="J140" s="2">
        <v>0.43</v>
      </c>
      <c r="K140" s="2">
        <v>-0.4</v>
      </c>
      <c r="L140" s="2">
        <v>-0.79</v>
      </c>
      <c r="M140" s="11">
        <v>0.49855958302694298</v>
      </c>
      <c r="N140" s="11">
        <v>0.32764894006008199</v>
      </c>
      <c r="O140" s="11">
        <v>0.40904867869681499</v>
      </c>
      <c r="P140" s="11">
        <v>0.341886440497703</v>
      </c>
      <c r="Q140" s="11">
        <v>0.131023919909559</v>
      </c>
      <c r="R140" s="11">
        <v>-1.7866847430674002E-2</v>
      </c>
      <c r="S140" s="11">
        <v>277.48737510840817</v>
      </c>
      <c r="T140" s="11">
        <v>341.87981066994502</v>
      </c>
      <c r="U140" s="11">
        <v>19.55222099241346</v>
      </c>
      <c r="V140" s="11">
        <v>16.26339883586753</v>
      </c>
      <c r="W140" s="11">
        <v>26.170002544391934</v>
      </c>
      <c r="X140" s="11">
        <v>25.14370042681071</v>
      </c>
      <c r="Y140" s="12">
        <v>32.164279449424207</v>
      </c>
      <c r="Z140" s="12">
        <v>33.095197538610343</v>
      </c>
      <c r="AA140" s="12"/>
      <c r="AB140" s="12">
        <v>12.217379553517279</v>
      </c>
      <c r="AC140" s="9">
        <v>5.0089041176721754</v>
      </c>
      <c r="AD140" s="9">
        <v>5.5808467521447609</v>
      </c>
      <c r="AE140" s="12">
        <v>-161.70287822878041</v>
      </c>
      <c r="AF140" s="12">
        <v>-199.30622878229079</v>
      </c>
      <c r="AG140" s="12">
        <v>0.71742680155326366</v>
      </c>
      <c r="AH140" s="12">
        <v>0.60835571735603244</v>
      </c>
      <c r="AI140" s="12">
        <v>0.39679610381798897</v>
      </c>
      <c r="AJ140" s="12">
        <v>0.16932636681143381</v>
      </c>
      <c r="AK140" s="9">
        <v>0.55711145268562634</v>
      </c>
      <c r="AL140" s="9">
        <v>0.38884104208373316</v>
      </c>
      <c r="AM140" s="11">
        <v>-1.2117832045669843</v>
      </c>
      <c r="AN140" s="11">
        <v>-0.68358996465129784</v>
      </c>
    </row>
    <row r="141" spans="1:40" x14ac:dyDescent="0.3">
      <c r="A141" s="2">
        <f t="shared" si="9"/>
        <v>140</v>
      </c>
      <c r="B141" s="2" t="s">
        <v>33</v>
      </c>
      <c r="C141" s="2">
        <v>2016</v>
      </c>
      <c r="D141" s="2">
        <v>1</v>
      </c>
      <c r="E141" s="2">
        <v>0</v>
      </c>
      <c r="H141" s="2">
        <v>214986</v>
      </c>
      <c r="I141" s="2">
        <v>1.31</v>
      </c>
      <c r="J141" s="2">
        <v>-0.04</v>
      </c>
      <c r="K141" s="2">
        <v>-1.6</v>
      </c>
      <c r="L141" s="2">
        <v>-0.192</v>
      </c>
      <c r="M141" s="11">
        <v>0.40659109110435798</v>
      </c>
      <c r="N141" s="11">
        <v>0.32499524611359998</v>
      </c>
      <c r="O141" s="11">
        <v>0.33533485429115401</v>
      </c>
      <c r="P141" s="11">
        <v>0.31496545471652398</v>
      </c>
      <c r="Q141" s="11">
        <v>4.6810355283090001E-2</v>
      </c>
      <c r="R141" s="11">
        <v>-5.5381343808099997E-4</v>
      </c>
      <c r="S141" s="11">
        <v>248.56883863148849</v>
      </c>
      <c r="T141" s="11">
        <v>528.92901478039335</v>
      </c>
      <c r="U141" s="11">
        <v>20.83337669106642</v>
      </c>
      <c r="V141" s="11">
        <v>16.651150743922049</v>
      </c>
      <c r="W141" s="11">
        <v>27.7851732728858</v>
      </c>
      <c r="X141" s="11">
        <v>25.093220899966809</v>
      </c>
      <c r="Y141" s="12">
        <v>34.319012195891752</v>
      </c>
      <c r="Z141" s="12">
        <v>32.794978642191722</v>
      </c>
      <c r="AA141" s="12">
        <v>19.62611369646935</v>
      </c>
      <c r="AB141" s="12">
        <v>16.32681597883499</v>
      </c>
      <c r="AC141" s="9">
        <v>4.2988582646812414</v>
      </c>
      <c r="AD141" s="9">
        <v>5.5297099204159608</v>
      </c>
      <c r="AE141" s="12">
        <v>-351.12930873309341</v>
      </c>
      <c r="AF141" s="12">
        <v>86.780738007380492</v>
      </c>
      <c r="AG141" s="12">
        <v>0.37372262211329138</v>
      </c>
      <c r="AH141" s="12">
        <v>0.5030614819854482</v>
      </c>
      <c r="AI141" s="12">
        <v>0</v>
      </c>
      <c r="AJ141" s="12">
        <v>0.18997914702564592</v>
      </c>
      <c r="AK141" s="9">
        <v>0.18686131105664569</v>
      </c>
      <c r="AL141" s="9">
        <v>0.34652031450554704</v>
      </c>
      <c r="AM141" s="11">
        <v>-1.4554073720074314</v>
      </c>
      <c r="AN141" s="11">
        <v>3.0357153654058659E-2</v>
      </c>
    </row>
    <row r="142" spans="1:40" x14ac:dyDescent="0.3">
      <c r="A142" s="2">
        <f t="shared" si="9"/>
        <v>141</v>
      </c>
      <c r="B142" s="2" t="s">
        <v>33</v>
      </c>
      <c r="C142" s="2">
        <v>2017</v>
      </c>
      <c r="D142" s="2">
        <v>0</v>
      </c>
      <c r="E142" s="2">
        <v>0</v>
      </c>
      <c r="F142" s="2">
        <f>G142*1000</f>
        <v>419.754909</v>
      </c>
      <c r="G142" s="2">
        <v>0.41975490900000001</v>
      </c>
      <c r="H142" s="2">
        <v>192354</v>
      </c>
      <c r="I142" s="2">
        <v>0.65</v>
      </c>
      <c r="J142" s="2">
        <v>0.23</v>
      </c>
      <c r="K142" s="2">
        <v>0.13</v>
      </c>
      <c r="L142" s="2">
        <v>0.36</v>
      </c>
      <c r="M142" s="11">
        <v>0.490013523135023</v>
      </c>
      <c r="N142" s="11">
        <v>0.35563754950552601</v>
      </c>
      <c r="O142" s="11">
        <v>0.26606615874622103</v>
      </c>
      <c r="P142" s="11">
        <v>0.332478479923357</v>
      </c>
      <c r="Q142" s="11">
        <v>0.22830363409149701</v>
      </c>
      <c r="R142" s="11">
        <v>3.9856439498608003E-2</v>
      </c>
      <c r="S142" s="11">
        <v>617.26958362138521</v>
      </c>
      <c r="T142" s="11">
        <v>727.1563864543939</v>
      </c>
      <c r="U142" s="11">
        <v>20.379025676857839</v>
      </c>
      <c r="V142" s="11">
        <v>16.197334996647712</v>
      </c>
      <c r="W142" s="11">
        <v>24.727114161387817</v>
      </c>
      <c r="X142" s="11">
        <v>23.814108557556949</v>
      </c>
      <c r="Y142" s="12">
        <v>31.795612295317561</v>
      </c>
      <c r="Z142" s="12">
        <v>32.12746482989332</v>
      </c>
      <c r="AA142" s="12">
        <v>47.63996830041539</v>
      </c>
      <c r="AB142" s="12">
        <v>21.56931617728371</v>
      </c>
      <c r="AC142" s="9">
        <v>4.5077440085946998</v>
      </c>
      <c r="AD142" s="9">
        <v>5.518758882363179</v>
      </c>
      <c r="AE142" s="12">
        <v>573.89481918818308</v>
      </c>
      <c r="AF142" s="12">
        <v>950.00943665436046</v>
      </c>
      <c r="AG142" s="12">
        <v>5.0744668451181821E-2</v>
      </c>
      <c r="AH142" s="12">
        <v>0.57155899590146686</v>
      </c>
      <c r="AI142" s="12">
        <v>0.75126791198043263</v>
      </c>
      <c r="AJ142" s="12">
        <v>0.71330469559442311</v>
      </c>
      <c r="AK142" s="9">
        <v>0.40100629021580725</v>
      </c>
      <c r="AL142" s="9">
        <v>0.64243184574794499</v>
      </c>
      <c r="AM142" s="11">
        <v>1.6507115045313718</v>
      </c>
      <c r="AN142" s="11">
        <v>0.78697016063766978</v>
      </c>
    </row>
    <row r="143" spans="1:40" x14ac:dyDescent="0.3">
      <c r="A143" s="2">
        <f t="shared" si="9"/>
        <v>142</v>
      </c>
      <c r="B143" s="2" t="s">
        <v>33</v>
      </c>
      <c r="C143" s="2">
        <v>2018</v>
      </c>
      <c r="D143" s="2">
        <v>1</v>
      </c>
      <c r="E143" s="2">
        <v>0</v>
      </c>
      <c r="H143" s="2">
        <v>205477</v>
      </c>
      <c r="I143" s="2">
        <v>1.1000000000000001</v>
      </c>
      <c r="J143" s="2">
        <v>1.08</v>
      </c>
      <c r="K143" s="2">
        <v>0.17</v>
      </c>
      <c r="L143" s="2">
        <v>0.27</v>
      </c>
      <c r="M143" s="11">
        <v>0.43733561370287199</v>
      </c>
      <c r="N143" s="11">
        <v>0.35020798846814699</v>
      </c>
      <c r="O143" s="11">
        <v>0.29987735187501502</v>
      </c>
      <c r="P143" s="11">
        <v>0.35297317336406198</v>
      </c>
      <c r="Q143" s="11">
        <v>0.132733030245067</v>
      </c>
      <c r="R143" s="11">
        <v>7.8525141862959991E-3</v>
      </c>
      <c r="S143" s="11">
        <v>439.98591695686599</v>
      </c>
      <c r="T143" s="11">
        <v>548.12832858195839</v>
      </c>
      <c r="U143" s="11">
        <v>19.889338892222359</v>
      </c>
      <c r="V143" s="11">
        <v>16.2007104386546</v>
      </c>
      <c r="W143" s="11">
        <v>25.739197843979696</v>
      </c>
      <c r="X143" s="11">
        <v>24.665410838944638</v>
      </c>
      <c r="Y143" s="12">
        <v>32.573591941814158</v>
      </c>
      <c r="Z143" s="12">
        <v>32.435054443030609</v>
      </c>
      <c r="AA143" s="12">
        <v>26.440646284251809</v>
      </c>
      <c r="AB143" s="12">
        <v>17.469208031601571</v>
      </c>
      <c r="AC143" s="9">
        <v>4.9829147267410319</v>
      </c>
      <c r="AD143" s="9">
        <v>5.5754775410083246</v>
      </c>
      <c r="AE143" s="12">
        <v>410.92828536285248</v>
      </c>
      <c r="AF143" s="12">
        <v>564.86201722017654</v>
      </c>
      <c r="AG143" s="12">
        <v>0.20839553630285862</v>
      </c>
      <c r="AH143" s="12">
        <v>0.65171850761229877</v>
      </c>
      <c r="AI143" s="12">
        <v>0.50263112398917176</v>
      </c>
      <c r="AJ143" s="12">
        <v>0.36500985187043722</v>
      </c>
      <c r="AK143" s="9">
        <v>0.35551333014601516</v>
      </c>
      <c r="AL143" s="9">
        <v>0.50836417974136805</v>
      </c>
      <c r="AM143" s="11">
        <v>0.15718551899595992</v>
      </c>
      <c r="AN143" s="11">
        <v>0.1036389130031857</v>
      </c>
    </row>
    <row r="144" spans="1:40" x14ac:dyDescent="0.3">
      <c r="A144" s="2">
        <f t="shared" si="9"/>
        <v>143</v>
      </c>
      <c r="B144" s="2" t="s">
        <v>33</v>
      </c>
      <c r="C144" s="2">
        <v>2019</v>
      </c>
      <c r="D144" s="2">
        <v>1</v>
      </c>
      <c r="E144" s="2">
        <v>1</v>
      </c>
      <c r="F144" s="2">
        <f t="shared" ref="F144:F151" si="10">G144*1000</f>
        <v>43.275010000000002</v>
      </c>
      <c r="G144" s="2">
        <v>4.3275010000000003E-2</v>
      </c>
      <c r="H144" s="2">
        <v>246657</v>
      </c>
      <c r="I144" s="2">
        <v>0.49</v>
      </c>
      <c r="J144" s="2">
        <v>-0.13</v>
      </c>
      <c r="K144" s="2">
        <v>-0.13</v>
      </c>
      <c r="L144" s="2">
        <v>-0.5</v>
      </c>
      <c r="M144" s="11">
        <v>0.43570385219496599</v>
      </c>
      <c r="N144" s="11">
        <v>0.33660910256708998</v>
      </c>
      <c r="O144" s="11">
        <v>0.38299152120254998</v>
      </c>
      <c r="P144" s="11">
        <v>0.33765364966357297</v>
      </c>
      <c r="Q144" s="11">
        <v>9.7311276605787006E-2</v>
      </c>
      <c r="R144" s="11">
        <v>-8.8864107784010007E-3</v>
      </c>
      <c r="S144" s="11">
        <v>229.62247033158249</v>
      </c>
      <c r="T144" s="11">
        <v>296.11255232695561</v>
      </c>
      <c r="U144" s="11"/>
      <c r="V144" s="11"/>
      <c r="W144" s="11">
        <v>26.981022251019397</v>
      </c>
      <c r="X144" s="11">
        <v>25.557567944412824</v>
      </c>
      <c r="Y144" s="11"/>
      <c r="Z144" s="11"/>
      <c r="AA144" s="12">
        <v>21.577163531388599</v>
      </c>
      <c r="AB144" s="12">
        <v>12.91731440567354</v>
      </c>
      <c r="AC144" s="9">
        <v>4.6072148039979961</v>
      </c>
      <c r="AD144" s="9">
        <v>5.7084241023324749</v>
      </c>
      <c r="AE144" s="12">
        <v>222.05362853628199</v>
      </c>
      <c r="AF144" s="12">
        <v>-13.126125461255141</v>
      </c>
      <c r="AG144" s="12">
        <v>0.59593054210241503</v>
      </c>
      <c r="AH144" s="12">
        <v>0.59180028814604679</v>
      </c>
      <c r="AI144" s="12">
        <v>0.19755434315936779</v>
      </c>
      <c r="AJ144" s="12">
        <v>0</v>
      </c>
      <c r="AK144" s="9">
        <v>0.39674244263089142</v>
      </c>
      <c r="AL144" s="9">
        <v>0.2959001440730234</v>
      </c>
      <c r="AM144" s="11">
        <v>-1.6150210235063103</v>
      </c>
      <c r="AN144" s="11">
        <v>-0.85827877106514383</v>
      </c>
    </row>
    <row r="145" spans="1:40" x14ac:dyDescent="0.3">
      <c r="A145" s="2">
        <f t="shared" si="9"/>
        <v>144</v>
      </c>
      <c r="B145" s="2" t="s">
        <v>33</v>
      </c>
      <c r="C145" s="2">
        <v>2020</v>
      </c>
      <c r="D145" s="2">
        <v>0</v>
      </c>
      <c r="E145" s="2">
        <v>0</v>
      </c>
      <c r="F145" s="2">
        <f t="shared" si="10"/>
        <v>116.98411999999999</v>
      </c>
      <c r="G145" s="2">
        <v>0.11698412</v>
      </c>
      <c r="H145" s="2">
        <v>0</v>
      </c>
      <c r="I145" s="2">
        <v>1.27</v>
      </c>
      <c r="J145" s="2">
        <v>0.2</v>
      </c>
      <c r="K145" s="2">
        <v>-0.17</v>
      </c>
      <c r="L145" s="2">
        <v>0.47</v>
      </c>
      <c r="M145" s="11">
        <v>0.47603254658092797</v>
      </c>
      <c r="N145" s="11">
        <v>0.33861602033032101</v>
      </c>
      <c r="O145" s="11">
        <v>0.40134140505408</v>
      </c>
      <c r="P145" s="11">
        <v>0.332202126494413</v>
      </c>
      <c r="Q145" s="11">
        <v>0.124829903132154</v>
      </c>
      <c r="R145" s="11">
        <v>-1.015955390348E-3</v>
      </c>
      <c r="S145" s="11">
        <v>326.93022046076157</v>
      </c>
      <c r="T145" s="11">
        <v>611.71475866732544</v>
      </c>
      <c r="U145" s="11"/>
      <c r="V145" s="11"/>
      <c r="W145" s="11">
        <v>26.948040696258033</v>
      </c>
      <c r="X145" s="11">
        <v>24.305931520244144</v>
      </c>
      <c r="Y145" s="11"/>
      <c r="Z145" s="11"/>
      <c r="AA145" s="12">
        <v>21.866746602920589</v>
      </c>
      <c r="AB145" s="12">
        <v>14.840461941441051</v>
      </c>
      <c r="AC145" s="9">
        <v>4.9071979261612686</v>
      </c>
      <c r="AD145" s="9">
        <v>5.6440960034856884</v>
      </c>
      <c r="AE145" s="11"/>
      <c r="AF145" s="11"/>
      <c r="AG145" s="12">
        <v>0.68149022948616411</v>
      </c>
      <c r="AH145" s="12">
        <v>0.5704781133799568</v>
      </c>
      <c r="AI145" s="12">
        <v>0.20565686272358263</v>
      </c>
      <c r="AJ145" s="12">
        <v>0.51208427639177168</v>
      </c>
      <c r="AK145" s="9">
        <v>0.44357354610487337</v>
      </c>
      <c r="AL145" s="9">
        <v>0.54128119488586424</v>
      </c>
      <c r="AM145" s="11">
        <v>-0.79525202760138836</v>
      </c>
      <c r="AN145" s="11">
        <v>0.34634162183677542</v>
      </c>
    </row>
    <row r="146" spans="1:40" x14ac:dyDescent="0.3">
      <c r="A146" s="2">
        <f t="shared" si="9"/>
        <v>145</v>
      </c>
      <c r="B146" s="2" t="s">
        <v>34</v>
      </c>
      <c r="C146" s="2">
        <v>1985</v>
      </c>
      <c r="D146" s="2">
        <v>1</v>
      </c>
      <c r="E146" s="2">
        <v>1</v>
      </c>
      <c r="F146" s="2">
        <f t="shared" si="10"/>
        <v>50</v>
      </c>
      <c r="G146" s="2">
        <v>0.05</v>
      </c>
      <c r="H146" s="2">
        <v>112189</v>
      </c>
      <c r="I146" s="2">
        <v>-1.05</v>
      </c>
      <c r="J146" s="2">
        <v>-0.18</v>
      </c>
      <c r="K146" s="2">
        <v>0.27</v>
      </c>
      <c r="L146" s="2">
        <v>0.28000000000000003</v>
      </c>
      <c r="M146" s="11"/>
      <c r="N146" s="11"/>
      <c r="O146" s="11"/>
      <c r="P146" s="11">
        <v>0.231282298443859</v>
      </c>
      <c r="Q146" s="11"/>
      <c r="R146" s="11"/>
      <c r="S146" s="11">
        <v>123.7998662759549</v>
      </c>
      <c r="T146" s="11">
        <v>267.60833450374821</v>
      </c>
      <c r="U146" s="11">
        <v>19.574263298674801</v>
      </c>
      <c r="V146" s="11">
        <v>13.958850291330521</v>
      </c>
      <c r="W146" s="11">
        <v>27.484473877441928</v>
      </c>
      <c r="X146" s="11">
        <v>23.192776905138032</v>
      </c>
      <c r="Y146" s="12">
        <v>33.3710946138591</v>
      </c>
      <c r="Z146" s="12">
        <v>30.93830486356396</v>
      </c>
      <c r="AA146" s="12">
        <v>25.136340303203291</v>
      </c>
      <c r="AB146" s="12">
        <v>21.72610715938136</v>
      </c>
      <c r="AC146" s="9">
        <v>5.7900140791228321</v>
      </c>
      <c r="AD146" s="9">
        <v>5.8800977234635052</v>
      </c>
      <c r="AE146" s="12">
        <v>-309.64393878663498</v>
      </c>
      <c r="AF146" s="12">
        <v>-339.81144183284698</v>
      </c>
      <c r="AG146" s="12"/>
      <c r="AH146" s="12">
        <v>0.59786288350781835</v>
      </c>
      <c r="AI146" s="12">
        <v>0.30823361783930647</v>
      </c>
      <c r="AJ146" s="12">
        <v>0.42169976478953308</v>
      </c>
      <c r="AK146" s="9"/>
      <c r="AL146" s="9">
        <v>0.50978132414867572</v>
      </c>
      <c r="AM146" s="11">
        <v>-1.0934666818092285</v>
      </c>
      <c r="AN146" s="11">
        <v>-0.44426342391372858</v>
      </c>
    </row>
    <row r="147" spans="1:40" x14ac:dyDescent="0.3">
      <c r="A147" s="2">
        <f t="shared" si="9"/>
        <v>146</v>
      </c>
      <c r="B147" s="2" t="s">
        <v>34</v>
      </c>
      <c r="C147" s="2">
        <v>1986</v>
      </c>
      <c r="D147" s="2">
        <v>1</v>
      </c>
      <c r="E147" s="2">
        <v>1</v>
      </c>
      <c r="F147" s="2">
        <f t="shared" si="10"/>
        <v>79.487179000000012</v>
      </c>
      <c r="G147" s="2">
        <v>7.9487179000000005E-2</v>
      </c>
      <c r="H147" s="2">
        <v>62976</v>
      </c>
      <c r="I147" s="2">
        <v>0.78</v>
      </c>
      <c r="J147" s="2">
        <v>0.49</v>
      </c>
      <c r="K147" s="2">
        <v>0.06</v>
      </c>
      <c r="L147" s="2">
        <v>-0.04</v>
      </c>
      <c r="M147" s="11"/>
      <c r="N147" s="11">
        <v>0.183763561384159</v>
      </c>
      <c r="O147" s="11"/>
      <c r="P147" s="11">
        <v>0.187207339056077</v>
      </c>
      <c r="Q147" s="11"/>
      <c r="R147" s="11">
        <v>-8.0793222992935995E-2</v>
      </c>
      <c r="S147" s="11">
        <v>139.3470112110171</v>
      </c>
      <c r="T147" s="11">
        <v>271.04671901956561</v>
      </c>
      <c r="U147" s="11">
        <v>19.246856335744461</v>
      </c>
      <c r="V147" s="11">
        <v>13.862650284865129</v>
      </c>
      <c r="W147" s="11">
        <v>26.483817717529121</v>
      </c>
      <c r="X147" s="11">
        <v>22.889304792429698</v>
      </c>
      <c r="Y147" s="12">
        <v>33.274919552019199</v>
      </c>
      <c r="Z147" s="12">
        <v>30.757307487317959</v>
      </c>
      <c r="AA147" s="12">
        <v>25.136340303203291</v>
      </c>
      <c r="AB147" s="12">
        <v>21.726093362998931</v>
      </c>
      <c r="AC147" s="9">
        <v>5.3751777283122477</v>
      </c>
      <c r="AD147" s="9">
        <v>5.4543333909157932</v>
      </c>
      <c r="AE147" s="12">
        <v>-302.50542978686917</v>
      </c>
      <c r="AF147" s="12">
        <v>-181.47201201393881</v>
      </c>
      <c r="AG147" s="12"/>
      <c r="AH147" s="12">
        <v>0.37046439238854101</v>
      </c>
      <c r="AI147" s="12">
        <v>0.49173034750815359</v>
      </c>
      <c r="AJ147" s="12">
        <v>0.51605790490896331</v>
      </c>
      <c r="AK147" s="9"/>
      <c r="AL147" s="9">
        <v>0.44326114864875216</v>
      </c>
      <c r="AM147" s="11">
        <v>-0.95971057991079545</v>
      </c>
      <c r="AN147" s="11">
        <v>-0.42659468542758489</v>
      </c>
    </row>
    <row r="148" spans="1:40" x14ac:dyDescent="0.3">
      <c r="A148" s="2">
        <f t="shared" si="9"/>
        <v>147</v>
      </c>
      <c r="B148" s="2" t="s">
        <v>34</v>
      </c>
      <c r="C148" s="2">
        <v>1987</v>
      </c>
      <c r="D148" s="2">
        <v>1</v>
      </c>
      <c r="E148" s="2">
        <v>1</v>
      </c>
      <c r="F148" s="2">
        <f t="shared" si="10"/>
        <v>5.7142859999999995</v>
      </c>
      <c r="G148" s="2">
        <v>5.7142859999999998E-3</v>
      </c>
      <c r="H148" s="2">
        <v>63912</v>
      </c>
      <c r="I148" s="2">
        <v>-0.28999999999999998</v>
      </c>
      <c r="J148" s="2">
        <v>-1.47</v>
      </c>
      <c r="K148" s="2">
        <v>-1.1000000000000001</v>
      </c>
      <c r="L148" s="2">
        <v>-0.93</v>
      </c>
      <c r="M148" s="11">
        <v>0.17307743835067099</v>
      </c>
      <c r="N148" s="11">
        <v>0.167645686298936</v>
      </c>
      <c r="O148" s="11">
        <v>0.175487631994584</v>
      </c>
      <c r="P148" s="11">
        <v>0.17001983476087501</v>
      </c>
      <c r="Q148" s="11">
        <v>-6.2745326869783E-2</v>
      </c>
      <c r="R148" s="11">
        <v>-5.6215068035053002E-2</v>
      </c>
      <c r="S148" s="11">
        <v>112.2886400593718</v>
      </c>
      <c r="T148" s="11">
        <v>263.999402690203</v>
      </c>
      <c r="U148" s="11">
        <v>19.789304565730159</v>
      </c>
      <c r="V148" s="11">
        <v>14.16071283947932</v>
      </c>
      <c r="W148" s="11">
        <v>28.746119176899924</v>
      </c>
      <c r="X148" s="11">
        <v>23.717923638584011</v>
      </c>
      <c r="Y148" s="12">
        <v>34.31711000547017</v>
      </c>
      <c r="Z148" s="12">
        <v>30.93830486356396</v>
      </c>
      <c r="AA148" s="12">
        <v>25.136340303203291</v>
      </c>
      <c r="AB148" s="12">
        <v>21.726094443152981</v>
      </c>
      <c r="AC148" s="9">
        <v>5.465456654960839</v>
      </c>
      <c r="AD148" s="9">
        <v>5.8080521675578334</v>
      </c>
      <c r="AE148" s="12">
        <v>-139.12868755210141</v>
      </c>
      <c r="AF148" s="12">
        <v>-265.38288548278359</v>
      </c>
      <c r="AG148" s="12">
        <v>3.092226676073467E-2</v>
      </c>
      <c r="AH148" s="12">
        <v>0.28178790585005353</v>
      </c>
      <c r="AI148" s="12">
        <v>7.687763790631133E-2</v>
      </c>
      <c r="AJ148" s="12">
        <v>0.25841665908492167</v>
      </c>
      <c r="AK148" s="9">
        <v>5.3899952333523002E-2</v>
      </c>
      <c r="AL148" s="9">
        <v>0.27010228246748758</v>
      </c>
      <c r="AM148" s="11">
        <v>-1.1925007329634598</v>
      </c>
      <c r="AN148" s="11">
        <v>-0.46280854943256422</v>
      </c>
    </row>
    <row r="149" spans="1:40" x14ac:dyDescent="0.3">
      <c r="A149" s="2">
        <f t="shared" si="9"/>
        <v>148</v>
      </c>
      <c r="B149" s="2" t="s">
        <v>34</v>
      </c>
      <c r="C149" s="2">
        <v>1988</v>
      </c>
      <c r="D149" s="2">
        <v>0</v>
      </c>
      <c r="E149" s="2">
        <v>0</v>
      </c>
      <c r="F149" s="2">
        <f t="shared" si="10"/>
        <v>145</v>
      </c>
      <c r="G149" s="2">
        <v>0.14499999999999999</v>
      </c>
      <c r="H149" s="2">
        <v>72570</v>
      </c>
      <c r="I149" s="2">
        <v>0.7</v>
      </c>
      <c r="J149" s="2">
        <v>-0.16</v>
      </c>
      <c r="K149" s="2">
        <v>-0.34</v>
      </c>
      <c r="L149" s="2">
        <v>0.82</v>
      </c>
      <c r="M149" s="11"/>
      <c r="N149" s="11"/>
      <c r="O149" s="11"/>
      <c r="P149" s="11"/>
      <c r="Q149" s="11"/>
      <c r="R149" s="11"/>
      <c r="S149" s="11">
        <v>265.86876726904359</v>
      </c>
      <c r="T149" s="11">
        <v>406.27194765251278</v>
      </c>
      <c r="U149" s="11">
        <v>19.745728822930221</v>
      </c>
      <c r="V149" s="11">
        <v>13.668337291560761</v>
      </c>
      <c r="W149" s="11">
        <v>26.67713700580714</v>
      </c>
      <c r="X149" s="11">
        <v>22.198362004126295</v>
      </c>
      <c r="Y149" s="12">
        <v>33.5387269186647</v>
      </c>
      <c r="Z149" s="12">
        <v>30.460011046553308</v>
      </c>
      <c r="AA149" s="12">
        <v>25.138711582098331</v>
      </c>
      <c r="AB149" s="12">
        <v>21.727738397924011</v>
      </c>
      <c r="AC149" s="9">
        <v>5.8629694357633211</v>
      </c>
      <c r="AD149" s="9">
        <v>5.9514211840226512</v>
      </c>
      <c r="AE149" s="12">
        <v>91.649826845375983</v>
      </c>
      <c r="AF149" s="12">
        <v>187.8686823948812</v>
      </c>
      <c r="AG149" s="12"/>
      <c r="AH149" s="12"/>
      <c r="AI149" s="12">
        <v>0.45628015132486466</v>
      </c>
      <c r="AJ149" s="12">
        <v>0.7308917354425184</v>
      </c>
      <c r="AK149" s="9"/>
      <c r="AL149" s="9"/>
      <c r="AM149" s="11">
        <v>0.12878875333339845</v>
      </c>
      <c r="AN149" s="11">
        <v>0.26828373507872111</v>
      </c>
    </row>
    <row r="150" spans="1:40" x14ac:dyDescent="0.3">
      <c r="A150" s="2">
        <f t="shared" si="9"/>
        <v>149</v>
      </c>
      <c r="B150" s="2" t="s">
        <v>34</v>
      </c>
      <c r="C150" s="2">
        <v>1989</v>
      </c>
      <c r="D150" s="2">
        <v>0</v>
      </c>
      <c r="E150" s="2">
        <v>0</v>
      </c>
      <c r="F150" s="2">
        <f t="shared" si="10"/>
        <v>67.272727000000003</v>
      </c>
      <c r="G150" s="2">
        <v>6.7272727000000004E-2</v>
      </c>
      <c r="H150" s="2">
        <v>45241</v>
      </c>
      <c r="I150" s="2">
        <v>1.26</v>
      </c>
      <c r="J150" s="2">
        <v>0.7</v>
      </c>
      <c r="K150" s="2">
        <v>1.3</v>
      </c>
      <c r="L150" s="2">
        <v>0.71</v>
      </c>
      <c r="M150" s="11">
        <v>0.352750994041441</v>
      </c>
      <c r="N150" s="11">
        <v>0.22065724333033401</v>
      </c>
      <c r="O150" s="11">
        <v>0.37956105246461203</v>
      </c>
      <c r="P150" s="11">
        <v>0.25199036053678697</v>
      </c>
      <c r="Q150" s="11">
        <v>4.445800625686E-2</v>
      </c>
      <c r="R150" s="11">
        <v>-7.9243153524105006E-2</v>
      </c>
      <c r="S150" s="11">
        <v>323.10580591371689</v>
      </c>
      <c r="T150" s="11">
        <v>407.07286185117408</v>
      </c>
      <c r="U150" s="11">
        <v>18.695975925497809</v>
      </c>
      <c r="V150" s="11">
        <v>13.37107617463151</v>
      </c>
      <c r="W150" s="11">
        <v>23.858951837239033</v>
      </c>
      <c r="X150" s="11">
        <v>22.03791744624823</v>
      </c>
      <c r="Y150" s="12">
        <v>31.797640606475198</v>
      </c>
      <c r="Z150" s="12">
        <v>30.42006403028148</v>
      </c>
      <c r="AA150" s="12">
        <v>25.136340303203291</v>
      </c>
      <c r="AB150" s="12">
        <v>21.72609447269345</v>
      </c>
      <c r="AC150" s="9">
        <v>5.4482594996548146</v>
      </c>
      <c r="AD150" s="9">
        <v>5.8543351844927534</v>
      </c>
      <c r="AE150" s="12">
        <v>262.87707892430223</v>
      </c>
      <c r="AF150" s="12">
        <v>131.2905423640963</v>
      </c>
      <c r="AG150" s="12">
        <v>1</v>
      </c>
      <c r="AH150" s="12">
        <v>0.70470318782904029</v>
      </c>
      <c r="AI150" s="12">
        <v>0.97306881735232031</v>
      </c>
      <c r="AJ150" s="12">
        <v>0.78077852714323981</v>
      </c>
      <c r="AK150" s="9">
        <v>0.98653440867616016</v>
      </c>
      <c r="AL150" s="9">
        <v>0.74274085748614005</v>
      </c>
      <c r="AM150" s="11">
        <v>0.62121377447383663</v>
      </c>
      <c r="AN150" s="11">
        <v>0.27239937236736267</v>
      </c>
    </row>
    <row r="151" spans="1:40" x14ac:dyDescent="0.3">
      <c r="A151" s="2">
        <f t="shared" si="9"/>
        <v>150</v>
      </c>
      <c r="B151" s="2" t="s">
        <v>34</v>
      </c>
      <c r="C151" s="2">
        <v>1990</v>
      </c>
      <c r="D151" s="2">
        <v>0</v>
      </c>
      <c r="E151" s="2">
        <v>0</v>
      </c>
      <c r="F151" s="2">
        <f t="shared" si="10"/>
        <v>31.791182000000003</v>
      </c>
      <c r="G151" s="2">
        <v>3.1791182000000001E-2</v>
      </c>
      <c r="H151" s="2">
        <v>62626</v>
      </c>
      <c r="I151" s="2">
        <v>0.43</v>
      </c>
      <c r="J151" s="2">
        <v>0.59</v>
      </c>
      <c r="K151" s="2">
        <v>-0.8</v>
      </c>
      <c r="L151" s="2">
        <v>-0.1</v>
      </c>
      <c r="M151" s="11">
        <v>0.24566270480309799</v>
      </c>
      <c r="N151" s="11">
        <v>0.15823980221121001</v>
      </c>
      <c r="O151" s="11">
        <v>0.25205912460315</v>
      </c>
      <c r="P151" s="11">
        <v>0.176000767887902</v>
      </c>
      <c r="Q151" s="11">
        <v>-1.0127528255692001E-2</v>
      </c>
      <c r="R151" s="11">
        <v>-0.120840598906108</v>
      </c>
      <c r="S151" s="11">
        <v>138.59135808813079</v>
      </c>
      <c r="T151" s="11">
        <v>292.21710022432143</v>
      </c>
      <c r="U151" s="11">
        <v>18.625863872488889</v>
      </c>
      <c r="V151" s="11">
        <v>13.84797242977848</v>
      </c>
      <c r="W151" s="11">
        <v>26.980876702493333</v>
      </c>
      <c r="X151" s="11">
        <v>23.179118983415947</v>
      </c>
      <c r="Y151" s="12">
        <v>32.985558467368563</v>
      </c>
      <c r="Z151" s="12">
        <v>371.37015608696089</v>
      </c>
      <c r="AA151" s="12">
        <v>25.136340303203291</v>
      </c>
      <c r="AB151" s="12">
        <v>21.72609159226737</v>
      </c>
      <c r="AC151" s="9">
        <v>5.5420255988028249</v>
      </c>
      <c r="AD151" s="9">
        <v>5.8122163948259864</v>
      </c>
      <c r="AE151" s="12">
        <v>-332.6436675645021</v>
      </c>
      <c r="AF151" s="12">
        <v>-310.82880739756331</v>
      </c>
      <c r="AG151" s="12">
        <v>0.39453516802415273</v>
      </c>
      <c r="AH151" s="12">
        <v>0.31264568059251335</v>
      </c>
      <c r="AI151" s="12">
        <v>0.40058145756238328</v>
      </c>
      <c r="AJ151" s="12">
        <v>0.425946402413305</v>
      </c>
      <c r="AK151" s="9">
        <v>0.39755831279326803</v>
      </c>
      <c r="AL151" s="9">
        <v>0.36929604150290918</v>
      </c>
      <c r="AM151" s="11">
        <v>-0.96621165882443627</v>
      </c>
      <c r="AN151" s="11">
        <v>-0.31780698950874164</v>
      </c>
    </row>
    <row r="152" spans="1:40" x14ac:dyDescent="0.3">
      <c r="A152" s="2">
        <f t="shared" si="9"/>
        <v>151</v>
      </c>
      <c r="B152" s="2" t="s">
        <v>34</v>
      </c>
      <c r="C152" s="2">
        <v>1991</v>
      </c>
      <c r="D152" s="2">
        <v>1</v>
      </c>
      <c r="E152" s="2">
        <v>0</v>
      </c>
      <c r="H152" s="2">
        <v>44122</v>
      </c>
      <c r="I152" s="2">
        <v>0.71</v>
      </c>
      <c r="J152" s="2">
        <v>0.27</v>
      </c>
      <c r="K152" s="2">
        <v>0.23</v>
      </c>
      <c r="L152" s="2">
        <v>-0.57999999999999996</v>
      </c>
      <c r="M152" s="11">
        <v>0.23905001938298701</v>
      </c>
      <c r="N152" s="11">
        <v>0.19506102572081599</v>
      </c>
      <c r="O152" s="11">
        <v>0.251780789623823</v>
      </c>
      <c r="P152" s="11">
        <v>0.215527380269808</v>
      </c>
      <c r="Q152" s="11">
        <v>-2.3833130189612001E-2</v>
      </c>
      <c r="R152" s="11">
        <v>-7.0987137907786005E-2</v>
      </c>
      <c r="S152" s="11">
        <v>283.14211932748287</v>
      </c>
      <c r="T152" s="11">
        <v>425.08467729633099</v>
      </c>
      <c r="U152" s="11">
        <v>19.429797532133861</v>
      </c>
      <c r="V152" s="11">
        <v>13.74403039592586</v>
      </c>
      <c r="W152" s="11">
        <v>25.825292973272497</v>
      </c>
      <c r="X152" s="11">
        <v>22.278271373585824</v>
      </c>
      <c r="Y152" s="12">
        <v>33.192600258735759</v>
      </c>
      <c r="Z152" s="12">
        <v>30.609547694088661</v>
      </c>
      <c r="AA152" s="12">
        <v>25.136340303203291</v>
      </c>
      <c r="AB152" s="12">
        <v>21.726094146387361</v>
      </c>
      <c r="AC152" s="9">
        <v>5.1238500128902693</v>
      </c>
      <c r="AD152" s="9">
        <v>5.8749112383220377</v>
      </c>
      <c r="AE152" s="12">
        <v>-172.87247215630509</v>
      </c>
      <c r="AF152" s="12">
        <v>-82.047250101533905</v>
      </c>
      <c r="AG152" s="12">
        <v>0.39321344650732726</v>
      </c>
      <c r="AH152" s="12">
        <v>0.51657762153024245</v>
      </c>
      <c r="AI152" s="12">
        <v>0.6124882479918059</v>
      </c>
      <c r="AJ152" s="12">
        <v>0.70604563207893101</v>
      </c>
      <c r="AK152" s="9">
        <v>0.50285084724956652</v>
      </c>
      <c r="AL152" s="9">
        <v>0.61131162680458673</v>
      </c>
      <c r="AM152" s="11">
        <v>0.27739586079308498</v>
      </c>
      <c r="AN152" s="11">
        <v>0.3649562272790669</v>
      </c>
    </row>
    <row r="153" spans="1:40" x14ac:dyDescent="0.3">
      <c r="A153" s="2">
        <f t="shared" si="9"/>
        <v>152</v>
      </c>
      <c r="B153" s="2" t="s">
        <v>34</v>
      </c>
      <c r="C153" s="2">
        <v>1992</v>
      </c>
      <c r="D153" s="2">
        <v>1</v>
      </c>
      <c r="E153" s="2">
        <v>1</v>
      </c>
      <c r="H153" s="2">
        <v>74153</v>
      </c>
      <c r="I153" s="2">
        <v>0.47</v>
      </c>
      <c r="J153" s="2">
        <v>0.57999999999999996</v>
      </c>
      <c r="K153" s="2">
        <v>-1.87</v>
      </c>
      <c r="L153" s="2">
        <v>-0.83</v>
      </c>
      <c r="M153" s="11">
        <v>0.15710488611970999</v>
      </c>
      <c r="N153" s="11">
        <v>0.13454074379838099</v>
      </c>
      <c r="O153" s="11">
        <v>0.17020356682049101</v>
      </c>
      <c r="P153" s="11">
        <v>0.14365105768046901</v>
      </c>
      <c r="Q153" s="11">
        <v>-0.124266326793718</v>
      </c>
      <c r="R153" s="11">
        <v>-0.134523031805795</v>
      </c>
      <c r="S153" s="11">
        <v>109.74288352765279</v>
      </c>
      <c r="T153" s="11">
        <v>191.64350601253719</v>
      </c>
      <c r="U153" s="11">
        <v>19.68821732671293</v>
      </c>
      <c r="V153" s="11">
        <v>14.17409603089502</v>
      </c>
      <c r="W153" s="11">
        <v>28.091470542408331</v>
      </c>
      <c r="X153" s="11">
        <v>23.721499307968031</v>
      </c>
      <c r="Y153" s="12">
        <v>34.617304027897028</v>
      </c>
      <c r="Z153" s="12">
        <v>31.6853443975318</v>
      </c>
      <c r="AA153" s="12">
        <v>25.138711582098331</v>
      </c>
      <c r="AB153" s="12">
        <v>21.72772109087272</v>
      </c>
      <c r="AC153" s="9">
        <v>5.3978943935041412</v>
      </c>
      <c r="AD153" s="9">
        <v>5.9085695374715463</v>
      </c>
      <c r="AE153" s="12">
        <v>-212.68986350712791</v>
      </c>
      <c r="AF153" s="12">
        <v>-351.56221675323422</v>
      </c>
      <c r="AG153" s="12">
        <v>5.8299745386290068E-3</v>
      </c>
      <c r="AH153" s="12">
        <v>0.14574194678316632</v>
      </c>
      <c r="AI153" s="12">
        <v>0.1969247513142286</v>
      </c>
      <c r="AJ153" s="12">
        <v>0.25730488143343655</v>
      </c>
      <c r="AK153" s="9">
        <v>0.10137736292642881</v>
      </c>
      <c r="AL153" s="9">
        <v>0.20152341410830144</v>
      </c>
      <c r="AM153" s="11">
        <v>-1.2144025336791193</v>
      </c>
      <c r="AN153" s="11">
        <v>-0.83462194332350048</v>
      </c>
    </row>
    <row r="154" spans="1:40" x14ac:dyDescent="0.3">
      <c r="A154" s="2">
        <f t="shared" si="9"/>
        <v>153</v>
      </c>
      <c r="B154" s="2" t="s">
        <v>34</v>
      </c>
      <c r="C154" s="2">
        <v>1993</v>
      </c>
      <c r="D154" s="2">
        <v>1</v>
      </c>
      <c r="E154" s="2">
        <v>0</v>
      </c>
      <c r="H154" s="2">
        <v>47991</v>
      </c>
      <c r="I154" s="2">
        <v>0.85</v>
      </c>
      <c r="J154" s="2">
        <v>0.18</v>
      </c>
      <c r="K154" s="2">
        <v>-0.73</v>
      </c>
      <c r="L154" s="2">
        <v>-0.65</v>
      </c>
      <c r="M154" s="11">
        <v>0.17771142652036101</v>
      </c>
      <c r="N154" s="11">
        <v>0.164313381335257</v>
      </c>
      <c r="O154" s="11">
        <v>0.177599983192373</v>
      </c>
      <c r="P154" s="11">
        <v>0.17397766693608799</v>
      </c>
      <c r="Q154" s="11">
        <v>-5.4725487147076E-2</v>
      </c>
      <c r="R154" s="11">
        <v>-0.107731996028318</v>
      </c>
      <c r="S154" s="11">
        <v>157.75392742085191</v>
      </c>
      <c r="T154" s="11">
        <v>292.82356338022339</v>
      </c>
      <c r="U154" s="11">
        <v>19.62434976427522</v>
      </c>
      <c r="V154" s="11">
        <v>14.21017908282476</v>
      </c>
      <c r="W154" s="11">
        <v>26.523491987026034</v>
      </c>
      <c r="X154" s="11">
        <v>23.028483511029833</v>
      </c>
      <c r="Y154" s="12">
        <v>33.494830742274253</v>
      </c>
      <c r="Z154" s="12">
        <v>30.980880468185639</v>
      </c>
      <c r="AA154" s="12">
        <v>25.136340291643972</v>
      </c>
      <c r="AB154" s="12">
        <v>21.726103690041651</v>
      </c>
      <c r="AC154" s="9">
        <v>6.010203360750725</v>
      </c>
      <c r="AD154" s="9">
        <v>5.9174713711989551</v>
      </c>
      <c r="AE154" s="12">
        <v>-377.50992432502198</v>
      </c>
      <c r="AF154" s="12">
        <v>-300.13794651445181</v>
      </c>
      <c r="AG154" s="12">
        <v>4.0953129701355832E-2</v>
      </c>
      <c r="AH154" s="12">
        <v>0.30220777865874521</v>
      </c>
      <c r="AI154" s="12">
        <v>0.48445502258003997</v>
      </c>
      <c r="AJ154" s="12">
        <v>0.472783269509644</v>
      </c>
      <c r="AK154" s="9">
        <v>0.26270407614069791</v>
      </c>
      <c r="AL154" s="9">
        <v>0.38749552408419463</v>
      </c>
      <c r="AM154" s="11">
        <v>-0.80135112738867043</v>
      </c>
      <c r="AN154" s="11">
        <v>-0.31469057281543128</v>
      </c>
    </row>
    <row r="155" spans="1:40" x14ac:dyDescent="0.3">
      <c r="A155" s="2">
        <f t="shared" si="9"/>
        <v>154</v>
      </c>
      <c r="B155" s="2" t="s">
        <v>34</v>
      </c>
      <c r="C155" s="2">
        <v>1994</v>
      </c>
      <c r="D155" s="2">
        <v>1</v>
      </c>
      <c r="E155" s="2">
        <v>0</v>
      </c>
      <c r="H155" s="2">
        <v>81474</v>
      </c>
      <c r="I155" s="2">
        <v>1.02</v>
      </c>
      <c r="J155" s="2">
        <v>0.56999999999999995</v>
      </c>
      <c r="K155" s="2">
        <v>0.13</v>
      </c>
      <c r="L155" s="2">
        <v>-0.83</v>
      </c>
      <c r="M155" s="11">
        <v>0.18347616940564501</v>
      </c>
      <c r="N155" s="11">
        <v>0.15924327957092099</v>
      </c>
      <c r="O155" s="11">
        <v>0.18626467996276699</v>
      </c>
      <c r="P155" s="11">
        <v>0.174041599783642</v>
      </c>
      <c r="Q155" s="11">
        <v>-0.100162513864469</v>
      </c>
      <c r="R155" s="11">
        <v>-0.101063011835653</v>
      </c>
      <c r="S155" s="11">
        <v>219.4440733829436</v>
      </c>
      <c r="T155" s="11">
        <v>274.99118091004112</v>
      </c>
      <c r="U155" s="11">
        <v>19.218982621088418</v>
      </c>
      <c r="V155" s="11">
        <v>13.489536916556419</v>
      </c>
      <c r="W155" s="11">
        <v>25.38296002825831</v>
      </c>
      <c r="X155" s="11">
        <v>22.49357683604245</v>
      </c>
      <c r="Y155" s="12">
        <v>32.531701743112848</v>
      </c>
      <c r="Z155" s="12">
        <v>30.70793176252548</v>
      </c>
      <c r="AA155" s="12">
        <v>25.136340303203291</v>
      </c>
      <c r="AB155" s="12">
        <v>21.726097350963641</v>
      </c>
      <c r="AC155" s="9">
        <v>5.4934992349128784</v>
      </c>
      <c r="AD155" s="9">
        <v>6.0061140657421888</v>
      </c>
      <c r="AE155" s="12">
        <v>-60.754029585922581</v>
      </c>
      <c r="AF155" s="12">
        <v>-250.15403880480679</v>
      </c>
      <c r="AG155" s="12">
        <v>8.2098932452734807E-2</v>
      </c>
      <c r="AH155" s="12">
        <v>0.30253763110259729</v>
      </c>
      <c r="AI155" s="12">
        <v>0.69360167344852386</v>
      </c>
      <c r="AJ155" s="12">
        <v>0.63910101956197618</v>
      </c>
      <c r="AK155" s="9">
        <v>0.38785030295062933</v>
      </c>
      <c r="AL155" s="9">
        <v>0.47081932533228676</v>
      </c>
      <c r="AM155" s="11">
        <v>-0.27061487427598802</v>
      </c>
      <c r="AN155" s="11">
        <v>-0.40632538009225544</v>
      </c>
    </row>
    <row r="156" spans="1:40" x14ac:dyDescent="0.3">
      <c r="A156" s="2">
        <f t="shared" si="9"/>
        <v>155</v>
      </c>
      <c r="B156" s="2" t="s">
        <v>34</v>
      </c>
      <c r="C156" s="2">
        <v>1995</v>
      </c>
      <c r="D156" s="2">
        <v>1</v>
      </c>
      <c r="E156" s="2">
        <v>0</v>
      </c>
      <c r="H156" s="2">
        <v>133549</v>
      </c>
      <c r="I156" s="2">
        <v>1.36</v>
      </c>
      <c r="J156" s="2">
        <v>-0.08</v>
      </c>
      <c r="K156" s="2">
        <v>-0.56999999999999995</v>
      </c>
      <c r="L156" s="2">
        <v>-0.02</v>
      </c>
      <c r="M156" s="11">
        <v>0.16521314506139101</v>
      </c>
      <c r="N156" s="11">
        <v>0.14433023401402101</v>
      </c>
      <c r="O156" s="11">
        <v>0.16897586051320199</v>
      </c>
      <c r="P156" s="11">
        <v>0.15063228879205401</v>
      </c>
      <c r="Q156" s="11">
        <v>-8.4733500031151002E-2</v>
      </c>
      <c r="R156" s="11">
        <v>-0.130338540765771</v>
      </c>
      <c r="S156" s="11">
        <v>68.845319068745951</v>
      </c>
      <c r="T156" s="11">
        <v>202.60557200433021</v>
      </c>
      <c r="U156" s="11">
        <v>20.080091280153351</v>
      </c>
      <c r="V156" s="11">
        <v>14.256928635296759</v>
      </c>
      <c r="W156" s="11">
        <v>28.787672678538115</v>
      </c>
      <c r="X156" s="11">
        <v>23.603746978180595</v>
      </c>
      <c r="Y156" s="12">
        <v>34.655023749887128</v>
      </c>
      <c r="Z156" s="12">
        <v>31.028604559375811</v>
      </c>
      <c r="AA156" s="12">
        <v>25.136340303203291</v>
      </c>
      <c r="AB156" s="12">
        <v>21.726092574610629</v>
      </c>
      <c r="AC156" s="9">
        <v>6.325985137355385</v>
      </c>
      <c r="AD156" s="9">
        <v>6.0855517220078852</v>
      </c>
      <c r="AE156" s="12">
        <v>-518.93933976778726</v>
      </c>
      <c r="AF156" s="12">
        <v>-423.93336152443487</v>
      </c>
      <c r="AG156" s="12">
        <v>0</v>
      </c>
      <c r="AH156" s="12">
        <v>0.18176061686206513</v>
      </c>
      <c r="AI156" s="12">
        <v>6.9257706143175515E-2</v>
      </c>
      <c r="AJ156" s="12">
        <v>0.29391744109934181</v>
      </c>
      <c r="AK156" s="9">
        <v>3.4628853071587758E-2</v>
      </c>
      <c r="AL156" s="9">
        <v>0.23783902898070347</v>
      </c>
      <c r="AM156" s="11">
        <v>-1.5662548398106813</v>
      </c>
      <c r="AN156" s="11">
        <v>-0.77829145544879108</v>
      </c>
    </row>
    <row r="157" spans="1:40" x14ac:dyDescent="0.3">
      <c r="A157" s="2">
        <f t="shared" si="9"/>
        <v>156</v>
      </c>
      <c r="B157" s="2" t="s">
        <v>34</v>
      </c>
      <c r="C157" s="2">
        <v>1996</v>
      </c>
      <c r="D157" s="2">
        <v>1</v>
      </c>
      <c r="E157" s="2">
        <v>0</v>
      </c>
      <c r="H157" s="2">
        <v>71160</v>
      </c>
      <c r="I157" s="2">
        <v>-0.62</v>
      </c>
      <c r="J157" s="2">
        <v>-0.21</v>
      </c>
      <c r="K157" s="2">
        <v>0.27</v>
      </c>
      <c r="L157" s="2">
        <v>0.68</v>
      </c>
      <c r="M157" s="11">
        <v>0.31847075287610599</v>
      </c>
      <c r="N157" s="11">
        <v>0.173854531490894</v>
      </c>
      <c r="O157" s="11">
        <v>0.30066731162414501</v>
      </c>
      <c r="P157" s="11">
        <v>0.18891654628253901</v>
      </c>
      <c r="Q157" s="11">
        <v>7.7605150083652999E-2</v>
      </c>
      <c r="R157" s="11">
        <v>-0.112556336533142</v>
      </c>
      <c r="S157" s="11">
        <v>269.42418879529322</v>
      </c>
      <c r="T157" s="11">
        <v>390.90750424565749</v>
      </c>
      <c r="U157" s="11">
        <v>19.173284397386521</v>
      </c>
      <c r="V157" s="11">
        <v>13.84391483395067</v>
      </c>
      <c r="W157" s="11">
        <v>24.851350034083907</v>
      </c>
      <c r="X157" s="11">
        <v>22.367426056655802</v>
      </c>
      <c r="Y157" s="12">
        <v>32.554131778625603</v>
      </c>
      <c r="Z157" s="12">
        <v>30.487345880678259</v>
      </c>
      <c r="AA157" s="12">
        <v>25.138711582098331</v>
      </c>
      <c r="AB157" s="12">
        <v>21.72772269471281</v>
      </c>
      <c r="AC157" s="9">
        <v>5.6696121110870514</v>
      </c>
      <c r="AD157" s="9">
        <v>6.0908412131015952</v>
      </c>
      <c r="AE157" s="12">
        <v>100.9444275208991</v>
      </c>
      <c r="AF157" s="12">
        <v>-5.4850928033950277</v>
      </c>
      <c r="AG157" s="12">
        <v>0.62535950363180903</v>
      </c>
      <c r="AH157" s="12">
        <v>0.37928280424203825</v>
      </c>
      <c r="AI157" s="12">
        <v>0.79108640326698387</v>
      </c>
      <c r="AJ157" s="12">
        <v>0.67832489687745445</v>
      </c>
      <c r="AK157" s="9">
        <v>0.70822295344939645</v>
      </c>
      <c r="AL157" s="9">
        <v>0.52880385055974632</v>
      </c>
      <c r="AM157" s="11">
        <v>0.15937696267622367</v>
      </c>
      <c r="AN157" s="11">
        <v>0.18933086308547784</v>
      </c>
    </row>
    <row r="158" spans="1:40" x14ac:dyDescent="0.3">
      <c r="A158" s="2">
        <f t="shared" si="9"/>
        <v>157</v>
      </c>
      <c r="B158" s="2" t="s">
        <v>34</v>
      </c>
      <c r="C158" s="2">
        <v>1997</v>
      </c>
      <c r="D158" s="2">
        <v>1</v>
      </c>
      <c r="E158" s="2">
        <v>0</v>
      </c>
      <c r="H158" s="2">
        <v>77788</v>
      </c>
      <c r="I158" s="2">
        <v>-0.2</v>
      </c>
      <c r="J158" s="2">
        <v>-0.2</v>
      </c>
      <c r="K158" s="2">
        <v>1.03</v>
      </c>
      <c r="L158" s="2">
        <v>-0.73</v>
      </c>
      <c r="M158" s="11">
        <v>0.24909466601006899</v>
      </c>
      <c r="N158" s="11">
        <v>0.176958943650115</v>
      </c>
      <c r="O158" s="11">
        <v>0.262871632929155</v>
      </c>
      <c r="P158" s="11">
        <v>0.20174010828632399</v>
      </c>
      <c r="Q158" s="11">
        <v>-2.3701215294033001E-2</v>
      </c>
      <c r="R158" s="11">
        <v>-0.102300311811777</v>
      </c>
      <c r="S158" s="11">
        <v>234.9903383185603</v>
      </c>
      <c r="T158" s="11">
        <v>447.61788464860899</v>
      </c>
      <c r="U158" s="11">
        <v>19.452147440714381</v>
      </c>
      <c r="V158" s="11">
        <v>13.968249005814121</v>
      </c>
      <c r="W158" s="11">
        <v>26.1549583773579</v>
      </c>
      <c r="X158" s="11">
        <v>22.393726491525342</v>
      </c>
      <c r="Y158" s="12">
        <v>33.197201916289657</v>
      </c>
      <c r="Z158" s="12">
        <v>30.63666523809302</v>
      </c>
      <c r="AA158" s="12">
        <v>25.136340303203291</v>
      </c>
      <c r="AB158" s="12">
        <v>21.72611588226291</v>
      </c>
      <c r="AC158" s="9">
        <v>5.4561954902119609</v>
      </c>
      <c r="AD158" s="9">
        <v>5.7426744020726694</v>
      </c>
      <c r="AE158" s="12">
        <v>55.231359156888679</v>
      </c>
      <c r="AF158" s="12">
        <v>121.7329310427733</v>
      </c>
      <c r="AG158" s="12">
        <v>0.44588022332367183</v>
      </c>
      <c r="AH158" s="12">
        <v>0.44544415052438013</v>
      </c>
      <c r="AI158" s="12">
        <v>0.55203539119841782</v>
      </c>
      <c r="AJ158" s="12">
        <v>0.67014734113279484</v>
      </c>
      <c r="AK158" s="9">
        <v>0.49895780726104483</v>
      </c>
      <c r="AL158" s="9">
        <v>0.55779574582858749</v>
      </c>
      <c r="AM158" s="11">
        <v>-0.13686634323998642</v>
      </c>
      <c r="AN158" s="11">
        <v>0.48074704303278515</v>
      </c>
    </row>
    <row r="159" spans="1:40" x14ac:dyDescent="0.3">
      <c r="A159" s="2">
        <f t="shared" si="9"/>
        <v>158</v>
      </c>
      <c r="B159" s="2" t="s">
        <v>34</v>
      </c>
      <c r="C159" s="2">
        <v>1998</v>
      </c>
      <c r="D159" s="2">
        <v>1</v>
      </c>
      <c r="E159" s="2">
        <v>0</v>
      </c>
      <c r="F159" s="2">
        <f t="shared" ref="F159:F176" si="11">G159*1000</f>
        <v>9.2194219999999998</v>
      </c>
      <c r="G159" s="2">
        <v>9.2194219999999997E-3</v>
      </c>
      <c r="H159" s="2">
        <v>102088</v>
      </c>
      <c r="I159" s="2">
        <v>-0.28999999999999998</v>
      </c>
      <c r="J159" s="2">
        <v>-0.48</v>
      </c>
      <c r="K159" s="2">
        <v>-1.9</v>
      </c>
      <c r="L159" s="2">
        <v>-0.03</v>
      </c>
      <c r="M159" s="11">
        <v>0.21745277724339299</v>
      </c>
      <c r="N159" s="11">
        <v>0.17821891922793401</v>
      </c>
      <c r="O159" s="11">
        <v>0.224219101729245</v>
      </c>
      <c r="P159" s="11">
        <v>0.18781526893380801</v>
      </c>
      <c r="Q159" s="11">
        <v>-2.9950318349902999E-2</v>
      </c>
      <c r="R159" s="11">
        <v>-8.1793968787947993E-2</v>
      </c>
      <c r="S159" s="11">
        <v>166.1059028347882</v>
      </c>
      <c r="T159" s="11">
        <v>332.00453181440292</v>
      </c>
      <c r="U159" s="11">
        <v>19.917158091558171</v>
      </c>
      <c r="V159" s="11">
        <v>14.32309921408353</v>
      </c>
      <c r="W159" s="11">
        <v>27.835606056329141</v>
      </c>
      <c r="X159" s="11">
        <v>23.453835009330135</v>
      </c>
      <c r="Y159" s="12">
        <v>34.189142369570803</v>
      </c>
      <c r="Z159" s="12">
        <v>31.456044204594338</v>
      </c>
      <c r="AA159" s="12">
        <v>25.136340291643972</v>
      </c>
      <c r="AB159" s="12">
        <v>21.7260944846809</v>
      </c>
      <c r="AC159" s="9">
        <v>5.8287997994886824</v>
      </c>
      <c r="AD159" s="9">
        <v>5.9441382599789563</v>
      </c>
      <c r="AE159" s="12">
        <v>16.98213942153615</v>
      </c>
      <c r="AF159" s="12">
        <v>-155.85716681096369</v>
      </c>
      <c r="AG159" s="12">
        <v>0.2623320315361477</v>
      </c>
      <c r="AH159" s="12">
        <v>0.37360092022254465</v>
      </c>
      <c r="AI159" s="12">
        <v>0.24384426104674517</v>
      </c>
      <c r="AJ159" s="12">
        <v>0.34052935029960002</v>
      </c>
      <c r="AK159" s="9">
        <v>0.25308814629144644</v>
      </c>
      <c r="AL159" s="9">
        <v>0.35706513526107231</v>
      </c>
      <c r="AM159" s="11">
        <v>-0.72949692655721732</v>
      </c>
      <c r="AN159" s="11">
        <v>-0.11335233338562876</v>
      </c>
    </row>
    <row r="160" spans="1:40" x14ac:dyDescent="0.3">
      <c r="A160" s="2">
        <f t="shared" si="9"/>
        <v>159</v>
      </c>
      <c r="B160" s="2" t="s">
        <v>34</v>
      </c>
      <c r="C160" s="2">
        <v>1999</v>
      </c>
      <c r="D160" s="2">
        <v>1</v>
      </c>
      <c r="E160" s="2">
        <v>0</v>
      </c>
      <c r="F160" s="2">
        <f t="shared" si="11"/>
        <v>11.722021</v>
      </c>
      <c r="G160" s="2">
        <v>1.1722020999999999E-2</v>
      </c>
      <c r="H160" s="2">
        <v>91899</v>
      </c>
      <c r="I160" s="2">
        <v>0.64</v>
      </c>
      <c r="J160" s="2">
        <v>0.39</v>
      </c>
      <c r="K160" s="2">
        <v>1.2</v>
      </c>
      <c r="L160" s="2">
        <v>0.85</v>
      </c>
      <c r="M160" s="11">
        <v>0.22812683694421501</v>
      </c>
      <c r="N160" s="11">
        <v>0.113197914664007</v>
      </c>
      <c r="O160" s="11">
        <v>0.22927440613044001</v>
      </c>
      <c r="P160" s="11">
        <v>0.115402979366726</v>
      </c>
      <c r="Q160" s="11">
        <v>-2.4773784275452002E-2</v>
      </c>
      <c r="R160" s="11">
        <v>-0.15048731549165301</v>
      </c>
      <c r="S160" s="11">
        <v>179.98645977178211</v>
      </c>
      <c r="T160" s="11">
        <v>288.44446905463968</v>
      </c>
      <c r="U160" s="11">
        <v>19.526301428389871</v>
      </c>
      <c r="V160" s="11">
        <v>14.35155370366083</v>
      </c>
      <c r="W160" s="11">
        <v>26.539131317476233</v>
      </c>
      <c r="X160" s="11">
        <v>23.023034677195596</v>
      </c>
      <c r="Y160" s="12">
        <v>33.545787779925618</v>
      </c>
      <c r="Z160" s="12">
        <v>31.181604400073009</v>
      </c>
      <c r="AA160" s="12">
        <v>25.136340303203291</v>
      </c>
      <c r="AB160" s="12">
        <v>21.726098616494902</v>
      </c>
      <c r="AC160" s="9">
        <v>5.6865336176310999</v>
      </c>
      <c r="AD160" s="9">
        <v>6.1492501727321693</v>
      </c>
      <c r="AE160" s="12">
        <v>10.51999828983152</v>
      </c>
      <c r="AF160" s="12">
        <v>-150.87756458561029</v>
      </c>
      <c r="AG160" s="12">
        <v>0.28633801388632857</v>
      </c>
      <c r="AH160" s="12">
        <v>0</v>
      </c>
      <c r="AI160" s="12">
        <v>0.48158713837886541</v>
      </c>
      <c r="AJ160" s="12">
        <v>0.47447746744378017</v>
      </c>
      <c r="AK160" s="9">
        <v>0.38396257613259699</v>
      </c>
      <c r="AL160" s="9">
        <v>0.23723873372189008</v>
      </c>
      <c r="AM160" s="11">
        <v>-0.61007891149230997</v>
      </c>
      <c r="AN160" s="11">
        <v>-0.33719331271812675</v>
      </c>
    </row>
    <row r="161" spans="1:40" x14ac:dyDescent="0.3">
      <c r="A161" s="2">
        <f t="shared" si="9"/>
        <v>160</v>
      </c>
      <c r="B161" s="2" t="s">
        <v>34</v>
      </c>
      <c r="C161" s="2">
        <v>2000</v>
      </c>
      <c r="D161" s="2">
        <v>0</v>
      </c>
      <c r="E161" s="2">
        <v>0</v>
      </c>
      <c r="F161" s="2">
        <f t="shared" si="11"/>
        <v>183.32483399999998</v>
      </c>
      <c r="G161" s="2">
        <v>0.18332483399999999</v>
      </c>
      <c r="H161" s="2">
        <v>101757</v>
      </c>
      <c r="I161" s="2">
        <v>1.3</v>
      </c>
      <c r="J161" s="2">
        <v>0.21</v>
      </c>
      <c r="K161" s="2">
        <v>1.27</v>
      </c>
      <c r="L161" s="2">
        <v>0.85</v>
      </c>
      <c r="M161" s="11">
        <v>0.217950713706487</v>
      </c>
      <c r="N161" s="11"/>
      <c r="O161" s="11">
        <v>0.21141241270206501</v>
      </c>
      <c r="P161" s="11">
        <v>0.23996473039284899</v>
      </c>
      <c r="Q161" s="11">
        <v>-6.2719633680927006E-2</v>
      </c>
      <c r="R161" s="11">
        <v>-0.10879008880268901</v>
      </c>
      <c r="S161" s="11">
        <v>324.27661921598082</v>
      </c>
      <c r="T161" s="11">
        <v>491.49023010177319</v>
      </c>
      <c r="U161" s="11">
        <v>19.503424449162939</v>
      </c>
      <c r="V161" s="11">
        <v>13.759520992840811</v>
      </c>
      <c r="W161" s="11">
        <v>23.712088981106547</v>
      </c>
      <c r="X161" s="11">
        <v>21.417975791311733</v>
      </c>
      <c r="Y161" s="12">
        <v>32.227341887069073</v>
      </c>
      <c r="Z161" s="12">
        <v>30.342797908391042</v>
      </c>
      <c r="AA161" s="12">
        <v>25.138711582098331</v>
      </c>
      <c r="AB161" s="12">
        <v>21.727724053712471</v>
      </c>
      <c r="AC161" s="9">
        <v>5.8084225148865674</v>
      </c>
      <c r="AD161" s="9">
        <v>5.7981433187755478</v>
      </c>
      <c r="AE161" s="12">
        <v>115.6334786977047</v>
      </c>
      <c r="AF161" s="12">
        <v>153.0138991320882</v>
      </c>
      <c r="AG161" s="12">
        <v>0.20151726622190386</v>
      </c>
      <c r="AH161" s="12">
        <v>0.64265865761336283</v>
      </c>
      <c r="AI161" s="12">
        <v>1</v>
      </c>
      <c r="AJ161" s="12">
        <v>0.97353607913151796</v>
      </c>
      <c r="AK161" s="9">
        <v>0.6007586331109519</v>
      </c>
      <c r="AL161" s="9">
        <v>0.80809736837244039</v>
      </c>
      <c r="AM161" s="11">
        <v>0.63128658359832601</v>
      </c>
      <c r="AN161" s="11">
        <v>0.70619274144718558</v>
      </c>
    </row>
    <row r="162" spans="1:40" x14ac:dyDescent="0.3">
      <c r="A162" s="2">
        <f t="shared" si="9"/>
        <v>161</v>
      </c>
      <c r="B162" s="2" t="s">
        <v>34</v>
      </c>
      <c r="C162" s="2">
        <v>2001</v>
      </c>
      <c r="D162" s="2">
        <v>1</v>
      </c>
      <c r="E162" s="2">
        <v>0</v>
      </c>
      <c r="F162" s="2">
        <f t="shared" si="11"/>
        <v>13.448606999999999</v>
      </c>
      <c r="G162" s="2">
        <v>1.3448607E-2</v>
      </c>
      <c r="H162" s="2">
        <v>115782</v>
      </c>
      <c r="I162" s="2">
        <v>0.04</v>
      </c>
      <c r="J162" s="2">
        <v>-0.17</v>
      </c>
      <c r="K162" s="2">
        <v>1.17</v>
      </c>
      <c r="L162" s="2">
        <v>0.28999999999999998</v>
      </c>
      <c r="M162" s="11">
        <v>0.22737569502112601</v>
      </c>
      <c r="N162" s="11">
        <v>0.209186633649805</v>
      </c>
      <c r="O162" s="11">
        <v>0.24997566091029699</v>
      </c>
      <c r="P162" s="11">
        <v>0.223188770175031</v>
      </c>
      <c r="Q162" s="11">
        <v>-8.5367374855754005E-2</v>
      </c>
      <c r="R162" s="11">
        <v>-0.10136390827089201</v>
      </c>
      <c r="S162" s="11">
        <v>324.27661921598082</v>
      </c>
      <c r="T162" s="11">
        <v>409.98850004993091</v>
      </c>
      <c r="U162" s="11">
        <v>19.16340021107295</v>
      </c>
      <c r="V162" s="11">
        <v>14.011329194944199</v>
      </c>
      <c r="W162" s="11">
        <v>26.986350000017808</v>
      </c>
      <c r="X162" s="11">
        <v>22.336543262985117</v>
      </c>
      <c r="Y162" s="12">
        <v>33.589895190931337</v>
      </c>
      <c r="Z162" s="12">
        <v>30.860034411574059</v>
      </c>
      <c r="AA162" s="12">
        <v>25.136340303203291</v>
      </c>
      <c r="AB162" s="12">
        <v>21.726094597705341</v>
      </c>
      <c r="AC162" s="9"/>
      <c r="AD162" s="9">
        <v>5.8853231141822002</v>
      </c>
      <c r="AE162" s="12">
        <v>-140.780441009854</v>
      </c>
      <c r="AF162" s="12">
        <v>125.0498247076697</v>
      </c>
      <c r="AG162" s="12">
        <v>0.38464148236873524</v>
      </c>
      <c r="AH162" s="12">
        <v>0.55610547427302059</v>
      </c>
      <c r="AI162" s="12">
        <v>0.39957778393653642</v>
      </c>
      <c r="AJ162" s="12">
        <v>0.68792723874159345</v>
      </c>
      <c r="AK162" s="9">
        <v>0.39210963315263581</v>
      </c>
      <c r="AL162" s="9">
        <v>0.62201635650730702</v>
      </c>
      <c r="AM162" s="11">
        <v>0.63128658359832601</v>
      </c>
      <c r="AN162" s="11">
        <v>0.28738188773673479</v>
      </c>
    </row>
    <row r="163" spans="1:40" x14ac:dyDescent="0.3">
      <c r="A163" s="2">
        <f t="shared" si="9"/>
        <v>162</v>
      </c>
      <c r="B163" s="2" t="s">
        <v>34</v>
      </c>
      <c r="C163" s="2">
        <v>2002</v>
      </c>
      <c r="D163" s="2">
        <v>1</v>
      </c>
      <c r="E163" s="2">
        <v>0</v>
      </c>
      <c r="F163" s="2">
        <f t="shared" si="11"/>
        <v>198.44358</v>
      </c>
      <c r="G163" s="2">
        <v>0.19844358000000001</v>
      </c>
      <c r="H163" s="2">
        <v>88391</v>
      </c>
      <c r="I163" s="2">
        <v>0.24</v>
      </c>
      <c r="J163" s="2">
        <v>0.04</v>
      </c>
      <c r="K163" s="2">
        <v>0.23300000000000001</v>
      </c>
      <c r="L163" s="2">
        <v>-0.33</v>
      </c>
      <c r="M163" s="11">
        <v>0.33021875542380802</v>
      </c>
      <c r="N163" s="11">
        <v>0.19022858308323901</v>
      </c>
      <c r="O163" s="11">
        <v>0.286235250439688</v>
      </c>
      <c r="P163" s="11">
        <v>0.18705882860707401</v>
      </c>
      <c r="Q163" s="11">
        <v>3.2779317056885998E-2</v>
      </c>
      <c r="R163" s="11">
        <v>-0.108609905337694</v>
      </c>
      <c r="S163" s="11">
        <v>129.80727399493401</v>
      </c>
      <c r="T163" s="11">
        <v>270.77694766859491</v>
      </c>
      <c r="U163" s="11">
        <v>19.12410246574715</v>
      </c>
      <c r="V163" s="11">
        <v>14.061329147587079</v>
      </c>
      <c r="W163" s="11">
        <v>26.94791670173413</v>
      </c>
      <c r="X163" s="11">
        <v>23.177861496351227</v>
      </c>
      <c r="Y163" s="12">
        <v>33.430098620506179</v>
      </c>
      <c r="Z163" s="12">
        <v>31.232196370216261</v>
      </c>
      <c r="AA163" s="12">
        <v>25.136340303203291</v>
      </c>
      <c r="AB163" s="12">
        <v>21.726091460971251</v>
      </c>
      <c r="AC163" s="9">
        <v>5.3434752292420118</v>
      </c>
      <c r="AD163" s="9">
        <v>5.7959209731891397</v>
      </c>
      <c r="AE163" s="12">
        <v>284.70659911498831</v>
      </c>
      <c r="AF163" s="12">
        <v>150.6339917484207</v>
      </c>
      <c r="AG163" s="12">
        <v>0.55682637910049337</v>
      </c>
      <c r="AH163" s="12">
        <v>0.36969817382616865</v>
      </c>
      <c r="AI163" s="12">
        <v>0.40662554402433398</v>
      </c>
      <c r="AJ163" s="12">
        <v>0.42633739102702733</v>
      </c>
      <c r="AK163" s="9">
        <v>0.48172596156241365</v>
      </c>
      <c r="AL163" s="9">
        <v>0.39801778242659802</v>
      </c>
      <c r="AM163" s="11">
        <v>-1.0417834021870598</v>
      </c>
      <c r="AN163" s="11">
        <v>-0.42798095256246399</v>
      </c>
    </row>
    <row r="164" spans="1:40" x14ac:dyDescent="0.3">
      <c r="A164" s="2">
        <f t="shared" si="9"/>
        <v>163</v>
      </c>
      <c r="B164" s="2" t="s">
        <v>34</v>
      </c>
      <c r="C164" s="2">
        <v>2003</v>
      </c>
      <c r="D164" s="2">
        <v>1</v>
      </c>
      <c r="E164" s="2">
        <v>0</v>
      </c>
      <c r="F164" s="2">
        <f t="shared" si="11"/>
        <v>7.3752709999999997</v>
      </c>
      <c r="G164" s="2">
        <v>7.3752710000000001E-3</v>
      </c>
      <c r="H164" s="2">
        <v>90720</v>
      </c>
      <c r="I164" s="2">
        <v>-0.16</v>
      </c>
      <c r="J164" s="2">
        <v>0.09</v>
      </c>
      <c r="K164" s="2">
        <v>-0.67</v>
      </c>
      <c r="L164" s="2">
        <v>-7.0000000000000007E-2</v>
      </c>
      <c r="M164" s="11">
        <v>0.18678094346882501</v>
      </c>
      <c r="N164" s="11">
        <v>0.18249540205033099</v>
      </c>
      <c r="O164" s="11">
        <v>0.19480736278760699</v>
      </c>
      <c r="P164" s="11">
        <v>0.176686780701278</v>
      </c>
      <c r="Q164" s="11">
        <v>-9.374748495337E-2</v>
      </c>
      <c r="R164" s="11">
        <v>-0.10443821987912701</v>
      </c>
      <c r="S164" s="11">
        <v>157.6750990959751</v>
      </c>
      <c r="T164" s="11">
        <v>257.95446732160889</v>
      </c>
      <c r="U164" s="11">
        <v>20.048066487051031</v>
      </c>
      <c r="V164" s="11">
        <v>14.279756857597659</v>
      </c>
      <c r="W164" s="11">
        <v>28.068913478380296</v>
      </c>
      <c r="X164" s="11">
        <v>23.794362894332949</v>
      </c>
      <c r="Y164" s="12">
        <v>34.242479526506713</v>
      </c>
      <c r="Z164" s="12">
        <v>31.401097019404581</v>
      </c>
      <c r="AA164" s="12">
        <v>25.136340291643972</v>
      </c>
      <c r="AB164" s="12">
        <v>21.726092134072172</v>
      </c>
      <c r="AC164" s="9">
        <v>5.3814065266263924</v>
      </c>
      <c r="AD164" s="9">
        <v>5.9145788785183067</v>
      </c>
      <c r="AE164" s="12">
        <v>156.52520094486579</v>
      </c>
      <c r="AF164" s="12">
        <v>-42.247979194721673</v>
      </c>
      <c r="AG164" s="12">
        <v>0.12266533099993711</v>
      </c>
      <c r="AH164" s="12">
        <v>0.3161850662395353</v>
      </c>
      <c r="AI164" s="12">
        <v>0.20106118463257835</v>
      </c>
      <c r="AJ164" s="12">
        <v>0.23464951310167528</v>
      </c>
      <c r="AK164" s="9">
        <v>0.16186325781625774</v>
      </c>
      <c r="AL164" s="9">
        <v>0.2754172896706053</v>
      </c>
      <c r="AM164" s="11">
        <v>-0.80202930781978787</v>
      </c>
      <c r="AN164" s="11">
        <v>-0.49387150405616576</v>
      </c>
    </row>
    <row r="165" spans="1:40" x14ac:dyDescent="0.3">
      <c r="A165" s="2">
        <f t="shared" si="9"/>
        <v>164</v>
      </c>
      <c r="B165" s="2" t="s">
        <v>34</v>
      </c>
      <c r="C165" s="2">
        <v>2004</v>
      </c>
      <c r="D165" s="2">
        <v>1</v>
      </c>
      <c r="E165" s="2">
        <v>0</v>
      </c>
      <c r="F165" s="2">
        <f t="shared" si="11"/>
        <v>197.63460899999998</v>
      </c>
      <c r="G165" s="2">
        <v>0.19763460899999999</v>
      </c>
      <c r="H165" s="2">
        <v>91723</v>
      </c>
      <c r="I165" s="2">
        <v>7.0000000000000007E-2</v>
      </c>
      <c r="J165" s="2">
        <v>0.24</v>
      </c>
      <c r="K165" s="2">
        <v>0.33</v>
      </c>
      <c r="L165" s="2">
        <v>-0.26</v>
      </c>
      <c r="M165" s="11">
        <v>0.24982061803806899</v>
      </c>
      <c r="N165" s="11">
        <v>0.17500797279142899</v>
      </c>
      <c r="O165" s="11">
        <v>0.21387719307490799</v>
      </c>
      <c r="P165" s="11">
        <v>0.19453856990430601</v>
      </c>
      <c r="Q165" s="11">
        <v>-7.6417090285907999E-2</v>
      </c>
      <c r="R165" s="11">
        <v>-0.123866573921628</v>
      </c>
      <c r="S165" s="11">
        <v>189.06274313549781</v>
      </c>
      <c r="T165" s="11">
        <v>317.84961944924692</v>
      </c>
      <c r="U165" s="11">
        <v>19.61810477465799</v>
      </c>
      <c r="V165" s="11">
        <v>14.454015209576861</v>
      </c>
      <c r="W165" s="11">
        <v>26.758315095509147</v>
      </c>
      <c r="X165" s="11">
        <v>22.46294507439643</v>
      </c>
      <c r="Y165" s="12">
        <v>33.875477196092483</v>
      </c>
      <c r="Z165" s="12">
        <v>31.308754999996861</v>
      </c>
      <c r="AA165" s="12">
        <v>25.138711582098331</v>
      </c>
      <c r="AB165" s="12">
        <v>21.7277901812223</v>
      </c>
      <c r="AC165" s="9">
        <v>5.507795326637499</v>
      </c>
      <c r="AD165" s="9">
        <v>5.76649522249018</v>
      </c>
      <c r="AE165" s="12">
        <v>-14.93638170974091</v>
      </c>
      <c r="AF165" s="12">
        <v>150.03680270525459</v>
      </c>
      <c r="AG165" s="12">
        <v>0.2132216997103312</v>
      </c>
      <c r="AH165" s="12">
        <v>0.4082888363832986</v>
      </c>
      <c r="AI165" s="12">
        <v>0.44139400503623283</v>
      </c>
      <c r="AJ165" s="12">
        <v>0.64862530840586774</v>
      </c>
      <c r="AK165" s="9">
        <v>0.32730785237328203</v>
      </c>
      <c r="AL165" s="9">
        <v>0.52845707239458317</v>
      </c>
      <c r="AM165" s="11">
        <v>-0.53199330236427289</v>
      </c>
      <c r="AN165" s="11">
        <v>-0.18608981917981654</v>
      </c>
    </row>
    <row r="166" spans="1:40" x14ac:dyDescent="0.3">
      <c r="A166" s="2">
        <f t="shared" si="9"/>
        <v>165</v>
      </c>
      <c r="B166" s="2" t="s">
        <v>34</v>
      </c>
      <c r="C166" s="2">
        <v>2005</v>
      </c>
      <c r="D166" s="2">
        <v>1</v>
      </c>
      <c r="E166" s="2">
        <v>0</v>
      </c>
      <c r="F166" s="2">
        <f t="shared" si="11"/>
        <v>67</v>
      </c>
      <c r="G166" s="2">
        <v>6.7000000000000004E-2</v>
      </c>
      <c r="H166" s="2">
        <v>77533</v>
      </c>
      <c r="I166" s="2">
        <v>0.89</v>
      </c>
      <c r="J166" s="2">
        <v>-0.27</v>
      </c>
      <c r="K166" s="2">
        <v>-1.2</v>
      </c>
      <c r="L166" s="2">
        <v>-0.18</v>
      </c>
      <c r="M166" s="11">
        <v>0.231494937909756</v>
      </c>
      <c r="N166" s="11">
        <v>0.18502672906289899</v>
      </c>
      <c r="O166" s="11">
        <v>0.22762385252377601</v>
      </c>
      <c r="P166" s="11">
        <v>0.192241142174672</v>
      </c>
      <c r="Q166" s="11">
        <v>-0.100520901661956</v>
      </c>
      <c r="R166" s="11">
        <v>-0.12547546413664701</v>
      </c>
      <c r="S166" s="11">
        <v>146.6451946052733</v>
      </c>
      <c r="T166" s="11">
        <v>341.64777882574788</v>
      </c>
      <c r="U166" s="11">
        <v>20.094246856153831</v>
      </c>
      <c r="V166" s="11">
        <v>14.65649498586785</v>
      </c>
      <c r="W166" s="11">
        <v>27.530548997447113</v>
      </c>
      <c r="X166" s="11">
        <v>23.804041127277401</v>
      </c>
      <c r="Y166" s="12">
        <v>34.260196936620417</v>
      </c>
      <c r="Z166" s="12">
        <v>31.63492091224618</v>
      </c>
      <c r="AA166" s="12">
        <v>25.131965645968261</v>
      </c>
      <c r="AB166" s="12">
        <v>21.726095382882718</v>
      </c>
      <c r="AC166" s="9">
        <v>5.1875315507253008</v>
      </c>
      <c r="AD166" s="9">
        <v>5.5518229509654802</v>
      </c>
      <c r="AE166" s="12">
        <v>150.26542893179041</v>
      </c>
      <c r="AF166" s="12">
        <v>41.133383168728173</v>
      </c>
      <c r="AG166" s="12">
        <v>0.2785000762261875</v>
      </c>
      <c r="AH166" s="12">
        <v>0.39643558441367382</v>
      </c>
      <c r="AI166" s="12">
        <v>0.29978452795333832</v>
      </c>
      <c r="AJ166" s="12">
        <v>0.23164027428849049</v>
      </c>
      <c r="AK166" s="9">
        <v>0.28914230208976288</v>
      </c>
      <c r="AL166" s="9">
        <v>0.31403792935108216</v>
      </c>
      <c r="AM166" s="11">
        <v>-0.89692242389675514</v>
      </c>
      <c r="AN166" s="11">
        <v>-6.3798826842968059E-2</v>
      </c>
    </row>
    <row r="167" spans="1:40" x14ac:dyDescent="0.3">
      <c r="A167" s="2">
        <f t="shared" si="9"/>
        <v>166</v>
      </c>
      <c r="B167" s="2" t="s">
        <v>34</v>
      </c>
      <c r="C167" s="2">
        <v>2006</v>
      </c>
      <c r="D167" s="2">
        <v>0</v>
      </c>
      <c r="E167" s="2">
        <v>0</v>
      </c>
      <c r="F167" s="2">
        <f t="shared" si="11"/>
        <v>765.30120499999998</v>
      </c>
      <c r="G167" s="2">
        <v>0.76530120499999998</v>
      </c>
      <c r="H167" s="2">
        <v>64871</v>
      </c>
      <c r="I167" s="2">
        <v>0.32</v>
      </c>
      <c r="J167" s="2">
        <v>-0.21</v>
      </c>
      <c r="K167" s="2">
        <v>0.6</v>
      </c>
      <c r="L167" s="2">
        <v>0.03</v>
      </c>
      <c r="M167" s="11">
        <v>0.314566201654918</v>
      </c>
      <c r="N167" s="11">
        <v>0.20272662999048599</v>
      </c>
      <c r="O167" s="11">
        <v>0.232125721120435</v>
      </c>
      <c r="P167" s="11">
        <v>0.22000351570153501</v>
      </c>
      <c r="Q167" s="11">
        <v>-3.0721997198902999E-2</v>
      </c>
      <c r="R167" s="11">
        <v>-0.11526098895611001</v>
      </c>
      <c r="S167" s="11">
        <v>389.37564162729382</v>
      </c>
      <c r="T167" s="11">
        <v>662.11018267814609</v>
      </c>
      <c r="U167" s="11">
        <v>19.506676924391972</v>
      </c>
      <c r="V167" s="11">
        <v>13.92665300646873</v>
      </c>
      <c r="W167" s="11">
        <v>24.429750360645698</v>
      </c>
      <c r="X167" s="11">
        <v>21.332863240700419</v>
      </c>
      <c r="Y167" s="12">
        <v>33.371053746628426</v>
      </c>
      <c r="Z167" s="12">
        <v>30.815875704647741</v>
      </c>
      <c r="AA167" s="12">
        <v>25.132479545480361</v>
      </c>
      <c r="AB167" s="12">
        <v>21.726402922162251</v>
      </c>
      <c r="AC167" s="9">
        <v>4.8831450874535474</v>
      </c>
      <c r="AD167" s="9">
        <v>5.3803507544017108</v>
      </c>
      <c r="AE167" s="12">
        <v>50.420899335170873</v>
      </c>
      <c r="AF167" s="12">
        <v>204.16045527906689</v>
      </c>
      <c r="AG167" s="12">
        <v>0.29987797347975004</v>
      </c>
      <c r="AH167" s="12">
        <v>0.5396716063542516</v>
      </c>
      <c r="AI167" s="12">
        <v>0.8683978359094473</v>
      </c>
      <c r="AJ167" s="12">
        <v>1</v>
      </c>
      <c r="AK167" s="9">
        <v>0.5841379046945987</v>
      </c>
      <c r="AL167" s="9">
        <v>0.76983580317712574</v>
      </c>
      <c r="AM167" s="11">
        <v>1.1913502809205836</v>
      </c>
      <c r="AN167" s="11">
        <v>1.5829531237494274</v>
      </c>
    </row>
    <row r="168" spans="1:40" x14ac:dyDescent="0.3">
      <c r="A168" s="2">
        <f t="shared" si="9"/>
        <v>167</v>
      </c>
      <c r="B168" s="2" t="s">
        <v>34</v>
      </c>
      <c r="C168" s="2">
        <v>2007</v>
      </c>
      <c r="D168" s="2">
        <v>1</v>
      </c>
      <c r="E168" s="2">
        <v>0</v>
      </c>
      <c r="F168" s="2">
        <f t="shared" si="11"/>
        <v>406.77966100000003</v>
      </c>
      <c r="G168" s="2">
        <v>0.40677966100000001</v>
      </c>
      <c r="H168" s="2">
        <v>60403</v>
      </c>
      <c r="I168" s="2">
        <v>0.36</v>
      </c>
      <c r="J168" s="2">
        <v>0.15</v>
      </c>
      <c r="K168" s="2">
        <v>-1.2</v>
      </c>
      <c r="L168" s="2">
        <v>0.27</v>
      </c>
      <c r="M168" s="11">
        <v>0.285564429860722</v>
      </c>
      <c r="N168" s="11">
        <v>0.18739858556313599</v>
      </c>
      <c r="O168" s="11">
        <v>0.28942407976335699</v>
      </c>
      <c r="P168" s="11">
        <v>0.20254130651737201</v>
      </c>
      <c r="Q168" s="11">
        <v>-4.3699015166676E-2</v>
      </c>
      <c r="R168" s="11">
        <v>-0.13926369427422</v>
      </c>
      <c r="S168" s="11">
        <v>171.61749967529599</v>
      </c>
      <c r="T168" s="11">
        <v>292.03459171309532</v>
      </c>
      <c r="U168" s="11">
        <v>19.916507769610789</v>
      </c>
      <c r="V168" s="11">
        <v>14.16903217165437</v>
      </c>
      <c r="W168" s="11">
        <v>27.443909695556329</v>
      </c>
      <c r="X168" s="11">
        <v>22.676694594976539</v>
      </c>
      <c r="Y168" s="12">
        <v>34.087571435431911</v>
      </c>
      <c r="Z168" s="12">
        <v>31.136205246023941</v>
      </c>
      <c r="AA168" s="12">
        <v>25.132474803545371</v>
      </c>
      <c r="AB168" s="12">
        <v>21.72765557472238</v>
      </c>
      <c r="AC168" s="9">
        <v>5.4118725078527996</v>
      </c>
      <c r="AD168" s="9">
        <v>5.667958431837091</v>
      </c>
      <c r="AE168" s="12">
        <v>55.123035977680402</v>
      </c>
      <c r="AF168" s="12">
        <v>-62.823817177579699</v>
      </c>
      <c r="AG168" s="12">
        <v>0.57196908355240361</v>
      </c>
      <c r="AH168" s="12">
        <v>0.44957781896919463</v>
      </c>
      <c r="AI168" s="12">
        <v>0.3156721317023985</v>
      </c>
      <c r="AJ168" s="12">
        <v>0.5821644826207214</v>
      </c>
      <c r="AK168" s="9">
        <v>0.44382060762740105</v>
      </c>
      <c r="AL168" s="9">
        <v>0.51587115079495804</v>
      </c>
      <c r="AM168" s="11">
        <v>-0.68207923593291042</v>
      </c>
      <c r="AN168" s="11">
        <v>-0.318744841323021</v>
      </c>
    </row>
    <row r="169" spans="1:40" x14ac:dyDescent="0.3">
      <c r="A169" s="2">
        <f t="shared" si="9"/>
        <v>168</v>
      </c>
      <c r="B169" s="2" t="s">
        <v>34</v>
      </c>
      <c r="C169" s="2">
        <v>2008</v>
      </c>
      <c r="D169" s="2">
        <v>0</v>
      </c>
      <c r="E169" s="2">
        <v>0</v>
      </c>
      <c r="F169" s="2">
        <f t="shared" si="11"/>
        <v>96.144461000000007</v>
      </c>
      <c r="G169" s="2">
        <v>9.6144461000000001E-2</v>
      </c>
      <c r="H169" s="2">
        <v>71361</v>
      </c>
      <c r="I169" s="2">
        <v>0.65</v>
      </c>
      <c r="J169" s="2">
        <v>-0.38</v>
      </c>
      <c r="K169" s="2">
        <v>2.0299999999999998</v>
      </c>
      <c r="L169" s="2">
        <v>1.125</v>
      </c>
      <c r="M169" s="11">
        <v>0.31411717229189501</v>
      </c>
      <c r="N169" s="11">
        <v>0.205317298451131</v>
      </c>
      <c r="O169" s="11">
        <v>0.30365211515274898</v>
      </c>
      <c r="P169" s="11">
        <v>0.216820302870811</v>
      </c>
      <c r="Q169" s="11">
        <v>-6.9192879356739997E-3</v>
      </c>
      <c r="R169" s="11">
        <v>-0.105918508703463</v>
      </c>
      <c r="S169" s="11">
        <v>234.97069862202989</v>
      </c>
      <c r="T169" s="11">
        <v>324.35539655314477</v>
      </c>
      <c r="U169" s="11">
        <v>19.424222151547259</v>
      </c>
      <c r="V169" s="11">
        <v>14.284885378079871</v>
      </c>
      <c r="W169" s="11">
        <v>25.182784009106513</v>
      </c>
      <c r="X169" s="11">
        <v>22.520614727237501</v>
      </c>
      <c r="Y169" s="12">
        <v>33.347511934580872</v>
      </c>
      <c r="Z169" s="12">
        <v>31.23937236968785</v>
      </c>
      <c r="AA169" s="12">
        <v>25.134900341451051</v>
      </c>
      <c r="AB169" s="12">
        <v>21.727726105262061</v>
      </c>
      <c r="AC169" s="9">
        <v>5.3747566628494141</v>
      </c>
      <c r="AD169" s="9">
        <v>5.5221359341908869</v>
      </c>
      <c r="AE169" s="12">
        <v>-1.062375745523725</v>
      </c>
      <c r="AF169" s="12">
        <v>21.851314826098161</v>
      </c>
      <c r="AG169" s="12">
        <v>0.63953335650790633</v>
      </c>
      <c r="AH169" s="12">
        <v>0.52324827200130319</v>
      </c>
      <c r="AI169" s="12">
        <v>0.73030923229239675</v>
      </c>
      <c r="AJ169" s="12">
        <v>0.63069416760069419</v>
      </c>
      <c r="AK169" s="9">
        <v>0.68492129440015148</v>
      </c>
      <c r="AL169" s="9">
        <v>0.57697121980099864</v>
      </c>
      <c r="AM169" s="11">
        <v>-0.13703530861989052</v>
      </c>
      <c r="AN169" s="11">
        <v>-0.15265874892891237</v>
      </c>
    </row>
    <row r="170" spans="1:40" x14ac:dyDescent="0.3">
      <c r="A170" s="2">
        <f t="shared" si="9"/>
        <v>169</v>
      </c>
      <c r="B170" s="2" t="s">
        <v>34</v>
      </c>
      <c r="C170" s="2">
        <v>2009</v>
      </c>
      <c r="D170" s="2">
        <v>0</v>
      </c>
      <c r="E170" s="2">
        <v>0</v>
      </c>
      <c r="F170" s="2">
        <f t="shared" si="11"/>
        <v>137.35632200000001</v>
      </c>
      <c r="G170" s="2">
        <v>0.137356322</v>
      </c>
      <c r="H170" s="2">
        <v>99517</v>
      </c>
      <c r="I170" s="2">
        <v>-7.0000000000000007E-2</v>
      </c>
      <c r="J170" s="2">
        <v>-0.24</v>
      </c>
      <c r="K170" s="2">
        <v>1.37</v>
      </c>
      <c r="L170" s="2">
        <v>0.17</v>
      </c>
      <c r="M170" s="11">
        <v>0.313854282745197</v>
      </c>
      <c r="N170" s="11">
        <v>0.221255123709449</v>
      </c>
      <c r="O170" s="11">
        <v>0.24866640097937701</v>
      </c>
      <c r="P170" s="11">
        <v>0.22995599560544799</v>
      </c>
      <c r="Q170" s="11">
        <v>-3.1966933167397002E-2</v>
      </c>
      <c r="R170" s="11">
        <v>-9.6971390590623999E-2</v>
      </c>
      <c r="S170" s="11">
        <v>316.95891385144239</v>
      </c>
      <c r="T170" s="11">
        <v>545.62855020137772</v>
      </c>
      <c r="U170" s="11">
        <v>19.991728840135551</v>
      </c>
      <c r="V170" s="11">
        <v>14.516691496110941</v>
      </c>
      <c r="W170" s="11">
        <v>26.5978448271145</v>
      </c>
      <c r="X170" s="11">
        <v>22.043401959515506</v>
      </c>
      <c r="Y170" s="12">
        <v>34.126548776887873</v>
      </c>
      <c r="Z170" s="12">
        <v>31.463064382500839</v>
      </c>
      <c r="AA170" s="12">
        <v>25.132487068104101</v>
      </c>
      <c r="AB170" s="12">
        <v>21.724578081556171</v>
      </c>
      <c r="AC170" s="9">
        <v>5.0550330860192698</v>
      </c>
      <c r="AD170" s="9">
        <v>5.4454813444633423</v>
      </c>
      <c r="AE170" s="12">
        <v>191.72547243421249</v>
      </c>
      <c r="AF170" s="12">
        <v>137.247923079803</v>
      </c>
      <c r="AG170" s="12">
        <v>0.37842423642286604</v>
      </c>
      <c r="AH170" s="12">
        <v>0.5910200124442665</v>
      </c>
      <c r="AI170" s="12">
        <v>0.47082046603165173</v>
      </c>
      <c r="AJ170" s="12">
        <v>0.77907323545517637</v>
      </c>
      <c r="AK170" s="9">
        <v>0.42462235122725889</v>
      </c>
      <c r="AL170" s="9">
        <v>0.68504662394972149</v>
      </c>
      <c r="AM170" s="11">
        <v>0.56833047503368983</v>
      </c>
      <c r="AN170" s="11">
        <v>0.98439194096040505</v>
      </c>
    </row>
    <row r="171" spans="1:40" x14ac:dyDescent="0.3">
      <c r="A171" s="2">
        <f t="shared" si="9"/>
        <v>170</v>
      </c>
      <c r="B171" s="2" t="s">
        <v>34</v>
      </c>
      <c r="C171" s="2">
        <v>2010</v>
      </c>
      <c r="D171" s="2">
        <v>1</v>
      </c>
      <c r="E171" s="2">
        <v>0</v>
      </c>
      <c r="F171" s="2">
        <f t="shared" si="11"/>
        <v>87.980912999999987</v>
      </c>
      <c r="G171" s="2">
        <v>8.7980912999999994E-2</v>
      </c>
      <c r="H171" s="2">
        <v>83530</v>
      </c>
      <c r="I171" s="2">
        <v>-1.67</v>
      </c>
      <c r="J171" s="2">
        <v>-1.1499999999999999</v>
      </c>
      <c r="K171" s="2">
        <v>-1.1000000000000001</v>
      </c>
      <c r="L171" s="2">
        <v>0.91</v>
      </c>
      <c r="M171" s="11">
        <v>0.28196434249855201</v>
      </c>
      <c r="N171" s="11">
        <v>0.226262338630667</v>
      </c>
      <c r="O171" s="11">
        <v>0.24397237303156599</v>
      </c>
      <c r="P171" s="11">
        <v>0.24316211593790399</v>
      </c>
      <c r="Q171" s="11">
        <v>-4.2285357709391E-2</v>
      </c>
      <c r="R171" s="11">
        <v>-8.4378820152639006E-2</v>
      </c>
      <c r="S171" s="11">
        <v>309.19577574688037</v>
      </c>
      <c r="T171" s="11">
        <v>521.23562316511629</v>
      </c>
      <c r="U171" s="11">
        <v>19.90416553412398</v>
      </c>
      <c r="V171" s="11">
        <v>14.39294981989142</v>
      </c>
      <c r="W171" s="11">
        <v>26.966888500645098</v>
      </c>
      <c r="X171" s="11">
        <v>22.425883111750238</v>
      </c>
      <c r="Y171" s="12">
        <v>33.920389700262511</v>
      </c>
      <c r="Z171" s="12">
        <v>31.367184190227562</v>
      </c>
      <c r="AA171" s="12">
        <v>25.131783087732309</v>
      </c>
      <c r="AB171" s="12">
        <v>21.726462178834861</v>
      </c>
      <c r="AC171" s="9">
        <v>4.8370361377557876</v>
      </c>
      <c r="AD171" s="9">
        <v>5.3551637339249751</v>
      </c>
      <c r="AE171" s="12">
        <v>298.03365292121322</v>
      </c>
      <c r="AF171" s="12">
        <v>251.424961654795</v>
      </c>
      <c r="AG171" s="12">
        <v>0.3561338374431785</v>
      </c>
      <c r="AH171" s="12">
        <v>0.65915511407234817</v>
      </c>
      <c r="AI171" s="12">
        <v>0.40314656373563923</v>
      </c>
      <c r="AJ171" s="12">
        <v>0.66014893024136567</v>
      </c>
      <c r="AK171" s="9">
        <v>0.37964020058940884</v>
      </c>
      <c r="AL171" s="9">
        <v>0.65965202215685692</v>
      </c>
      <c r="AM171" s="11">
        <v>0.50154219360308061</v>
      </c>
      <c r="AN171" s="11">
        <v>0.85904463127685493</v>
      </c>
    </row>
    <row r="172" spans="1:40" x14ac:dyDescent="0.3">
      <c r="A172" s="2">
        <f t="shared" si="9"/>
        <v>171</v>
      </c>
      <c r="B172" s="2" t="s">
        <v>34</v>
      </c>
      <c r="C172" s="2">
        <v>2011</v>
      </c>
      <c r="D172" s="2">
        <v>1</v>
      </c>
      <c r="E172" s="2">
        <v>0</v>
      </c>
      <c r="F172" s="2">
        <f t="shared" si="11"/>
        <v>72.601839999999996</v>
      </c>
      <c r="G172" s="2">
        <v>7.2601840000000001E-2</v>
      </c>
      <c r="H172" s="2">
        <v>108050</v>
      </c>
      <c r="I172" s="2">
        <v>-1.1399999999999999</v>
      </c>
      <c r="J172" s="2">
        <v>0.28999999999999998</v>
      </c>
      <c r="K172" s="2">
        <v>2.63</v>
      </c>
      <c r="L172" s="2">
        <v>1.4</v>
      </c>
      <c r="M172" s="11">
        <v>0.29755075824848198</v>
      </c>
      <c r="N172" s="11">
        <v>0.18521284362777099</v>
      </c>
      <c r="O172" s="11">
        <v>0.30205950548640398</v>
      </c>
      <c r="P172" s="11">
        <v>0.21148411658670899</v>
      </c>
      <c r="Q172" s="11">
        <v>-1.6748430618055001E-2</v>
      </c>
      <c r="R172" s="11">
        <v>-0.12597870176776399</v>
      </c>
      <c r="S172" s="11">
        <v>270.92765100112968</v>
      </c>
      <c r="T172" s="11">
        <v>473.81165259156649</v>
      </c>
      <c r="U172" s="11">
        <v>19.1031965134895</v>
      </c>
      <c r="V172" s="11">
        <v>13.88626621896274</v>
      </c>
      <c r="W172" s="11">
        <v>25.38911116212671</v>
      </c>
      <c r="X172" s="11">
        <v>21.763475546675295</v>
      </c>
      <c r="Y172" s="12">
        <v>33.036085982518657</v>
      </c>
      <c r="Z172" s="12">
        <v>30.955921778286971</v>
      </c>
      <c r="AA172" s="12"/>
      <c r="AB172" s="12"/>
      <c r="AC172" s="9">
        <v>5.0884733340766823</v>
      </c>
      <c r="AD172" s="9">
        <v>5.29916773990771</v>
      </c>
      <c r="AE172" s="12">
        <v>254.3506087133207</v>
      </c>
      <c r="AF172" s="12">
        <v>382.40559866606691</v>
      </c>
      <c r="AG172" s="12">
        <v>0.63197057561345249</v>
      </c>
      <c r="AH172" s="12">
        <v>0.49571697699408518</v>
      </c>
      <c r="AI172" s="12">
        <v>0.6924737006304631</v>
      </c>
      <c r="AJ172" s="12">
        <v>0.86611034555462019</v>
      </c>
      <c r="AK172" s="9">
        <v>0.66222213812195774</v>
      </c>
      <c r="AL172" s="9">
        <v>0.68091366127435271</v>
      </c>
      <c r="AM172" s="11">
        <v>0.17231163620272985</v>
      </c>
      <c r="AN172" s="11">
        <v>0.61534828778066264</v>
      </c>
    </row>
    <row r="173" spans="1:40" x14ac:dyDescent="0.3">
      <c r="A173" s="2">
        <f t="shared" si="9"/>
        <v>172</v>
      </c>
      <c r="B173" s="2" t="s">
        <v>34</v>
      </c>
      <c r="C173" s="2">
        <v>2012</v>
      </c>
      <c r="D173" s="2">
        <v>1</v>
      </c>
      <c r="E173" s="2">
        <v>0</v>
      </c>
      <c r="F173" s="2">
        <f t="shared" si="11"/>
        <v>38.475905999999995</v>
      </c>
      <c r="G173" s="2">
        <v>3.8475905999999997E-2</v>
      </c>
      <c r="H173" s="2">
        <v>224205</v>
      </c>
      <c r="I173" s="2">
        <v>1.37</v>
      </c>
      <c r="J173" s="2">
        <v>-0.46</v>
      </c>
      <c r="K173" s="2">
        <v>1.37</v>
      </c>
      <c r="L173" s="2">
        <v>0.13</v>
      </c>
      <c r="M173" s="11">
        <v>0.25860618754785702</v>
      </c>
      <c r="N173" s="11">
        <v>0.18954512586255301</v>
      </c>
      <c r="O173" s="11">
        <v>0.24574739580685101</v>
      </c>
      <c r="P173" s="11">
        <v>0.19834039093762201</v>
      </c>
      <c r="Q173" s="11">
        <v>-3.4509377900815E-2</v>
      </c>
      <c r="R173" s="11">
        <v>-0.11058189342230899</v>
      </c>
      <c r="S173" s="11">
        <v>200.0027195106037</v>
      </c>
      <c r="T173" s="11">
        <v>307.03932499712062</v>
      </c>
      <c r="U173" s="11">
        <v>19.525241747620989</v>
      </c>
      <c r="V173" s="11">
        <v>14.119754976605719</v>
      </c>
      <c r="W173" s="11">
        <v>26.181119973535999</v>
      </c>
      <c r="X173" s="11">
        <v>22.862876405155419</v>
      </c>
      <c r="Y173" s="12">
        <v>33.767633106937147</v>
      </c>
      <c r="Z173" s="12">
        <v>31.26134946868844</v>
      </c>
      <c r="AA173" s="12"/>
      <c r="AB173" s="12"/>
      <c r="AC173" s="9">
        <v>4.9414911616171757</v>
      </c>
      <c r="AD173" s="9">
        <v>5.4955229477829146</v>
      </c>
      <c r="AE173" s="12">
        <v>181.38815226917461</v>
      </c>
      <c r="AF173" s="12">
        <v>15.362362785654261</v>
      </c>
      <c r="AG173" s="12">
        <v>0.36456283835647435</v>
      </c>
      <c r="AH173" s="12">
        <v>0.42790379187027394</v>
      </c>
      <c r="AI173" s="12">
        <v>0.54723797173115896</v>
      </c>
      <c r="AJ173" s="12">
        <v>0.52427524470767395</v>
      </c>
      <c r="AK173" s="9">
        <v>0.45590040504381668</v>
      </c>
      <c r="AL173" s="9">
        <v>0.47608951828897395</v>
      </c>
      <c r="AM173" s="11">
        <v>-0.43787386108376641</v>
      </c>
      <c r="AN173" s="11">
        <v>-0.24164040252910857</v>
      </c>
    </row>
    <row r="174" spans="1:40" x14ac:dyDescent="0.3">
      <c r="A174" s="2">
        <f t="shared" si="9"/>
        <v>173</v>
      </c>
      <c r="B174" s="2" t="s">
        <v>34</v>
      </c>
      <c r="C174" s="2">
        <v>2013</v>
      </c>
      <c r="D174" s="2">
        <v>0</v>
      </c>
      <c r="E174" s="2">
        <v>0</v>
      </c>
      <c r="F174" s="2">
        <f t="shared" si="11"/>
        <v>12.340842</v>
      </c>
      <c r="G174" s="2">
        <v>1.2340841999999999E-2</v>
      </c>
      <c r="H174" s="2">
        <v>242742</v>
      </c>
      <c r="I174" s="2">
        <v>2.3E-2</v>
      </c>
      <c r="J174" s="2">
        <v>0.21</v>
      </c>
      <c r="K174" s="2">
        <v>-0.3</v>
      </c>
      <c r="L174" s="2">
        <v>0.45</v>
      </c>
      <c r="M174" s="11">
        <v>0.22365652372530001</v>
      </c>
      <c r="N174" s="11">
        <v>0.18898556721370299</v>
      </c>
      <c r="O174" s="11">
        <v>0.25796193982277599</v>
      </c>
      <c r="P174" s="11">
        <v>0.20218791976620801</v>
      </c>
      <c r="Q174" s="11">
        <v>-6.7983710314086995E-2</v>
      </c>
      <c r="R174" s="11">
        <v>-0.118601224294357</v>
      </c>
      <c r="S174" s="11">
        <v>125.88184624340479</v>
      </c>
      <c r="T174" s="11">
        <v>227.06743772499539</v>
      </c>
      <c r="U174" s="11">
        <v>19.568424094866401</v>
      </c>
      <c r="V174" s="11">
        <v>14.049845738280309</v>
      </c>
      <c r="W174" s="11">
        <v>27.077718898539445</v>
      </c>
      <c r="X174" s="11">
        <v>23.21094345372245</v>
      </c>
      <c r="Y174" s="12">
        <v>33.89778079953912</v>
      </c>
      <c r="Z174" s="12">
        <v>373.71791157657151</v>
      </c>
      <c r="AA174" s="12"/>
      <c r="AB174" s="12"/>
      <c r="AC174" s="9">
        <v>5.4944009784686321</v>
      </c>
      <c r="AD174" s="9">
        <v>5.6802471927478564</v>
      </c>
      <c r="AE174" s="12">
        <v>-146.88691774086499</v>
      </c>
      <c r="AF174" s="12">
        <v>-200.9519455845635</v>
      </c>
      <c r="AG174" s="12">
        <v>0.422565701248863</v>
      </c>
      <c r="AH174" s="12">
        <v>0.44775457023312171</v>
      </c>
      <c r="AI174" s="12">
        <v>0.38282288375821144</v>
      </c>
      <c r="AJ174" s="12">
        <v>0.41605126641016998</v>
      </c>
      <c r="AK174" s="9">
        <v>0.40269429250353722</v>
      </c>
      <c r="AL174" s="9">
        <v>0.43190291832164585</v>
      </c>
      <c r="AM174" s="11">
        <v>-1.0755548706156055</v>
      </c>
      <c r="AN174" s="11">
        <v>-0.65258989231257869</v>
      </c>
    </row>
    <row r="175" spans="1:40" x14ac:dyDescent="0.3">
      <c r="A175" s="2">
        <f t="shared" si="9"/>
        <v>174</v>
      </c>
      <c r="B175" s="2" t="s">
        <v>34</v>
      </c>
      <c r="C175" s="2">
        <v>2014</v>
      </c>
      <c r="D175" s="2">
        <v>0</v>
      </c>
      <c r="E175" s="2">
        <v>0</v>
      </c>
      <c r="F175" s="2">
        <f t="shared" si="11"/>
        <v>215.71194799999998</v>
      </c>
      <c r="G175" s="2">
        <v>0.21571194799999999</v>
      </c>
      <c r="H175" s="2">
        <v>217551</v>
      </c>
      <c r="I175" s="2">
        <v>0.86</v>
      </c>
      <c r="J175" s="2">
        <v>0.19</v>
      </c>
      <c r="K175" s="2">
        <v>0.53</v>
      </c>
      <c r="L175" s="2">
        <v>-0.13</v>
      </c>
      <c r="M175" s="11">
        <v>0.394279103099763</v>
      </c>
      <c r="N175" s="11">
        <v>0.27265128349152701</v>
      </c>
      <c r="O175" s="11">
        <v>0.33024986792095501</v>
      </c>
      <c r="P175" s="11">
        <v>0.28438177886361699</v>
      </c>
      <c r="Q175" s="11">
        <v>5.4578664956723998E-2</v>
      </c>
      <c r="R175" s="11">
        <v>-6.2312411018177E-2</v>
      </c>
      <c r="S175" s="11">
        <v>288.58937831672853</v>
      </c>
      <c r="T175" s="11">
        <v>466.19454881770997</v>
      </c>
      <c r="U175" s="11">
        <v>19.77092237668495</v>
      </c>
      <c r="V175" s="11">
        <v>14.1403911535054</v>
      </c>
      <c r="W175" s="11">
        <v>24.92740858907672</v>
      </c>
      <c r="X175" s="11">
        <v>21.979345976417051</v>
      </c>
      <c r="Y175" s="12">
        <v>33.714576038595752</v>
      </c>
      <c r="Z175" s="12">
        <v>31.134223183540449</v>
      </c>
      <c r="AA175" s="12"/>
      <c r="AB175" s="12"/>
      <c r="AC175" s="9">
        <v>5.0249029783921184</v>
      </c>
      <c r="AD175" s="9">
        <v>5.3747983613843173</v>
      </c>
      <c r="AE175" s="12">
        <v>137.0914406036897</v>
      </c>
      <c r="AF175" s="12">
        <v>51.260114714938908</v>
      </c>
      <c r="AG175" s="12">
        <v>0.76583735975587985</v>
      </c>
      <c r="AH175" s="12">
        <v>0.87182210875483723</v>
      </c>
      <c r="AI175" s="12">
        <v>0.77713905885076062</v>
      </c>
      <c r="AJ175" s="12">
        <v>0.79899006858607091</v>
      </c>
      <c r="AK175" s="9">
        <v>0.77148820930332018</v>
      </c>
      <c r="AL175" s="9">
        <v>0.83540608867045407</v>
      </c>
      <c r="AM175" s="11">
        <v>0.32426003627198818</v>
      </c>
      <c r="AN175" s="11">
        <v>0.57620647162165917</v>
      </c>
    </row>
    <row r="176" spans="1:40" x14ac:dyDescent="0.3">
      <c r="A176" s="2">
        <f t="shared" si="9"/>
        <v>175</v>
      </c>
      <c r="B176" s="2" t="s">
        <v>34</v>
      </c>
      <c r="C176" s="2">
        <v>2015</v>
      </c>
      <c r="D176" s="2">
        <v>1</v>
      </c>
      <c r="E176" s="2">
        <v>1</v>
      </c>
      <c r="F176" s="2">
        <f t="shared" si="11"/>
        <v>68.152031000000008</v>
      </c>
      <c r="G176" s="2">
        <v>6.8152031000000002E-2</v>
      </c>
      <c r="H176" s="2">
        <v>229600</v>
      </c>
      <c r="I176" s="2">
        <v>1.66</v>
      </c>
      <c r="J176" s="2">
        <v>0.43</v>
      </c>
      <c r="K176" s="2">
        <v>-0.4</v>
      </c>
      <c r="L176" s="2">
        <v>-0.79</v>
      </c>
      <c r="M176" s="11">
        <v>0.31059469087661201</v>
      </c>
      <c r="N176" s="11">
        <v>0.246888686991655</v>
      </c>
      <c r="O176" s="11">
        <v>0.29192632397237001</v>
      </c>
      <c r="P176" s="11">
        <v>0.25136506221351101</v>
      </c>
      <c r="Q176" s="11">
        <v>-2.4783417595910001E-3</v>
      </c>
      <c r="R176" s="11">
        <v>-7.4344481682576E-2</v>
      </c>
      <c r="S176" s="11">
        <v>120.9487339149006</v>
      </c>
      <c r="T176" s="11">
        <v>236.29703611519881</v>
      </c>
      <c r="U176" s="11">
        <v>19.50772765825873</v>
      </c>
      <c r="V176" s="11">
        <v>14.55897388017341</v>
      </c>
      <c r="W176" s="11">
        <v>28.108366970890643</v>
      </c>
      <c r="X176" s="11">
        <v>24.069789844840216</v>
      </c>
      <c r="Y176" s="12">
        <v>33.703183616677379</v>
      </c>
      <c r="Z176" s="12">
        <v>31.723076238370918</v>
      </c>
      <c r="AA176" s="12"/>
      <c r="AB176" s="12">
        <v>7.4565106799537864</v>
      </c>
      <c r="AC176" s="9">
        <v>5.2687726640625243</v>
      </c>
      <c r="AD176" s="9">
        <v>5.6038102978154232</v>
      </c>
      <c r="AE176" s="12">
        <v>-139.3834332713368</v>
      </c>
      <c r="AF176" s="12">
        <v>-135.1372537623707</v>
      </c>
      <c r="AG176" s="12">
        <v>0.58385142050983974</v>
      </c>
      <c r="AH176" s="12">
        <v>0.70147704996782678</v>
      </c>
      <c r="AI176" s="12">
        <v>0.19382634499466128</v>
      </c>
      <c r="AJ176" s="12">
        <v>0.14901141424410497</v>
      </c>
      <c r="AK176" s="9">
        <v>0.38883888275225054</v>
      </c>
      <c r="AL176" s="9">
        <v>0.42524423210596585</v>
      </c>
      <c r="AM176" s="11">
        <v>-1.1179957096277737</v>
      </c>
      <c r="AN176" s="11">
        <v>-0.6051619913496552</v>
      </c>
    </row>
    <row r="177" spans="1:40" x14ac:dyDescent="0.3">
      <c r="A177" s="2">
        <f t="shared" si="9"/>
        <v>176</v>
      </c>
      <c r="B177" s="2" t="s">
        <v>34</v>
      </c>
      <c r="C177" s="2">
        <v>2016</v>
      </c>
      <c r="D177" s="2">
        <v>1</v>
      </c>
      <c r="E177" s="2">
        <v>0</v>
      </c>
      <c r="H177" s="2">
        <v>214986</v>
      </c>
      <c r="I177" s="2">
        <v>1.31</v>
      </c>
      <c r="J177" s="2">
        <v>-0.04</v>
      </c>
      <c r="K177" s="2">
        <v>-1.6</v>
      </c>
      <c r="L177" s="2">
        <v>-0.192</v>
      </c>
      <c r="M177" s="11">
        <v>0.299059099898346</v>
      </c>
      <c r="N177" s="11">
        <v>0.25732012784467001</v>
      </c>
      <c r="O177" s="11">
        <v>0.23893796756808899</v>
      </c>
      <c r="P177" s="11">
        <v>0.25547545889398698</v>
      </c>
      <c r="Q177" s="11">
        <v>7.289168551403E-3</v>
      </c>
      <c r="R177" s="11">
        <v>-4.9212028152519002E-2</v>
      </c>
      <c r="S177" s="11">
        <v>157.1866705268659</v>
      </c>
      <c r="T177" s="11">
        <v>374.77572493607011</v>
      </c>
      <c r="U177" s="11">
        <v>20.766608446264922</v>
      </c>
      <c r="V177" s="11">
        <v>14.6610428563536</v>
      </c>
      <c r="W177" s="11">
        <v>29.165353253002138</v>
      </c>
      <c r="X177" s="11">
        <v>24.042671568016544</v>
      </c>
      <c r="Y177" s="12">
        <v>35.146387953301002</v>
      </c>
      <c r="Z177" s="12">
        <v>31.76765664179031</v>
      </c>
      <c r="AA177" s="12">
        <v>9.2997250294571288</v>
      </c>
      <c r="AB177" s="12">
        <v>8.0397817711018842</v>
      </c>
      <c r="AC177" s="9">
        <v>5.0266698015173468</v>
      </c>
      <c r="AD177" s="9">
        <v>5.4704592817327811</v>
      </c>
      <c r="AE177" s="12">
        <v>-15.6236211761689</v>
      </c>
      <c r="AF177" s="12">
        <v>94.341404529812536</v>
      </c>
      <c r="AG177" s="12">
        <v>0.33222709729290895</v>
      </c>
      <c r="AH177" s="12">
        <v>0.72268405766619415</v>
      </c>
      <c r="AI177" s="12">
        <v>0</v>
      </c>
      <c r="AJ177" s="12">
        <v>0.15744326039131504</v>
      </c>
      <c r="AK177" s="9">
        <v>0.16611354864645447</v>
      </c>
      <c r="AL177" s="9">
        <v>0.44006365902875461</v>
      </c>
      <c r="AM177" s="11">
        <v>-0.80623138490421398</v>
      </c>
      <c r="AN177" s="11">
        <v>0.10643490173325423</v>
      </c>
    </row>
    <row r="178" spans="1:40" x14ac:dyDescent="0.3">
      <c r="A178" s="2">
        <f t="shared" si="9"/>
        <v>177</v>
      </c>
      <c r="B178" s="2" t="s">
        <v>34</v>
      </c>
      <c r="C178" s="2">
        <v>2017</v>
      </c>
      <c r="D178" s="2">
        <v>0</v>
      </c>
      <c r="E178" s="2">
        <v>0</v>
      </c>
      <c r="F178" s="2">
        <f>G178*1000</f>
        <v>150.61295999999999</v>
      </c>
      <c r="G178" s="2">
        <v>0.15061295999999999</v>
      </c>
      <c r="H178" s="2">
        <v>192354</v>
      </c>
      <c r="I178" s="2">
        <v>0.65</v>
      </c>
      <c r="J178" s="2">
        <v>0.23</v>
      </c>
      <c r="K178" s="2">
        <v>0.13</v>
      </c>
      <c r="L178" s="2">
        <v>0.36</v>
      </c>
      <c r="M178" s="11">
        <v>0.42732653989857899</v>
      </c>
      <c r="N178" s="11">
        <v>0.29499986772273901</v>
      </c>
      <c r="O178" s="11">
        <v>0.29752605176546099</v>
      </c>
      <c r="P178" s="11">
        <v>0.30922554683777997</v>
      </c>
      <c r="Q178" s="11">
        <v>2.1972501895586E-2</v>
      </c>
      <c r="R178" s="11">
        <v>-4.8679630773756997E-2</v>
      </c>
      <c r="S178" s="11">
        <v>453.51301757353008</v>
      </c>
      <c r="T178" s="11">
        <v>568.16433318364273</v>
      </c>
      <c r="U178" s="11">
        <v>19.79041587391945</v>
      </c>
      <c r="V178" s="11">
        <v>14.182709786336719</v>
      </c>
      <c r="W178" s="11">
        <v>24.854268022789711</v>
      </c>
      <c r="X178" s="11">
        <v>22.336292331416416</v>
      </c>
      <c r="Y178" s="12">
        <v>33.664750671060119</v>
      </c>
      <c r="Z178" s="12">
        <v>31.172693560221429</v>
      </c>
      <c r="AA178" s="12">
        <v>15.595542906954339</v>
      </c>
      <c r="AB178" s="12">
        <v>8.9408328193502964</v>
      </c>
      <c r="AC178" s="9">
        <v>5.0152250412358432</v>
      </c>
      <c r="AD178" s="9">
        <v>5.4083344312756063</v>
      </c>
      <c r="AE178" s="12">
        <v>640.07975266678454</v>
      </c>
      <c r="AF178" s="12">
        <v>680.05776897762564</v>
      </c>
      <c r="AG178" s="12">
        <v>0.61044269096528114</v>
      </c>
      <c r="AH178" s="12">
        <v>1</v>
      </c>
      <c r="AI178" s="12">
        <v>0.79055131298704973</v>
      </c>
      <c r="AJ178" s="12">
        <v>0.688005260527215</v>
      </c>
      <c r="AK178" s="9">
        <v>0.70049700197616538</v>
      </c>
      <c r="AL178" s="9">
        <v>0.84400263026360745</v>
      </c>
      <c r="AM178" s="11">
        <v>1.7431406854221769</v>
      </c>
      <c r="AN178" s="11">
        <v>1.1001959920379996</v>
      </c>
    </row>
    <row r="179" spans="1:40" x14ac:dyDescent="0.3">
      <c r="A179" s="2">
        <f t="shared" si="9"/>
        <v>178</v>
      </c>
      <c r="B179" s="2" t="s">
        <v>34</v>
      </c>
      <c r="C179" s="2">
        <v>2018</v>
      </c>
      <c r="D179" s="2">
        <v>1</v>
      </c>
      <c r="E179" s="2">
        <v>0</v>
      </c>
      <c r="H179" s="2">
        <v>205477</v>
      </c>
      <c r="I179" s="2">
        <v>1.1000000000000001</v>
      </c>
      <c r="J179" s="2">
        <v>1.08</v>
      </c>
      <c r="K179" s="2">
        <v>0.17</v>
      </c>
      <c r="L179" s="2">
        <v>0.27</v>
      </c>
      <c r="M179" s="11">
        <v>0.286666542556413</v>
      </c>
      <c r="N179" s="11">
        <v>0.24533681176479399</v>
      </c>
      <c r="O179" s="11">
        <v>0.25066696784285197</v>
      </c>
      <c r="P179" s="11">
        <v>0.24137813642193201</v>
      </c>
      <c r="Q179" s="11">
        <v>-3.86329886748E-3</v>
      </c>
      <c r="R179" s="11">
        <v>-6.6193080031964002E-2</v>
      </c>
      <c r="S179" s="11">
        <v>152.04485129209209</v>
      </c>
      <c r="T179" s="11">
        <v>292.99374972430797</v>
      </c>
      <c r="U179" s="11">
        <v>19.699915180794179</v>
      </c>
      <c r="V179" s="11">
        <v>14.311412181756269</v>
      </c>
      <c r="W179" s="11">
        <v>27.44085351198305</v>
      </c>
      <c r="X179" s="11">
        <v>23.798349268892821</v>
      </c>
      <c r="Y179" s="12">
        <v>33.887742870474511</v>
      </c>
      <c r="Z179" s="12">
        <v>31.345188929283459</v>
      </c>
      <c r="AA179" s="12">
        <v>8.4701042509915538</v>
      </c>
      <c r="AB179" s="12">
        <v>7.4237529835863523</v>
      </c>
      <c r="AC179" s="9">
        <v>5.6503860520784173</v>
      </c>
      <c r="AD179" s="9">
        <v>5.7455326590621683</v>
      </c>
      <c r="AE179" s="12">
        <v>223.0869701147943</v>
      </c>
      <c r="AF179" s="12">
        <v>196.54997434746289</v>
      </c>
      <c r="AG179" s="12">
        <v>0.38792427222755155</v>
      </c>
      <c r="AH179" s="12">
        <v>0.64995092521421427</v>
      </c>
      <c r="AI179" s="12">
        <v>0.31623256366037805</v>
      </c>
      <c r="AJ179" s="12">
        <v>0.23341003549059583</v>
      </c>
      <c r="AK179" s="9">
        <v>0.35207841794396477</v>
      </c>
      <c r="AL179" s="9">
        <v>0.44168048035240504</v>
      </c>
      <c r="AM179" s="11">
        <v>-0.8504677833157771</v>
      </c>
      <c r="AN179" s="11">
        <v>-0.31381604060598511</v>
      </c>
    </row>
    <row r="180" spans="1:40" x14ac:dyDescent="0.3">
      <c r="A180" s="2">
        <f t="shared" si="9"/>
        <v>179</v>
      </c>
      <c r="B180" s="2" t="s">
        <v>34</v>
      </c>
      <c r="C180" s="2">
        <v>2019</v>
      </c>
      <c r="D180" s="2">
        <v>1</v>
      </c>
      <c r="E180" s="2">
        <v>1</v>
      </c>
      <c r="F180" s="2">
        <f>G180*1000</f>
        <v>2.65252</v>
      </c>
      <c r="G180" s="2">
        <v>2.6525199999999998E-3</v>
      </c>
      <c r="H180" s="2">
        <v>246657</v>
      </c>
      <c r="I180" s="2">
        <v>0.49</v>
      </c>
      <c r="J180" s="2">
        <v>-0.13</v>
      </c>
      <c r="K180" s="2">
        <v>-0.13</v>
      </c>
      <c r="L180" s="2">
        <v>-0.5</v>
      </c>
      <c r="M180" s="11">
        <v>0.29532926366044099</v>
      </c>
      <c r="N180" s="11">
        <v>0.24984614814844999</v>
      </c>
      <c r="O180" s="11">
        <v>0.275457411369394</v>
      </c>
      <c r="P180" s="11">
        <v>0.24793044799865499</v>
      </c>
      <c r="Q180" s="11">
        <v>-1.4733948933459E-2</v>
      </c>
      <c r="R180" s="11">
        <v>-5.4484348017257003E-2</v>
      </c>
      <c r="S180" s="11">
        <v>115.4074706992959</v>
      </c>
      <c r="T180" s="11">
        <v>233.28857305471689</v>
      </c>
      <c r="U180" s="11"/>
      <c r="V180" s="11"/>
      <c r="W180" s="11">
        <v>28.198887925496194</v>
      </c>
      <c r="X180" s="11">
        <v>24.549036348015022</v>
      </c>
      <c r="Y180" s="11"/>
      <c r="Z180" s="11"/>
      <c r="AA180" s="12">
        <v>9.11734279072836</v>
      </c>
      <c r="AB180" s="12">
        <v>7.5623670114491093</v>
      </c>
      <c r="AC180" s="9">
        <v>5.089031768947887</v>
      </c>
      <c r="AD180" s="9">
        <v>5.4840712961777927</v>
      </c>
      <c r="AE180" s="12">
        <v>34.354651659927541</v>
      </c>
      <c r="AF180" s="12">
        <v>-148.32559080997191</v>
      </c>
      <c r="AG180" s="12">
        <v>0.50564595672406698</v>
      </c>
      <c r="AH180" s="12">
        <v>0.68375664589068574</v>
      </c>
      <c r="AI180" s="12">
        <v>0.17722693772366799</v>
      </c>
      <c r="AJ180" s="12">
        <v>0</v>
      </c>
      <c r="AK180" s="9">
        <v>0.34143644722386746</v>
      </c>
      <c r="AL180" s="9">
        <v>0.34187832294534287</v>
      </c>
      <c r="AM180" s="11">
        <v>-1.1656686277364192</v>
      </c>
      <c r="AN180" s="11">
        <v>-0.62062150345958633</v>
      </c>
    </row>
    <row r="181" spans="1:40" x14ac:dyDescent="0.3">
      <c r="A181" s="2">
        <f t="shared" si="9"/>
        <v>180</v>
      </c>
      <c r="B181" s="2" t="s">
        <v>34</v>
      </c>
      <c r="C181" s="2">
        <v>2020</v>
      </c>
      <c r="D181" s="2">
        <v>0</v>
      </c>
      <c r="E181" s="2">
        <v>0</v>
      </c>
      <c r="F181" s="2">
        <f>G181*1000</f>
        <v>3.7496389999999997</v>
      </c>
      <c r="G181" s="2">
        <v>3.7496389999999999E-3</v>
      </c>
      <c r="H181" s="2">
        <v>0</v>
      </c>
      <c r="I181" s="2">
        <v>1.27</v>
      </c>
      <c r="J181" s="2">
        <v>0.2</v>
      </c>
      <c r="K181" s="2">
        <v>-0.17</v>
      </c>
      <c r="L181" s="2">
        <v>0.47</v>
      </c>
      <c r="M181" s="11">
        <v>0.34733372806459101</v>
      </c>
      <c r="N181" s="11">
        <v>0.25694362261626302</v>
      </c>
      <c r="O181" s="11">
        <v>0.29533390797374698</v>
      </c>
      <c r="P181" s="11">
        <v>0.25774841564227602</v>
      </c>
      <c r="Q181" s="11">
        <v>4.7293941308170002E-2</v>
      </c>
      <c r="R181" s="11">
        <v>-6.0716983433651998E-2</v>
      </c>
      <c r="S181" s="11">
        <v>226.604547417807</v>
      </c>
      <c r="T181" s="11">
        <v>398.2702759248549</v>
      </c>
      <c r="U181" s="11"/>
      <c r="V181" s="11"/>
      <c r="W181" s="11">
        <v>27.177438308191938</v>
      </c>
      <c r="X181" s="11">
        <v>22.936512884994102</v>
      </c>
      <c r="Y181" s="11"/>
      <c r="Z181" s="11"/>
      <c r="AA181" s="12">
        <v>10.6766275553999</v>
      </c>
      <c r="AB181" s="12">
        <v>7.9325662212398429</v>
      </c>
      <c r="AC181" s="9">
        <v>5.3320736466792589</v>
      </c>
      <c r="AD181" s="9">
        <v>5.7180163940174156</v>
      </c>
      <c r="AE181" s="11"/>
      <c r="AF181" s="11"/>
      <c r="AG181" s="12">
        <v>0.60003291916983681</v>
      </c>
      <c r="AH181" s="12">
        <v>0.73441105508422444</v>
      </c>
      <c r="AI181" s="12">
        <v>0.36453669686526807</v>
      </c>
      <c r="AJ181" s="12">
        <v>0.50137956173861664</v>
      </c>
      <c r="AK181" s="9">
        <v>0.48228480801755247</v>
      </c>
      <c r="AL181" s="9">
        <v>0.61789530841142049</v>
      </c>
      <c r="AM181" s="11">
        <v>-0.20901146743513965</v>
      </c>
      <c r="AN181" s="11">
        <v>0.22716574942075379</v>
      </c>
    </row>
    <row r="182" spans="1:40" x14ac:dyDescent="0.3">
      <c r="A182" s="2">
        <f t="shared" si="9"/>
        <v>181</v>
      </c>
      <c r="B182" s="2" t="s">
        <v>35</v>
      </c>
      <c r="C182" s="2">
        <v>1985</v>
      </c>
      <c r="D182" s="2">
        <v>1</v>
      </c>
      <c r="E182" s="2">
        <v>1</v>
      </c>
      <c r="F182" s="2">
        <f>G182*1000</f>
        <v>120</v>
      </c>
      <c r="G182" s="2">
        <v>0.12</v>
      </c>
      <c r="H182" s="2">
        <v>112189</v>
      </c>
      <c r="I182" s="2">
        <v>-1.05</v>
      </c>
      <c r="J182" s="2">
        <v>-0.18</v>
      </c>
      <c r="K182" s="2">
        <v>0.27</v>
      </c>
      <c r="L182" s="2">
        <v>0.28000000000000003</v>
      </c>
      <c r="M182" s="11"/>
      <c r="N182" s="11"/>
      <c r="O182" s="11"/>
      <c r="P182" s="11">
        <v>0.150023183498385</v>
      </c>
      <c r="Q182" s="11"/>
      <c r="R182" s="11"/>
      <c r="S182" s="11">
        <v>82.231790271431791</v>
      </c>
      <c r="T182" s="11">
        <v>191.2723333842753</v>
      </c>
      <c r="U182" s="11">
        <v>19.65920450760737</v>
      </c>
      <c r="V182" s="11">
        <v>12.695596157860381</v>
      </c>
      <c r="W182" s="11">
        <v>28.847358972179336</v>
      </c>
      <c r="X182" s="11">
        <v>22.675731055512131</v>
      </c>
      <c r="Y182" s="12">
        <v>34.889057688978653</v>
      </c>
      <c r="Z182" s="12">
        <v>30.34522325875654</v>
      </c>
      <c r="AA182" s="12">
        <v>26.25113017467676</v>
      </c>
      <c r="AB182" s="12">
        <v>22.53001179513301</v>
      </c>
      <c r="AC182" s="9">
        <v>5.5157581881959308</v>
      </c>
      <c r="AD182" s="9">
        <v>5.921925517015679</v>
      </c>
      <c r="AE182" s="12">
        <v>-194.37619102839139</v>
      </c>
      <c r="AF182" s="12">
        <v>-265.42060132841021</v>
      </c>
      <c r="AG182" s="12"/>
      <c r="AH182" s="12">
        <v>0.40149626816702144</v>
      </c>
      <c r="AI182" s="12">
        <v>0.35693894961316214</v>
      </c>
      <c r="AJ182" s="12">
        <v>0.54519931069415573</v>
      </c>
      <c r="AK182" s="9"/>
      <c r="AL182" s="9">
        <v>0.47334778943058858</v>
      </c>
      <c r="AM182" s="11">
        <v>-1.2660402034688636</v>
      </c>
      <c r="AN182" s="11">
        <v>-0.47584557476223999</v>
      </c>
    </row>
    <row r="183" spans="1:40" x14ac:dyDescent="0.3">
      <c r="A183" s="2">
        <f t="shared" si="9"/>
        <v>182</v>
      </c>
      <c r="B183" s="2" t="s">
        <v>35</v>
      </c>
      <c r="C183" s="2">
        <v>1986</v>
      </c>
      <c r="D183" s="2">
        <v>1</v>
      </c>
      <c r="E183" s="2">
        <v>1</v>
      </c>
      <c r="F183" s="2">
        <f>G183*1000</f>
        <v>546.15384600000004</v>
      </c>
      <c r="G183" s="2">
        <v>0.54615384600000005</v>
      </c>
      <c r="H183" s="2">
        <v>62976</v>
      </c>
      <c r="I183" s="2">
        <v>0.78</v>
      </c>
      <c r="J183" s="2">
        <v>0.49</v>
      </c>
      <c r="K183" s="2">
        <v>0.06</v>
      </c>
      <c r="L183" s="2">
        <v>-0.04</v>
      </c>
      <c r="M183" s="11"/>
      <c r="N183" s="11">
        <v>0.140807417627797</v>
      </c>
      <c r="O183" s="11"/>
      <c r="P183" s="11">
        <v>0.155578865245253</v>
      </c>
      <c r="Q183" s="11"/>
      <c r="R183" s="11">
        <v>-7.7232854635656004E-2</v>
      </c>
      <c r="S183" s="11">
        <v>118.7985035347667</v>
      </c>
      <c r="T183" s="11">
        <v>233.9748743305538</v>
      </c>
      <c r="U183" s="11">
        <v>19.099064688234659</v>
      </c>
      <c r="V183" s="11">
        <v>12.810069232807489</v>
      </c>
      <c r="W183" s="11">
        <v>27.399949931993035</v>
      </c>
      <c r="X183" s="11">
        <v>22.635280852773803</v>
      </c>
      <c r="Y183" s="12">
        <v>34.77434567699607</v>
      </c>
      <c r="Z183" s="12">
        <v>30.247262872266251</v>
      </c>
      <c r="AA183" s="12">
        <v>26.25113017467676</v>
      </c>
      <c r="AB183" s="12">
        <v>22.529802484181111</v>
      </c>
      <c r="AC183" s="9">
        <v>5.4463204339493156</v>
      </c>
      <c r="AD183" s="9">
        <v>5.6618035181548247</v>
      </c>
      <c r="AE183" s="12">
        <v>-76.780721929096799</v>
      </c>
      <c r="AF183" s="12">
        <v>-42.013649716858758</v>
      </c>
      <c r="AG183" s="12"/>
      <c r="AH183" s="12">
        <v>0.45761132327443027</v>
      </c>
      <c r="AI183" s="12">
        <v>0.63237414036940442</v>
      </c>
      <c r="AJ183" s="12">
        <v>0.5586956211348254</v>
      </c>
      <c r="AK183" s="9"/>
      <c r="AL183" s="9">
        <v>0.50815347220462781</v>
      </c>
      <c r="AM183" s="11">
        <v>-0.69990039624905198</v>
      </c>
      <c r="AN183" s="11">
        <v>-0.15689851210537958</v>
      </c>
    </row>
    <row r="184" spans="1:40" x14ac:dyDescent="0.3">
      <c r="A184" s="2">
        <f t="shared" si="9"/>
        <v>183</v>
      </c>
      <c r="B184" s="2" t="s">
        <v>35</v>
      </c>
      <c r="C184" s="2">
        <v>1987</v>
      </c>
      <c r="D184" s="2">
        <v>1</v>
      </c>
      <c r="E184" s="2">
        <v>1</v>
      </c>
      <c r="H184" s="2">
        <v>63912</v>
      </c>
      <c r="I184" s="2">
        <v>-0.28999999999999998</v>
      </c>
      <c r="J184" s="2">
        <v>-1.47</v>
      </c>
      <c r="K184" s="2">
        <v>-1.1000000000000001</v>
      </c>
      <c r="L184" s="2">
        <v>-0.93</v>
      </c>
      <c r="M184" s="11">
        <v>0.13553986014033501</v>
      </c>
      <c r="N184" s="11">
        <v>0.132962055638014</v>
      </c>
      <c r="O184" s="11">
        <v>0.14941000868346299</v>
      </c>
      <c r="P184" s="11">
        <v>0.14528457940588699</v>
      </c>
      <c r="Q184" s="11">
        <v>-7.1442411308217005E-2</v>
      </c>
      <c r="R184" s="11">
        <v>-6.5541568686536003E-2</v>
      </c>
      <c r="S184" s="11">
        <v>102.6324489778863</v>
      </c>
      <c r="T184" s="11">
        <v>244.51864905949469</v>
      </c>
      <c r="U184" s="11">
        <v>19.951723450734431</v>
      </c>
      <c r="V184" s="11">
        <v>12.80729780371548</v>
      </c>
      <c r="W184" s="11">
        <v>29.674728630756022</v>
      </c>
      <c r="X184" s="11">
        <v>22.884903386045949</v>
      </c>
      <c r="Y184" s="12">
        <v>36.215363354258812</v>
      </c>
      <c r="Z184" s="12">
        <v>30.34522325875654</v>
      </c>
      <c r="AA184" s="12">
        <v>26.25113017467676</v>
      </c>
      <c r="AB184" s="12">
        <v>22.529806167607848</v>
      </c>
      <c r="AC184" s="9">
        <v>5.3573207818260489</v>
      </c>
      <c r="AD184" s="9">
        <v>5.8234206271726032</v>
      </c>
      <c r="AE184" s="12">
        <v>186.16099418256431</v>
      </c>
      <c r="AF184" s="12">
        <v>-48.472826191996788</v>
      </c>
      <c r="AG184" s="12">
        <v>0.39185110210798102</v>
      </c>
      <c r="AH184" s="12">
        <v>0.35363408996852685</v>
      </c>
      <c r="AI184" s="12">
        <v>0.19949436179528837</v>
      </c>
      <c r="AJ184" s="12">
        <v>0.4754084439648803</v>
      </c>
      <c r="AK184" s="9">
        <v>0.29567273195163468</v>
      </c>
      <c r="AL184" s="9">
        <v>0.41452126696670355</v>
      </c>
      <c r="AM184" s="11">
        <v>-0.95018942125459149</v>
      </c>
      <c r="AN184" s="11">
        <v>-7.814661808244544E-2</v>
      </c>
    </row>
    <row r="185" spans="1:40" x14ac:dyDescent="0.3">
      <c r="A185" s="2">
        <f t="shared" si="9"/>
        <v>184</v>
      </c>
      <c r="B185" s="2" t="s">
        <v>35</v>
      </c>
      <c r="C185" s="2">
        <v>1988</v>
      </c>
      <c r="D185" s="2">
        <v>0</v>
      </c>
      <c r="E185" s="2">
        <v>0</v>
      </c>
      <c r="F185" s="2">
        <f>G185*1000</f>
        <v>227.94117599999998</v>
      </c>
      <c r="G185" s="2">
        <v>0.227941176</v>
      </c>
      <c r="H185" s="2">
        <v>72570</v>
      </c>
      <c r="I185" s="2">
        <v>0.7</v>
      </c>
      <c r="J185" s="2">
        <v>-0.16</v>
      </c>
      <c r="K185" s="2">
        <v>-0.34</v>
      </c>
      <c r="L185" s="2">
        <v>0.82</v>
      </c>
      <c r="M185" s="11"/>
      <c r="N185" s="11"/>
      <c r="O185" s="11"/>
      <c r="P185" s="11"/>
      <c r="Q185" s="11"/>
      <c r="R185" s="11"/>
      <c r="S185" s="11">
        <v>198.88598640592929</v>
      </c>
      <c r="T185" s="11">
        <v>380.90100938857643</v>
      </c>
      <c r="U185" s="11">
        <v>20.12336547515438</v>
      </c>
      <c r="V185" s="11">
        <v>12.32432359352968</v>
      </c>
      <c r="W185" s="11">
        <v>27.706336777451099</v>
      </c>
      <c r="X185" s="11">
        <v>21.805879970624801</v>
      </c>
      <c r="Y185" s="12">
        <v>35.057099233739891</v>
      </c>
      <c r="Z185" s="12">
        <v>29.3967445045338</v>
      </c>
      <c r="AA185" s="12">
        <v>26.253571746332788</v>
      </c>
      <c r="AB185" s="12">
        <v>22.53316087656977</v>
      </c>
      <c r="AC185" s="9">
        <v>5.2552655833636139</v>
      </c>
      <c r="AD185" s="9">
        <v>5.922687003778857</v>
      </c>
      <c r="AE185" s="12">
        <v>255.55810028153189</v>
      </c>
      <c r="AF185" s="12">
        <v>311.40402839785071</v>
      </c>
      <c r="AG185" s="12"/>
      <c r="AH185" s="12"/>
      <c r="AI185" s="12">
        <v>0.57407015242893722</v>
      </c>
      <c r="AJ185" s="12">
        <v>0.83542728197868654</v>
      </c>
      <c r="AK185" s="9"/>
      <c r="AL185" s="9"/>
      <c r="AM185" s="11">
        <v>0.54004457192129351</v>
      </c>
      <c r="AN185" s="11">
        <v>0.94049892996335593</v>
      </c>
    </row>
    <row r="186" spans="1:40" x14ac:dyDescent="0.3">
      <c r="A186" s="2">
        <f t="shared" si="9"/>
        <v>185</v>
      </c>
      <c r="B186" s="2" t="s">
        <v>35</v>
      </c>
      <c r="C186" s="2">
        <v>1989</v>
      </c>
      <c r="D186" s="2">
        <v>0</v>
      </c>
      <c r="E186" s="2">
        <v>0</v>
      </c>
      <c r="F186" s="2">
        <f>G186*1000</f>
        <v>450</v>
      </c>
      <c r="G186" s="2">
        <v>0.45</v>
      </c>
      <c r="H186" s="2">
        <v>45241</v>
      </c>
      <c r="I186" s="2">
        <v>1.26</v>
      </c>
      <c r="J186" s="2">
        <v>0.7</v>
      </c>
      <c r="K186" s="2">
        <v>1.3</v>
      </c>
      <c r="L186" s="2">
        <v>0.71</v>
      </c>
      <c r="M186" s="11">
        <v>0.191815951886814</v>
      </c>
      <c r="N186" s="11">
        <v>0.13673870693363699</v>
      </c>
      <c r="O186" s="11">
        <v>0.213452528307327</v>
      </c>
      <c r="P186" s="11">
        <v>0.15654024906206301</v>
      </c>
      <c r="Q186" s="11">
        <v>1.2944194855254E-2</v>
      </c>
      <c r="R186" s="11">
        <v>-9.8440987740237004E-2</v>
      </c>
      <c r="S186" s="11">
        <v>184.22259532010841</v>
      </c>
      <c r="T186" s="11">
        <v>227.60976910147761</v>
      </c>
      <c r="U186" s="11">
        <v>18.77985640911886</v>
      </c>
      <c r="V186" s="11">
        <v>11.688073951010891</v>
      </c>
      <c r="W186" s="11">
        <v>25.4680798932568</v>
      </c>
      <c r="X186" s="11">
        <v>21.64071171245422</v>
      </c>
      <c r="Y186" s="12">
        <v>32.66328813310276</v>
      </c>
      <c r="Z186" s="12">
        <v>29.755180884477799</v>
      </c>
      <c r="AA186" s="12">
        <v>26.25113017467676</v>
      </c>
      <c r="AB186" s="12">
        <v>22.52995401833175</v>
      </c>
      <c r="AC186" s="9">
        <v>5.371262410814448</v>
      </c>
      <c r="AD186" s="9">
        <v>6.036076282345971</v>
      </c>
      <c r="AE186" s="12">
        <v>391.67473892399852</v>
      </c>
      <c r="AF186" s="12">
        <v>181.05607899602339</v>
      </c>
      <c r="AG186" s="12">
        <v>0.87640646840711334</v>
      </c>
      <c r="AH186" s="12">
        <v>0.46732176176203416</v>
      </c>
      <c r="AI186" s="12">
        <v>1</v>
      </c>
      <c r="AJ186" s="12">
        <v>0.89053608085505587</v>
      </c>
      <c r="AK186" s="9">
        <v>0.93820323420355667</v>
      </c>
      <c r="AL186" s="9">
        <v>0.67892892130854499</v>
      </c>
      <c r="AM186" s="11">
        <v>0.31302035613433088</v>
      </c>
      <c r="AN186" s="11">
        <v>-0.20443974902778336</v>
      </c>
    </row>
    <row r="187" spans="1:40" x14ac:dyDescent="0.3">
      <c r="A187" s="2">
        <f t="shared" si="9"/>
        <v>186</v>
      </c>
      <c r="B187" s="2" t="s">
        <v>35</v>
      </c>
      <c r="C187" s="2">
        <v>1990</v>
      </c>
      <c r="D187" s="2">
        <v>0</v>
      </c>
      <c r="E187" s="2">
        <v>0</v>
      </c>
      <c r="F187" s="2">
        <f>G187*1000</f>
        <v>250.11135899999996</v>
      </c>
      <c r="G187" s="2">
        <v>0.25011135899999998</v>
      </c>
      <c r="H187" s="2">
        <v>62626</v>
      </c>
      <c r="I187" s="2">
        <v>0.43</v>
      </c>
      <c r="J187" s="2">
        <v>0.59</v>
      </c>
      <c r="K187" s="2">
        <v>-0.8</v>
      </c>
      <c r="L187" s="2">
        <v>-0.1</v>
      </c>
      <c r="M187" s="11">
        <v>0.12478774846598099</v>
      </c>
      <c r="N187" s="11">
        <v>0.119448998911863</v>
      </c>
      <c r="O187" s="11">
        <v>0.13707926976648999</v>
      </c>
      <c r="P187" s="11">
        <v>0.13558426131524901</v>
      </c>
      <c r="Q187" s="11">
        <v>-8.2114339115901006E-2</v>
      </c>
      <c r="R187" s="11">
        <v>-0.10985261230490601</v>
      </c>
      <c r="S187" s="11">
        <v>71.220326584402358</v>
      </c>
      <c r="T187" s="11">
        <v>220.99404336967081</v>
      </c>
      <c r="U187" s="11">
        <v>18.41633788447329</v>
      </c>
      <c r="V187" s="11">
        <v>12.25399297728503</v>
      </c>
      <c r="W187" s="11">
        <v>28.676661075288621</v>
      </c>
      <c r="X187" s="11">
        <v>22.813139321889651</v>
      </c>
      <c r="Y187" s="12">
        <v>34.929239593340967</v>
      </c>
      <c r="Z187" s="12">
        <v>363.68047204021599</v>
      </c>
      <c r="AA187" s="12">
        <v>26.25113017467676</v>
      </c>
      <c r="AB187" s="12">
        <v>22.53114980748245</v>
      </c>
      <c r="AC187" s="9">
        <v>5.5823887401773016</v>
      </c>
      <c r="AD187" s="9">
        <v>5.9700283181759737</v>
      </c>
      <c r="AE187" s="12">
        <v>-249.0250349497145</v>
      </c>
      <c r="AF187" s="12">
        <v>-192.40975564188349</v>
      </c>
      <c r="AG187" s="12">
        <v>0.29855487098302075</v>
      </c>
      <c r="AH187" s="12">
        <v>0.25565621632189234</v>
      </c>
      <c r="AI187" s="12">
        <v>0.38942196338909646</v>
      </c>
      <c r="AJ187" s="12">
        <v>0.49935270191095515</v>
      </c>
      <c r="AK187" s="9">
        <v>0.3439884171860586</v>
      </c>
      <c r="AL187" s="9">
        <v>0.37750445911642372</v>
      </c>
      <c r="AM187" s="11">
        <v>-1.4365238858301546</v>
      </c>
      <c r="AN187" s="11">
        <v>-0.25385288095727992</v>
      </c>
    </row>
    <row r="188" spans="1:40" x14ac:dyDescent="0.3">
      <c r="A188" s="2">
        <f t="shared" si="9"/>
        <v>187</v>
      </c>
      <c r="B188" s="2" t="s">
        <v>35</v>
      </c>
      <c r="C188" s="2">
        <v>1991</v>
      </c>
      <c r="D188" s="2">
        <v>1</v>
      </c>
      <c r="E188" s="2">
        <v>0</v>
      </c>
      <c r="H188" s="2">
        <v>44122</v>
      </c>
      <c r="I188" s="2">
        <v>0.71</v>
      </c>
      <c r="J188" s="2">
        <v>0.27</v>
      </c>
      <c r="K188" s="2">
        <v>0.23</v>
      </c>
      <c r="L188" s="2">
        <v>-0.57999999999999996</v>
      </c>
      <c r="M188" s="11">
        <v>0.121392486588493</v>
      </c>
      <c r="N188" s="11">
        <v>0.13514976514215801</v>
      </c>
      <c r="O188" s="11">
        <v>0.13371465724720499</v>
      </c>
      <c r="P188" s="11">
        <v>0.15586265743165301</v>
      </c>
      <c r="Q188" s="11">
        <v>-3.3255448937437003E-2</v>
      </c>
      <c r="R188" s="11">
        <v>-9.5810481646263004E-2</v>
      </c>
      <c r="S188" s="11">
        <v>185.65795430696579</v>
      </c>
      <c r="T188" s="11">
        <v>321.32532844932479</v>
      </c>
      <c r="U188" s="11">
        <v>19.38145099316452</v>
      </c>
      <c r="V188" s="11">
        <v>12.22381930260091</v>
      </c>
      <c r="W188" s="11">
        <v>27.052792261892819</v>
      </c>
      <c r="X188" s="11">
        <v>21.898364840699344</v>
      </c>
      <c r="Y188" s="12">
        <v>34.359655077419767</v>
      </c>
      <c r="Z188" s="12">
        <v>29.81357622503343</v>
      </c>
      <c r="AA188" s="12">
        <v>26.25113017467676</v>
      </c>
      <c r="AB188" s="12">
        <v>22.5314722990299</v>
      </c>
      <c r="AC188" s="9">
        <v>4.839637132578118</v>
      </c>
      <c r="AD188" s="9">
        <v>5.7232183051663776</v>
      </c>
      <c r="AE188" s="12">
        <v>104.4967949337403</v>
      </c>
      <c r="AF188" s="12">
        <v>7.9614490120664847</v>
      </c>
      <c r="AG188" s="12">
        <v>0.2730977050046654</v>
      </c>
      <c r="AH188" s="12">
        <v>0.46047776071711977</v>
      </c>
      <c r="AI188" s="12">
        <v>0.69843662611582358</v>
      </c>
      <c r="AJ188" s="12">
        <v>0.8045694757603673</v>
      </c>
      <c r="AK188" s="9">
        <v>0.48576716556024446</v>
      </c>
      <c r="AL188" s="9">
        <v>0.63252361823874348</v>
      </c>
      <c r="AM188" s="11">
        <v>0.33524313164764069</v>
      </c>
      <c r="AN188" s="11">
        <v>0.49552567965346822</v>
      </c>
    </row>
    <row r="189" spans="1:40" x14ac:dyDescent="0.3">
      <c r="A189" s="2">
        <f t="shared" si="9"/>
        <v>188</v>
      </c>
      <c r="B189" s="2" t="s">
        <v>35</v>
      </c>
      <c r="C189" s="2">
        <v>1992</v>
      </c>
      <c r="D189" s="2">
        <v>1</v>
      </c>
      <c r="E189" s="2">
        <v>1</v>
      </c>
      <c r="H189" s="2">
        <v>74153</v>
      </c>
      <c r="I189" s="2">
        <v>0.47</v>
      </c>
      <c r="J189" s="2">
        <v>0.57999999999999996</v>
      </c>
      <c r="K189" s="2">
        <v>-1.87</v>
      </c>
      <c r="L189" s="2">
        <v>-0.83</v>
      </c>
      <c r="M189" s="11">
        <v>0.111152017426859</v>
      </c>
      <c r="N189" s="11">
        <v>0.100874452234749</v>
      </c>
      <c r="O189" s="11">
        <v>0.12963934857930001</v>
      </c>
      <c r="P189" s="11">
        <v>0.113380315370312</v>
      </c>
      <c r="Q189" s="11">
        <v>-0.131990096795564</v>
      </c>
      <c r="R189" s="11">
        <v>-0.10799325730843699</v>
      </c>
      <c r="S189" s="11">
        <v>81.602498583687805</v>
      </c>
      <c r="T189" s="11">
        <v>133.7305486000578</v>
      </c>
      <c r="U189" s="11">
        <v>19.399247788629829</v>
      </c>
      <c r="V189" s="11">
        <v>12.445331334076821</v>
      </c>
      <c r="W189" s="11">
        <v>29.286747583121723</v>
      </c>
      <c r="X189" s="11">
        <v>23.0368957609316</v>
      </c>
      <c r="Y189" s="12">
        <v>36.380867557731747</v>
      </c>
      <c r="Z189" s="12">
        <v>31.13521291728032</v>
      </c>
      <c r="AA189" s="12">
        <v>26.253571746332788</v>
      </c>
      <c r="AB189" s="12">
        <v>22.536812884565069</v>
      </c>
      <c r="AC189" s="9">
        <v>5.3608020904452296</v>
      </c>
      <c r="AD189" s="9">
        <v>6.0088697986085284</v>
      </c>
      <c r="AE189" s="12">
        <v>-97.344304645570389</v>
      </c>
      <c r="AF189" s="12">
        <v>-315.06138265592898</v>
      </c>
      <c r="AG189" s="12">
        <v>0.24226330473502181</v>
      </c>
      <c r="AH189" s="12">
        <v>3.1385693446012108E-2</v>
      </c>
      <c r="AI189" s="12">
        <v>0.27332534591792784</v>
      </c>
      <c r="AJ189" s="12">
        <v>0.42469581121637451</v>
      </c>
      <c r="AK189" s="9">
        <v>0.25779432532647484</v>
      </c>
      <c r="AL189" s="9">
        <v>0.22804075233119331</v>
      </c>
      <c r="AM189" s="11">
        <v>-1.2757831374924591</v>
      </c>
      <c r="AN189" s="11">
        <v>-0.90562756970366332</v>
      </c>
    </row>
    <row r="190" spans="1:40" x14ac:dyDescent="0.3">
      <c r="A190" s="2">
        <f t="shared" si="9"/>
        <v>189</v>
      </c>
      <c r="B190" s="2" t="s">
        <v>35</v>
      </c>
      <c r="C190" s="2">
        <v>1993</v>
      </c>
      <c r="D190" s="2">
        <v>1</v>
      </c>
      <c r="E190" s="2">
        <v>0</v>
      </c>
      <c r="F190" s="2">
        <f>G190*1000</f>
        <v>23.431594999999998</v>
      </c>
      <c r="G190" s="2">
        <v>2.3431595E-2</v>
      </c>
      <c r="H190" s="2">
        <v>47991</v>
      </c>
      <c r="I190" s="2">
        <v>0.85</v>
      </c>
      <c r="J190" s="2">
        <v>0.18</v>
      </c>
      <c r="K190" s="2">
        <v>-0.73</v>
      </c>
      <c r="L190" s="2">
        <v>-0.65</v>
      </c>
      <c r="M190" s="11">
        <v>9.3154025178303998E-2</v>
      </c>
      <c r="N190" s="11">
        <v>0.11947325868269</v>
      </c>
      <c r="O190" s="11">
        <v>0.10290273276150901</v>
      </c>
      <c r="P190" s="11">
        <v>0.13080597441960301</v>
      </c>
      <c r="Q190" s="11">
        <v>-9.2975671713258004E-2</v>
      </c>
      <c r="R190" s="11">
        <v>-9.1993797196965002E-2</v>
      </c>
      <c r="S190" s="11">
        <v>85.544096147506338</v>
      </c>
      <c r="T190" s="11">
        <v>246.31763401958281</v>
      </c>
      <c r="U190" s="11">
        <v>19.639667859002142</v>
      </c>
      <c r="V190" s="11">
        <v>13.003836549725619</v>
      </c>
      <c r="W190" s="11">
        <v>28.539496506140722</v>
      </c>
      <c r="X190" s="11">
        <v>22.906787806814407</v>
      </c>
      <c r="Y190" s="12">
        <v>35.21981904274805</v>
      </c>
      <c r="Z190" s="12">
        <v>30.362861330471532</v>
      </c>
      <c r="AA190" s="12">
        <v>26.25113017467676</v>
      </c>
      <c r="AB190" s="12">
        <v>22.529800172957181</v>
      </c>
      <c r="AC190" s="9">
        <v>5.7182072031405546</v>
      </c>
      <c r="AD190" s="9">
        <v>5.9163248538970947</v>
      </c>
      <c r="AE190" s="12">
        <v>-412.87746017021652</v>
      </c>
      <c r="AF190" s="12">
        <v>-325.07350875837358</v>
      </c>
      <c r="AG190" s="12">
        <v>3.9970035399607209E-2</v>
      </c>
      <c r="AH190" s="12">
        <v>0.20739322274430938</v>
      </c>
      <c r="AI190" s="12">
        <v>0.41552374126896002</v>
      </c>
      <c r="AJ190" s="12">
        <v>0.46810665271265761</v>
      </c>
      <c r="AK190" s="9">
        <v>0.22774688833428361</v>
      </c>
      <c r="AL190" s="9">
        <v>0.3377499377284835</v>
      </c>
      <c r="AM190" s="11">
        <v>-1.2147578200446425</v>
      </c>
      <c r="AN190" s="11">
        <v>-6.47099242448161E-2</v>
      </c>
    </row>
    <row r="191" spans="1:40" x14ac:dyDescent="0.3">
      <c r="A191" s="2">
        <f t="shared" si="9"/>
        <v>190</v>
      </c>
      <c r="B191" s="2" t="s">
        <v>35</v>
      </c>
      <c r="C191" s="2">
        <v>1994</v>
      </c>
      <c r="D191" s="2">
        <v>1</v>
      </c>
      <c r="E191" s="2">
        <v>0</v>
      </c>
      <c r="H191" s="2">
        <v>81474</v>
      </c>
      <c r="I191" s="2">
        <v>1.02</v>
      </c>
      <c r="J191" s="2">
        <v>0.56999999999999995</v>
      </c>
      <c r="K191" s="2">
        <v>0.13</v>
      </c>
      <c r="L191" s="2">
        <v>-0.83</v>
      </c>
      <c r="M191" s="11">
        <v>0.12055886808444299</v>
      </c>
      <c r="N191" s="11">
        <v>0.116656097040337</v>
      </c>
      <c r="O191" s="11">
        <v>0.13011528193305999</v>
      </c>
      <c r="P191" s="11">
        <v>0.133634492070804</v>
      </c>
      <c r="Q191" s="11">
        <v>-8.5867188983341003E-2</v>
      </c>
      <c r="R191" s="11">
        <v>-0.102123126705539</v>
      </c>
      <c r="S191" s="11">
        <v>175.0628839548863</v>
      </c>
      <c r="T191" s="11">
        <v>208.3808574619305</v>
      </c>
      <c r="U191" s="11">
        <v>19.57887716047583</v>
      </c>
      <c r="V191" s="11">
        <v>12.06751295931619</v>
      </c>
      <c r="W191" s="11">
        <v>27.311157049287715</v>
      </c>
      <c r="X191" s="11">
        <v>22.492919591367638</v>
      </c>
      <c r="Y191" s="12">
        <v>33.735096542218884</v>
      </c>
      <c r="Z191" s="12">
        <v>29.918003561094419</v>
      </c>
      <c r="AA191" s="12">
        <v>26.25113017467676</v>
      </c>
      <c r="AB191" s="12">
        <v>22.53530879376515</v>
      </c>
      <c r="AC191" s="9">
        <v>5.346131125161814</v>
      </c>
      <c r="AD191" s="9">
        <v>6.1364432009615637</v>
      </c>
      <c r="AE191" s="12">
        <v>53.290691456807352</v>
      </c>
      <c r="AF191" s="12">
        <v>-151.7670093993772</v>
      </c>
      <c r="AG191" s="12">
        <v>0.24586428829906018</v>
      </c>
      <c r="AH191" s="12">
        <v>0.23596261010327782</v>
      </c>
      <c r="AI191" s="12">
        <v>0.64927101188720882</v>
      </c>
      <c r="AJ191" s="12">
        <v>0.60619480899037637</v>
      </c>
      <c r="AK191" s="9">
        <v>0.44756765009313448</v>
      </c>
      <c r="AL191" s="9">
        <v>0.42107870954682708</v>
      </c>
      <c r="AM191" s="11">
        <v>0.1712062097780164</v>
      </c>
      <c r="AN191" s="11">
        <v>-0.34806129354517934</v>
      </c>
    </row>
    <row r="192" spans="1:40" x14ac:dyDescent="0.3">
      <c r="A192" s="2">
        <f t="shared" si="9"/>
        <v>191</v>
      </c>
      <c r="B192" s="2" t="s">
        <v>35</v>
      </c>
      <c r="C192" s="2">
        <v>1995</v>
      </c>
      <c r="D192" s="2">
        <v>1</v>
      </c>
      <c r="E192" s="2">
        <v>0</v>
      </c>
      <c r="F192" s="2">
        <f t="shared" ref="F192:F197" si="12">G192*1000</f>
        <v>145.985401</v>
      </c>
      <c r="G192" s="2">
        <v>0.14598540099999999</v>
      </c>
      <c r="H192" s="2">
        <v>133549</v>
      </c>
      <c r="I192" s="2">
        <v>1.36</v>
      </c>
      <c r="J192" s="2">
        <v>-0.08</v>
      </c>
      <c r="K192" s="2">
        <v>-0.56999999999999995</v>
      </c>
      <c r="L192" s="2">
        <v>-0.02</v>
      </c>
      <c r="M192" s="11">
        <v>8.9434964878502998E-2</v>
      </c>
      <c r="N192" s="11">
        <v>0.1074854998759</v>
      </c>
      <c r="O192" s="11">
        <v>9.7619989127903997E-2</v>
      </c>
      <c r="P192" s="11">
        <v>0.116042846051295</v>
      </c>
      <c r="Q192" s="11">
        <v>-7.4335928389164002E-2</v>
      </c>
      <c r="R192" s="11">
        <v>-9.5036419518749998E-2</v>
      </c>
      <c r="S192" s="11">
        <v>41.988244108761869</v>
      </c>
      <c r="T192" s="11">
        <v>183.7883827928018</v>
      </c>
      <c r="U192" s="11">
        <v>20.420320788325611</v>
      </c>
      <c r="V192" s="11">
        <v>12.74776970696073</v>
      </c>
      <c r="W192" s="11">
        <v>30.685486060710502</v>
      </c>
      <c r="X192" s="11">
        <v>22.887783053283499</v>
      </c>
      <c r="Y192" s="12">
        <v>36.530525984411327</v>
      </c>
      <c r="Z192" s="12">
        <v>30.071969723562749</v>
      </c>
      <c r="AA192" s="12">
        <v>26.25113017467676</v>
      </c>
      <c r="AB192" s="12">
        <v>22.530358595321029</v>
      </c>
      <c r="AC192" s="9">
        <v>5.6745639374089798</v>
      </c>
      <c r="AD192" s="9">
        <v>6.0505198628403418</v>
      </c>
      <c r="AE192" s="12">
        <v>-408.40557778164037</v>
      </c>
      <c r="AF192" s="12">
        <v>-380.90338416342968</v>
      </c>
      <c r="AG192" s="12">
        <v>0</v>
      </c>
      <c r="AH192" s="12">
        <v>5.8278532650265787E-2</v>
      </c>
      <c r="AI192" s="12">
        <v>7.1519362623042714E-3</v>
      </c>
      <c r="AJ192" s="12">
        <v>0.47444763585088329</v>
      </c>
      <c r="AK192" s="9">
        <v>3.5759681311521357E-3</v>
      </c>
      <c r="AL192" s="9">
        <v>0.26636308425057453</v>
      </c>
      <c r="AM192" s="11">
        <v>-1.8891061405767606</v>
      </c>
      <c r="AN192" s="11">
        <v>-0.53174351444743262</v>
      </c>
    </row>
    <row r="193" spans="1:40" x14ac:dyDescent="0.3">
      <c r="A193" s="2">
        <f t="shared" si="9"/>
        <v>192</v>
      </c>
      <c r="B193" s="2" t="s">
        <v>35</v>
      </c>
      <c r="C193" s="2">
        <v>1996</v>
      </c>
      <c r="D193" s="2">
        <v>1</v>
      </c>
      <c r="E193" s="2">
        <v>0</v>
      </c>
      <c r="F193" s="2">
        <f t="shared" si="12"/>
        <v>262.62626300000005</v>
      </c>
      <c r="G193" s="2">
        <v>0.26262626300000003</v>
      </c>
      <c r="H193" s="2">
        <v>71160</v>
      </c>
      <c r="I193" s="2">
        <v>-0.62</v>
      </c>
      <c r="J193" s="2">
        <v>-0.21</v>
      </c>
      <c r="K193" s="2">
        <v>0.27</v>
      </c>
      <c r="L193" s="2">
        <v>0.68</v>
      </c>
      <c r="M193" s="11">
        <v>0.164101569339693</v>
      </c>
      <c r="N193" s="11">
        <v>0.12418301065988201</v>
      </c>
      <c r="O193" s="11">
        <v>0.177404313284101</v>
      </c>
      <c r="P193" s="11">
        <v>0.141967859482339</v>
      </c>
      <c r="Q193" s="11">
        <v>-3.6948134137489E-2</v>
      </c>
      <c r="R193" s="11">
        <v>-0.11356661379202999</v>
      </c>
      <c r="S193" s="11">
        <v>140.14465991079129</v>
      </c>
      <c r="T193" s="11">
        <v>273.55947417389081</v>
      </c>
      <c r="U193" s="11">
        <v>19.023376210372049</v>
      </c>
      <c r="V193" s="11">
        <v>12.10404943884757</v>
      </c>
      <c r="W193" s="11">
        <v>27.145135141479841</v>
      </c>
      <c r="X193" s="11">
        <v>21.912355089907749</v>
      </c>
      <c r="Y193" s="12">
        <v>33.549178787003143</v>
      </c>
      <c r="Z193" s="12">
        <v>29.195011255449781</v>
      </c>
      <c r="AA193" s="12">
        <v>26.253571746332788</v>
      </c>
      <c r="AB193" s="12">
        <v>22.532836114458721</v>
      </c>
      <c r="AC193" s="9">
        <v>5.2066433937974681</v>
      </c>
      <c r="AD193" s="9">
        <v>6.2193876902262373</v>
      </c>
      <c r="AE193" s="12">
        <v>-93.793477770693713</v>
      </c>
      <c r="AF193" s="12">
        <v>-142.12816721748979</v>
      </c>
      <c r="AG193" s="12">
        <v>0.6036602345362595</v>
      </c>
      <c r="AH193" s="12">
        <v>0.32013362508126797</v>
      </c>
      <c r="AI193" s="12">
        <v>0.68086420674585857</v>
      </c>
      <c r="AJ193" s="12">
        <v>0.7999015944229011</v>
      </c>
      <c r="AK193" s="9">
        <v>0.64226222064105909</v>
      </c>
      <c r="AL193" s="9">
        <v>0.56001760975208459</v>
      </c>
      <c r="AM193" s="11">
        <v>-0.3694110583482913</v>
      </c>
      <c r="AN193" s="11">
        <v>0.13876051817019108</v>
      </c>
    </row>
    <row r="194" spans="1:40" x14ac:dyDescent="0.3">
      <c r="A194" s="2">
        <f t="shared" si="9"/>
        <v>193</v>
      </c>
      <c r="B194" s="2" t="s">
        <v>35</v>
      </c>
      <c r="C194" s="2">
        <v>1997</v>
      </c>
      <c r="D194" s="2">
        <v>1</v>
      </c>
      <c r="E194" s="2">
        <v>0</v>
      </c>
      <c r="F194" s="2">
        <f t="shared" si="12"/>
        <v>277.71295200000003</v>
      </c>
      <c r="G194" s="2">
        <v>0.27771295200000001</v>
      </c>
      <c r="H194" s="2">
        <v>77788</v>
      </c>
      <c r="I194" s="2">
        <v>-0.2</v>
      </c>
      <c r="J194" s="2">
        <v>-0.2</v>
      </c>
      <c r="K194" s="2">
        <v>1.03</v>
      </c>
      <c r="L194" s="2">
        <v>-0.73</v>
      </c>
      <c r="M194" s="11">
        <v>0.15482866554434499</v>
      </c>
      <c r="N194" s="11">
        <v>0.12055081161308701</v>
      </c>
      <c r="O194" s="11">
        <v>0.17066984550786199</v>
      </c>
      <c r="P194" s="11">
        <v>0.138040612615763</v>
      </c>
      <c r="Q194" s="11">
        <v>-6.9928799629411995E-2</v>
      </c>
      <c r="R194" s="11">
        <v>-0.120037536781141</v>
      </c>
      <c r="S194" s="11">
        <v>144.84185860581789</v>
      </c>
      <c r="T194" s="11">
        <v>245.17669717094179</v>
      </c>
      <c r="U194" s="11">
        <v>19.069295572421989</v>
      </c>
      <c r="V194" s="11">
        <v>12.443034413449491</v>
      </c>
      <c r="W194" s="11">
        <v>27.238453047148937</v>
      </c>
      <c r="X194" s="11">
        <v>22.129153527483709</v>
      </c>
      <c r="Y194" s="12">
        <v>34.165811475276548</v>
      </c>
      <c r="Z194" s="12">
        <v>29.723638319711529</v>
      </c>
      <c r="AA194" s="12">
        <v>26.25113017467676</v>
      </c>
      <c r="AB194" s="12">
        <v>22.53231766045074</v>
      </c>
      <c r="AC194" s="9">
        <v>4.9839213504347688</v>
      </c>
      <c r="AD194" s="9">
        <v>5.8271193125451246</v>
      </c>
      <c r="AE194" s="12">
        <v>178.41132435270379</v>
      </c>
      <c r="AF194" s="12">
        <v>1.225564188297199</v>
      </c>
      <c r="AG194" s="12">
        <v>0.55270623523531337</v>
      </c>
      <c r="AH194" s="12">
        <v>0.28046654471573973</v>
      </c>
      <c r="AI194" s="12">
        <v>0.66310624445923905</v>
      </c>
      <c r="AJ194" s="12">
        <v>0.72756625816994125</v>
      </c>
      <c r="AK194" s="9">
        <v>0.60790623984727621</v>
      </c>
      <c r="AL194" s="9">
        <v>0.50401640144284054</v>
      </c>
      <c r="AM194" s="11">
        <v>-0.29668723587825446</v>
      </c>
      <c r="AN194" s="11">
        <v>-7.3231629241453808E-2</v>
      </c>
    </row>
    <row r="195" spans="1:40" x14ac:dyDescent="0.3">
      <c r="A195" s="2">
        <f t="shared" ref="A195:A258" si="13">A194+1</f>
        <v>194</v>
      </c>
      <c r="B195" s="2" t="s">
        <v>35</v>
      </c>
      <c r="C195" s="2">
        <v>1998</v>
      </c>
      <c r="D195" s="2">
        <v>1</v>
      </c>
      <c r="E195" s="2">
        <v>0</v>
      </c>
      <c r="F195" s="2">
        <f t="shared" si="12"/>
        <v>100.046751</v>
      </c>
      <c r="G195" s="2">
        <v>0.100046751</v>
      </c>
      <c r="H195" s="2">
        <v>102088</v>
      </c>
      <c r="I195" s="2">
        <v>-0.28999999999999998</v>
      </c>
      <c r="J195" s="2">
        <v>-0.48</v>
      </c>
      <c r="K195" s="2">
        <v>-1.9</v>
      </c>
      <c r="L195" s="2">
        <v>-0.03</v>
      </c>
      <c r="M195" s="11">
        <v>0.12513652765793901</v>
      </c>
      <c r="N195" s="11">
        <v>0.123332404977612</v>
      </c>
      <c r="O195" s="11">
        <v>0.14171992819550699</v>
      </c>
      <c r="P195" s="11">
        <v>0.139310451321465</v>
      </c>
      <c r="Q195" s="11">
        <v>-0.100787445994204</v>
      </c>
      <c r="R195" s="11">
        <v>-9.1520521735745E-2</v>
      </c>
      <c r="S195" s="11">
        <v>107.84008072576771</v>
      </c>
      <c r="T195" s="11">
        <v>247.43060510517529</v>
      </c>
      <c r="U195" s="11">
        <v>19.78940418176817</v>
      </c>
      <c r="V195" s="11">
        <v>12.66630872368119</v>
      </c>
      <c r="W195" s="11">
        <v>28.898082733103308</v>
      </c>
      <c r="X195" s="11">
        <v>22.891838381278603</v>
      </c>
      <c r="Y195" s="12">
        <v>35.46307068315032</v>
      </c>
      <c r="Z195" s="12">
        <v>30.49511574945743</v>
      </c>
      <c r="AA195" s="12">
        <v>26.25113017467676</v>
      </c>
      <c r="AB195" s="12">
        <v>22.53323113181267</v>
      </c>
      <c r="AC195" s="9">
        <v>5.8199656037397167</v>
      </c>
      <c r="AD195" s="9">
        <v>6.2127729367840194</v>
      </c>
      <c r="AE195" s="12">
        <v>-165.1316621892386</v>
      </c>
      <c r="AF195" s="12">
        <v>-210.61353343254859</v>
      </c>
      <c r="AG195" s="12">
        <v>0.33366679284600098</v>
      </c>
      <c r="AH195" s="12">
        <v>0.29329252579144821</v>
      </c>
      <c r="AI195" s="12">
        <v>0.34728645444554174</v>
      </c>
      <c r="AJ195" s="12">
        <v>0.47309456561005592</v>
      </c>
      <c r="AK195" s="9">
        <v>0.34047662364577136</v>
      </c>
      <c r="AL195" s="9">
        <v>0.38319354570075204</v>
      </c>
      <c r="AM195" s="11">
        <v>-0.86956287949827971</v>
      </c>
      <c r="AN195" s="11">
        <v>-5.6397096700939606E-2</v>
      </c>
    </row>
    <row r="196" spans="1:40" x14ac:dyDescent="0.3">
      <c r="A196" s="2">
        <f t="shared" si="13"/>
        <v>195</v>
      </c>
      <c r="B196" s="2" t="s">
        <v>35</v>
      </c>
      <c r="C196" s="2">
        <v>1999</v>
      </c>
      <c r="D196" s="2">
        <v>1</v>
      </c>
      <c r="E196" s="2">
        <v>0</v>
      </c>
      <c r="F196" s="2">
        <f t="shared" si="12"/>
        <v>152.936206</v>
      </c>
      <c r="G196" s="2">
        <v>0.15293620599999999</v>
      </c>
      <c r="H196" s="2">
        <v>91899</v>
      </c>
      <c r="I196" s="2">
        <v>0.64</v>
      </c>
      <c r="J196" s="2">
        <v>0.39</v>
      </c>
      <c r="K196" s="2">
        <v>1.2</v>
      </c>
      <c r="L196" s="2">
        <v>0.85</v>
      </c>
      <c r="M196" s="11">
        <v>0.11402246622435901</v>
      </c>
      <c r="N196" s="11">
        <v>9.3097686839929999E-2</v>
      </c>
      <c r="O196" s="11">
        <v>0.12574885020405199</v>
      </c>
      <c r="P196" s="11">
        <v>0.11027296879715</v>
      </c>
      <c r="Q196" s="11">
        <v>-5.1372495719379997E-2</v>
      </c>
      <c r="R196" s="11">
        <v>-0.169682606763537</v>
      </c>
      <c r="S196" s="11">
        <v>99.54474158650325</v>
      </c>
      <c r="T196" s="11">
        <v>242.3732465848139</v>
      </c>
      <c r="U196" s="11">
        <v>19.874273407191708</v>
      </c>
      <c r="V196" s="11">
        <v>13.31115571558723</v>
      </c>
      <c r="W196" s="11">
        <v>29.102195133629209</v>
      </c>
      <c r="X196" s="11">
        <v>23.043197513974235</v>
      </c>
      <c r="Y196" s="12">
        <v>35.556406756787133</v>
      </c>
      <c r="Z196" s="12">
        <v>30.53223003790167</v>
      </c>
      <c r="AA196" s="12">
        <v>26.25113017467676</v>
      </c>
      <c r="AB196" s="12">
        <v>22.529859990958041</v>
      </c>
      <c r="AC196" s="9">
        <v>5.1017308595568638</v>
      </c>
      <c r="AD196" s="9">
        <v>6.1103687064592229</v>
      </c>
      <c r="AE196" s="12">
        <v>-139.92221513564209</v>
      </c>
      <c r="AF196" s="12">
        <v>-170.8363435186813</v>
      </c>
      <c r="AG196" s="12">
        <v>0.21282720702405636</v>
      </c>
      <c r="AH196" s="12">
        <v>0</v>
      </c>
      <c r="AI196" s="12">
        <v>0.30844481644711541</v>
      </c>
      <c r="AJ196" s="12">
        <v>0.42259321568838598</v>
      </c>
      <c r="AK196" s="9">
        <v>0.26063601173558587</v>
      </c>
      <c r="AL196" s="9">
        <v>0.21129660784419299</v>
      </c>
      <c r="AM196" s="11">
        <v>-0.99799448524051892</v>
      </c>
      <c r="AN196" s="11">
        <v>-9.4170718811651163E-2</v>
      </c>
    </row>
    <row r="197" spans="1:40" x14ac:dyDescent="0.3">
      <c r="A197" s="2">
        <f t="shared" si="13"/>
        <v>196</v>
      </c>
      <c r="B197" s="2" t="s">
        <v>35</v>
      </c>
      <c r="C197" s="2">
        <v>2000</v>
      </c>
      <c r="D197" s="2">
        <v>0</v>
      </c>
      <c r="E197" s="2">
        <v>0</v>
      </c>
      <c r="F197" s="2">
        <f t="shared" si="12"/>
        <v>447.21529500000003</v>
      </c>
      <c r="G197" s="2">
        <v>0.44721529500000001</v>
      </c>
      <c r="H197" s="2">
        <v>101757</v>
      </c>
      <c r="I197" s="2">
        <v>1.3</v>
      </c>
      <c r="J197" s="2">
        <v>0.21</v>
      </c>
      <c r="K197" s="2">
        <v>1.27</v>
      </c>
      <c r="L197" s="2">
        <v>0.85</v>
      </c>
      <c r="M197" s="11">
        <v>0.12582013432485301</v>
      </c>
      <c r="N197" s="11"/>
      <c r="O197" s="11">
        <v>0.144266906336533</v>
      </c>
      <c r="P197" s="11">
        <v>0.15336864711571199</v>
      </c>
      <c r="Q197" s="11">
        <v>-0.13880086247624701</v>
      </c>
      <c r="R197" s="11">
        <v>-0.15473910593447801</v>
      </c>
      <c r="S197" s="11">
        <v>188.43963493067989</v>
      </c>
      <c r="T197" s="11">
        <v>296.91863812296128</v>
      </c>
      <c r="U197" s="11">
        <v>19.505784491351118</v>
      </c>
      <c r="V197" s="11">
        <v>12.1224653611853</v>
      </c>
      <c r="W197" s="11">
        <v>25.688732341688137</v>
      </c>
      <c r="X197" s="11">
        <v>21.814195867103535</v>
      </c>
      <c r="Y197" s="12">
        <v>32.943117655423507</v>
      </c>
      <c r="Z197" s="12">
        <v>29.6526067651319</v>
      </c>
      <c r="AA197" s="12">
        <v>26.253571746332788</v>
      </c>
      <c r="AB197" s="12">
        <v>22.53456311150229</v>
      </c>
      <c r="AC197" s="9">
        <v>5.5471997159396027</v>
      </c>
      <c r="AD197" s="9">
        <v>6.0130623061527579</v>
      </c>
      <c r="AE197" s="12">
        <v>331.16207005404522</v>
      </c>
      <c r="AF197" s="12">
        <v>312.32754971879461</v>
      </c>
      <c r="AG197" s="12">
        <v>0.35293761375262966</v>
      </c>
      <c r="AH197" s="12">
        <v>0.43528705817258079</v>
      </c>
      <c r="AI197" s="12">
        <v>0.95801086801510182</v>
      </c>
      <c r="AJ197" s="12">
        <v>0.8326526624991375</v>
      </c>
      <c r="AK197" s="9">
        <v>0.65547424088386574</v>
      </c>
      <c r="AL197" s="9">
        <v>0.63396986033585911</v>
      </c>
      <c r="AM197" s="11">
        <v>0.37831017244825982</v>
      </c>
      <c r="AN197" s="11">
        <v>0.31323108977034192</v>
      </c>
    </row>
    <row r="198" spans="1:40" x14ac:dyDescent="0.3">
      <c r="A198" s="2">
        <f t="shared" si="13"/>
        <v>197</v>
      </c>
      <c r="B198" s="2" t="s">
        <v>35</v>
      </c>
      <c r="C198" s="2">
        <v>2001</v>
      </c>
      <c r="D198" s="2">
        <v>1</v>
      </c>
      <c r="E198" s="2">
        <v>0</v>
      </c>
      <c r="H198" s="2">
        <v>115782</v>
      </c>
      <c r="I198" s="2">
        <v>0.04</v>
      </c>
      <c r="J198" s="2">
        <v>-0.17</v>
      </c>
      <c r="K198" s="2">
        <v>1.17</v>
      </c>
      <c r="L198" s="2">
        <v>0.28999999999999998</v>
      </c>
      <c r="M198" s="11">
        <v>0.12865568511707901</v>
      </c>
      <c r="N198" s="11">
        <v>0.15177501386463599</v>
      </c>
      <c r="O198" s="11">
        <v>0.14254665669334299</v>
      </c>
      <c r="P198" s="11">
        <v>0.159612923654471</v>
      </c>
      <c r="Q198" s="11">
        <v>-0.135918600661948</v>
      </c>
      <c r="R198" s="11">
        <v>-0.101838658676163</v>
      </c>
      <c r="S198" s="11">
        <v>188.43963493067989</v>
      </c>
      <c r="T198" s="11">
        <v>269.95278066579073</v>
      </c>
      <c r="U198" s="11">
        <v>18.87068591748093</v>
      </c>
      <c r="V198" s="11">
        <v>12.355466912016711</v>
      </c>
      <c r="W198" s="11">
        <v>28.279662084513348</v>
      </c>
      <c r="X198" s="11">
        <v>21.817734534445151</v>
      </c>
      <c r="Y198" s="12">
        <v>35.266487944453139</v>
      </c>
      <c r="Z198" s="12">
        <v>29.921145581049611</v>
      </c>
      <c r="AA198" s="12">
        <v>26.25113017467676</v>
      </c>
      <c r="AB198" s="12">
        <v>22.5313144908041</v>
      </c>
      <c r="AC198" s="9"/>
      <c r="AD198" s="9">
        <v>5.9701122784799381</v>
      </c>
      <c r="AE198" s="12">
        <v>-139.49190519446611</v>
      </c>
      <c r="AF198" s="12">
        <v>-26.957546562042321</v>
      </c>
      <c r="AG198" s="12">
        <v>0.33992194539858073</v>
      </c>
      <c r="AH198" s="12">
        <v>0.49835725154280003</v>
      </c>
      <c r="AI198" s="12">
        <v>0.46496902003878315</v>
      </c>
      <c r="AJ198" s="12">
        <v>0.83147197736641631</v>
      </c>
      <c r="AK198" s="9">
        <v>0.40244548271868197</v>
      </c>
      <c r="AL198" s="9">
        <v>0.6649146144546082</v>
      </c>
      <c r="AM198" s="11">
        <v>0.37831017244825982</v>
      </c>
      <c r="AN198" s="11">
        <v>0.11182197365221341</v>
      </c>
    </row>
    <row r="199" spans="1:40" x14ac:dyDescent="0.3">
      <c r="A199" s="2">
        <f t="shared" si="13"/>
        <v>198</v>
      </c>
      <c r="B199" s="2" t="s">
        <v>35</v>
      </c>
      <c r="C199" s="2">
        <v>2002</v>
      </c>
      <c r="D199" s="2">
        <v>1</v>
      </c>
      <c r="E199" s="2">
        <v>0</v>
      </c>
      <c r="F199" s="2">
        <f t="shared" ref="F199:F212" si="14">G199*1000</f>
        <v>173.58892399999999</v>
      </c>
      <c r="G199" s="2">
        <v>0.17358892400000001</v>
      </c>
      <c r="H199" s="2">
        <v>88391</v>
      </c>
      <c r="I199" s="2">
        <v>0.24</v>
      </c>
      <c r="J199" s="2">
        <v>0.04</v>
      </c>
      <c r="K199" s="2">
        <v>0.23300000000000001</v>
      </c>
      <c r="L199" s="2">
        <v>-0.33</v>
      </c>
      <c r="M199" s="11">
        <v>0.158533463112741</v>
      </c>
      <c r="N199" s="11">
        <v>0.14078772069564999</v>
      </c>
      <c r="O199" s="11">
        <v>0.177672867644323</v>
      </c>
      <c r="P199" s="11">
        <v>0.15287594988667699</v>
      </c>
      <c r="Q199" s="11">
        <v>-0.10343727745749701</v>
      </c>
      <c r="R199" s="11">
        <v>-0.115011652868032</v>
      </c>
      <c r="S199" s="11">
        <v>94.20116705113567</v>
      </c>
      <c r="T199" s="11">
        <v>230.24311043247889</v>
      </c>
      <c r="U199" s="11">
        <v>18.433388931198309</v>
      </c>
      <c r="V199" s="11">
        <v>12.22372847483342</v>
      </c>
      <c r="W199" s="11">
        <v>28.056747757852236</v>
      </c>
      <c r="X199" s="11">
        <v>22.67933565431855</v>
      </c>
      <c r="Y199" s="12">
        <v>34.718962215128677</v>
      </c>
      <c r="Z199" s="12">
        <v>30.25421090891038</v>
      </c>
      <c r="AA199" s="12">
        <v>26.25113017467676</v>
      </c>
      <c r="AB199" s="12">
        <v>22.530757099251211</v>
      </c>
      <c r="AC199" s="9">
        <v>5.5012857063796172</v>
      </c>
      <c r="AD199" s="9">
        <v>6.0127258614976284</v>
      </c>
      <c r="AE199" s="12">
        <v>147.41013251901501</v>
      </c>
      <c r="AF199" s="12">
        <v>104.7989908067705</v>
      </c>
      <c r="AG199" s="12">
        <v>0.60569215734555681</v>
      </c>
      <c r="AH199" s="12">
        <v>0.43031057942194806</v>
      </c>
      <c r="AI199" s="12">
        <v>0.50738857690316463</v>
      </c>
      <c r="AJ199" s="12">
        <v>0.54399662736472454</v>
      </c>
      <c r="AK199" s="9">
        <v>0.55654036712436072</v>
      </c>
      <c r="AL199" s="9">
        <v>0.4871536033933363</v>
      </c>
      <c r="AM199" s="11">
        <v>-1.0807257451033254</v>
      </c>
      <c r="AN199" s="11">
        <v>-0.18477121259215562</v>
      </c>
    </row>
    <row r="200" spans="1:40" x14ac:dyDescent="0.3">
      <c r="A200" s="2">
        <f t="shared" si="13"/>
        <v>199</v>
      </c>
      <c r="B200" s="2" t="s">
        <v>35</v>
      </c>
      <c r="C200" s="2">
        <v>2003</v>
      </c>
      <c r="D200" s="2">
        <v>1</v>
      </c>
      <c r="E200" s="2">
        <v>0</v>
      </c>
      <c r="F200" s="2">
        <f t="shared" si="14"/>
        <v>208.71369300000001</v>
      </c>
      <c r="G200" s="2">
        <v>0.20871369300000001</v>
      </c>
      <c r="H200" s="2">
        <v>90720</v>
      </c>
      <c r="I200" s="2">
        <v>-0.16</v>
      </c>
      <c r="J200" s="2">
        <v>0.09</v>
      </c>
      <c r="K200" s="2">
        <v>-0.67</v>
      </c>
      <c r="L200" s="2">
        <v>-7.0000000000000007E-2</v>
      </c>
      <c r="M200" s="11">
        <v>0.16425994188534501</v>
      </c>
      <c r="N200" s="11">
        <v>0.12958824966017801</v>
      </c>
      <c r="O200" s="11">
        <v>0.14465391310856199</v>
      </c>
      <c r="P200" s="11">
        <v>0.12518520758135701</v>
      </c>
      <c r="Q200" s="11">
        <v>-6.3096152665821997E-2</v>
      </c>
      <c r="R200" s="11">
        <v>-0.112916011844181</v>
      </c>
      <c r="S200" s="11">
        <v>90.971809416955722</v>
      </c>
      <c r="T200" s="11">
        <v>156.05503926680481</v>
      </c>
      <c r="U200" s="11">
        <v>19.9232474253362</v>
      </c>
      <c r="V200" s="11">
        <v>12.73963266873697</v>
      </c>
      <c r="W200" s="11">
        <v>29.230499157100326</v>
      </c>
      <c r="X200" s="11">
        <v>23.314727456414516</v>
      </c>
      <c r="Y200" s="12">
        <v>35.705631329036223</v>
      </c>
      <c r="Z200" s="12">
        <v>30.7018581827977</v>
      </c>
      <c r="AA200" s="12">
        <v>26.251130161922031</v>
      </c>
      <c r="AB200" s="12">
        <v>22.5302529284427</v>
      </c>
      <c r="AC200" s="9">
        <v>5.2109297800433731</v>
      </c>
      <c r="AD200" s="9">
        <v>5.9725519908491034</v>
      </c>
      <c r="AE200" s="12">
        <v>-134.4312762928229</v>
      </c>
      <c r="AF200" s="12">
        <v>-149.9948751151515</v>
      </c>
      <c r="AG200" s="12">
        <v>0.35586576538192433</v>
      </c>
      <c r="AH200" s="12">
        <v>0.15062077694107698</v>
      </c>
      <c r="AI200" s="12">
        <v>0.28402915909084264</v>
      </c>
      <c r="AJ200" s="12">
        <v>0.33199657712966546</v>
      </c>
      <c r="AK200" s="9">
        <v>0.31994746223638348</v>
      </c>
      <c r="AL200" s="9">
        <v>0.24130867703537123</v>
      </c>
      <c r="AM200" s="11">
        <v>-1.1307238921966178</v>
      </c>
      <c r="AN200" s="11">
        <v>-0.73888501608309276</v>
      </c>
    </row>
    <row r="201" spans="1:40" x14ac:dyDescent="0.3">
      <c r="A201" s="2">
        <f t="shared" si="13"/>
        <v>200</v>
      </c>
      <c r="B201" s="2" t="s">
        <v>35</v>
      </c>
      <c r="C201" s="2">
        <v>2004</v>
      </c>
      <c r="D201" s="2">
        <v>1</v>
      </c>
      <c r="E201" s="2">
        <v>0</v>
      </c>
      <c r="F201" s="2">
        <f t="shared" si="14"/>
        <v>495.44937399999998</v>
      </c>
      <c r="G201" s="2">
        <v>0.495449374</v>
      </c>
      <c r="H201" s="2">
        <v>91723</v>
      </c>
      <c r="I201" s="2">
        <v>7.0000000000000007E-2</v>
      </c>
      <c r="J201" s="2">
        <v>0.24</v>
      </c>
      <c r="K201" s="2">
        <v>0.33</v>
      </c>
      <c r="L201" s="2">
        <v>-0.26</v>
      </c>
      <c r="M201" s="11">
        <v>0.13800315402975599</v>
      </c>
      <c r="N201" s="11">
        <v>0.119432156494124</v>
      </c>
      <c r="O201" s="11">
        <v>0.11901260459902301</v>
      </c>
      <c r="P201" s="11">
        <v>0.129998243332309</v>
      </c>
      <c r="Q201" s="11">
        <v>-8.7344616346861997E-2</v>
      </c>
      <c r="R201" s="11">
        <v>-0.11407260790249001</v>
      </c>
      <c r="S201" s="11">
        <v>104.4128361537775</v>
      </c>
      <c r="T201" s="11">
        <v>244.55327016261791</v>
      </c>
      <c r="U201" s="11">
        <v>19.473204600047989</v>
      </c>
      <c r="V201" s="11">
        <v>13.06309379980352</v>
      </c>
      <c r="W201" s="11">
        <v>28.382937003242034</v>
      </c>
      <c r="X201" s="11">
        <v>22.5908198526879</v>
      </c>
      <c r="Y201" s="12">
        <v>35.109471925971711</v>
      </c>
      <c r="Z201" s="12">
        <v>30.672304693302909</v>
      </c>
      <c r="AA201" s="12">
        <v>26.253571746332788</v>
      </c>
      <c r="AB201" s="12">
        <v>22.53419041544673</v>
      </c>
      <c r="AC201" s="9">
        <v>5.379961604295775</v>
      </c>
      <c r="AD201" s="9">
        <v>5.9862303170122839</v>
      </c>
      <c r="AE201" s="12">
        <v>238.8744773648346</v>
      </c>
      <c r="AF201" s="12">
        <v>-6.4800351751995606</v>
      </c>
      <c r="AG201" s="12">
        <v>0.16185975640224395</v>
      </c>
      <c r="AH201" s="12">
        <v>0.19923475065381877</v>
      </c>
      <c r="AI201" s="12">
        <v>0.44531628459869638</v>
      </c>
      <c r="AJ201" s="12">
        <v>0.57353014405535996</v>
      </c>
      <c r="AK201" s="9">
        <v>0.30358802050047018</v>
      </c>
      <c r="AL201" s="9">
        <v>0.38638244735458938</v>
      </c>
      <c r="AM201" s="11">
        <v>-0.92262478766893286</v>
      </c>
      <c r="AN201" s="11">
        <v>-7.7888031616572581E-2</v>
      </c>
    </row>
    <row r="202" spans="1:40" x14ac:dyDescent="0.3">
      <c r="A202" s="2">
        <f t="shared" si="13"/>
        <v>201</v>
      </c>
      <c r="B202" s="2" t="s">
        <v>35</v>
      </c>
      <c r="C202" s="2">
        <v>2005</v>
      </c>
      <c r="D202" s="2">
        <v>1</v>
      </c>
      <c r="E202" s="2">
        <v>0</v>
      </c>
      <c r="F202" s="2">
        <f t="shared" si="14"/>
        <v>67.150000000000006</v>
      </c>
      <c r="G202" s="2">
        <v>6.7150000000000001E-2</v>
      </c>
      <c r="H202" s="2">
        <v>77533</v>
      </c>
      <c r="I202" s="2">
        <v>0.89</v>
      </c>
      <c r="J202" s="2">
        <v>-0.27</v>
      </c>
      <c r="K202" s="2">
        <v>-1.2</v>
      </c>
      <c r="L202" s="2">
        <v>-0.18</v>
      </c>
      <c r="M202" s="11">
        <v>0.135823557717933</v>
      </c>
      <c r="N202" s="11">
        <v>0.12651088207949401</v>
      </c>
      <c r="O202" s="11">
        <v>0.12890488946461301</v>
      </c>
      <c r="P202" s="11">
        <v>0.13807038069378999</v>
      </c>
      <c r="Q202" s="11">
        <v>-0.102208590481197</v>
      </c>
      <c r="R202" s="11">
        <v>-0.10960354962395399</v>
      </c>
      <c r="S202" s="11">
        <v>118.2048819209547</v>
      </c>
      <c r="T202" s="11">
        <v>285.71407068683919</v>
      </c>
      <c r="U202" s="11">
        <v>19.90688991467356</v>
      </c>
      <c r="V202" s="11">
        <v>12.789842583790289</v>
      </c>
      <c r="W202" s="11">
        <v>29.018371871132615</v>
      </c>
      <c r="X202" s="11">
        <v>22.967571314169618</v>
      </c>
      <c r="Y202" s="12">
        <v>35.686665472346149</v>
      </c>
      <c r="Z202" s="12">
        <v>30.96603989462405</v>
      </c>
      <c r="AA202" s="12">
        <v>26.247451978560971</v>
      </c>
      <c r="AB202" s="12">
        <v>22.52984078343643</v>
      </c>
      <c r="AC202" s="9">
        <v>5.2140604008075799</v>
      </c>
      <c r="AD202" s="9">
        <v>5.8444419868232664</v>
      </c>
      <c r="AE202" s="12">
        <v>-43.47950368179977</v>
      </c>
      <c r="AF202" s="12">
        <v>61.190165117282511</v>
      </c>
      <c r="AG202" s="12">
        <v>0.23670627625708096</v>
      </c>
      <c r="AH202" s="12">
        <v>0.28076721660715387</v>
      </c>
      <c r="AI202" s="12">
        <v>0.32439599241364681</v>
      </c>
      <c r="AJ202" s="12">
        <v>0.44782608476975938</v>
      </c>
      <c r="AK202" s="9">
        <v>0.28055113433536388</v>
      </c>
      <c r="AL202" s="9">
        <v>0.36429665068845662</v>
      </c>
      <c r="AM202" s="11">
        <v>-0.70909107257767923</v>
      </c>
      <c r="AN202" s="11">
        <v>0.22954370740619498</v>
      </c>
    </row>
    <row r="203" spans="1:40" x14ac:dyDescent="0.3">
      <c r="A203" s="2">
        <f t="shared" si="13"/>
        <v>202</v>
      </c>
      <c r="B203" s="2" t="s">
        <v>35</v>
      </c>
      <c r="C203" s="2">
        <v>2006</v>
      </c>
      <c r="D203" s="2">
        <v>0</v>
      </c>
      <c r="E203" s="2">
        <v>0</v>
      </c>
      <c r="F203" s="2">
        <f t="shared" si="14"/>
        <v>7723.9263799999999</v>
      </c>
      <c r="G203" s="2">
        <v>7.72392638</v>
      </c>
      <c r="H203" s="2">
        <v>64871</v>
      </c>
      <c r="I203" s="2">
        <v>0.32</v>
      </c>
      <c r="J203" s="2">
        <v>-0.21</v>
      </c>
      <c r="K203" s="2">
        <v>0.6</v>
      </c>
      <c r="L203" s="2">
        <v>0.03</v>
      </c>
      <c r="M203" s="11">
        <v>0.19772651757276</v>
      </c>
      <c r="N203" s="11">
        <v>0.15213799796496399</v>
      </c>
      <c r="O203" s="11">
        <v>0.152252239920598</v>
      </c>
      <c r="P203" s="11">
        <v>0.176040543938113</v>
      </c>
      <c r="Q203" s="11">
        <v>-9.6488487601421993E-2</v>
      </c>
      <c r="R203" s="11">
        <v>-0.11538906063103201</v>
      </c>
      <c r="S203" s="11">
        <v>201.8628211842373</v>
      </c>
      <c r="T203" s="11">
        <v>383.30007373464269</v>
      </c>
      <c r="U203" s="11">
        <v>19.757059706119531</v>
      </c>
      <c r="V203" s="11">
        <v>12.38059842616245</v>
      </c>
      <c r="W203" s="11">
        <v>27.080510781980934</v>
      </c>
      <c r="X203" s="11">
        <v>21.31263406920425</v>
      </c>
      <c r="Y203" s="12">
        <v>34.642235840744313</v>
      </c>
      <c r="Z203" s="12">
        <v>30.2477919094184</v>
      </c>
      <c r="AA203" s="12">
        <v>26.249217383975491</v>
      </c>
      <c r="AB203" s="12">
        <v>22.53166489807478</v>
      </c>
      <c r="AC203" s="9">
        <v>4.8140806597332624</v>
      </c>
      <c r="AD203" s="9">
        <v>5.6553992106933002</v>
      </c>
      <c r="AE203" s="12">
        <v>330.83352982482251</v>
      </c>
      <c r="AF203" s="12">
        <v>351.1918610643973</v>
      </c>
      <c r="AG203" s="12">
        <v>0.41335585248797074</v>
      </c>
      <c r="AH203" s="12">
        <v>0.66428410975778751</v>
      </c>
      <c r="AI203" s="12">
        <v>0.69316192100069729</v>
      </c>
      <c r="AJ203" s="12">
        <v>1</v>
      </c>
      <c r="AK203" s="9">
        <v>0.55325888674433399</v>
      </c>
      <c r="AL203" s="9">
        <v>0.83214205487889381</v>
      </c>
      <c r="AM203" s="11">
        <v>0.5861330638067912</v>
      </c>
      <c r="AN203" s="11">
        <v>0.95841764180922151</v>
      </c>
    </row>
    <row r="204" spans="1:40" x14ac:dyDescent="0.3">
      <c r="A204" s="2">
        <f t="shared" si="13"/>
        <v>203</v>
      </c>
      <c r="B204" s="2" t="s">
        <v>35</v>
      </c>
      <c r="C204" s="2">
        <v>2007</v>
      </c>
      <c r="D204" s="2">
        <v>1</v>
      </c>
      <c r="E204" s="2">
        <v>0</v>
      </c>
      <c r="F204" s="2">
        <f t="shared" si="14"/>
        <v>184.615385</v>
      </c>
      <c r="G204" s="2">
        <v>0.18461538499999999</v>
      </c>
      <c r="H204" s="2">
        <v>60403</v>
      </c>
      <c r="I204" s="2">
        <v>0.36</v>
      </c>
      <c r="J204" s="2">
        <v>0.15</v>
      </c>
      <c r="K204" s="2">
        <v>-1.2</v>
      </c>
      <c r="L204" s="2">
        <v>0.27</v>
      </c>
      <c r="M204" s="11">
        <v>0.14364354362275</v>
      </c>
      <c r="N204" s="11">
        <v>0.122578076628739</v>
      </c>
      <c r="O204" s="11">
        <v>0.169568297883432</v>
      </c>
      <c r="P204" s="11">
        <v>0.14252436253588499</v>
      </c>
      <c r="Q204" s="11">
        <v>-0.121678167041292</v>
      </c>
      <c r="R204" s="11">
        <v>-0.134518630089699</v>
      </c>
      <c r="S204" s="11">
        <v>90.26033483870242</v>
      </c>
      <c r="T204" s="11">
        <v>209.52243220026651</v>
      </c>
      <c r="U204" s="11">
        <v>19.517068740832041</v>
      </c>
      <c r="V204" s="11">
        <v>12.639298605106321</v>
      </c>
      <c r="W204" s="11">
        <v>29.178197095352914</v>
      </c>
      <c r="X204" s="11">
        <v>22.554544875420447</v>
      </c>
      <c r="Y204" s="12">
        <v>36.22273010862736</v>
      </c>
      <c r="Z204" s="12">
        <v>30.727842001942729</v>
      </c>
      <c r="AA204" s="12">
        <v>26.249214034567931</v>
      </c>
      <c r="AB204" s="12">
        <v>22.533122094846409</v>
      </c>
      <c r="AC204" s="9">
        <v>5.2882591707761897</v>
      </c>
      <c r="AD204" s="9">
        <v>5.98856195368508</v>
      </c>
      <c r="AE204" s="12">
        <v>-119.9759700559801</v>
      </c>
      <c r="AF204" s="12">
        <v>-285.88016112301949</v>
      </c>
      <c r="AG204" s="12">
        <v>0.54437175970582907</v>
      </c>
      <c r="AH204" s="12">
        <v>0.32575457331768903</v>
      </c>
      <c r="AI204" s="12">
        <v>0.29398199754519477</v>
      </c>
      <c r="AJ204" s="12">
        <v>0.58563338016512367</v>
      </c>
      <c r="AK204" s="9">
        <v>0.4191768786255119</v>
      </c>
      <c r="AL204" s="9">
        <v>0.45569397674140633</v>
      </c>
      <c r="AM204" s="11">
        <v>-1.1417392130889661</v>
      </c>
      <c r="AN204" s="11">
        <v>-0.33953482412375552</v>
      </c>
    </row>
    <row r="205" spans="1:40" x14ac:dyDescent="0.3">
      <c r="A205" s="2">
        <f t="shared" si="13"/>
        <v>204</v>
      </c>
      <c r="B205" s="2" t="s">
        <v>35</v>
      </c>
      <c r="C205" s="2">
        <v>2008</v>
      </c>
      <c r="D205" s="2">
        <v>0</v>
      </c>
      <c r="E205" s="2">
        <v>0</v>
      </c>
      <c r="F205" s="2">
        <f t="shared" si="14"/>
        <v>155.91397800000001</v>
      </c>
      <c r="G205" s="2">
        <v>0.15591397800000001</v>
      </c>
      <c r="H205" s="2">
        <v>71361</v>
      </c>
      <c r="I205" s="2">
        <v>0.65</v>
      </c>
      <c r="J205" s="2">
        <v>-0.38</v>
      </c>
      <c r="K205" s="2">
        <v>2.0299999999999998</v>
      </c>
      <c r="L205" s="2">
        <v>1.125</v>
      </c>
      <c r="M205" s="11">
        <v>0.21221868346183001</v>
      </c>
      <c r="N205" s="11">
        <v>0.13764553197530899</v>
      </c>
      <c r="O205" s="11">
        <v>0.17559681389894499</v>
      </c>
      <c r="P205" s="11">
        <v>0.14562581712105599</v>
      </c>
      <c r="Q205" s="11">
        <v>-3.4904285697859999E-2</v>
      </c>
      <c r="R205" s="11">
        <v>-0.12694080438581101</v>
      </c>
      <c r="S205" s="11">
        <v>156.44430766251531</v>
      </c>
      <c r="T205" s="11">
        <v>281.19338561792028</v>
      </c>
      <c r="U205" s="11">
        <v>19.820847485923611</v>
      </c>
      <c r="V205" s="11">
        <v>12.92685736206702</v>
      </c>
      <c r="W205" s="11">
        <v>27.222394612389905</v>
      </c>
      <c r="X205" s="11">
        <v>22.604795633932497</v>
      </c>
      <c r="Y205" s="12">
        <v>34.810781640602173</v>
      </c>
      <c r="Z205" s="12">
        <v>30.698956478464531</v>
      </c>
      <c r="AA205" s="12">
        <v>26.251709946804372</v>
      </c>
      <c r="AB205" s="12">
        <v>22.531965465821759</v>
      </c>
      <c r="AC205" s="9">
        <v>5.0127359480820894</v>
      </c>
      <c r="AD205" s="9">
        <v>5.8319925883019614</v>
      </c>
      <c r="AE205" s="12">
        <v>184.17372425478561</v>
      </c>
      <c r="AF205" s="12">
        <v>90.163348859380918</v>
      </c>
      <c r="AG205" s="12">
        <v>0.58998442147013264</v>
      </c>
      <c r="AH205" s="12">
        <v>0.35708075485393531</v>
      </c>
      <c r="AI205" s="12">
        <v>0.66616208970981949</v>
      </c>
      <c r="AJ205" s="12">
        <v>0.56886708998989199</v>
      </c>
      <c r="AK205" s="9">
        <v>0.62807325558997606</v>
      </c>
      <c r="AL205" s="9">
        <v>0.46297392242191365</v>
      </c>
      <c r="AM205" s="11">
        <v>-0.11705369252606468</v>
      </c>
      <c r="AN205" s="11">
        <v>0.19577852172925064</v>
      </c>
    </row>
    <row r="206" spans="1:40" x14ac:dyDescent="0.3">
      <c r="A206" s="2">
        <f t="shared" si="13"/>
        <v>205</v>
      </c>
      <c r="B206" s="2" t="s">
        <v>35</v>
      </c>
      <c r="C206" s="2">
        <v>2009</v>
      </c>
      <c r="D206" s="2">
        <v>0</v>
      </c>
      <c r="E206" s="2">
        <v>0</v>
      </c>
      <c r="F206" s="2">
        <f t="shared" si="14"/>
        <v>188.52458999999999</v>
      </c>
      <c r="G206" s="2">
        <v>0.18852458999999999</v>
      </c>
      <c r="H206" s="2">
        <v>99517</v>
      </c>
      <c r="I206" s="2">
        <v>-7.0000000000000007E-2</v>
      </c>
      <c r="J206" s="2">
        <v>-0.24</v>
      </c>
      <c r="K206" s="2">
        <v>1.37</v>
      </c>
      <c r="L206" s="2">
        <v>0.17</v>
      </c>
      <c r="M206" s="11">
        <v>0.195486262495874</v>
      </c>
      <c r="N206" s="11">
        <v>0.128588453503762</v>
      </c>
      <c r="O206" s="11">
        <v>0.15506107910383499</v>
      </c>
      <c r="P206" s="11">
        <v>0.13641425991796899</v>
      </c>
      <c r="Q206" s="11">
        <v>-9.9578877069694996E-2</v>
      </c>
      <c r="R206" s="11">
        <v>-0.13272416311424901</v>
      </c>
      <c r="S206" s="11">
        <v>194.56605041906661</v>
      </c>
      <c r="T206" s="11">
        <v>332.94342104174382</v>
      </c>
      <c r="U206" s="11">
        <v>20.002909596919618</v>
      </c>
      <c r="V206" s="11">
        <v>13.12798478300137</v>
      </c>
      <c r="W206" s="11">
        <v>28.634279331888195</v>
      </c>
      <c r="X206" s="11">
        <v>22.598146566504909</v>
      </c>
      <c r="Y206" s="12">
        <v>35.340939532095263</v>
      </c>
      <c r="Z206" s="12">
        <v>30.591239493188521</v>
      </c>
      <c r="AA206" s="12">
        <v>26.24915256847866</v>
      </c>
      <c r="AB206" s="12">
        <v>22.528492366472051</v>
      </c>
      <c r="AC206" s="9">
        <v>5.0383392942044161</v>
      </c>
      <c r="AD206" s="9">
        <v>5.8953842497611229</v>
      </c>
      <c r="AE206" s="12">
        <v>-92.396668019555662</v>
      </c>
      <c r="AF206" s="12">
        <v>-89.953515265135863</v>
      </c>
      <c r="AG206" s="12">
        <v>0.43460795354992826</v>
      </c>
      <c r="AH206" s="12">
        <v>0.26403960101756196</v>
      </c>
      <c r="AI206" s="12">
        <v>0.39748701152267452</v>
      </c>
      <c r="AJ206" s="12">
        <v>0.57108556782359265</v>
      </c>
      <c r="AK206" s="9">
        <v>0.41604748253630142</v>
      </c>
      <c r="AL206" s="9">
        <v>0.41756258442057731</v>
      </c>
      <c r="AM206" s="11">
        <v>0.47316167464825293</v>
      </c>
      <c r="AN206" s="11">
        <v>0.58230169868917891</v>
      </c>
    </row>
    <row r="207" spans="1:40" x14ac:dyDescent="0.3">
      <c r="A207" s="2">
        <f t="shared" si="13"/>
        <v>206</v>
      </c>
      <c r="B207" s="2" t="s">
        <v>35</v>
      </c>
      <c r="C207" s="2">
        <v>2010</v>
      </c>
      <c r="D207" s="2">
        <v>1</v>
      </c>
      <c r="E207" s="2">
        <v>0</v>
      </c>
      <c r="F207" s="2">
        <f t="shared" si="14"/>
        <v>159.013023</v>
      </c>
      <c r="G207" s="2">
        <v>0.159013023</v>
      </c>
      <c r="H207" s="2">
        <v>83530</v>
      </c>
      <c r="I207" s="2">
        <v>-1.67</v>
      </c>
      <c r="J207" s="2">
        <v>-1.1499999999999999</v>
      </c>
      <c r="K207" s="2">
        <v>-1.1000000000000001</v>
      </c>
      <c r="L207" s="2">
        <v>0.91</v>
      </c>
      <c r="M207" s="11">
        <v>0.18053403417122199</v>
      </c>
      <c r="N207" s="11">
        <v>0.136579667328285</v>
      </c>
      <c r="O207" s="11">
        <v>0.161995724295667</v>
      </c>
      <c r="P207" s="11">
        <v>0.15639818455573301</v>
      </c>
      <c r="Q207" s="11">
        <v>-7.1911049903929006E-2</v>
      </c>
      <c r="R207" s="11">
        <v>-0.134010424995327</v>
      </c>
      <c r="S207" s="11">
        <v>193.0669559554276</v>
      </c>
      <c r="T207" s="11">
        <v>314.02516115734369</v>
      </c>
      <c r="U207" s="11">
        <v>19.583513178234782</v>
      </c>
      <c r="V207" s="11">
        <v>12.84662509499643</v>
      </c>
      <c r="W207" s="11">
        <v>28.114014619086333</v>
      </c>
      <c r="X207" s="11">
        <v>22.56382356601523</v>
      </c>
      <c r="Y207" s="12">
        <v>35.427401882751923</v>
      </c>
      <c r="Z207" s="12">
        <v>31.182974370637741</v>
      </c>
      <c r="AA207" s="12">
        <v>26.24826076368446</v>
      </c>
      <c r="AB207" s="12">
        <v>22.531066861243609</v>
      </c>
      <c r="AC207" s="9">
        <v>4.8695587640584899</v>
      </c>
      <c r="AD207" s="9">
        <v>5.8609167771746016</v>
      </c>
      <c r="AE207" s="12">
        <v>78.05082365371122</v>
      </c>
      <c r="AF207" s="12">
        <v>30.56303672780523</v>
      </c>
      <c r="AG207" s="12">
        <v>0.48707652538029961</v>
      </c>
      <c r="AH207" s="12">
        <v>0.46588684198715524</v>
      </c>
      <c r="AI207" s="12">
        <v>0.49649096025846362</v>
      </c>
      <c r="AJ207" s="12">
        <v>0.58253752204148901</v>
      </c>
      <c r="AK207" s="9">
        <v>0.49178374281938164</v>
      </c>
      <c r="AL207" s="9">
        <v>0.52421218201432218</v>
      </c>
      <c r="AM207" s="11">
        <v>0.44995212216435887</v>
      </c>
      <c r="AN207" s="11">
        <v>0.44100042511158427</v>
      </c>
    </row>
    <row r="208" spans="1:40" x14ac:dyDescent="0.3">
      <c r="A208" s="2">
        <f t="shared" si="13"/>
        <v>207</v>
      </c>
      <c r="B208" s="2" t="s">
        <v>35</v>
      </c>
      <c r="C208" s="2">
        <v>2011</v>
      </c>
      <c r="D208" s="2">
        <v>1</v>
      </c>
      <c r="E208" s="2">
        <v>0</v>
      </c>
      <c r="F208" s="2">
        <f t="shared" si="14"/>
        <v>368.42105299999997</v>
      </c>
      <c r="G208" s="2">
        <v>0.368421053</v>
      </c>
      <c r="H208" s="2">
        <v>108050</v>
      </c>
      <c r="I208" s="2">
        <v>-1.1399999999999999</v>
      </c>
      <c r="J208" s="2">
        <v>0.28999999999999998</v>
      </c>
      <c r="K208" s="2">
        <v>2.63</v>
      </c>
      <c r="L208" s="2">
        <v>1.4</v>
      </c>
      <c r="M208" s="11">
        <v>0.19311672927367099</v>
      </c>
      <c r="N208" s="11">
        <v>0.13739568596933899</v>
      </c>
      <c r="O208" s="11">
        <v>0.20640381090575899</v>
      </c>
      <c r="P208" s="11">
        <v>0.15913879021782501</v>
      </c>
      <c r="Q208" s="11">
        <v>-6.3328552197925006E-2</v>
      </c>
      <c r="R208" s="11">
        <v>-0.145031093804081</v>
      </c>
      <c r="S208" s="11">
        <v>196.05445840305819</v>
      </c>
      <c r="T208" s="11">
        <v>324.57081927120441</v>
      </c>
      <c r="U208" s="11">
        <v>19.545368226289948</v>
      </c>
      <c r="V208" s="11">
        <v>12.2512005384228</v>
      </c>
      <c r="W208" s="11">
        <v>26.903572785721735</v>
      </c>
      <c r="X208" s="11">
        <v>21.34636821818134</v>
      </c>
      <c r="Y208" s="12">
        <v>34.613629693897778</v>
      </c>
      <c r="Z208" s="12">
        <v>30.689831843895409</v>
      </c>
      <c r="AA208" s="12"/>
      <c r="AB208" s="12"/>
      <c r="AC208" s="9">
        <v>4.549723223198292</v>
      </c>
      <c r="AD208" s="9">
        <v>5.6372972920883537</v>
      </c>
      <c r="AE208" s="12">
        <v>328.90071059057829</v>
      </c>
      <c r="AF208" s="12">
        <v>666.5258998344508</v>
      </c>
      <c r="AG208" s="12">
        <v>0.82307480902650476</v>
      </c>
      <c r="AH208" s="12">
        <v>0.49356827601506148</v>
      </c>
      <c r="AI208" s="12">
        <v>0.72683239658747867</v>
      </c>
      <c r="AJ208" s="12">
        <v>0.98874451754934711</v>
      </c>
      <c r="AK208" s="9">
        <v>0.77495360280699166</v>
      </c>
      <c r="AL208" s="9">
        <v>0.74115639678220435</v>
      </c>
      <c r="AM208" s="11">
        <v>0.49620577497668839</v>
      </c>
      <c r="AN208" s="11">
        <v>0.51976638621518201</v>
      </c>
    </row>
    <row r="209" spans="1:40" x14ac:dyDescent="0.3">
      <c r="A209" s="2">
        <f t="shared" si="13"/>
        <v>208</v>
      </c>
      <c r="B209" s="2" t="s">
        <v>35</v>
      </c>
      <c r="C209" s="2">
        <v>2012</v>
      </c>
      <c r="D209" s="2">
        <v>1</v>
      </c>
      <c r="E209" s="2">
        <v>0</v>
      </c>
      <c r="F209" s="2">
        <f t="shared" si="14"/>
        <v>396.95550400000002</v>
      </c>
      <c r="G209" s="2">
        <v>0.39695550400000001</v>
      </c>
      <c r="H209" s="2">
        <v>224205</v>
      </c>
      <c r="I209" s="2">
        <v>1.37</v>
      </c>
      <c r="J209" s="2">
        <v>-0.46</v>
      </c>
      <c r="K209" s="2">
        <v>1.37</v>
      </c>
      <c r="L209" s="2">
        <v>0.13</v>
      </c>
      <c r="M209" s="11">
        <v>0.17443792659248999</v>
      </c>
      <c r="N209" s="11">
        <v>0.126243639201921</v>
      </c>
      <c r="O209" s="11">
        <v>0.16617750225585401</v>
      </c>
      <c r="P209" s="11">
        <v>0.14167448439297101</v>
      </c>
      <c r="Q209" s="11">
        <v>-9.5647376299082001E-2</v>
      </c>
      <c r="R209" s="11">
        <v>-0.13989109729197499</v>
      </c>
      <c r="S209" s="11">
        <v>151.0686277951319</v>
      </c>
      <c r="T209" s="11">
        <v>242.40454577541519</v>
      </c>
      <c r="U209" s="11">
        <v>19.280250095072532</v>
      </c>
      <c r="V209" s="11">
        <v>12.22310279947663</v>
      </c>
      <c r="W209" s="11">
        <v>27.7083334922674</v>
      </c>
      <c r="X209" s="11">
        <v>22.476792076067738</v>
      </c>
      <c r="Y209" s="12">
        <v>35.754150522220947</v>
      </c>
      <c r="Z209" s="12">
        <v>31.008648805784759</v>
      </c>
      <c r="AA209" s="12"/>
      <c r="AB209" s="12"/>
      <c r="AC209" s="9">
        <v>4.6814167989316839</v>
      </c>
      <c r="AD209" s="9">
        <v>5.85032767103624</v>
      </c>
      <c r="AE209" s="12">
        <v>506.75220167114281</v>
      </c>
      <c r="AF209" s="12">
        <v>309.45856284183952</v>
      </c>
      <c r="AG209" s="12">
        <v>0.51871648837958484</v>
      </c>
      <c r="AH209" s="12">
        <v>0.31717039571408778</v>
      </c>
      <c r="AI209" s="12">
        <v>0.57369018691052187</v>
      </c>
      <c r="AJ209" s="12">
        <v>0.61157579445866073</v>
      </c>
      <c r="AK209" s="9">
        <v>0.54620333764505336</v>
      </c>
      <c r="AL209" s="9">
        <v>0.46437309508637425</v>
      </c>
      <c r="AM209" s="11">
        <v>-0.20028201938932261</v>
      </c>
      <c r="AN209" s="11">
        <v>-9.3936943849210947E-2</v>
      </c>
    </row>
    <row r="210" spans="1:40" x14ac:dyDescent="0.3">
      <c r="A210" s="2">
        <f t="shared" si="13"/>
        <v>209</v>
      </c>
      <c r="B210" s="2" t="s">
        <v>35</v>
      </c>
      <c r="C210" s="2">
        <v>2013</v>
      </c>
      <c r="D210" s="2">
        <v>0</v>
      </c>
      <c r="E210" s="2">
        <v>0</v>
      </c>
      <c r="F210" s="2">
        <f t="shared" si="14"/>
        <v>14.95524</v>
      </c>
      <c r="G210" s="2">
        <v>1.495524E-2</v>
      </c>
      <c r="H210" s="2">
        <v>242742</v>
      </c>
      <c r="I210" s="2">
        <v>2.3E-2</v>
      </c>
      <c r="J210" s="2">
        <v>0.21</v>
      </c>
      <c r="K210" s="2">
        <v>-0.3</v>
      </c>
      <c r="L210" s="2">
        <v>0.45</v>
      </c>
      <c r="M210" s="11">
        <v>0.121563864547168</v>
      </c>
      <c r="N210" s="11">
        <v>0.162411151550059</v>
      </c>
      <c r="O210" s="11">
        <v>0.13996231784549301</v>
      </c>
      <c r="P210" s="11">
        <v>0.176430839126725</v>
      </c>
      <c r="Q210" s="11">
        <v>-0.14548440623433501</v>
      </c>
      <c r="R210" s="11">
        <v>-0.101139020684619</v>
      </c>
      <c r="S210" s="11">
        <v>94.392973629242661</v>
      </c>
      <c r="T210" s="11">
        <v>197.25541860927129</v>
      </c>
      <c r="U210" s="11">
        <v>19.355496454119979</v>
      </c>
      <c r="V210" s="11">
        <v>12.339813648217531</v>
      </c>
      <c r="W210" s="11">
        <v>29.765949683887527</v>
      </c>
      <c r="X210" s="11">
        <v>22.94978338179493</v>
      </c>
      <c r="Y210" s="12">
        <v>36.347092875023243</v>
      </c>
      <c r="Z210" s="12">
        <v>374.00791928615553</v>
      </c>
      <c r="AA210" s="12"/>
      <c r="AB210" s="12"/>
      <c r="AC210" s="9">
        <v>5.2954358185908594</v>
      </c>
      <c r="AD210" s="9">
        <v>6.0363009567408596</v>
      </c>
      <c r="AE210" s="12">
        <v>6.4295497445608074</v>
      </c>
      <c r="AF210" s="12">
        <v>-225.18456510955531</v>
      </c>
      <c r="AG210" s="12">
        <v>0.32036844774708612</v>
      </c>
      <c r="AH210" s="12">
        <v>0.66822627869672391</v>
      </c>
      <c r="AI210" s="12">
        <v>0.18213542076848127</v>
      </c>
      <c r="AJ210" s="12">
        <v>0.4537610725120817</v>
      </c>
      <c r="AK210" s="9">
        <v>0.25125193425778369</v>
      </c>
      <c r="AL210" s="9">
        <v>0.56099367560440283</v>
      </c>
      <c r="AM210" s="11">
        <v>-1.0777561224749264</v>
      </c>
      <c r="AN210" s="11">
        <v>-0.43115766121304783</v>
      </c>
    </row>
    <row r="211" spans="1:40" x14ac:dyDescent="0.3">
      <c r="A211" s="2">
        <f t="shared" si="13"/>
        <v>210</v>
      </c>
      <c r="B211" s="2" t="s">
        <v>35</v>
      </c>
      <c r="C211" s="2">
        <v>2014</v>
      </c>
      <c r="D211" s="2">
        <v>0</v>
      </c>
      <c r="E211" s="2">
        <v>0</v>
      </c>
      <c r="F211" s="2">
        <f t="shared" si="14"/>
        <v>1498.737374</v>
      </c>
      <c r="G211" s="2">
        <v>1.4987373740000001</v>
      </c>
      <c r="H211" s="2">
        <v>217551</v>
      </c>
      <c r="I211" s="2">
        <v>0.86</v>
      </c>
      <c r="J211" s="2">
        <v>0.19</v>
      </c>
      <c r="K211" s="2">
        <v>0.53</v>
      </c>
      <c r="L211" s="2">
        <v>-0.13</v>
      </c>
      <c r="M211" s="11">
        <v>0.22190467161383801</v>
      </c>
      <c r="N211" s="11">
        <v>0.18736239909485</v>
      </c>
      <c r="O211" s="11">
        <v>0.20830126097264001</v>
      </c>
      <c r="P211" s="11">
        <v>0.20100133900242301</v>
      </c>
      <c r="Q211" s="11">
        <v>-4.1479305357054998E-2</v>
      </c>
      <c r="R211" s="11">
        <v>-7.9341014962145004E-2</v>
      </c>
      <c r="S211" s="11">
        <v>195.2917195293241</v>
      </c>
      <c r="T211" s="11">
        <v>296.52074950000241</v>
      </c>
      <c r="U211" s="11">
        <v>20.239827341569629</v>
      </c>
      <c r="V211" s="11">
        <v>12.7074061696567</v>
      </c>
      <c r="W211" s="11">
        <v>27.214783862418528</v>
      </c>
      <c r="X211" s="11">
        <v>22.159570001981137</v>
      </c>
      <c r="Y211" s="12">
        <v>35.716362776403507</v>
      </c>
      <c r="Z211" s="12">
        <v>30.94582650508865</v>
      </c>
      <c r="AA211" s="12"/>
      <c r="AB211" s="12"/>
      <c r="AC211" s="9">
        <v>4.8999601639518442</v>
      </c>
      <c r="AD211" s="9">
        <v>5.9129790806955143</v>
      </c>
      <c r="AE211" s="12">
        <v>-104.9800287328531</v>
      </c>
      <c r="AF211" s="12">
        <v>20.771746132982798</v>
      </c>
      <c r="AG211" s="12">
        <v>0.83743120252244785</v>
      </c>
      <c r="AH211" s="12">
        <v>0.91640013338497339</v>
      </c>
      <c r="AI211" s="12">
        <v>0.66761037993874783</v>
      </c>
      <c r="AJ211" s="12">
        <v>0.71741772603566234</v>
      </c>
      <c r="AK211" s="9">
        <v>0.75252079123059779</v>
      </c>
      <c r="AL211" s="9">
        <v>0.81690892971031781</v>
      </c>
      <c r="AM211" s="11">
        <v>0.48439676070118731</v>
      </c>
      <c r="AN211" s="11">
        <v>0.31025924301965396</v>
      </c>
    </row>
    <row r="212" spans="1:40" x14ac:dyDescent="0.3">
      <c r="A212" s="2">
        <f t="shared" si="13"/>
        <v>211</v>
      </c>
      <c r="B212" s="2" t="s">
        <v>35</v>
      </c>
      <c r="C212" s="2">
        <v>2015</v>
      </c>
      <c r="D212" s="2">
        <v>1</v>
      </c>
      <c r="E212" s="2">
        <v>1</v>
      </c>
      <c r="F212" s="2">
        <f t="shared" si="14"/>
        <v>598.62385299999994</v>
      </c>
      <c r="G212" s="2">
        <v>0.59862385299999998</v>
      </c>
      <c r="H212" s="2">
        <v>229600</v>
      </c>
      <c r="I212" s="2">
        <v>1.66</v>
      </c>
      <c r="J212" s="2">
        <v>0.43</v>
      </c>
      <c r="K212" s="2">
        <v>-0.4</v>
      </c>
      <c r="L212" s="2">
        <v>-0.79</v>
      </c>
      <c r="M212" s="11">
        <v>0.18073800070975199</v>
      </c>
      <c r="N212" s="11">
        <v>0.16828554198003101</v>
      </c>
      <c r="O212" s="11">
        <v>0.188263259409058</v>
      </c>
      <c r="P212" s="11">
        <v>0.17924892086311001</v>
      </c>
      <c r="Q212" s="11">
        <v>-7.8061868354853001E-2</v>
      </c>
      <c r="R212" s="11">
        <v>-8.5650282015734006E-2</v>
      </c>
      <c r="S212" s="11">
        <v>75.74980971136705</v>
      </c>
      <c r="T212" s="11">
        <v>159.27839847832439</v>
      </c>
      <c r="U212" s="11">
        <v>19.101059714655829</v>
      </c>
      <c r="V212" s="11">
        <v>12.93794562315207</v>
      </c>
      <c r="W212" s="11">
        <v>29.534634841127115</v>
      </c>
      <c r="X212" s="11">
        <v>23.742706657116798</v>
      </c>
      <c r="Y212" s="12">
        <v>35.920964845893593</v>
      </c>
      <c r="Z212" s="12">
        <v>31.603416553062889</v>
      </c>
      <c r="AA212" s="12"/>
      <c r="AB212" s="12">
        <v>4.7978512529254882</v>
      </c>
      <c r="AC212" s="9">
        <v>5.2716985682184383</v>
      </c>
      <c r="AD212" s="9">
        <v>5.9564870254013886</v>
      </c>
      <c r="AE212" s="12">
        <v>-152.18676355953119</v>
      </c>
      <c r="AF212" s="12">
        <v>-37.045428190412203</v>
      </c>
      <c r="AG212" s="12">
        <v>0.68582065933067071</v>
      </c>
      <c r="AH212" s="12">
        <v>0.69669025830167097</v>
      </c>
      <c r="AI212" s="12">
        <v>0.22615355667307918</v>
      </c>
      <c r="AJ212" s="12">
        <v>0.18920025563299539</v>
      </c>
      <c r="AK212" s="9">
        <v>0.45598710800187492</v>
      </c>
      <c r="AL212" s="9">
        <v>0.44294525696733317</v>
      </c>
      <c r="AM212" s="11">
        <v>-1.3663966997787793</v>
      </c>
      <c r="AN212" s="11">
        <v>-0.71480961144392929</v>
      </c>
    </row>
    <row r="213" spans="1:40" x14ac:dyDescent="0.3">
      <c r="A213" s="2">
        <f t="shared" si="13"/>
        <v>212</v>
      </c>
      <c r="B213" s="2" t="s">
        <v>35</v>
      </c>
      <c r="C213" s="2">
        <v>2016</v>
      </c>
      <c r="D213" s="2">
        <v>1</v>
      </c>
      <c r="E213" s="2">
        <v>0</v>
      </c>
      <c r="H213" s="2">
        <v>214986</v>
      </c>
      <c r="I213" s="2">
        <v>1.31</v>
      </c>
      <c r="J213" s="2">
        <v>-0.04</v>
      </c>
      <c r="K213" s="2">
        <v>-1.6</v>
      </c>
      <c r="L213" s="2">
        <v>-0.192</v>
      </c>
      <c r="M213" s="11">
        <v>0.16263983959348399</v>
      </c>
      <c r="N213" s="11">
        <v>0.17624945634998801</v>
      </c>
      <c r="O213" s="11">
        <v>0.155376545728487</v>
      </c>
      <c r="P213" s="11">
        <v>0.18432724905866299</v>
      </c>
      <c r="Q213" s="11">
        <v>-6.6732915411998994E-2</v>
      </c>
      <c r="R213" s="11">
        <v>-7.3527406867525999E-2</v>
      </c>
      <c r="S213" s="11">
        <v>91.141624764189004</v>
      </c>
      <c r="T213" s="11">
        <v>226.14895076557201</v>
      </c>
      <c r="U213" s="11">
        <v>20.789929636497849</v>
      </c>
      <c r="V213" s="11">
        <v>13.13549261933451</v>
      </c>
      <c r="W213" s="11">
        <v>30.723069410799042</v>
      </c>
      <c r="X213" s="11">
        <v>23.785269006167823</v>
      </c>
      <c r="Y213" s="12">
        <v>37.078027241644222</v>
      </c>
      <c r="Z213" s="12">
        <v>31.82745782990111</v>
      </c>
      <c r="AA213" s="12">
        <v>4.477537680503934</v>
      </c>
      <c r="AB213" s="12">
        <v>4.8665846520126754</v>
      </c>
      <c r="AC213" s="9">
        <v>5.3010939516762434</v>
      </c>
      <c r="AD213" s="9">
        <v>5.8759365368259049</v>
      </c>
      <c r="AE213" s="12">
        <v>-68.43242947243867</v>
      </c>
      <c r="AF213" s="12">
        <v>64.245789928040054</v>
      </c>
      <c r="AG213" s="12">
        <v>0.43699482163009112</v>
      </c>
      <c r="AH213" s="12">
        <v>0.74798381317594287</v>
      </c>
      <c r="AI213" s="12">
        <v>0</v>
      </c>
      <c r="AJ213" s="12">
        <v>0.17499922233798834</v>
      </c>
      <c r="AK213" s="9">
        <v>0.21849741081504556</v>
      </c>
      <c r="AL213" s="9">
        <v>0.46149151775696562</v>
      </c>
      <c r="AM213" s="11">
        <v>-1.1280947461956286</v>
      </c>
      <c r="AN213" s="11">
        <v>-0.21535066221907387</v>
      </c>
    </row>
    <row r="214" spans="1:40" x14ac:dyDescent="0.3">
      <c r="A214" s="2">
        <f t="shared" si="13"/>
        <v>213</v>
      </c>
      <c r="B214" s="2" t="s">
        <v>35</v>
      </c>
      <c r="C214" s="2">
        <v>2017</v>
      </c>
      <c r="D214" s="2">
        <v>0</v>
      </c>
      <c r="E214" s="2">
        <v>0</v>
      </c>
      <c r="F214" s="2">
        <f>G214*1000</f>
        <v>868.64597400000002</v>
      </c>
      <c r="G214" s="2">
        <v>0.86864597399999999</v>
      </c>
      <c r="H214" s="2">
        <v>192354</v>
      </c>
      <c r="I214" s="2">
        <v>0.65</v>
      </c>
      <c r="J214" s="2">
        <v>0.23</v>
      </c>
      <c r="K214" s="2">
        <v>0.13</v>
      </c>
      <c r="L214" s="2">
        <v>0.36</v>
      </c>
      <c r="M214" s="11">
        <v>0.29789582696415701</v>
      </c>
      <c r="N214" s="11">
        <v>0.19501782082975899</v>
      </c>
      <c r="O214" s="11">
        <v>0.229787588700681</v>
      </c>
      <c r="P214" s="11">
        <v>0.209278159761214</v>
      </c>
      <c r="Q214" s="11">
        <v>7.7274453708999996E-5</v>
      </c>
      <c r="R214" s="11">
        <v>-8.2462318802595996E-2</v>
      </c>
      <c r="S214" s="11">
        <v>224.34535627817061</v>
      </c>
      <c r="T214" s="11">
        <v>325.94945585162748</v>
      </c>
      <c r="U214" s="11">
        <v>19.977255003113399</v>
      </c>
      <c r="V214" s="11">
        <v>12.466165336488389</v>
      </c>
      <c r="W214" s="11">
        <v>27.263786041661206</v>
      </c>
      <c r="X214" s="11">
        <v>22.847427461544214</v>
      </c>
      <c r="Y214" s="12">
        <v>35.587903215403571</v>
      </c>
      <c r="Z214" s="12">
        <v>31.44988395805073</v>
      </c>
      <c r="AA214" s="12">
        <v>6.8212831847427431</v>
      </c>
      <c r="AB214" s="12">
        <v>5.2064312118415934</v>
      </c>
      <c r="AC214" s="9">
        <v>5.266452256099198</v>
      </c>
      <c r="AD214" s="9">
        <v>5.9889075626698576</v>
      </c>
      <c r="AE214" s="12">
        <v>134.12693995090891</v>
      </c>
      <c r="AF214" s="12">
        <v>-46.266851561946702</v>
      </c>
      <c r="AG214" s="12">
        <v>1</v>
      </c>
      <c r="AH214" s="12">
        <v>1</v>
      </c>
      <c r="AI214" s="12">
        <v>0.65828549373695844</v>
      </c>
      <c r="AJ214" s="12">
        <v>0.48791237909713275</v>
      </c>
      <c r="AK214" s="9">
        <v>0.82914274686847922</v>
      </c>
      <c r="AL214" s="9">
        <v>0.74395618954856635</v>
      </c>
      <c r="AM214" s="11">
        <v>0.93421625061741864</v>
      </c>
      <c r="AN214" s="11">
        <v>0.5300634804408022</v>
      </c>
    </row>
    <row r="215" spans="1:40" x14ac:dyDescent="0.3">
      <c r="A215" s="2">
        <f t="shared" si="13"/>
        <v>214</v>
      </c>
      <c r="B215" s="2" t="s">
        <v>35</v>
      </c>
      <c r="C215" s="2">
        <v>2018</v>
      </c>
      <c r="D215" s="2">
        <v>1</v>
      </c>
      <c r="E215" s="2">
        <v>0</v>
      </c>
      <c r="H215" s="2">
        <v>205477</v>
      </c>
      <c r="I215" s="2">
        <v>1.1000000000000001</v>
      </c>
      <c r="J215" s="2">
        <v>1.08</v>
      </c>
      <c r="K215" s="2">
        <v>0.17</v>
      </c>
      <c r="L215" s="2">
        <v>0.27</v>
      </c>
      <c r="M215" s="11">
        <v>0.201505383220245</v>
      </c>
      <c r="N215" s="11">
        <v>0.18143378870049301</v>
      </c>
      <c r="O215" s="11">
        <v>0.18836451046473601</v>
      </c>
      <c r="P215" s="11">
        <v>0.19218422976022201</v>
      </c>
      <c r="Q215" s="11">
        <v>-6.4627640906638001E-2</v>
      </c>
      <c r="R215" s="11">
        <v>-7.4868099442472996E-2</v>
      </c>
      <c r="S215" s="11">
        <v>123.3941800552853</v>
      </c>
      <c r="T215" s="11">
        <v>270.93131013994957</v>
      </c>
      <c r="U215" s="11">
        <v>19.38036709751373</v>
      </c>
      <c r="V215" s="11">
        <v>12.822602889187021</v>
      </c>
      <c r="W215" s="11">
        <v>29.067148326049107</v>
      </c>
      <c r="X215" s="11">
        <v>23.232591515599324</v>
      </c>
      <c r="Y215" s="12">
        <v>36.123067668746742</v>
      </c>
      <c r="Z215" s="12">
        <v>31.219846477334141</v>
      </c>
      <c r="AA215" s="12">
        <v>5.4482610840205998</v>
      </c>
      <c r="AB215" s="12">
        <v>4.8479019740319904</v>
      </c>
      <c r="AC215" s="9">
        <v>5.5802039619564088</v>
      </c>
      <c r="AD215" s="9">
        <v>6.0808121298634727</v>
      </c>
      <c r="AE215" s="12">
        <v>-162.1261926389744</v>
      </c>
      <c r="AF215" s="12">
        <v>-137.83245717451879</v>
      </c>
      <c r="AG215" s="12">
        <v>0.68658674009483145</v>
      </c>
      <c r="AH215" s="12">
        <v>0.82734309348288015</v>
      </c>
      <c r="AI215" s="12">
        <v>0.31511406049852758</v>
      </c>
      <c r="AJ215" s="12">
        <v>0.35940143744024056</v>
      </c>
      <c r="AK215" s="9">
        <v>0.50085040029667949</v>
      </c>
      <c r="AL215" s="9">
        <v>0.5933722654615603</v>
      </c>
      <c r="AM215" s="11">
        <v>-0.6287483788217757</v>
      </c>
      <c r="AN215" s="11">
        <v>0.11913065118263859</v>
      </c>
    </row>
    <row r="216" spans="1:40" x14ac:dyDescent="0.3">
      <c r="A216" s="2">
        <f t="shared" si="13"/>
        <v>215</v>
      </c>
      <c r="B216" s="2" t="s">
        <v>35</v>
      </c>
      <c r="C216" s="2">
        <v>2019</v>
      </c>
      <c r="D216" s="2">
        <v>1</v>
      </c>
      <c r="E216" s="2">
        <v>1</v>
      </c>
      <c r="F216" s="2">
        <f>G216*1000</f>
        <v>117.920541</v>
      </c>
      <c r="G216" s="2">
        <v>0.117920541</v>
      </c>
      <c r="H216" s="2">
        <v>246657</v>
      </c>
      <c r="I216" s="2">
        <v>0.49</v>
      </c>
      <c r="J216" s="2">
        <v>-0.13</v>
      </c>
      <c r="K216" s="2">
        <v>-0.13</v>
      </c>
      <c r="L216" s="2">
        <v>-0.5</v>
      </c>
      <c r="M216" s="11">
        <v>0.16256199954259101</v>
      </c>
      <c r="N216" s="11">
        <v>0.16283371131185601</v>
      </c>
      <c r="O216" s="11">
        <v>0.17330170363969399</v>
      </c>
      <c r="P216" s="11">
        <v>0.173261445737313</v>
      </c>
      <c r="Q216" s="11">
        <v>-9.7265179681818997E-2</v>
      </c>
      <c r="R216" s="11">
        <v>-9.3310461137996001E-2</v>
      </c>
      <c r="S216" s="11">
        <v>100.5633827328467</v>
      </c>
      <c r="T216" s="11">
        <v>205.3278543235445</v>
      </c>
      <c r="U216" s="11"/>
      <c r="V216" s="11"/>
      <c r="W216" s="11">
        <v>30.083086637912004</v>
      </c>
      <c r="X216" s="11">
        <v>24.309764500972847</v>
      </c>
      <c r="Y216" s="11"/>
      <c r="Z216" s="11"/>
      <c r="AA216" s="12">
        <v>4.6500288797903426</v>
      </c>
      <c r="AB216" s="12">
        <v>4.7090064537649363</v>
      </c>
      <c r="AC216" s="9">
        <v>5.5871385705563448</v>
      </c>
      <c r="AD216" s="9">
        <v>6.1104135282279914</v>
      </c>
      <c r="AE216" s="12">
        <v>-210.82951624438741</v>
      </c>
      <c r="AF216" s="12">
        <v>-242.81593256154201</v>
      </c>
      <c r="AG216" s="12">
        <v>0.57261927095919207</v>
      </c>
      <c r="AH216" s="12">
        <v>0.63621388259354994</v>
      </c>
      <c r="AI216" s="12">
        <v>0.12178573729797992</v>
      </c>
      <c r="AJ216" s="12">
        <v>0</v>
      </c>
      <c r="AK216" s="9">
        <v>0.347202504128586</v>
      </c>
      <c r="AL216" s="9">
        <v>0.31810694129677497</v>
      </c>
      <c r="AM216" s="11">
        <v>-0.98222349433783651</v>
      </c>
      <c r="AN216" s="11">
        <v>-0.37086430155576594</v>
      </c>
    </row>
    <row r="217" spans="1:40" x14ac:dyDescent="0.3">
      <c r="A217" s="2">
        <f t="shared" si="13"/>
        <v>216</v>
      </c>
      <c r="B217" s="2" t="s">
        <v>35</v>
      </c>
      <c r="C217" s="2">
        <v>2020</v>
      </c>
      <c r="D217" s="2">
        <v>0</v>
      </c>
      <c r="E217" s="2">
        <v>0</v>
      </c>
      <c r="F217" s="2">
        <f>G217*1000</f>
        <v>360.42643899999996</v>
      </c>
      <c r="G217" s="2">
        <v>0.36042643899999999</v>
      </c>
      <c r="H217" s="2">
        <v>0</v>
      </c>
      <c r="I217" s="2">
        <v>1.27</v>
      </c>
      <c r="J217" s="2">
        <v>0.2</v>
      </c>
      <c r="K217" s="2">
        <v>-0.17</v>
      </c>
      <c r="L217" s="2">
        <v>0.47</v>
      </c>
      <c r="M217" s="11">
        <v>0.20157453013684901</v>
      </c>
      <c r="N217" s="11">
        <v>0.18336391138408001</v>
      </c>
      <c r="O217" s="11">
        <v>0.20560523557191501</v>
      </c>
      <c r="P217" s="11">
        <v>0.19673061768772601</v>
      </c>
      <c r="Q217" s="11">
        <v>-5.4083916686569998E-2</v>
      </c>
      <c r="R217" s="11">
        <v>-8.0454226634403006E-2</v>
      </c>
      <c r="S217" s="11">
        <v>167.53079729360519</v>
      </c>
      <c r="T217" s="11">
        <v>322.35394031728322</v>
      </c>
      <c r="U217" s="11"/>
      <c r="V217" s="11"/>
      <c r="W217" s="11">
        <v>28.356405591603504</v>
      </c>
      <c r="X217" s="11">
        <v>22.654405912232505</v>
      </c>
      <c r="Y217" s="11"/>
      <c r="Z217" s="11"/>
      <c r="AA217" s="12">
        <v>6.3643758817569767</v>
      </c>
      <c r="AB217" s="12">
        <v>5.0089236895611959</v>
      </c>
      <c r="AC217" s="9">
        <v>5.194646255914555</v>
      </c>
      <c r="AD217" s="9">
        <v>5.9253287851348402</v>
      </c>
      <c r="AE217" s="11"/>
      <c r="AF217" s="11"/>
      <c r="AG217" s="12">
        <v>0.81703266756047732</v>
      </c>
      <c r="AH217" s="12">
        <v>0.87326379605648774</v>
      </c>
      <c r="AI217" s="12">
        <v>0.45036508851161811</v>
      </c>
      <c r="AJ217" s="12">
        <v>0.55231449762549045</v>
      </c>
      <c r="AK217" s="9">
        <v>0.63369887803604774</v>
      </c>
      <c r="AL217" s="9">
        <v>0.71278914684098904</v>
      </c>
      <c r="AM217" s="11">
        <v>5.4591570128237156E-2</v>
      </c>
      <c r="AN217" s="11">
        <v>0.50320842467587934</v>
      </c>
    </row>
    <row r="218" spans="1:40" x14ac:dyDescent="0.3">
      <c r="A218" s="2">
        <f t="shared" si="13"/>
        <v>217</v>
      </c>
      <c r="B218" s="2" t="s">
        <v>25</v>
      </c>
      <c r="C218" s="2">
        <v>1985</v>
      </c>
      <c r="D218" s="2">
        <v>1</v>
      </c>
      <c r="E218" s="2">
        <v>1</v>
      </c>
      <c r="H218" s="2">
        <v>112189</v>
      </c>
      <c r="I218" s="2">
        <v>-1.05</v>
      </c>
      <c r="J218" s="2">
        <v>-0.18</v>
      </c>
      <c r="K218" s="2">
        <v>0.27</v>
      </c>
      <c r="L218" s="2">
        <v>0.28000000000000003</v>
      </c>
      <c r="M218" s="11"/>
      <c r="N218" s="11"/>
      <c r="O218" s="11"/>
      <c r="P218" s="11"/>
      <c r="Q218" s="11"/>
      <c r="R218" s="11"/>
      <c r="S218" s="11">
        <v>140.25702400632949</v>
      </c>
      <c r="T218" s="11">
        <v>298.521498669479</v>
      </c>
      <c r="U218" s="11">
        <v>19.792884282403861</v>
      </c>
      <c r="V218" s="11">
        <v>13.29134754533939</v>
      </c>
      <c r="W218" s="11">
        <v>27.255352551951944</v>
      </c>
      <c r="X218" s="11">
        <v>22.764570277320502</v>
      </c>
      <c r="Y218" s="12">
        <v>32.918398158409303</v>
      </c>
      <c r="Z218" s="12">
        <v>29.875831143102179</v>
      </c>
      <c r="AA218" s="12">
        <v>17.221954102197301</v>
      </c>
      <c r="AB218" s="12">
        <v>14.614364765329571</v>
      </c>
      <c r="AC218" s="9">
        <v>5.6460618518647694</v>
      </c>
      <c r="AD218" s="9">
        <v>5.3065097502299716</v>
      </c>
      <c r="AE218" s="12">
        <v>-284.89319346763619</v>
      </c>
      <c r="AF218" s="12">
        <v>-318.25289069019101</v>
      </c>
      <c r="AG218" s="12"/>
      <c r="AH218" s="12"/>
      <c r="AI218" s="12">
        <v>0.39957456160908011</v>
      </c>
      <c r="AJ218" s="12">
        <v>0.36273524141563551</v>
      </c>
      <c r="AK218" s="9"/>
      <c r="AL218" s="9"/>
      <c r="AM218" s="11">
        <v>-1.4694396261001867</v>
      </c>
      <c r="AN218" s="11">
        <v>-0.55233462819203827</v>
      </c>
    </row>
    <row r="219" spans="1:40" x14ac:dyDescent="0.3">
      <c r="A219" s="2">
        <f t="shared" si="13"/>
        <v>218</v>
      </c>
      <c r="B219" s="2" t="s">
        <v>25</v>
      </c>
      <c r="C219" s="2">
        <v>1986</v>
      </c>
      <c r="D219" s="2">
        <v>1</v>
      </c>
      <c r="E219" s="2">
        <v>1</v>
      </c>
      <c r="H219" s="2">
        <v>62976</v>
      </c>
      <c r="I219" s="2">
        <v>0.78</v>
      </c>
      <c r="J219" s="2">
        <v>0.49</v>
      </c>
      <c r="K219" s="2">
        <v>0.06</v>
      </c>
      <c r="L219" s="2">
        <v>-0.04</v>
      </c>
      <c r="M219" s="11"/>
      <c r="N219" s="11">
        <v>0.18981075939930001</v>
      </c>
      <c r="O219" s="11"/>
      <c r="P219" s="11">
        <v>0.21681209611962299</v>
      </c>
      <c r="Q219" s="11"/>
      <c r="R219" s="11">
        <v>-2.1955329332142001E-2</v>
      </c>
      <c r="S219" s="11">
        <v>169.02769379456251</v>
      </c>
      <c r="T219" s="11">
        <v>343.89586846447338</v>
      </c>
      <c r="U219" s="11">
        <v>19.023098173362129</v>
      </c>
      <c r="V219" s="11">
        <v>13.301181420568939</v>
      </c>
      <c r="W219" s="11">
        <v>27.244414156208336</v>
      </c>
      <c r="X219" s="11">
        <v>22.797572972544629</v>
      </c>
      <c r="Y219" s="12">
        <v>32.764741632809667</v>
      </c>
      <c r="Z219" s="12">
        <v>29.745782170626679</v>
      </c>
      <c r="AA219" s="12">
        <v>17.221954102197301</v>
      </c>
      <c r="AB219" s="12">
        <v>14.61436269007333</v>
      </c>
      <c r="AC219" s="9">
        <v>5.1254556973775216</v>
      </c>
      <c r="AD219" s="9">
        <v>5.0916593074798584</v>
      </c>
      <c r="AE219" s="12">
        <v>-316.97663607104988</v>
      </c>
      <c r="AF219" s="12">
        <v>-301.8787102157595</v>
      </c>
      <c r="AG219" s="12"/>
      <c r="AH219" s="12">
        <v>0.41910761286504289</v>
      </c>
      <c r="AI219" s="12">
        <v>0.40138392775400655</v>
      </c>
      <c r="AJ219" s="12">
        <v>0.35361233133794562</v>
      </c>
      <c r="AK219" s="9"/>
      <c r="AL219" s="9">
        <v>0.38635997210149425</v>
      </c>
      <c r="AM219" s="11">
        <v>-1.1897059599682558</v>
      </c>
      <c r="AN219" s="11">
        <v>-0.3599328841464231</v>
      </c>
    </row>
    <row r="220" spans="1:40" x14ac:dyDescent="0.3">
      <c r="A220" s="2">
        <f t="shared" si="13"/>
        <v>219</v>
      </c>
      <c r="B220" s="2" t="s">
        <v>25</v>
      </c>
      <c r="C220" s="2">
        <v>1987</v>
      </c>
      <c r="D220" s="2">
        <v>1</v>
      </c>
      <c r="E220" s="2">
        <v>1</v>
      </c>
      <c r="H220" s="2">
        <v>63912</v>
      </c>
      <c r="I220" s="2">
        <v>-0.28999999999999998</v>
      </c>
      <c r="J220" s="2">
        <v>-1.47</v>
      </c>
      <c r="K220" s="2">
        <v>-1.1000000000000001</v>
      </c>
      <c r="L220" s="2">
        <v>-0.93</v>
      </c>
      <c r="M220" s="11">
        <v>0.23852284297366799</v>
      </c>
      <c r="N220" s="11">
        <v>0.23833511039799399</v>
      </c>
      <c r="O220" s="11">
        <v>0.26480436758306403</v>
      </c>
      <c r="P220" s="11">
        <v>0.28021325854415202</v>
      </c>
      <c r="Q220" s="11">
        <v>4.8952209755237001E-2</v>
      </c>
      <c r="R220" s="11">
        <v>-2.6153434558048E-2</v>
      </c>
      <c r="S220" s="11">
        <v>158.61165590534421</v>
      </c>
      <c r="T220" s="11">
        <v>407.84038954951058</v>
      </c>
      <c r="U220" s="11">
        <v>19.448199397187611</v>
      </c>
      <c r="V220" s="11">
        <v>13.478474349779461</v>
      </c>
      <c r="W220" s="11">
        <v>28.535406846636249</v>
      </c>
      <c r="X220" s="11">
        <v>23.223231957302346</v>
      </c>
      <c r="Y220" s="12">
        <v>33.841982039816891</v>
      </c>
      <c r="Z220" s="12">
        <v>29.875831143102179</v>
      </c>
      <c r="AA220" s="12">
        <v>17.221954102197301</v>
      </c>
      <c r="AB220" s="12">
        <v>14.616675623694681</v>
      </c>
      <c r="AC220" s="9">
        <v>5.7172713450023096</v>
      </c>
      <c r="AD220" s="9">
        <v>5.4661382493518644</v>
      </c>
      <c r="AE220" s="12">
        <v>-239.16160050860111</v>
      </c>
      <c r="AF220" s="12">
        <v>-288.15574959272033</v>
      </c>
      <c r="AG220" s="12">
        <v>0.46776174378239788</v>
      </c>
      <c r="AH220" s="12">
        <v>0.84967004800811208</v>
      </c>
      <c r="AI220" s="12">
        <v>0.1878353853388415</v>
      </c>
      <c r="AJ220" s="12">
        <v>0.23594774014823727</v>
      </c>
      <c r="AK220" s="9">
        <v>0.32779856456061968</v>
      </c>
      <c r="AL220" s="9">
        <v>0.54280889407817468</v>
      </c>
      <c r="AM220" s="11">
        <v>-1.2909798088833693</v>
      </c>
      <c r="AN220" s="11">
        <v>-8.8787798616661737E-2</v>
      </c>
    </row>
    <row r="221" spans="1:40" x14ac:dyDescent="0.3">
      <c r="A221" s="2">
        <f t="shared" si="13"/>
        <v>220</v>
      </c>
      <c r="B221" s="2" t="s">
        <v>25</v>
      </c>
      <c r="C221" s="2">
        <v>1988</v>
      </c>
      <c r="D221" s="2">
        <v>0</v>
      </c>
      <c r="E221" s="2">
        <v>0</v>
      </c>
      <c r="H221" s="2">
        <v>72570</v>
      </c>
      <c r="I221" s="2">
        <v>0.7</v>
      </c>
      <c r="J221" s="2">
        <v>-0.16</v>
      </c>
      <c r="K221" s="2">
        <v>-0.34</v>
      </c>
      <c r="L221" s="2">
        <v>0.82</v>
      </c>
      <c r="M221" s="11"/>
      <c r="N221" s="11"/>
      <c r="O221" s="11"/>
      <c r="P221" s="11"/>
      <c r="Q221" s="11"/>
      <c r="R221" s="11"/>
      <c r="S221" s="11">
        <v>346.31043989330419</v>
      </c>
      <c r="T221" s="11">
        <v>514.96077356728483</v>
      </c>
      <c r="U221" s="11">
        <v>19.980621735050619</v>
      </c>
      <c r="V221" s="11">
        <v>13.204018166255221</v>
      </c>
      <c r="W221" s="11">
        <v>26.818280937286431</v>
      </c>
      <c r="X221" s="11">
        <v>21.638151412303841</v>
      </c>
      <c r="Y221" s="12">
        <v>32.992641875553858</v>
      </c>
      <c r="Z221" s="12">
        <v>29.191645820833418</v>
      </c>
      <c r="AA221" s="12">
        <v>17.22339349697366</v>
      </c>
      <c r="AB221" s="12">
        <v>14.61565026851558</v>
      </c>
      <c r="AC221" s="9">
        <v>5.6362433149701072</v>
      </c>
      <c r="AD221" s="9">
        <v>5.2243640025456743</v>
      </c>
      <c r="AE221" s="12">
        <v>210.97814598482151</v>
      </c>
      <c r="AF221" s="12">
        <v>318.33577700957119</v>
      </c>
      <c r="AG221" s="12"/>
      <c r="AH221" s="12"/>
      <c r="AI221" s="12">
        <v>0.47187241963330001</v>
      </c>
      <c r="AJ221" s="12">
        <v>0.67411035625316529</v>
      </c>
      <c r="AK221" s="9"/>
      <c r="AL221" s="9"/>
      <c r="AM221" s="11">
        <v>0.53399226719015436</v>
      </c>
      <c r="AN221" s="11">
        <v>0.36543666336428432</v>
      </c>
    </row>
    <row r="222" spans="1:40" x14ac:dyDescent="0.3">
      <c r="A222" s="2">
        <f t="shared" si="13"/>
        <v>221</v>
      </c>
      <c r="B222" s="2" t="s">
        <v>25</v>
      </c>
      <c r="C222" s="2">
        <v>1989</v>
      </c>
      <c r="D222" s="2">
        <v>0</v>
      </c>
      <c r="E222" s="2">
        <v>0</v>
      </c>
      <c r="H222" s="2">
        <v>45241</v>
      </c>
      <c r="I222" s="2">
        <v>1.26</v>
      </c>
      <c r="J222" s="2">
        <v>0.7</v>
      </c>
      <c r="K222" s="2">
        <v>1.3</v>
      </c>
      <c r="L222" s="2">
        <v>0.71</v>
      </c>
      <c r="M222" s="11">
        <v>0.24664142449616899</v>
      </c>
      <c r="N222" s="11">
        <v>0.18388117687885999</v>
      </c>
      <c r="O222" s="11">
        <v>0.25796714228074202</v>
      </c>
      <c r="P222" s="11">
        <v>0.22691363975670401</v>
      </c>
      <c r="Q222" s="11">
        <v>8.2942996924158005E-2</v>
      </c>
      <c r="R222" s="11">
        <v>-5.5189074500661003E-2</v>
      </c>
      <c r="S222" s="11">
        <v>298.7908990569274</v>
      </c>
      <c r="T222" s="11">
        <v>503.28314662777359</v>
      </c>
      <c r="U222" s="11">
        <v>18.833107215273351</v>
      </c>
      <c r="V222" s="11">
        <v>12.96371076284766</v>
      </c>
      <c r="W222" s="11">
        <v>25.187627070600513</v>
      </c>
      <c r="X222" s="11">
        <v>21.821400358640233</v>
      </c>
      <c r="Y222" s="12">
        <v>30.576376686978769</v>
      </c>
      <c r="Z222" s="12">
        <v>28.90198602651876</v>
      </c>
      <c r="AA222" s="12">
        <v>17.221954102197301</v>
      </c>
      <c r="AB222" s="12">
        <v>14.61436848214705</v>
      </c>
      <c r="AC222" s="9">
        <v>5.0798387868063788</v>
      </c>
      <c r="AD222" s="9">
        <v>5.2650027275085449</v>
      </c>
      <c r="AE222" s="12">
        <v>232.0062383279683</v>
      </c>
      <c r="AF222" s="12">
        <v>220.43806373425369</v>
      </c>
      <c r="AG222" s="12">
        <v>0.44149737325784982</v>
      </c>
      <c r="AH222" s="12">
        <v>0.48770801482554188</v>
      </c>
      <c r="AI222" s="12">
        <v>0.7416057488739235</v>
      </c>
      <c r="AJ222" s="12">
        <v>0.62345498862621573</v>
      </c>
      <c r="AK222" s="9">
        <v>0.59155156106588669</v>
      </c>
      <c r="AL222" s="9">
        <v>0.55558150172587883</v>
      </c>
      <c r="AM222" s="11">
        <v>7.1965645324634203E-2</v>
      </c>
      <c r="AN222" s="11">
        <v>0.31591981498430122</v>
      </c>
    </row>
    <row r="223" spans="1:40" x14ac:dyDescent="0.3">
      <c r="A223" s="2">
        <f t="shared" si="13"/>
        <v>222</v>
      </c>
      <c r="B223" s="2" t="s">
        <v>25</v>
      </c>
      <c r="C223" s="2">
        <v>1990</v>
      </c>
      <c r="D223" s="2">
        <v>0</v>
      </c>
      <c r="E223" s="2">
        <v>0</v>
      </c>
      <c r="H223" s="2">
        <v>62626</v>
      </c>
      <c r="I223" s="2">
        <v>0.43</v>
      </c>
      <c r="J223" s="2">
        <v>0.59</v>
      </c>
      <c r="K223" s="2">
        <v>-0.8</v>
      </c>
      <c r="L223" s="2">
        <v>-0.1</v>
      </c>
      <c r="M223" s="11">
        <v>0.26317897734056001</v>
      </c>
      <c r="N223" s="11">
        <v>0.162790862978588</v>
      </c>
      <c r="O223" s="11">
        <v>0.31928224436559499</v>
      </c>
      <c r="P223" s="11">
        <v>0.20743947293281201</v>
      </c>
      <c r="Q223" s="11">
        <v>-1.6310064299943999E-2</v>
      </c>
      <c r="R223" s="11">
        <v>-0.13002148361795099</v>
      </c>
      <c r="S223" s="11">
        <v>177.25332738032569</v>
      </c>
      <c r="T223" s="11">
        <v>292.14513337656467</v>
      </c>
      <c r="U223" s="11">
        <v>18.209709917671582</v>
      </c>
      <c r="V223" s="11">
        <v>13.14729876138251</v>
      </c>
      <c r="W223" s="11">
        <v>26.472855931865297</v>
      </c>
      <c r="X223" s="11">
        <v>22.527920229141046</v>
      </c>
      <c r="Y223" s="12">
        <v>31.75912024490631</v>
      </c>
      <c r="Z223" s="12">
        <v>354.79233470612752</v>
      </c>
      <c r="AA223" s="12">
        <v>17.221954102197301</v>
      </c>
      <c r="AB223" s="12">
        <v>14.61436094472087</v>
      </c>
      <c r="AC223" s="9">
        <v>5.2083576179686046</v>
      </c>
      <c r="AD223" s="9">
        <v>5.3490590481531051</v>
      </c>
      <c r="AE223" s="12">
        <v>-12.58850876147393</v>
      </c>
      <c r="AF223" s="12">
        <v>-134.77599634441731</v>
      </c>
      <c r="AG223" s="12">
        <v>0.6770318903608854</v>
      </c>
      <c r="AH223" s="12">
        <v>0.35545736878954226</v>
      </c>
      <c r="AI223" s="12">
        <v>0.52901062573498092</v>
      </c>
      <c r="AJ223" s="12">
        <v>0.42815223523266932</v>
      </c>
      <c r="AK223" s="9">
        <v>0.60302125804793316</v>
      </c>
      <c r="AL223" s="9">
        <v>0.39180480201110579</v>
      </c>
      <c r="AM223" s="11">
        <v>-1.1097291413491577</v>
      </c>
      <c r="AN223" s="11">
        <v>-0.57937244290046408</v>
      </c>
    </row>
    <row r="224" spans="1:40" x14ac:dyDescent="0.3">
      <c r="A224" s="2">
        <f t="shared" si="13"/>
        <v>223</v>
      </c>
      <c r="B224" s="2" t="s">
        <v>25</v>
      </c>
      <c r="C224" s="2">
        <v>1991</v>
      </c>
      <c r="D224" s="2">
        <v>1</v>
      </c>
      <c r="E224" s="2">
        <v>0</v>
      </c>
      <c r="H224" s="2">
        <v>44122</v>
      </c>
      <c r="I224" s="2">
        <v>0.71</v>
      </c>
      <c r="J224" s="2">
        <v>0.27</v>
      </c>
      <c r="K224" s="2">
        <v>0.23</v>
      </c>
      <c r="L224" s="2">
        <v>-0.57999999999999996</v>
      </c>
      <c r="M224" s="11">
        <v>0.27425387254550998</v>
      </c>
      <c r="N224" s="11">
        <v>0.20367073306170999</v>
      </c>
      <c r="O224" s="11">
        <v>0.31418350064501499</v>
      </c>
      <c r="P224" s="11">
        <v>0.246944263103196</v>
      </c>
      <c r="Q224" s="11">
        <v>-1.2233833266168E-2</v>
      </c>
      <c r="R224" s="11">
        <v>-7.0304915081168998E-2</v>
      </c>
      <c r="S224" s="11">
        <v>290.43969692528032</v>
      </c>
      <c r="T224" s="11">
        <v>502.25927757064647</v>
      </c>
      <c r="U224" s="11">
        <v>19.45039095547634</v>
      </c>
      <c r="V224" s="11">
        <v>13.28086969723738</v>
      </c>
      <c r="W224" s="11">
        <v>26.305510682898046</v>
      </c>
      <c r="X224" s="11">
        <v>21.847583651126115</v>
      </c>
      <c r="Y224" s="12">
        <v>32.568872260557043</v>
      </c>
      <c r="Z224" s="12">
        <v>29.28148122557025</v>
      </c>
      <c r="AA224" s="12">
        <v>17.221954102197301</v>
      </c>
      <c r="AB224" s="12">
        <v>14.61436848214705</v>
      </c>
      <c r="AC224" s="9">
        <v>4.6677471853437877</v>
      </c>
      <c r="AD224" s="9">
        <v>5.0068936234428767</v>
      </c>
      <c r="AE224" s="12">
        <v>-97.879485039933556</v>
      </c>
      <c r="AF224" s="12">
        <v>19.349713911073799</v>
      </c>
      <c r="AG224" s="12">
        <v>0.65744568567028572</v>
      </c>
      <c r="AH224" s="12">
        <v>0.62373760222885632</v>
      </c>
      <c r="AI224" s="12">
        <v>0.55669190872134255</v>
      </c>
      <c r="AJ224" s="12">
        <v>0.61621716088928802</v>
      </c>
      <c r="AK224" s="9">
        <v>0.60706879719581419</v>
      </c>
      <c r="AL224" s="9">
        <v>0.61997738155907212</v>
      </c>
      <c r="AM224" s="11">
        <v>-9.2320607451037793E-3</v>
      </c>
      <c r="AN224" s="11">
        <v>0.31157828488359379</v>
      </c>
    </row>
    <row r="225" spans="1:40" x14ac:dyDescent="0.3">
      <c r="A225" s="2">
        <f t="shared" si="13"/>
        <v>224</v>
      </c>
      <c r="B225" s="2" t="s">
        <v>25</v>
      </c>
      <c r="C225" s="2">
        <v>1992</v>
      </c>
      <c r="D225" s="2">
        <v>1</v>
      </c>
      <c r="E225" s="2">
        <v>1</v>
      </c>
      <c r="H225" s="2">
        <v>74153</v>
      </c>
      <c r="I225" s="2">
        <v>0.47</v>
      </c>
      <c r="J225" s="2">
        <v>0.57999999999999996</v>
      </c>
      <c r="K225" s="2">
        <v>-1.87</v>
      </c>
      <c r="L225" s="2">
        <v>-0.83</v>
      </c>
      <c r="M225" s="11">
        <v>0.20133350263161001</v>
      </c>
      <c r="N225" s="11">
        <v>0.164003631329489</v>
      </c>
      <c r="O225" s="11">
        <v>0.26314851591475202</v>
      </c>
      <c r="P225" s="11">
        <v>0.19043042531441501</v>
      </c>
      <c r="Q225" s="11">
        <v>-8.2525630708425002E-2</v>
      </c>
      <c r="R225" s="11">
        <v>-9.7428709904600994E-2</v>
      </c>
      <c r="S225" s="11">
        <v>148.70179203983579</v>
      </c>
      <c r="T225" s="11">
        <v>338.32874113742298</v>
      </c>
      <c r="U225" s="11">
        <v>19.430994259361128</v>
      </c>
      <c r="V225" s="11">
        <v>13.840941718427571</v>
      </c>
      <c r="W225" s="11">
        <v>28.43917308175395</v>
      </c>
      <c r="X225" s="11">
        <v>23.502611405721836</v>
      </c>
      <c r="Y225" s="12">
        <v>34.49516161058127</v>
      </c>
      <c r="Z225" s="12">
        <v>30.788150282322899</v>
      </c>
      <c r="AA225" s="12">
        <v>17.22339349697366</v>
      </c>
      <c r="AB225" s="12">
        <v>14.615588311970569</v>
      </c>
      <c r="AC225" s="9">
        <v>5.4233675968079336</v>
      </c>
      <c r="AD225" s="9">
        <v>5.4363372439429876</v>
      </c>
      <c r="AE225" s="12">
        <v>-252.7807048913262</v>
      </c>
      <c r="AF225" s="12">
        <v>-355.8846008662178</v>
      </c>
      <c r="AG225" s="12">
        <v>0.46140099072436019</v>
      </c>
      <c r="AH225" s="12">
        <v>0.23994754717138075</v>
      </c>
      <c r="AI225" s="12">
        <v>0.20375381801015821</v>
      </c>
      <c r="AJ225" s="12">
        <v>0.15871909054320965</v>
      </c>
      <c r="AK225" s="9">
        <v>0.33257740436725919</v>
      </c>
      <c r="AL225" s="9">
        <v>0.19933331885729522</v>
      </c>
      <c r="AM225" s="11">
        <v>-1.3873321903319511</v>
      </c>
      <c r="AN225" s="11">
        <v>-0.38353927277260003</v>
      </c>
    </row>
    <row r="226" spans="1:40" x14ac:dyDescent="0.3">
      <c r="A226" s="2">
        <f t="shared" si="13"/>
        <v>225</v>
      </c>
      <c r="B226" s="2" t="s">
        <v>25</v>
      </c>
      <c r="C226" s="2">
        <v>1993</v>
      </c>
      <c r="D226" s="2">
        <v>1</v>
      </c>
      <c r="E226" s="2">
        <v>0</v>
      </c>
      <c r="F226" s="2">
        <f>G226*1000</f>
        <v>87.120778000000001</v>
      </c>
      <c r="G226" s="2">
        <v>8.7120777999999996E-2</v>
      </c>
      <c r="H226" s="2">
        <v>47991</v>
      </c>
      <c r="I226" s="2">
        <v>0.85</v>
      </c>
      <c r="J226" s="2">
        <v>0.18</v>
      </c>
      <c r="K226" s="2">
        <v>-0.73</v>
      </c>
      <c r="L226" s="2">
        <v>-0.65</v>
      </c>
      <c r="M226" s="11">
        <v>0.203382662491149</v>
      </c>
      <c r="N226" s="11">
        <v>0.143895503416656</v>
      </c>
      <c r="O226" s="11">
        <v>0.23199636139870899</v>
      </c>
      <c r="P226" s="11">
        <v>0.169760324790133</v>
      </c>
      <c r="Q226" s="11">
        <v>4.6436847045268001E-2</v>
      </c>
      <c r="R226" s="11">
        <v>-8.0511683730493E-2</v>
      </c>
      <c r="S226" s="11">
        <v>171.18891089910909</v>
      </c>
      <c r="T226" s="11">
        <v>300.84857824389383</v>
      </c>
      <c r="U226" s="11">
        <v>19.88868318180192</v>
      </c>
      <c r="V226" s="11">
        <v>13.761996107420149</v>
      </c>
      <c r="W226" s="11">
        <v>27.087682175039902</v>
      </c>
      <c r="X226" s="11">
        <v>22.743821888041907</v>
      </c>
      <c r="Y226" s="12">
        <v>33.076104078317357</v>
      </c>
      <c r="Z226" s="12">
        <v>29.796623936042689</v>
      </c>
      <c r="AA226" s="12">
        <v>17.221954102197301</v>
      </c>
      <c r="AB226" s="12">
        <v>14.6143585514974</v>
      </c>
      <c r="AC226" s="9">
        <v>5.4612319185620262</v>
      </c>
      <c r="AD226" s="9">
        <v>5.4049017145520164</v>
      </c>
      <c r="AE226" s="12">
        <v>-354.46465609726749</v>
      </c>
      <c r="AF226" s="12">
        <v>-387.30920451384839</v>
      </c>
      <c r="AG226" s="12">
        <v>0.34173377300528623</v>
      </c>
      <c r="AH226" s="12">
        <v>9.9575218399318766E-2</v>
      </c>
      <c r="AI226" s="12">
        <v>0.42730962537919315</v>
      </c>
      <c r="AJ226" s="12">
        <v>0.36847070296991319</v>
      </c>
      <c r="AK226" s="9">
        <v>0.38452169919223966</v>
      </c>
      <c r="AL226" s="9">
        <v>0.23402296068461598</v>
      </c>
      <c r="AM226" s="11">
        <v>-1.1686927131995235</v>
      </c>
      <c r="AN226" s="11">
        <v>-0.54246707144858941</v>
      </c>
    </row>
    <row r="227" spans="1:40" x14ac:dyDescent="0.3">
      <c r="A227" s="2">
        <f t="shared" si="13"/>
        <v>226</v>
      </c>
      <c r="B227" s="2" t="s">
        <v>25</v>
      </c>
      <c r="C227" s="2">
        <v>1994</v>
      </c>
      <c r="D227" s="2">
        <v>1</v>
      </c>
      <c r="E227" s="2">
        <v>0</v>
      </c>
      <c r="H227" s="2">
        <v>81474</v>
      </c>
      <c r="I227" s="2">
        <v>1.02</v>
      </c>
      <c r="J227" s="2">
        <v>0.56999999999999995</v>
      </c>
      <c r="K227" s="2">
        <v>0.13</v>
      </c>
      <c r="L227" s="2">
        <v>-0.83</v>
      </c>
      <c r="M227" s="11">
        <v>0.14999321550924</v>
      </c>
      <c r="N227" s="11">
        <v>0.15254669571472099</v>
      </c>
      <c r="O227" s="11">
        <v>0.143035127880248</v>
      </c>
      <c r="P227" s="11">
        <v>0.19088960926687101</v>
      </c>
      <c r="Q227" s="11">
        <v>3.0819158847838E-2</v>
      </c>
      <c r="R227" s="11">
        <v>-0.123711680185074</v>
      </c>
      <c r="S227" s="11">
        <v>238.56152593336139</v>
      </c>
      <c r="T227" s="11">
        <v>379.80950065527708</v>
      </c>
      <c r="U227" s="11">
        <v>19.187046874764651</v>
      </c>
      <c r="V227" s="11">
        <v>12.49825036311211</v>
      </c>
      <c r="W227" s="11">
        <v>25.163770070625844</v>
      </c>
      <c r="X227" s="11">
        <v>21.959185276742915</v>
      </c>
      <c r="Y227" s="12">
        <v>31.298836264328351</v>
      </c>
      <c r="Z227" s="12">
        <v>29.166018459055291</v>
      </c>
      <c r="AA227" s="12">
        <v>17.221954102197301</v>
      </c>
      <c r="AB227" s="12">
        <v>14.61436068529963</v>
      </c>
      <c r="AC227" s="9">
        <v>4.9147953419458297</v>
      </c>
      <c r="AD227" s="9">
        <v>5.4075036843617754</v>
      </c>
      <c r="AE227" s="12">
        <v>-204.94103389359171</v>
      </c>
      <c r="AF227" s="12">
        <v>-275.43180553900112</v>
      </c>
      <c r="AG227" s="12">
        <v>0</v>
      </c>
      <c r="AH227" s="12">
        <v>0.24306590262714106</v>
      </c>
      <c r="AI227" s="12">
        <v>0.74555203579619922</v>
      </c>
      <c r="AJ227" s="12">
        <v>0.58536720793508923</v>
      </c>
      <c r="AK227" s="9">
        <v>0.37277601789809961</v>
      </c>
      <c r="AL227" s="9">
        <v>0.41421655528111512</v>
      </c>
      <c r="AM227" s="11">
        <v>-0.51363710486138625</v>
      </c>
      <c r="AN227" s="11">
        <v>-0.20764767336018619</v>
      </c>
    </row>
    <row r="228" spans="1:40" x14ac:dyDescent="0.3">
      <c r="A228" s="2">
        <f t="shared" si="13"/>
        <v>227</v>
      </c>
      <c r="B228" s="2" t="s">
        <v>25</v>
      </c>
      <c r="C228" s="2">
        <v>1995</v>
      </c>
      <c r="D228" s="2">
        <v>1</v>
      </c>
      <c r="E228" s="2">
        <v>0</v>
      </c>
      <c r="F228" s="2">
        <f t="shared" ref="F228:F248" si="15">G228*1000</f>
        <v>703.94036199999994</v>
      </c>
      <c r="G228" s="2">
        <v>0.70394036199999999</v>
      </c>
      <c r="H228" s="2">
        <v>133549</v>
      </c>
      <c r="I228" s="2">
        <v>1.36</v>
      </c>
      <c r="J228" s="2">
        <v>-0.08</v>
      </c>
      <c r="K228" s="2">
        <v>-0.56999999999999995</v>
      </c>
      <c r="L228" s="2">
        <v>-0.02</v>
      </c>
      <c r="M228" s="11">
        <v>0.17359706114922699</v>
      </c>
      <c r="N228" s="11">
        <v>0.170958767571185</v>
      </c>
      <c r="O228" s="11">
        <v>0.20499351622683501</v>
      </c>
      <c r="P228" s="11">
        <v>0.20118459872424099</v>
      </c>
      <c r="Q228" s="11">
        <v>-3.577607249367E-2</v>
      </c>
      <c r="R228" s="11">
        <v>-8.8119075527341995E-2</v>
      </c>
      <c r="S228" s="11">
        <v>209.9052130830332</v>
      </c>
      <c r="T228" s="11">
        <v>510.72326024846069</v>
      </c>
      <c r="U228" s="11">
        <v>19.728197318422769</v>
      </c>
      <c r="V228" s="11">
        <v>13.710224269288361</v>
      </c>
      <c r="W228" s="11">
        <v>27.891370373196708</v>
      </c>
      <c r="X228" s="11">
        <v>22.473401669882151</v>
      </c>
      <c r="Y228" s="12">
        <v>34.13450743177556</v>
      </c>
      <c r="Z228" s="12">
        <v>29.485309399798471</v>
      </c>
      <c r="AA228" s="12">
        <v>17.221954102197301</v>
      </c>
      <c r="AB228" s="12">
        <v>14.614364676203261</v>
      </c>
      <c r="AC228" s="9">
        <v>5.5175236804144721</v>
      </c>
      <c r="AD228" s="9">
        <v>5.5227376506442116</v>
      </c>
      <c r="AE228" s="12">
        <v>-381.8254460205867</v>
      </c>
      <c r="AF228" s="12">
        <v>-239.993662335599</v>
      </c>
      <c r="AG228" s="12">
        <v>0.2380056231415914</v>
      </c>
      <c r="AH228" s="12">
        <v>0.31298001083949328</v>
      </c>
      <c r="AI228" s="12">
        <v>0.2943681730029068</v>
      </c>
      <c r="AJ228" s="12">
        <v>0.44322275933097094</v>
      </c>
      <c r="AK228" s="9">
        <v>0.2661868980722491</v>
      </c>
      <c r="AL228" s="9">
        <v>0.37810138508523211</v>
      </c>
      <c r="AM228" s="11">
        <v>-0.79225889262123905</v>
      </c>
      <c r="AN228" s="11">
        <v>0.34746826057121172</v>
      </c>
    </row>
    <row r="229" spans="1:40" x14ac:dyDescent="0.3">
      <c r="A229" s="2">
        <f t="shared" si="13"/>
        <v>228</v>
      </c>
      <c r="B229" s="2" t="s">
        <v>25</v>
      </c>
      <c r="C229" s="2">
        <v>1996</v>
      </c>
      <c r="D229" s="2">
        <v>1</v>
      </c>
      <c r="E229" s="2">
        <v>0</v>
      </c>
      <c r="F229" s="2">
        <f t="shared" si="15"/>
        <v>680.46421700000008</v>
      </c>
      <c r="G229" s="2">
        <v>0.68046421700000004</v>
      </c>
      <c r="H229" s="2">
        <v>71160</v>
      </c>
      <c r="I229" s="2">
        <v>-0.62</v>
      </c>
      <c r="J229" s="2">
        <v>-0.21</v>
      </c>
      <c r="K229" s="2">
        <v>0.27</v>
      </c>
      <c r="L229" s="2">
        <v>0.68</v>
      </c>
      <c r="M229" s="11">
        <v>0.36001007921108602</v>
      </c>
      <c r="N229" s="11">
        <v>0.20281897572806801</v>
      </c>
      <c r="O229" s="11">
        <v>0.40335834011682398</v>
      </c>
      <c r="P229" s="11">
        <v>0.238180819225525</v>
      </c>
      <c r="Q229" s="11">
        <v>0.12873262769594501</v>
      </c>
      <c r="R229" s="11">
        <v>-6.1992137419882E-2</v>
      </c>
      <c r="S229" s="11">
        <v>419.65661553024802</v>
      </c>
      <c r="T229" s="11">
        <v>543.31710475084947</v>
      </c>
      <c r="U229" s="11">
        <v>19.106610354543651</v>
      </c>
      <c r="V229" s="11">
        <v>13.25525264200637</v>
      </c>
      <c r="W229" s="11">
        <v>24.349124839609544</v>
      </c>
      <c r="X229" s="11">
        <v>21.224437905037746</v>
      </c>
      <c r="Y229" s="12">
        <v>30.877919621210172</v>
      </c>
      <c r="Z229" s="12">
        <v>28.574035365048289</v>
      </c>
      <c r="AA229" s="12">
        <v>17.22339349697366</v>
      </c>
      <c r="AB229" s="12">
        <v>14.61559963487786</v>
      </c>
      <c r="AC229" s="9">
        <v>4.8417934860501974</v>
      </c>
      <c r="AD229" s="9">
        <v>5.4437859115146452</v>
      </c>
      <c r="AE229" s="12">
        <v>309.82377716851431</v>
      </c>
      <c r="AF229" s="12">
        <v>125.0159633647235</v>
      </c>
      <c r="AG229" s="12">
        <v>1</v>
      </c>
      <c r="AH229" s="12">
        <v>0.56422434423928602</v>
      </c>
      <c r="AI229" s="12">
        <v>0.88030593716130545</v>
      </c>
      <c r="AJ229" s="12">
        <v>0.7884728681353792</v>
      </c>
      <c r="AK229" s="9">
        <v>0.94015296858065267</v>
      </c>
      <c r="AL229" s="9">
        <v>0.67634860618733261</v>
      </c>
      <c r="AM229" s="11">
        <v>1.2471280669020632</v>
      </c>
      <c r="AN229" s="11">
        <v>0.48567651681244783</v>
      </c>
    </row>
    <row r="230" spans="1:40" x14ac:dyDescent="0.3">
      <c r="A230" s="2">
        <f t="shared" si="13"/>
        <v>229</v>
      </c>
      <c r="B230" s="2" t="s">
        <v>25</v>
      </c>
      <c r="C230" s="2">
        <v>1997</v>
      </c>
      <c r="D230" s="2">
        <v>1</v>
      </c>
      <c r="E230" s="2">
        <v>0</v>
      </c>
      <c r="F230" s="2">
        <f t="shared" si="15"/>
        <v>481.43728499999997</v>
      </c>
      <c r="G230" s="2">
        <v>0.48143728499999999</v>
      </c>
      <c r="H230" s="2">
        <v>77788</v>
      </c>
      <c r="I230" s="2">
        <v>-0.2</v>
      </c>
      <c r="J230" s="2">
        <v>-0.2</v>
      </c>
      <c r="K230" s="2">
        <v>1.03</v>
      </c>
      <c r="L230" s="2">
        <v>-0.73</v>
      </c>
      <c r="M230" s="11">
        <v>0.26230250814570499</v>
      </c>
      <c r="N230" s="11">
        <v>0.209102588381225</v>
      </c>
      <c r="O230" s="11">
        <v>0.28476856432949299</v>
      </c>
      <c r="P230" s="11">
        <v>0.243484857085493</v>
      </c>
      <c r="Q230" s="11">
        <v>7.7077595233466994E-2</v>
      </c>
      <c r="R230" s="11">
        <v>-4.9947664666710002E-2</v>
      </c>
      <c r="S230" s="11">
        <v>232.5181901215621</v>
      </c>
      <c r="T230" s="11">
        <v>520.502001113608</v>
      </c>
      <c r="U230" s="11">
        <v>19.498634107928041</v>
      </c>
      <c r="V230" s="11">
        <v>13.352265576164029</v>
      </c>
      <c r="W230" s="11">
        <v>26.382831934510705</v>
      </c>
      <c r="X230" s="11">
        <v>21.399402728871337</v>
      </c>
      <c r="Y230" s="12">
        <v>32.411107487421113</v>
      </c>
      <c r="Z230" s="12">
        <v>28.868832737743698</v>
      </c>
      <c r="AA230" s="12">
        <v>17.221954102197301</v>
      </c>
      <c r="AB230" s="12">
        <v>14.61436848214705</v>
      </c>
      <c r="AC230" s="9">
        <v>4.3657009857041498</v>
      </c>
      <c r="AD230" s="9">
        <v>4.9829645440691994</v>
      </c>
      <c r="AE230" s="12">
        <v>204.31700242380819</v>
      </c>
      <c r="AF230" s="12">
        <v>289.58679024119152</v>
      </c>
      <c r="AG230" s="12">
        <v>0.54445178065965472</v>
      </c>
      <c r="AH230" s="12">
        <v>0.6002444954438847</v>
      </c>
      <c r="AI230" s="12">
        <v>0.54390187458557493</v>
      </c>
      <c r="AJ230" s="12">
        <v>0.74010747422579948</v>
      </c>
      <c r="AK230" s="9">
        <v>0.54417682762261488</v>
      </c>
      <c r="AL230" s="9">
        <v>0.67017598483484209</v>
      </c>
      <c r="AM230" s="11">
        <v>-0.57239571196869865</v>
      </c>
      <c r="AN230" s="11">
        <v>0.38893322869143071</v>
      </c>
    </row>
    <row r="231" spans="1:40" x14ac:dyDescent="0.3">
      <c r="A231" s="2">
        <f t="shared" si="13"/>
        <v>230</v>
      </c>
      <c r="B231" s="2" t="s">
        <v>25</v>
      </c>
      <c r="C231" s="2">
        <v>1998</v>
      </c>
      <c r="D231" s="2">
        <v>1</v>
      </c>
      <c r="E231" s="2">
        <v>0</v>
      </c>
      <c r="F231" s="2">
        <f t="shared" si="15"/>
        <v>26.890087999999999</v>
      </c>
      <c r="G231" s="2">
        <v>2.6890087999999999E-2</v>
      </c>
      <c r="H231" s="2">
        <v>102088</v>
      </c>
      <c r="I231" s="2">
        <v>-0.28999999999999998</v>
      </c>
      <c r="J231" s="2">
        <v>-0.48</v>
      </c>
      <c r="K231" s="2">
        <v>-1.9</v>
      </c>
      <c r="L231" s="2">
        <v>-0.03</v>
      </c>
      <c r="M231" s="11">
        <v>0.262704900292212</v>
      </c>
      <c r="N231" s="11">
        <v>0.15775012803460201</v>
      </c>
      <c r="O231" s="11">
        <v>0.33184601017837401</v>
      </c>
      <c r="P231" s="11">
        <v>0.197399726200466</v>
      </c>
      <c r="Q231" s="11">
        <v>-8.5879384139310004E-3</v>
      </c>
      <c r="R231" s="11">
        <v>-0.10099265319891</v>
      </c>
      <c r="S231" s="11">
        <v>214.10602532709399</v>
      </c>
      <c r="T231" s="11">
        <v>503.9374916048298</v>
      </c>
      <c r="U231" s="11">
        <v>19.68281640001312</v>
      </c>
      <c r="V231" s="11">
        <v>13.56031528414062</v>
      </c>
      <c r="W231" s="11">
        <v>27.530694782582145</v>
      </c>
      <c r="X231" s="11">
        <v>22.526416635901512</v>
      </c>
      <c r="Y231" s="12">
        <v>33.257735284251233</v>
      </c>
      <c r="Z231" s="12">
        <v>30.14573962645543</v>
      </c>
      <c r="AA231" s="12">
        <v>17.221954102197301</v>
      </c>
      <c r="AB231" s="12">
        <v>14.61436848214705</v>
      </c>
      <c r="AC231" s="9">
        <v>4.9926660231181552</v>
      </c>
      <c r="AD231" s="9">
        <v>5.0613712356204079</v>
      </c>
      <c r="AE231" s="12">
        <v>124.72583144594211</v>
      </c>
      <c r="AF231" s="12">
        <v>-40.380855882703152</v>
      </c>
      <c r="AG231" s="12">
        <v>0.72529407068985796</v>
      </c>
      <c r="AH231" s="12">
        <v>0.28727663462012965</v>
      </c>
      <c r="AI231" s="12">
        <v>0.3540290426821448</v>
      </c>
      <c r="AJ231" s="12">
        <v>0.42856787237456123</v>
      </c>
      <c r="AK231" s="9">
        <v>0.53966155668600135</v>
      </c>
      <c r="AL231" s="9">
        <v>0.35792225349734541</v>
      </c>
      <c r="AM231" s="11">
        <v>-0.7514149144166149</v>
      </c>
      <c r="AN231" s="11">
        <v>0.31869444558218979</v>
      </c>
    </row>
    <row r="232" spans="1:40" x14ac:dyDescent="0.3">
      <c r="A232" s="2">
        <f t="shared" si="13"/>
        <v>231</v>
      </c>
      <c r="B232" s="2" t="s">
        <v>25</v>
      </c>
      <c r="C232" s="2">
        <v>1999</v>
      </c>
      <c r="D232" s="2">
        <v>1</v>
      </c>
      <c r="E232" s="2">
        <v>0</v>
      </c>
      <c r="F232" s="2">
        <f t="shared" si="15"/>
        <v>45.621164999999998</v>
      </c>
      <c r="G232" s="2">
        <v>4.5621164999999998E-2</v>
      </c>
      <c r="H232" s="2">
        <v>91899</v>
      </c>
      <c r="I232" s="2">
        <v>0.64</v>
      </c>
      <c r="J232" s="2">
        <v>0.39</v>
      </c>
      <c r="K232" s="2">
        <v>1.2</v>
      </c>
      <c r="L232" s="2">
        <v>0.85</v>
      </c>
      <c r="M232" s="11">
        <v>0.210836205713851</v>
      </c>
      <c r="N232" s="11">
        <v>0.14960233012417901</v>
      </c>
      <c r="O232" s="11">
        <v>0.202737928298765</v>
      </c>
      <c r="P232" s="11">
        <v>0.155097678725584</v>
      </c>
      <c r="Q232" s="11">
        <v>7.0776775421096005E-2</v>
      </c>
      <c r="R232" s="11">
        <v>-0.18202458788763201</v>
      </c>
      <c r="S232" s="11">
        <v>216.42361013419571</v>
      </c>
      <c r="T232" s="11">
        <v>313.86368898299548</v>
      </c>
      <c r="U232" s="11">
        <v>19.158487623945302</v>
      </c>
      <c r="V232" s="11">
        <v>13.46315176750517</v>
      </c>
      <c r="W232" s="11">
        <v>26.051705493043812</v>
      </c>
      <c r="X232" s="11">
        <v>22.39336659485781</v>
      </c>
      <c r="Y232" s="12">
        <v>32.592568243070858</v>
      </c>
      <c r="Z232" s="12">
        <v>29.77710720935027</v>
      </c>
      <c r="AA232" s="12">
        <v>17.221954102197301</v>
      </c>
      <c r="AB232" s="12">
        <v>14.61436848214705</v>
      </c>
      <c r="AC232" s="9">
        <v>4.7660853295099166</v>
      </c>
      <c r="AD232" s="9">
        <v>5.1828667493093583</v>
      </c>
      <c r="AE232" s="12">
        <v>231.28827432749239</v>
      </c>
      <c r="AF232" s="12">
        <v>-121.0216752096016</v>
      </c>
      <c r="AG232" s="12">
        <v>0.22934105608784675</v>
      </c>
      <c r="AH232" s="12">
        <v>0</v>
      </c>
      <c r="AI232" s="12">
        <v>0.59867489495561066</v>
      </c>
      <c r="AJ232" s="12">
        <v>0.46534679458171746</v>
      </c>
      <c r="AK232" s="9">
        <v>0.41400797552172869</v>
      </c>
      <c r="AL232" s="9">
        <v>0.23267339729085873</v>
      </c>
      <c r="AM232" s="11">
        <v>-0.72888132380387982</v>
      </c>
      <c r="AN232" s="11">
        <v>-0.48727886681976773</v>
      </c>
    </row>
    <row r="233" spans="1:40" x14ac:dyDescent="0.3">
      <c r="A233" s="2">
        <f t="shared" si="13"/>
        <v>232</v>
      </c>
      <c r="B233" s="2" t="s">
        <v>25</v>
      </c>
      <c r="C233" s="2">
        <v>2000</v>
      </c>
      <c r="D233" s="2">
        <v>0</v>
      </c>
      <c r="E233" s="2">
        <v>0</v>
      </c>
      <c r="F233" s="2">
        <f t="shared" si="15"/>
        <v>109.34326299999999</v>
      </c>
      <c r="G233" s="2">
        <v>0.109343263</v>
      </c>
      <c r="H233" s="2">
        <v>101757</v>
      </c>
      <c r="I233" s="2">
        <v>1.3</v>
      </c>
      <c r="J233" s="2">
        <v>0.21</v>
      </c>
      <c r="K233" s="2">
        <v>1.27</v>
      </c>
      <c r="L233" s="2">
        <v>0.85</v>
      </c>
      <c r="M233" s="11">
        <v>0.26319274488711702</v>
      </c>
      <c r="N233" s="11"/>
      <c r="O233" s="11">
        <v>0.250323660259615</v>
      </c>
      <c r="P233" s="11">
        <v>0.290262352537205</v>
      </c>
      <c r="Q233" s="11">
        <v>-6.5950452841235005E-2</v>
      </c>
      <c r="R233" s="11">
        <v>-9.3864379271008005E-2</v>
      </c>
      <c r="S233" s="11">
        <v>314.50190298087529</v>
      </c>
      <c r="T233" s="11">
        <v>513.05312656558579</v>
      </c>
      <c r="U233" s="11">
        <v>19.505901062090171</v>
      </c>
      <c r="V233" s="11">
        <v>13.299998074999809</v>
      </c>
      <c r="W233" s="11">
        <v>23.625522802973023</v>
      </c>
      <c r="X233" s="11">
        <v>20.459225335242309</v>
      </c>
      <c r="Y233" s="12">
        <v>30.58046900888948</v>
      </c>
      <c r="Z233" s="12">
        <v>28.36975288881434</v>
      </c>
      <c r="AA233" s="12">
        <v>17.22339349697366</v>
      </c>
      <c r="AB233" s="12">
        <v>14.61560646884276</v>
      </c>
      <c r="AC233" s="9">
        <v>4.9223934922899506</v>
      </c>
      <c r="AD233" s="9">
        <v>4.8140072084608532</v>
      </c>
      <c r="AE233" s="12">
        <v>61.102157587316583</v>
      </c>
      <c r="AF233" s="12">
        <v>393.5088409425058</v>
      </c>
      <c r="AG233" s="12">
        <v>0.41213586547889386</v>
      </c>
      <c r="AH233" s="12">
        <v>0.91791426018294309</v>
      </c>
      <c r="AI233" s="12">
        <v>1</v>
      </c>
      <c r="AJ233" s="12">
        <v>1</v>
      </c>
      <c r="AK233" s="9">
        <v>0.7060679327394469</v>
      </c>
      <c r="AL233" s="9">
        <v>0.95895713009147154</v>
      </c>
      <c r="AM233" s="11">
        <v>0.22472179450738883</v>
      </c>
      <c r="AN233" s="11">
        <v>0.35734763398914188</v>
      </c>
    </row>
    <row r="234" spans="1:40" x14ac:dyDescent="0.3">
      <c r="A234" s="2">
        <f t="shared" si="13"/>
        <v>233</v>
      </c>
      <c r="B234" s="2" t="s">
        <v>25</v>
      </c>
      <c r="C234" s="2">
        <v>2001</v>
      </c>
      <c r="D234" s="2">
        <v>1</v>
      </c>
      <c r="E234" s="2">
        <v>0</v>
      </c>
      <c r="F234" s="2">
        <f t="shared" si="15"/>
        <v>52.369076999999997</v>
      </c>
      <c r="G234" s="2">
        <v>5.2369077E-2</v>
      </c>
      <c r="H234" s="2">
        <v>115782</v>
      </c>
      <c r="I234" s="2">
        <v>0.04</v>
      </c>
      <c r="J234" s="2">
        <v>-0.17</v>
      </c>
      <c r="K234" s="2">
        <v>1.17</v>
      </c>
      <c r="L234" s="2">
        <v>0.28999999999999998</v>
      </c>
      <c r="M234" s="11">
        <v>0.31203002960390402</v>
      </c>
      <c r="N234" s="11">
        <v>0.24374160749489701</v>
      </c>
      <c r="O234" s="11">
        <v>0.398897573549026</v>
      </c>
      <c r="P234" s="11">
        <v>0.29735667737961802</v>
      </c>
      <c r="Q234" s="11">
        <v>-2.3808606611026E-2</v>
      </c>
      <c r="R234" s="11">
        <v>-8.2889327177873007E-2</v>
      </c>
      <c r="S234" s="11">
        <v>314.50190298087529</v>
      </c>
      <c r="T234" s="11">
        <v>465.60171690306248</v>
      </c>
      <c r="U234" s="11">
        <v>18.938158113729681</v>
      </c>
      <c r="V234" s="11">
        <v>13.48013136013002</v>
      </c>
      <c r="W234" s="11">
        <v>26.460857062714012</v>
      </c>
      <c r="X234" s="11">
        <v>21.611908559500421</v>
      </c>
      <c r="Y234" s="12">
        <v>32.866107847512843</v>
      </c>
      <c r="Z234" s="12">
        <v>29.295545411293791</v>
      </c>
      <c r="AA234" s="12">
        <v>17.221954102197301</v>
      </c>
      <c r="AB234" s="12">
        <v>14.61436848214705</v>
      </c>
      <c r="AC234" s="9"/>
      <c r="AD234" s="9">
        <v>5.1153167883555097</v>
      </c>
      <c r="AE234" s="12">
        <v>274.59132991615922</v>
      </c>
      <c r="AF234" s="12">
        <v>242.0635256486685</v>
      </c>
      <c r="AG234" s="12">
        <v>0.98286450705078088</v>
      </c>
      <c r="AH234" s="12">
        <v>0.96609239545737702</v>
      </c>
      <c r="AI234" s="12">
        <v>0.53099540925613142</v>
      </c>
      <c r="AJ234" s="12">
        <v>0.68136464820361897</v>
      </c>
      <c r="AK234" s="9">
        <v>0.7569299581534561</v>
      </c>
      <c r="AL234" s="9">
        <v>0.82372852183049794</v>
      </c>
      <c r="AM234" s="11">
        <v>0.22472179450738883</v>
      </c>
      <c r="AN234" s="11">
        <v>0.15613858099862263</v>
      </c>
    </row>
    <row r="235" spans="1:40" x14ac:dyDescent="0.3">
      <c r="A235" s="2">
        <f t="shared" si="13"/>
        <v>234</v>
      </c>
      <c r="B235" s="2" t="s">
        <v>25</v>
      </c>
      <c r="C235" s="2">
        <v>2002</v>
      </c>
      <c r="D235" s="2">
        <v>1</v>
      </c>
      <c r="E235" s="2">
        <v>0</v>
      </c>
      <c r="F235" s="2">
        <f t="shared" si="15"/>
        <v>74.931646999999998</v>
      </c>
      <c r="G235" s="2">
        <v>7.4931647000000004E-2</v>
      </c>
      <c r="H235" s="2">
        <v>88391</v>
      </c>
      <c r="I235" s="2">
        <v>0.24</v>
      </c>
      <c r="J235" s="2">
        <v>0.04</v>
      </c>
      <c r="K235" s="2">
        <v>0.23300000000000001</v>
      </c>
      <c r="L235" s="2">
        <v>-0.33</v>
      </c>
      <c r="M235" s="11">
        <v>0.33548564692132499</v>
      </c>
      <c r="N235" s="11">
        <v>0.21122973777458801</v>
      </c>
      <c r="O235" s="11">
        <v>0.36646282120016799</v>
      </c>
      <c r="P235" s="11">
        <v>0.235890637685778</v>
      </c>
      <c r="Q235" s="11">
        <v>3.8943211846178001E-2</v>
      </c>
      <c r="R235" s="11">
        <v>-0.120251129185344</v>
      </c>
      <c r="S235" s="11">
        <v>137.89852615980411</v>
      </c>
      <c r="T235" s="11">
        <v>303.92266743599703</v>
      </c>
      <c r="U235" s="11">
        <v>19.11984178400898</v>
      </c>
      <c r="V235" s="11">
        <v>13.17737883835035</v>
      </c>
      <c r="W235" s="11">
        <v>26.262049133494145</v>
      </c>
      <c r="X235" s="11">
        <v>22.636561164790237</v>
      </c>
      <c r="Y235" s="12">
        <v>32.409623040638117</v>
      </c>
      <c r="Z235" s="12">
        <v>30.066028874453661</v>
      </c>
      <c r="AA235" s="12">
        <v>17.221954102197301</v>
      </c>
      <c r="AB235" s="12">
        <v>14.61434562636269</v>
      </c>
      <c r="AC235" s="9">
        <v>4.8617789064134866</v>
      </c>
      <c r="AD235" s="9">
        <v>5.1571023520969206</v>
      </c>
      <c r="AE235" s="12">
        <v>322.56486669050639</v>
      </c>
      <c r="AF235" s="12">
        <v>32.44509675368549</v>
      </c>
      <c r="AG235" s="12">
        <v>0.85827034554595871</v>
      </c>
      <c r="AH235" s="12">
        <v>0.54867153569501126</v>
      </c>
      <c r="AI235" s="12">
        <v>0.56388106679723482</v>
      </c>
      <c r="AJ235" s="12">
        <v>0.39812070356676166</v>
      </c>
      <c r="AK235" s="9">
        <v>0.71107570617159677</v>
      </c>
      <c r="AL235" s="9">
        <v>0.47339611963088646</v>
      </c>
      <c r="AM235" s="11">
        <v>-1.4923710091381528</v>
      </c>
      <c r="AN235" s="11">
        <v>-0.5294319565900315</v>
      </c>
    </row>
    <row r="236" spans="1:40" x14ac:dyDescent="0.3">
      <c r="A236" s="2">
        <f t="shared" si="13"/>
        <v>235</v>
      </c>
      <c r="B236" s="2" t="s">
        <v>25</v>
      </c>
      <c r="C236" s="2">
        <v>2003</v>
      </c>
      <c r="D236" s="2">
        <v>1</v>
      </c>
      <c r="E236" s="2">
        <v>0</v>
      </c>
      <c r="F236" s="2">
        <f t="shared" si="15"/>
        <v>22.416153000000001</v>
      </c>
      <c r="G236" s="2">
        <v>2.2416153000000001E-2</v>
      </c>
      <c r="H236" s="2">
        <v>90720</v>
      </c>
      <c r="I236" s="2">
        <v>-0.16</v>
      </c>
      <c r="J236" s="2">
        <v>0.09</v>
      </c>
      <c r="K236" s="2">
        <v>-0.67</v>
      </c>
      <c r="L236" s="2">
        <v>-7.0000000000000007E-2</v>
      </c>
      <c r="M236" s="11">
        <v>0.29496182910430702</v>
      </c>
      <c r="N236" s="11">
        <v>0.21107291766800901</v>
      </c>
      <c r="O236" s="11">
        <v>0.27968217389135602</v>
      </c>
      <c r="P236" s="11">
        <v>0.26027626314898</v>
      </c>
      <c r="Q236" s="11">
        <v>-5.3188760123959997E-2</v>
      </c>
      <c r="R236" s="11">
        <v>-0.10145250226157999</v>
      </c>
      <c r="S236" s="11">
        <v>231.10347688242399</v>
      </c>
      <c r="T236" s="11">
        <v>294.37711501564678</v>
      </c>
      <c r="U236" s="11">
        <v>19.785436988183339</v>
      </c>
      <c r="V236" s="11">
        <v>13.30309493008494</v>
      </c>
      <c r="W236" s="11">
        <v>28.206938253177213</v>
      </c>
      <c r="X236" s="11">
        <v>23.409406898949044</v>
      </c>
      <c r="Y236" s="12">
        <v>33.798425355729833</v>
      </c>
      <c r="Z236" s="12">
        <v>30.641783667713941</v>
      </c>
      <c r="AA236" s="12">
        <v>17.221954102197301</v>
      </c>
      <c r="AB236" s="12">
        <v>14.614358366992279</v>
      </c>
      <c r="AC236" s="9">
        <v>4.5076363427298407</v>
      </c>
      <c r="AD236" s="9">
        <v>5.1801741179965788</v>
      </c>
      <c r="AE236" s="12">
        <v>-106.80053244327929</v>
      </c>
      <c r="AF236" s="12">
        <v>-209.15350458934489</v>
      </c>
      <c r="AG236" s="12">
        <v>0.52491302960308517</v>
      </c>
      <c r="AH236" s="12">
        <v>0.71427629561438089</v>
      </c>
      <c r="AI236" s="12">
        <v>0.24216875986715622</v>
      </c>
      <c r="AJ236" s="12">
        <v>0.18448354185087165</v>
      </c>
      <c r="AK236" s="9">
        <v>0.38354089473512071</v>
      </c>
      <c r="AL236" s="9">
        <v>0.44937991873262628</v>
      </c>
      <c r="AM236" s="11">
        <v>-0.58615079392620451</v>
      </c>
      <c r="AN236" s="11">
        <v>-0.56990813161685994</v>
      </c>
    </row>
    <row r="237" spans="1:40" x14ac:dyDescent="0.3">
      <c r="A237" s="2">
        <f t="shared" si="13"/>
        <v>236</v>
      </c>
      <c r="B237" s="2" t="s">
        <v>25</v>
      </c>
      <c r="C237" s="2">
        <v>2004</v>
      </c>
      <c r="D237" s="2">
        <v>1</v>
      </c>
      <c r="E237" s="2">
        <v>0</v>
      </c>
      <c r="F237" s="2">
        <f t="shared" si="15"/>
        <v>172.85472199999998</v>
      </c>
      <c r="G237" s="2">
        <v>0.17285472199999999</v>
      </c>
      <c r="H237" s="2">
        <v>91723</v>
      </c>
      <c r="I237" s="2">
        <v>7.0000000000000007E-2</v>
      </c>
      <c r="J237" s="2">
        <v>0.24</v>
      </c>
      <c r="K237" s="2">
        <v>0.33</v>
      </c>
      <c r="L237" s="2">
        <v>-0.26</v>
      </c>
      <c r="M237" s="11">
        <v>0.336674857018054</v>
      </c>
      <c r="N237" s="11">
        <v>0.20793690310065999</v>
      </c>
      <c r="O237" s="11">
        <v>0.30537630963992002</v>
      </c>
      <c r="P237" s="11">
        <v>0.24770366488161599</v>
      </c>
      <c r="Q237" s="11">
        <v>-3.0364450901319999E-2</v>
      </c>
      <c r="R237" s="11">
        <v>-0.123547615254868</v>
      </c>
      <c r="S237" s="11">
        <v>206.89875821819089</v>
      </c>
      <c r="T237" s="11">
        <v>408.79218017124327</v>
      </c>
      <c r="U237" s="11">
        <v>19.629665747399809</v>
      </c>
      <c r="V237" s="11">
        <v>13.87101082446336</v>
      </c>
      <c r="W237" s="11">
        <v>26.994017203969747</v>
      </c>
      <c r="X237" s="11">
        <v>22.159291274066106</v>
      </c>
      <c r="Y237" s="12">
        <v>33.627712083046717</v>
      </c>
      <c r="Z237" s="12">
        <v>30.256076391068088</v>
      </c>
      <c r="AA237" s="12">
        <v>17.22339349697366</v>
      </c>
      <c r="AB237" s="12">
        <v>14.61559963487786</v>
      </c>
      <c r="AC237" s="9">
        <v>4.812944258962359</v>
      </c>
      <c r="AD237" s="9">
        <v>4.9736586355027699</v>
      </c>
      <c r="AE237" s="12">
        <v>-242.63034926689849</v>
      </c>
      <c r="AF237" s="12">
        <v>-170.95589462391439</v>
      </c>
      <c r="AG237" s="12">
        <v>0.62361393117775432</v>
      </c>
      <c r="AH237" s="12">
        <v>0.62889476128501254</v>
      </c>
      <c r="AI237" s="12">
        <v>0.44280314303866203</v>
      </c>
      <c r="AJ237" s="12">
        <v>0.5300520584544689</v>
      </c>
      <c r="AK237" s="9">
        <v>0.53320853710820815</v>
      </c>
      <c r="AL237" s="9">
        <v>0.57947340986974072</v>
      </c>
      <c r="AM237" s="11">
        <v>-0.82149028165711346</v>
      </c>
      <c r="AN237" s="11">
        <v>-8.4751903982421911E-2</v>
      </c>
    </row>
    <row r="238" spans="1:40" x14ac:dyDescent="0.3">
      <c r="A238" s="2">
        <f t="shared" si="13"/>
        <v>237</v>
      </c>
      <c r="B238" s="2" t="s">
        <v>25</v>
      </c>
      <c r="C238" s="2">
        <v>2005</v>
      </c>
      <c r="D238" s="2">
        <v>1</v>
      </c>
      <c r="E238" s="2">
        <v>0</v>
      </c>
      <c r="F238" s="2">
        <f t="shared" si="15"/>
        <v>90.910000000000011</v>
      </c>
      <c r="G238" s="2">
        <v>9.0910000000000005E-2</v>
      </c>
      <c r="H238" s="2">
        <v>77533</v>
      </c>
      <c r="I238" s="2">
        <v>0.89</v>
      </c>
      <c r="J238" s="2">
        <v>-0.27</v>
      </c>
      <c r="K238" s="2">
        <v>-1.2</v>
      </c>
      <c r="L238" s="2">
        <v>-0.18</v>
      </c>
      <c r="M238" s="11">
        <v>0.28769088018717498</v>
      </c>
      <c r="N238" s="11">
        <v>0.15796466135297901</v>
      </c>
      <c r="O238" s="11">
        <v>0.31836245207424402</v>
      </c>
      <c r="P238" s="11">
        <v>0.20295534004980301</v>
      </c>
      <c r="Q238" s="11">
        <v>-6.5391494774381997E-2</v>
      </c>
      <c r="R238" s="11">
        <v>-0.16900611154527301</v>
      </c>
      <c r="S238" s="11">
        <v>209.33130234502059</v>
      </c>
      <c r="T238" s="11">
        <v>337.57679050828438</v>
      </c>
      <c r="U238" s="11">
        <v>20.15318910260433</v>
      </c>
      <c r="V238" s="11">
        <v>13.96839628489281</v>
      </c>
      <c r="W238" s="11">
        <v>27.379457789832543</v>
      </c>
      <c r="X238" s="11">
        <v>23.509251858151742</v>
      </c>
      <c r="Y238" s="12">
        <v>33.726672155385153</v>
      </c>
      <c r="Z238" s="12">
        <v>30.800105087554851</v>
      </c>
      <c r="AA238" s="12">
        <v>17.218970014904318</v>
      </c>
      <c r="AB238" s="12">
        <v>14.614365360224999</v>
      </c>
      <c r="AC238" s="9">
        <v>4.6588542574927923</v>
      </c>
      <c r="AD238" s="9">
        <v>5.1348242021742321</v>
      </c>
      <c r="AE238" s="12">
        <v>-150.9753248301347</v>
      </c>
      <c r="AF238" s="12">
        <v>-195.0378471808344</v>
      </c>
      <c r="AG238" s="12">
        <v>0.67349861999498706</v>
      </c>
      <c r="AH238" s="12">
        <v>0.32500525876850417</v>
      </c>
      <c r="AI238" s="12">
        <v>0.379045791111778</v>
      </c>
      <c r="AJ238" s="12">
        <v>0.15688347530082417</v>
      </c>
      <c r="AK238" s="9">
        <v>0.5262722055533825</v>
      </c>
      <c r="AL238" s="9">
        <v>0.24094436703466415</v>
      </c>
      <c r="AM238" s="11">
        <v>-0.79783895578829156</v>
      </c>
      <c r="AN238" s="11">
        <v>-0.38672778234609112</v>
      </c>
    </row>
    <row r="239" spans="1:40" x14ac:dyDescent="0.3">
      <c r="A239" s="2">
        <f t="shared" si="13"/>
        <v>238</v>
      </c>
      <c r="B239" s="2" t="s">
        <v>25</v>
      </c>
      <c r="C239" s="2">
        <v>2006</v>
      </c>
      <c r="D239" s="2">
        <v>0</v>
      </c>
      <c r="E239" s="2">
        <v>0</v>
      </c>
      <c r="F239" s="2">
        <f t="shared" si="15"/>
        <v>98.827653999999995</v>
      </c>
      <c r="G239" s="2">
        <v>9.8827654000000001E-2</v>
      </c>
      <c r="H239" s="2">
        <v>64871</v>
      </c>
      <c r="I239" s="2">
        <v>0.32</v>
      </c>
      <c r="J239" s="2">
        <v>-0.21</v>
      </c>
      <c r="K239" s="2">
        <v>0.6</v>
      </c>
      <c r="L239" s="2">
        <v>0.03</v>
      </c>
      <c r="M239" s="11">
        <v>0.40194693769881701</v>
      </c>
      <c r="N239" s="11">
        <v>0.20525121954940201</v>
      </c>
      <c r="O239" s="11">
        <v>0.24362530974594199</v>
      </c>
      <c r="P239" s="11">
        <v>0.22485903230033799</v>
      </c>
      <c r="Q239" s="11">
        <v>-7.1115200005344006E-2</v>
      </c>
      <c r="R239" s="11">
        <v>-0.119588086064849</v>
      </c>
      <c r="S239" s="11">
        <v>397.96776356750257</v>
      </c>
      <c r="T239" s="11">
        <v>603.19251418556871</v>
      </c>
      <c r="U239" s="11">
        <v>19.767922482331191</v>
      </c>
      <c r="V239" s="11">
        <v>13.383168181294341</v>
      </c>
      <c r="W239" s="11">
        <v>25.229862214011234</v>
      </c>
      <c r="X239" s="11">
        <v>21.560095369391547</v>
      </c>
      <c r="Y239" s="12">
        <v>32.355774896616801</v>
      </c>
      <c r="Z239" s="12">
        <v>29.45559708073084</v>
      </c>
      <c r="AA239" s="12">
        <v>17.219580017123491</v>
      </c>
      <c r="AB239" s="12">
        <v>14.61436563124175</v>
      </c>
      <c r="AC239" s="9">
        <v>4.174499574161711</v>
      </c>
      <c r="AD239" s="9">
        <v>4.8330042021615167</v>
      </c>
      <c r="AE239" s="12">
        <v>-199.8465450788718</v>
      </c>
      <c r="AF239" s="12">
        <v>46.336462430961383</v>
      </c>
      <c r="AG239" s="12">
        <v>0.38640496558670251</v>
      </c>
      <c r="AH239" s="12">
        <v>0.47375500898390444</v>
      </c>
      <c r="AI239" s="12">
        <v>0.73461945578262378</v>
      </c>
      <c r="AJ239" s="12">
        <v>0.69568732915411124</v>
      </c>
      <c r="AK239" s="9">
        <v>0.56051221068466317</v>
      </c>
      <c r="AL239" s="9">
        <v>0.58472116906900784</v>
      </c>
      <c r="AM239" s="11">
        <v>1.0362500401342294</v>
      </c>
      <c r="AN239" s="11">
        <v>0.73956727612732753</v>
      </c>
    </row>
    <row r="240" spans="1:40" x14ac:dyDescent="0.3">
      <c r="A240" s="2">
        <f t="shared" si="13"/>
        <v>239</v>
      </c>
      <c r="B240" s="2" t="s">
        <v>25</v>
      </c>
      <c r="C240" s="2">
        <v>2007</v>
      </c>
      <c r="D240" s="2">
        <v>1</v>
      </c>
      <c r="E240" s="2">
        <v>0</v>
      </c>
      <c r="F240" s="2">
        <f t="shared" si="15"/>
        <v>1250</v>
      </c>
      <c r="G240" s="2">
        <v>1.25</v>
      </c>
      <c r="H240" s="2">
        <v>60403</v>
      </c>
      <c r="I240" s="2">
        <v>0.36</v>
      </c>
      <c r="J240" s="2">
        <v>0.15</v>
      </c>
      <c r="K240" s="2">
        <v>-1.2</v>
      </c>
      <c r="L240" s="2">
        <v>0.27</v>
      </c>
      <c r="M240" s="11">
        <v>0.25245245892804002</v>
      </c>
      <c r="N240" s="11">
        <v>0.18983227417850199</v>
      </c>
      <c r="O240" s="11">
        <v>0.311675394363573</v>
      </c>
      <c r="P240" s="11">
        <v>0.22921232367439501</v>
      </c>
      <c r="Q240" s="11">
        <v>5.5751063689364999E-2</v>
      </c>
      <c r="R240" s="11">
        <v>-0.13901052879949599</v>
      </c>
      <c r="S240" s="11">
        <v>145.8041038087753</v>
      </c>
      <c r="T240" s="11">
        <v>380.86057732450922</v>
      </c>
      <c r="U240" s="11">
        <v>19.560076912142009</v>
      </c>
      <c r="V240" s="11">
        <v>13.462372296880019</v>
      </c>
      <c r="W240" s="11">
        <v>28.187612131323533</v>
      </c>
      <c r="X240" s="11">
        <v>22.244930331560113</v>
      </c>
      <c r="Y240" s="12">
        <v>34.37469161751951</v>
      </c>
      <c r="Z240" s="12">
        <v>30.257996640046031</v>
      </c>
      <c r="AA240" s="12">
        <v>17.219579789078349</v>
      </c>
      <c r="AB240" s="12">
        <v>14.614357607144971</v>
      </c>
      <c r="AC240" s="9">
        <v>4.9848825080054144</v>
      </c>
      <c r="AD240" s="9">
        <v>5.0852540674663729</v>
      </c>
      <c r="AE240" s="12">
        <v>-199.96582826717619</v>
      </c>
      <c r="AF240" s="12">
        <v>-237.03285055826871</v>
      </c>
      <c r="AG240" s="12">
        <v>0.64781110003386277</v>
      </c>
      <c r="AH240" s="12">
        <v>0.50331856370788131</v>
      </c>
      <c r="AI240" s="12">
        <v>0.2453655751419378</v>
      </c>
      <c r="AJ240" s="12">
        <v>0.50637891856846418</v>
      </c>
      <c r="AK240" s="9">
        <v>0.44658833758790029</v>
      </c>
      <c r="AL240" s="9">
        <v>0.5048487411381728</v>
      </c>
      <c r="AM240" s="11">
        <v>-1.415506054831742</v>
      </c>
      <c r="AN240" s="11">
        <v>-0.20319077433988883</v>
      </c>
    </row>
    <row r="241" spans="1:40" x14ac:dyDescent="0.3">
      <c r="A241" s="2">
        <f t="shared" si="13"/>
        <v>240</v>
      </c>
      <c r="B241" s="2" t="s">
        <v>25</v>
      </c>
      <c r="C241" s="2">
        <v>2008</v>
      </c>
      <c r="D241" s="2">
        <v>0</v>
      </c>
      <c r="E241" s="2">
        <v>0</v>
      </c>
      <c r="F241" s="2">
        <f t="shared" si="15"/>
        <v>73.220110000000005</v>
      </c>
      <c r="G241" s="2">
        <v>7.3220110000000005E-2</v>
      </c>
      <c r="H241" s="2">
        <v>71361</v>
      </c>
      <c r="I241" s="2">
        <v>0.65</v>
      </c>
      <c r="J241" s="2">
        <v>-0.38</v>
      </c>
      <c r="K241" s="2">
        <v>2.0299999999999998</v>
      </c>
      <c r="L241" s="2">
        <v>1.125</v>
      </c>
      <c r="M241" s="11">
        <v>0.38284073863802498</v>
      </c>
      <c r="N241" s="11">
        <v>0.25040613434571601</v>
      </c>
      <c r="O241" s="11">
        <v>0.35328058208122298</v>
      </c>
      <c r="P241" s="11">
        <v>0.28558677134031601</v>
      </c>
      <c r="Q241" s="11">
        <v>7.6010688028953999E-2</v>
      </c>
      <c r="R241" s="11">
        <v>-8.5437524550750002E-2</v>
      </c>
      <c r="S241" s="11">
        <v>294.68378803012098</v>
      </c>
      <c r="T241" s="11">
        <v>427.08125980192841</v>
      </c>
      <c r="U241" s="11">
        <v>19.31415262197774</v>
      </c>
      <c r="V241" s="11">
        <v>13.69880229587114</v>
      </c>
      <c r="W241" s="11">
        <v>24.46762960290414</v>
      </c>
      <c r="X241" s="11">
        <v>21.964876918455104</v>
      </c>
      <c r="Y241" s="12">
        <v>32.423557188333163</v>
      </c>
      <c r="Z241" s="12">
        <v>30.38463850438135</v>
      </c>
      <c r="AA241" s="12">
        <v>17.221049335492019</v>
      </c>
      <c r="AB241" s="12">
        <v>14.61560565397358</v>
      </c>
      <c r="AC241" s="9">
        <v>4.4888522170838856</v>
      </c>
      <c r="AD241" s="9">
        <v>4.9293208462851386</v>
      </c>
      <c r="AE241" s="12">
        <v>41.547184805499647</v>
      </c>
      <c r="AF241" s="12">
        <v>-133.52081098263491</v>
      </c>
      <c r="AG241" s="12">
        <v>0.80763237513337305</v>
      </c>
      <c r="AH241" s="12">
        <v>0.88616200913805032</v>
      </c>
      <c r="AI241" s="12">
        <v>0.86070356477108934</v>
      </c>
      <c r="AJ241" s="12">
        <v>0.58379387172172525</v>
      </c>
      <c r="AK241" s="9">
        <v>0.83416796995223119</v>
      </c>
      <c r="AL241" s="9">
        <v>0.73497794042988773</v>
      </c>
      <c r="AM241" s="11">
        <v>3.20327124733688E-2</v>
      </c>
      <c r="AN241" s="11">
        <v>-7.2003956346156188E-3</v>
      </c>
    </row>
    <row r="242" spans="1:40" x14ac:dyDescent="0.3">
      <c r="A242" s="2">
        <f t="shared" si="13"/>
        <v>241</v>
      </c>
      <c r="B242" s="2" t="s">
        <v>25</v>
      </c>
      <c r="C242" s="2">
        <v>2009</v>
      </c>
      <c r="D242" s="2">
        <v>0</v>
      </c>
      <c r="E242" s="2">
        <v>0</v>
      </c>
      <c r="F242" s="2">
        <f t="shared" si="15"/>
        <v>55.629264999999997</v>
      </c>
      <c r="G242" s="2">
        <v>5.5629264999999997E-2</v>
      </c>
      <c r="H242" s="2">
        <v>99517</v>
      </c>
      <c r="I242" s="2">
        <v>-7.0000000000000007E-2</v>
      </c>
      <c r="J242" s="2">
        <v>-0.24</v>
      </c>
      <c r="K242" s="2">
        <v>1.37</v>
      </c>
      <c r="L242" s="2">
        <v>0.17</v>
      </c>
      <c r="M242" s="11">
        <v>0.40609092935862801</v>
      </c>
      <c r="N242" s="11">
        <v>0.27937278818588401</v>
      </c>
      <c r="O242" s="11">
        <v>0.32622022474457102</v>
      </c>
      <c r="P242" s="11">
        <v>0.29144888507635902</v>
      </c>
      <c r="Q242" s="11">
        <v>4.7970374613846997E-2</v>
      </c>
      <c r="R242" s="11">
        <v>-4.4023271855099001E-2</v>
      </c>
      <c r="S242" s="11">
        <v>358.48612925022508</v>
      </c>
      <c r="T242" s="11">
        <v>604.06857038873727</v>
      </c>
      <c r="U242" s="11">
        <v>20.06849979312377</v>
      </c>
      <c r="V242" s="11">
        <v>13.694067744179071</v>
      </c>
      <c r="W242" s="11">
        <v>26.099869846467698</v>
      </c>
      <c r="X242" s="11">
        <v>21.461406406258448</v>
      </c>
      <c r="Y242" s="12">
        <v>33.344545869410503</v>
      </c>
      <c r="Z242" s="12">
        <v>30.23838414876197</v>
      </c>
      <c r="AA242" s="12">
        <v>17.219573339698059</v>
      </c>
      <c r="AB242" s="12">
        <v>14.61308132205281</v>
      </c>
      <c r="AC242" s="9">
        <v>4.4285486312139604</v>
      </c>
      <c r="AD242" s="9">
        <v>4.9019191321872526</v>
      </c>
      <c r="AE242" s="12">
        <v>-47.425000993364947</v>
      </c>
      <c r="AF242" s="12">
        <v>54.50292049111907</v>
      </c>
      <c r="AG242" s="12">
        <v>0.70368329927432083</v>
      </c>
      <c r="AH242" s="12">
        <v>0.92597209887072385</v>
      </c>
      <c r="AI242" s="12">
        <v>0.59070782624460938</v>
      </c>
      <c r="AJ242" s="12">
        <v>0.72296784458503061</v>
      </c>
      <c r="AK242" s="9">
        <v>0.6471955627594651</v>
      </c>
      <c r="AL242" s="9">
        <v>0.82446997172787717</v>
      </c>
      <c r="AM242" s="11">
        <v>0.65237498982277164</v>
      </c>
      <c r="AN242" s="11">
        <v>0.74328203276489968</v>
      </c>
    </row>
    <row r="243" spans="1:40" x14ac:dyDescent="0.3">
      <c r="A243" s="2">
        <f t="shared" si="13"/>
        <v>242</v>
      </c>
      <c r="B243" s="2" t="s">
        <v>25</v>
      </c>
      <c r="C243" s="2">
        <v>2010</v>
      </c>
      <c r="D243" s="2">
        <v>1</v>
      </c>
      <c r="E243" s="2">
        <v>0</v>
      </c>
      <c r="F243" s="2">
        <f t="shared" si="15"/>
        <v>67.331164000000001</v>
      </c>
      <c r="G243" s="2">
        <v>6.7331163999999999E-2</v>
      </c>
      <c r="H243" s="2">
        <v>83530</v>
      </c>
      <c r="I243" s="2">
        <v>-1.67</v>
      </c>
      <c r="J243" s="2">
        <v>-1.1499999999999999</v>
      </c>
      <c r="K243" s="2">
        <v>-1.1000000000000001</v>
      </c>
      <c r="L243" s="2">
        <v>0.91</v>
      </c>
      <c r="M243" s="11">
        <v>0.34733101424626001</v>
      </c>
      <c r="N243" s="11">
        <v>0.24354535623387899</v>
      </c>
      <c r="O243" s="11">
        <v>0.33073243505108002</v>
      </c>
      <c r="P243" s="11">
        <v>0.27282916351314401</v>
      </c>
      <c r="Q243" s="11">
        <v>3.5661918432339998E-2</v>
      </c>
      <c r="R243" s="11">
        <v>-7.7420385317222007E-2</v>
      </c>
      <c r="S243" s="11">
        <v>256.84411564369628</v>
      </c>
      <c r="T243" s="11">
        <v>487.53213546355857</v>
      </c>
      <c r="U243" s="11">
        <v>19.560298600969091</v>
      </c>
      <c r="V243" s="11">
        <v>13.674527033435661</v>
      </c>
      <c r="W243" s="11">
        <v>27.145238373456039</v>
      </c>
      <c r="X243" s="11">
        <v>22.425753456672908</v>
      </c>
      <c r="Y243" s="12">
        <v>33.517510333220571</v>
      </c>
      <c r="Z243" s="12">
        <v>30.43036246115873</v>
      </c>
      <c r="AA243" s="12">
        <v>17.218994581709321</v>
      </c>
      <c r="AB243" s="12">
        <v>14.61482234210902</v>
      </c>
      <c r="AC243" s="9">
        <v>4.7810565006165273</v>
      </c>
      <c r="AD243" s="9">
        <v>4.9266357819239301</v>
      </c>
      <c r="AE243" s="12">
        <v>147.1759844240481</v>
      </c>
      <c r="AF243" s="12">
        <v>34.17232884332666</v>
      </c>
      <c r="AG243" s="12">
        <v>0.72101640709725445</v>
      </c>
      <c r="AH243" s="12">
        <v>0.79952405988584052</v>
      </c>
      <c r="AI243" s="12">
        <v>0.41778901200170759</v>
      </c>
      <c r="AJ243" s="12">
        <v>0.45639411886747128</v>
      </c>
      <c r="AK243" s="9">
        <v>0.56940270954948102</v>
      </c>
      <c r="AL243" s="9">
        <v>0.6279590893766559</v>
      </c>
      <c r="AM243" s="11">
        <v>-0.33587774494027706</v>
      </c>
      <c r="AN243" s="11">
        <v>0.24913052331657987</v>
      </c>
    </row>
    <row r="244" spans="1:40" x14ac:dyDescent="0.3">
      <c r="A244" s="2">
        <f t="shared" si="13"/>
        <v>243</v>
      </c>
      <c r="B244" s="2" t="s">
        <v>25</v>
      </c>
      <c r="C244" s="2">
        <v>2011</v>
      </c>
      <c r="D244" s="2">
        <v>1</v>
      </c>
      <c r="E244" s="2">
        <v>0</v>
      </c>
      <c r="F244" s="2">
        <f t="shared" si="15"/>
        <v>91.197609999999997</v>
      </c>
      <c r="G244" s="2">
        <v>9.1197609999999998E-2</v>
      </c>
      <c r="H244" s="2">
        <v>108050</v>
      </c>
      <c r="I244" s="2">
        <v>-1.1399999999999999</v>
      </c>
      <c r="J244" s="2">
        <v>0.28999999999999998</v>
      </c>
      <c r="K244" s="2">
        <v>2.63</v>
      </c>
      <c r="L244" s="2">
        <v>1.4</v>
      </c>
      <c r="M244" s="11">
        <v>0.303012618999354</v>
      </c>
      <c r="N244" s="11">
        <v>0.19860998962381099</v>
      </c>
      <c r="O244" s="11">
        <v>0.32626987455106599</v>
      </c>
      <c r="P244" s="11">
        <v>0.23481909153630601</v>
      </c>
      <c r="Q244" s="11">
        <v>-2.2137938637075999E-2</v>
      </c>
      <c r="R244" s="11">
        <v>-0.131009339979726</v>
      </c>
      <c r="S244" s="11">
        <v>199.99008292159181</v>
      </c>
      <c r="T244" s="11">
        <v>413.760612969948</v>
      </c>
      <c r="U244" s="11">
        <v>19.032507339909021</v>
      </c>
      <c r="V244" s="11">
        <v>12.955968523393249</v>
      </c>
      <c r="W244" s="11">
        <v>25.577732341714295</v>
      </c>
      <c r="X244" s="11">
        <v>21.736123553105642</v>
      </c>
      <c r="Y244" s="12">
        <v>32.247882686114863</v>
      </c>
      <c r="Z244" s="12">
        <v>29.944508648163861</v>
      </c>
      <c r="AA244" s="12"/>
      <c r="AB244" s="12"/>
      <c r="AC244" s="9">
        <v>4.7486669903709773</v>
      </c>
      <c r="AD244" s="9">
        <v>4.8919015328089399</v>
      </c>
      <c r="AE244" s="12">
        <v>-112.0328604919126</v>
      </c>
      <c r="AF244" s="12">
        <v>117.1194421265939</v>
      </c>
      <c r="AG244" s="12">
        <v>0.70387402297532464</v>
      </c>
      <c r="AH244" s="12">
        <v>0.54139457890365839</v>
      </c>
      <c r="AI244" s="12">
        <v>0.6770767916981798</v>
      </c>
      <c r="AJ244" s="12">
        <v>0.64702799147708512</v>
      </c>
      <c r="AK244" s="9">
        <v>0.69047540733675228</v>
      </c>
      <c r="AL244" s="9">
        <v>0.59421128519037181</v>
      </c>
      <c r="AM244" s="11">
        <v>-0.888662477614233</v>
      </c>
      <c r="AN244" s="11">
        <v>-6.3684170370622351E-2</v>
      </c>
    </row>
    <row r="245" spans="1:40" x14ac:dyDescent="0.3">
      <c r="A245" s="2">
        <f t="shared" si="13"/>
        <v>244</v>
      </c>
      <c r="B245" s="2" t="s">
        <v>25</v>
      </c>
      <c r="C245" s="2">
        <v>2012</v>
      </c>
      <c r="D245" s="2">
        <v>1</v>
      </c>
      <c r="E245" s="2">
        <v>0</v>
      </c>
      <c r="F245" s="2">
        <f t="shared" si="15"/>
        <v>26.887074000000002</v>
      </c>
      <c r="G245" s="2">
        <v>2.6887074E-2</v>
      </c>
      <c r="H245" s="2">
        <v>224205</v>
      </c>
      <c r="I245" s="2">
        <v>1.37</v>
      </c>
      <c r="J245" s="2">
        <v>-0.46</v>
      </c>
      <c r="K245" s="2">
        <v>1.37</v>
      </c>
      <c r="L245" s="2">
        <v>0.13</v>
      </c>
      <c r="M245" s="11">
        <v>0.32268102425012202</v>
      </c>
      <c r="N245" s="11">
        <v>0.212565225422295</v>
      </c>
      <c r="O245" s="11">
        <v>0.3650873175273</v>
      </c>
      <c r="P245" s="11">
        <v>0.25634657985203602</v>
      </c>
      <c r="Q245" s="11">
        <v>-4.5592678105650002E-3</v>
      </c>
      <c r="R245" s="11">
        <v>-0.111436376656289</v>
      </c>
      <c r="S245" s="11">
        <v>174.8865304259119</v>
      </c>
      <c r="T245" s="11">
        <v>330.68308969944383</v>
      </c>
      <c r="U245" s="11">
        <v>19.05196033958298</v>
      </c>
      <c r="V245" s="11">
        <v>12.94004698706777</v>
      </c>
      <c r="W245" s="11">
        <v>27.165808313071409</v>
      </c>
      <c r="X245" s="11">
        <v>22.86565592878793</v>
      </c>
      <c r="Y245" s="12">
        <v>33.774402951826467</v>
      </c>
      <c r="Z245" s="12">
        <v>30.576583117016789</v>
      </c>
      <c r="AA245" s="12"/>
      <c r="AB245" s="12"/>
      <c r="AC245" s="9">
        <v>4.5416860637210661</v>
      </c>
      <c r="AD245" s="9">
        <v>5.0674528280893956</v>
      </c>
      <c r="AE245" s="12">
        <v>-63.701116541503033</v>
      </c>
      <c r="AF245" s="12">
        <v>-239.54202924464821</v>
      </c>
      <c r="AG245" s="12">
        <v>0.8529865152603292</v>
      </c>
      <c r="AH245" s="12">
        <v>0.68758949769190858</v>
      </c>
      <c r="AI245" s="12">
        <v>0.41438645158831416</v>
      </c>
      <c r="AJ245" s="12">
        <v>0.33479221124130371</v>
      </c>
      <c r="AK245" s="9">
        <v>0.63368648342432166</v>
      </c>
      <c r="AL245" s="9">
        <v>0.51119085446660617</v>
      </c>
      <c r="AM245" s="11">
        <v>-1.1327412155873056</v>
      </c>
      <c r="AN245" s="11">
        <v>-0.41595926400726257</v>
      </c>
    </row>
    <row r="246" spans="1:40" x14ac:dyDescent="0.3">
      <c r="A246" s="2">
        <f t="shared" si="13"/>
        <v>245</v>
      </c>
      <c r="B246" s="2" t="s">
        <v>25</v>
      </c>
      <c r="C246" s="2">
        <v>2013</v>
      </c>
      <c r="D246" s="2">
        <v>0</v>
      </c>
      <c r="E246" s="2">
        <v>0</v>
      </c>
      <c r="F246" s="2">
        <f t="shared" si="15"/>
        <v>21.367521</v>
      </c>
      <c r="G246" s="2">
        <v>2.1367521E-2</v>
      </c>
      <c r="H246" s="2">
        <v>242742</v>
      </c>
      <c r="I246" s="2">
        <v>2.3E-2</v>
      </c>
      <c r="J246" s="2">
        <v>0.21</v>
      </c>
      <c r="K246" s="2">
        <v>-0.3</v>
      </c>
      <c r="L246" s="2">
        <v>0.45</v>
      </c>
      <c r="M246" s="11">
        <v>0.27658469246535</v>
      </c>
      <c r="N246" s="11">
        <v>0.179651856383439</v>
      </c>
      <c r="O246" s="11">
        <v>0.26794079873506199</v>
      </c>
      <c r="P246" s="11">
        <v>0.212274469397913</v>
      </c>
      <c r="Q246" s="11">
        <v>5.0315301376452001E-2</v>
      </c>
      <c r="R246" s="11">
        <v>-0.143669902567508</v>
      </c>
      <c r="S246" s="11">
        <v>156.94432567043381</v>
      </c>
      <c r="T246" s="11">
        <v>300.43891146635042</v>
      </c>
      <c r="U246" s="11">
        <v>18.620312766734621</v>
      </c>
      <c r="V246" s="11">
        <v>12.910610706456829</v>
      </c>
      <c r="W246" s="11">
        <v>26.686028062637718</v>
      </c>
      <c r="X246" s="11">
        <v>22.811818619730445</v>
      </c>
      <c r="Y246" s="12">
        <v>33.955583822451388</v>
      </c>
      <c r="Z246" s="12">
        <v>364.9495333399442</v>
      </c>
      <c r="AA246" s="12"/>
      <c r="AB246" s="12"/>
      <c r="AC246" s="9">
        <v>4.9246601150149392</v>
      </c>
      <c r="AD246" s="9">
        <v>5.0430819250288463</v>
      </c>
      <c r="AE246" s="12">
        <v>-244.1570707672731</v>
      </c>
      <c r="AF246" s="12">
        <v>-252.6274486430647</v>
      </c>
      <c r="AG246" s="12">
        <v>0.47980996309043117</v>
      </c>
      <c r="AH246" s="12">
        <v>0.38829222184764028</v>
      </c>
      <c r="AI246" s="12">
        <v>0.49374892507043544</v>
      </c>
      <c r="AJ246" s="12">
        <v>0.34967441786172465</v>
      </c>
      <c r="AK246" s="9">
        <v>0.48677944408043328</v>
      </c>
      <c r="AL246" s="9">
        <v>0.36898331985468247</v>
      </c>
      <c r="AM246" s="11">
        <v>-1.307191054665866</v>
      </c>
      <c r="AN246" s="11">
        <v>-0.5442041887426261</v>
      </c>
    </row>
    <row r="247" spans="1:40" x14ac:dyDescent="0.3">
      <c r="A247" s="2">
        <f t="shared" si="13"/>
        <v>246</v>
      </c>
      <c r="B247" s="2" t="s">
        <v>25</v>
      </c>
      <c r="C247" s="2">
        <v>2014</v>
      </c>
      <c r="D247" s="2">
        <v>0</v>
      </c>
      <c r="E247" s="2">
        <v>0</v>
      </c>
      <c r="F247" s="2">
        <f t="shared" si="15"/>
        <v>223.01089499999998</v>
      </c>
      <c r="G247" s="2">
        <v>0.22301089499999999</v>
      </c>
      <c r="H247" s="2">
        <v>217551</v>
      </c>
      <c r="I247" s="2">
        <v>0.86</v>
      </c>
      <c r="J247" s="2">
        <v>0.19</v>
      </c>
      <c r="K247" s="2">
        <v>0.53</v>
      </c>
      <c r="L247" s="2">
        <v>-0.13</v>
      </c>
      <c r="M247" s="11">
        <v>0.32614679640247102</v>
      </c>
      <c r="N247" s="11">
        <v>0.24290723942982401</v>
      </c>
      <c r="O247" s="11">
        <v>0.23334546646709201</v>
      </c>
      <c r="P247" s="11">
        <v>0.235880097443595</v>
      </c>
      <c r="Q247" s="11">
        <v>8.5916679823980005E-3</v>
      </c>
      <c r="R247" s="11">
        <v>-5.1385265228136003E-2</v>
      </c>
      <c r="S247" s="11">
        <v>197.9513459046091</v>
      </c>
      <c r="T247" s="11">
        <v>426.5921155511225</v>
      </c>
      <c r="U247" s="11">
        <v>19.695789072384869</v>
      </c>
      <c r="V247" s="11">
        <v>13.230179992616939</v>
      </c>
      <c r="W247" s="11">
        <v>25.765583623681323</v>
      </c>
      <c r="X247" s="11">
        <v>21.768060277864606</v>
      </c>
      <c r="Y247" s="12">
        <v>32.670977442920361</v>
      </c>
      <c r="Z247" s="12">
        <v>30.202448866974109</v>
      </c>
      <c r="AA247" s="12"/>
      <c r="AB247" s="12"/>
      <c r="AC247" s="9">
        <v>4.3866880905060537</v>
      </c>
      <c r="AD247" s="9">
        <v>4.8102260146822244</v>
      </c>
      <c r="AE247" s="12">
        <v>-4.8647435133310202</v>
      </c>
      <c r="AF247" s="12">
        <v>-52.146074224183117</v>
      </c>
      <c r="AG247" s="12">
        <v>0.34691619625825754</v>
      </c>
      <c r="AH247" s="12">
        <v>0.54859995605565193</v>
      </c>
      <c r="AI247" s="12">
        <v>0.64600351936107447</v>
      </c>
      <c r="AJ247" s="12">
        <v>0.63819974680878422</v>
      </c>
      <c r="AK247" s="9">
        <v>0.49645985780966601</v>
      </c>
      <c r="AL247" s="9">
        <v>0.59339985143221807</v>
      </c>
      <c r="AM247" s="11">
        <v>-0.90848486563081987</v>
      </c>
      <c r="AN247" s="11">
        <v>-9.274522666465319E-3</v>
      </c>
    </row>
    <row r="248" spans="1:40" x14ac:dyDescent="0.3">
      <c r="A248" s="2">
        <f t="shared" si="13"/>
        <v>247</v>
      </c>
      <c r="B248" s="2" t="s">
        <v>25</v>
      </c>
      <c r="C248" s="2">
        <v>2015</v>
      </c>
      <c r="D248" s="2">
        <v>1</v>
      </c>
      <c r="E248" s="2">
        <v>1</v>
      </c>
      <c r="F248" s="2">
        <f t="shared" si="15"/>
        <v>44.418604999999999</v>
      </c>
      <c r="G248" s="2">
        <v>4.4418605E-2</v>
      </c>
      <c r="H248" s="2">
        <v>229600</v>
      </c>
      <c r="I248" s="2">
        <v>1.66</v>
      </c>
      <c r="J248" s="2">
        <v>0.43</v>
      </c>
      <c r="K248" s="2">
        <v>-0.4</v>
      </c>
      <c r="L248" s="2">
        <v>-0.79</v>
      </c>
      <c r="M248" s="11">
        <v>0.297310754520826</v>
      </c>
      <c r="N248" s="11">
        <v>0.21539659528557001</v>
      </c>
      <c r="O248" s="11">
        <v>0.25358639195044502</v>
      </c>
      <c r="P248" s="11">
        <v>0.22395728292077599</v>
      </c>
      <c r="Q248" s="11">
        <v>3.5453110615031001E-2</v>
      </c>
      <c r="R248" s="11">
        <v>-7.0017666017659005E-2</v>
      </c>
      <c r="S248" s="11">
        <v>147.7659880343866</v>
      </c>
      <c r="T248" s="11">
        <v>240.31743868576109</v>
      </c>
      <c r="U248" s="11">
        <v>19.065571900198581</v>
      </c>
      <c r="V248" s="11">
        <v>13.62746231353681</v>
      </c>
      <c r="W248" s="11">
        <v>27.625857252806725</v>
      </c>
      <c r="X248" s="11">
        <v>24.076787598059639</v>
      </c>
      <c r="Y248" s="12">
        <v>33.560242120894799</v>
      </c>
      <c r="Z248" s="12">
        <v>31.025539050065461</v>
      </c>
      <c r="AA248" s="12"/>
      <c r="AB248" s="12">
        <v>8.9093812987917946</v>
      </c>
      <c r="AC248" s="9">
        <v>4.563036135264805</v>
      </c>
      <c r="AD248" s="9">
        <v>5.0238816000166393</v>
      </c>
      <c r="AE248" s="12">
        <v>-164.67926252632469</v>
      </c>
      <c r="AF248" s="12">
        <v>-218.50124170540809</v>
      </c>
      <c r="AG248" s="12">
        <v>0.42466925296592645</v>
      </c>
      <c r="AH248" s="12">
        <v>0.46763115582561038</v>
      </c>
      <c r="AI248" s="12">
        <v>0.33828781737563307</v>
      </c>
      <c r="AJ248" s="12">
        <v>0</v>
      </c>
      <c r="AK248" s="9">
        <v>0.38147853517077979</v>
      </c>
      <c r="AL248" s="9">
        <v>0.23381557791280519</v>
      </c>
      <c r="AM248" s="11">
        <v>-1.3964308970062154</v>
      </c>
      <c r="AN248" s="11">
        <v>-0.79913833482199426</v>
      </c>
    </row>
    <row r="249" spans="1:40" x14ac:dyDescent="0.3">
      <c r="A249" s="2">
        <f t="shared" si="13"/>
        <v>248</v>
      </c>
      <c r="B249" s="2" t="s">
        <v>25</v>
      </c>
      <c r="C249" s="2">
        <v>2016</v>
      </c>
      <c r="D249" s="2">
        <v>1</v>
      </c>
      <c r="E249" s="2">
        <v>0</v>
      </c>
      <c r="H249" s="2">
        <v>214986</v>
      </c>
      <c r="I249" s="2">
        <v>1.31</v>
      </c>
      <c r="J249" s="2">
        <v>-0.04</v>
      </c>
      <c r="K249" s="2">
        <v>-1.6</v>
      </c>
      <c r="L249" s="2">
        <v>-0.192</v>
      </c>
      <c r="M249" s="11">
        <v>0.25848276975707601</v>
      </c>
      <c r="N249" s="11">
        <v>0.226655592733328</v>
      </c>
      <c r="O249" s="11">
        <v>0.21587230917576999</v>
      </c>
      <c r="P249" s="11">
        <v>0.226343054211262</v>
      </c>
      <c r="Q249" s="11">
        <v>-2.0085430809351001E-2</v>
      </c>
      <c r="R249" s="11">
        <v>-4.1683201156314999E-2</v>
      </c>
      <c r="S249" s="11">
        <v>220.18009988437359</v>
      </c>
      <c r="T249" s="11">
        <v>458.33130404674432</v>
      </c>
      <c r="U249" s="11">
        <v>20.341610793282872</v>
      </c>
      <c r="V249" s="11">
        <v>13.79914519351675</v>
      </c>
      <c r="W249" s="11">
        <v>29.670952454832047</v>
      </c>
      <c r="X249" s="11">
        <v>23.634274779366251</v>
      </c>
      <c r="Y249" s="12">
        <v>35.160293392779593</v>
      </c>
      <c r="Z249" s="12">
        <v>31.206038286263041</v>
      </c>
      <c r="AA249" s="12">
        <v>9.8819892151015143</v>
      </c>
      <c r="AB249" s="12">
        <v>11.6402151953806</v>
      </c>
      <c r="AC249" s="9">
        <v>5.1890491020111806</v>
      </c>
      <c r="AD249" s="9">
        <v>5.0656367199761529</v>
      </c>
      <c r="AE249" s="12">
        <v>-351.56872094409289</v>
      </c>
      <c r="AF249" s="12">
        <v>-154.47955656216371</v>
      </c>
      <c r="AG249" s="12">
        <v>0.27979518487705657</v>
      </c>
      <c r="AH249" s="12">
        <v>0.48383312211840279</v>
      </c>
      <c r="AI249" s="12">
        <v>0</v>
      </c>
      <c r="AJ249" s="12">
        <v>0.12232348375636855</v>
      </c>
      <c r="AK249" s="9">
        <v>0.13989759243852828</v>
      </c>
      <c r="AL249" s="9">
        <v>0.30307830293738569</v>
      </c>
      <c r="AM249" s="11">
        <v>-0.692357438286482</v>
      </c>
      <c r="AN249" s="11">
        <v>0.12530972056910336</v>
      </c>
    </row>
    <row r="250" spans="1:40" x14ac:dyDescent="0.3">
      <c r="A250" s="2">
        <f t="shared" si="13"/>
        <v>249</v>
      </c>
      <c r="B250" s="2" t="s">
        <v>25</v>
      </c>
      <c r="C250" s="2">
        <v>2017</v>
      </c>
      <c r="D250" s="2">
        <v>0</v>
      </c>
      <c r="E250" s="2">
        <v>0</v>
      </c>
      <c r="F250" s="2">
        <f>G250*1000</f>
        <v>198.67549700000001</v>
      </c>
      <c r="G250" s="2">
        <v>0.19867549700000001</v>
      </c>
      <c r="H250" s="2">
        <v>192354</v>
      </c>
      <c r="I250" s="2">
        <v>0.65</v>
      </c>
      <c r="J250" s="2">
        <v>0.23</v>
      </c>
      <c r="K250" s="2">
        <v>0.13</v>
      </c>
      <c r="L250" s="2">
        <v>0.36</v>
      </c>
      <c r="M250" s="11">
        <v>0.40685344910471299</v>
      </c>
      <c r="N250" s="11">
        <v>0.27891867971128498</v>
      </c>
      <c r="O250" s="11">
        <v>0.29810429742547701</v>
      </c>
      <c r="P250" s="11">
        <v>0.30234963860327702</v>
      </c>
      <c r="Q250" s="11">
        <v>0.13987069915898301</v>
      </c>
      <c r="R250" s="11">
        <v>-3.0024356502117999E-2</v>
      </c>
      <c r="S250" s="11">
        <v>489.43021560158428</v>
      </c>
      <c r="T250" s="11">
        <v>571.97369294007024</v>
      </c>
      <c r="U250" s="11">
        <v>19.974240320200781</v>
      </c>
      <c r="V250" s="11">
        <v>13.525238054270609</v>
      </c>
      <c r="W250" s="11">
        <v>25.571597333577017</v>
      </c>
      <c r="X250" s="11">
        <v>22.393616785776715</v>
      </c>
      <c r="Y250" s="12">
        <v>32.851433570096923</v>
      </c>
      <c r="Z250" s="12">
        <v>30.272084640659831</v>
      </c>
      <c r="AA250" s="12">
        <v>26.507460208166211</v>
      </c>
      <c r="AB250" s="12">
        <v>14.11522030327342</v>
      </c>
      <c r="AC250" s="9">
        <v>5.040369164376032</v>
      </c>
      <c r="AD250" s="9">
        <v>4.8911072356360297</v>
      </c>
      <c r="AE250" s="12">
        <v>434.05777406922329</v>
      </c>
      <c r="AF250" s="12">
        <v>309.61786267732282</v>
      </c>
      <c r="AG250" s="12">
        <v>0.59567937954109751</v>
      </c>
      <c r="AH250" s="12">
        <v>1</v>
      </c>
      <c r="AI250" s="12">
        <v>0.67809160925302336</v>
      </c>
      <c r="AJ250" s="12">
        <v>0.465277634495248</v>
      </c>
      <c r="AK250" s="9">
        <v>0.63688549439706044</v>
      </c>
      <c r="AL250" s="9">
        <v>0.73263881724762403</v>
      </c>
      <c r="AM250" s="11">
        <v>1.9255281559803081</v>
      </c>
      <c r="AN250" s="11">
        <v>0.60718955536072761</v>
      </c>
    </row>
    <row r="251" spans="1:40" x14ac:dyDescent="0.3">
      <c r="A251" s="2">
        <f t="shared" si="13"/>
        <v>250</v>
      </c>
      <c r="B251" s="2" t="s">
        <v>25</v>
      </c>
      <c r="C251" s="2">
        <v>2018</v>
      </c>
      <c r="D251" s="2">
        <v>1</v>
      </c>
      <c r="E251" s="2">
        <v>0</v>
      </c>
      <c r="H251" s="2">
        <v>205477</v>
      </c>
      <c r="I251" s="2">
        <v>1.1000000000000001</v>
      </c>
      <c r="J251" s="2">
        <v>1.08</v>
      </c>
      <c r="K251" s="2">
        <v>0.17</v>
      </c>
      <c r="L251" s="2">
        <v>0.27</v>
      </c>
      <c r="M251" s="11">
        <v>0.26883980130463903</v>
      </c>
      <c r="N251" s="11">
        <v>0.23481418877616</v>
      </c>
      <c r="O251" s="11">
        <v>0.29356886394814202</v>
      </c>
      <c r="P251" s="11">
        <v>0.263498672585597</v>
      </c>
      <c r="Q251" s="11">
        <v>-5.2758487266111001E-2</v>
      </c>
      <c r="R251" s="11">
        <v>-8.6881126926837998E-2</v>
      </c>
      <c r="S251" s="11">
        <v>172.0950957230919</v>
      </c>
      <c r="T251" s="11">
        <v>355.22227290837742</v>
      </c>
      <c r="U251" s="11">
        <v>19.439833981825331</v>
      </c>
      <c r="V251" s="11">
        <v>13.753231154003</v>
      </c>
      <c r="W251" s="11">
        <v>27.265714630274147</v>
      </c>
      <c r="X251" s="11">
        <v>23.217666480136302</v>
      </c>
      <c r="Y251" s="12">
        <v>33.518921771208852</v>
      </c>
      <c r="Z251" s="12">
        <v>30.852641353263952</v>
      </c>
      <c r="AA251" s="12">
        <v>12.92349409489405</v>
      </c>
      <c r="AB251" s="12">
        <v>10.839907740534869</v>
      </c>
      <c r="AC251" s="9">
        <v>5.1601543994176957</v>
      </c>
      <c r="AD251" s="9">
        <v>5.1580703769411356</v>
      </c>
      <c r="AE251" s="12">
        <v>20.24734771724918</v>
      </c>
      <c r="AF251" s="12">
        <v>-81.124587753804377</v>
      </c>
      <c r="AG251" s="12">
        <v>0.57825706272820687</v>
      </c>
      <c r="AH251" s="12">
        <v>0.7361599393994519</v>
      </c>
      <c r="AI251" s="12">
        <v>0.3978605265579872</v>
      </c>
      <c r="AJ251" s="12">
        <v>0.23748620079154073</v>
      </c>
      <c r="AK251" s="9">
        <v>0.48805879464309704</v>
      </c>
      <c r="AL251" s="9">
        <v>0.4868230700954963</v>
      </c>
      <c r="AM251" s="11">
        <v>-1.1598819901655568</v>
      </c>
      <c r="AN251" s="11">
        <v>-0.311905330736446</v>
      </c>
    </row>
    <row r="252" spans="1:40" x14ac:dyDescent="0.3">
      <c r="A252" s="2">
        <f t="shared" si="13"/>
        <v>251</v>
      </c>
      <c r="B252" s="2" t="s">
        <v>25</v>
      </c>
      <c r="C252" s="2">
        <v>2019</v>
      </c>
      <c r="D252" s="2">
        <v>1</v>
      </c>
      <c r="E252" s="2">
        <v>1</v>
      </c>
      <c r="F252" s="2">
        <f t="shared" ref="F252:F259" si="16">G252*1000</f>
        <v>28.462573000000003</v>
      </c>
      <c r="G252" s="2">
        <v>2.8462573000000001E-2</v>
      </c>
      <c r="H252" s="2">
        <v>246657</v>
      </c>
      <c r="I252" s="2">
        <v>0.49</v>
      </c>
      <c r="J252" s="2">
        <v>-0.13</v>
      </c>
      <c r="K252" s="2">
        <v>-0.13</v>
      </c>
      <c r="L252" s="2">
        <v>-0.5</v>
      </c>
      <c r="M252" s="11">
        <v>0.25432507520221298</v>
      </c>
      <c r="N252" s="11">
        <v>0.24740503288534499</v>
      </c>
      <c r="O252" s="11">
        <v>0.21818621934041099</v>
      </c>
      <c r="P252" s="11">
        <v>0.25012598128025498</v>
      </c>
      <c r="Q252" s="11">
        <v>1.3669726173289E-2</v>
      </c>
      <c r="R252" s="11">
        <v>-2.8906014381664999E-2</v>
      </c>
      <c r="S252" s="11">
        <v>209.89056005087929</v>
      </c>
      <c r="T252" s="11">
        <v>442.87260851097818</v>
      </c>
      <c r="U252" s="11"/>
      <c r="V252" s="11"/>
      <c r="W252" s="11">
        <v>27.960864298312231</v>
      </c>
      <c r="X252" s="11">
        <v>23.98756958845712</v>
      </c>
      <c r="Y252" s="11"/>
      <c r="Z252" s="11"/>
      <c r="AA252" s="12">
        <v>17.167792019389921</v>
      </c>
      <c r="AB252" s="12">
        <v>11.66263301734319</v>
      </c>
      <c r="AC252" s="9">
        <v>4.8107508761542181</v>
      </c>
      <c r="AD252" s="9">
        <v>4.8879555804388861</v>
      </c>
      <c r="AE252" s="12">
        <v>-238.88306115150891</v>
      </c>
      <c r="AF252" s="12">
        <v>-295.43310684626698</v>
      </c>
      <c r="AG252" s="12">
        <v>0.28868378971855707</v>
      </c>
      <c r="AH252" s="12">
        <v>0.64534490837066738</v>
      </c>
      <c r="AI252" s="12">
        <v>0.28287288993495258</v>
      </c>
      <c r="AJ252" s="12">
        <v>2.4662466910254716E-2</v>
      </c>
      <c r="AK252" s="9">
        <v>0.28577833982675482</v>
      </c>
      <c r="AL252" s="9">
        <v>0.33500368764046107</v>
      </c>
      <c r="AM252" s="11">
        <v>-0.79240136224167312</v>
      </c>
      <c r="AN252" s="11">
        <v>5.9759940039045424E-2</v>
      </c>
    </row>
    <row r="253" spans="1:40" x14ac:dyDescent="0.3">
      <c r="A253" s="2">
        <f t="shared" si="13"/>
        <v>252</v>
      </c>
      <c r="B253" s="2" t="s">
        <v>25</v>
      </c>
      <c r="C253" s="2">
        <v>2020</v>
      </c>
      <c r="D253" s="2">
        <v>0</v>
      </c>
      <c r="E253" s="2">
        <v>0</v>
      </c>
      <c r="F253" s="2">
        <f t="shared" si="16"/>
        <v>49.62679</v>
      </c>
      <c r="G253" s="2">
        <v>4.9626789999999997E-2</v>
      </c>
      <c r="H253" s="2">
        <v>0</v>
      </c>
      <c r="I253" s="2">
        <v>1.27</v>
      </c>
      <c r="J253" s="2">
        <v>0.2</v>
      </c>
      <c r="K253" s="2">
        <v>-0.17</v>
      </c>
      <c r="L253" s="2">
        <v>0.47</v>
      </c>
      <c r="M253" s="11">
        <v>0.40946859969256</v>
      </c>
      <c r="N253" s="11">
        <v>0.26568108692662301</v>
      </c>
      <c r="O253" s="11">
        <v>0.35699493083838602</v>
      </c>
      <c r="P253" s="11">
        <v>0.27453862426569198</v>
      </c>
      <c r="Q253" s="11">
        <v>0.11328797552594801</v>
      </c>
      <c r="R253" s="11">
        <v>-5.7759764781768003E-2</v>
      </c>
      <c r="S253" s="11">
        <v>319.32896888477649</v>
      </c>
      <c r="T253" s="11">
        <v>601.49185373526075</v>
      </c>
      <c r="U253" s="11"/>
      <c r="V253" s="11"/>
      <c r="W253" s="11">
        <v>26.47866035776434</v>
      </c>
      <c r="X253" s="11">
        <v>22.255997528640705</v>
      </c>
      <c r="Y253" s="11"/>
      <c r="Z253" s="11"/>
      <c r="AA253" s="12">
        <v>16.026114112530241</v>
      </c>
      <c r="AB253" s="12">
        <v>11.497112658527159</v>
      </c>
      <c r="AC253" s="9">
        <v>4.7391781125749857</v>
      </c>
      <c r="AD253" s="9">
        <v>5.1538564193816416</v>
      </c>
      <c r="AE253" s="11"/>
      <c r="AF253" s="11"/>
      <c r="AG253" s="12">
        <v>0.82190059472566779</v>
      </c>
      <c r="AH253" s="12">
        <v>0.81113314647435064</v>
      </c>
      <c r="AI253" s="12">
        <v>0.528050491181557</v>
      </c>
      <c r="AJ253" s="12">
        <v>0.50331962165066257</v>
      </c>
      <c r="AK253" s="9">
        <v>0.6749755429536124</v>
      </c>
      <c r="AL253" s="9">
        <v>0.65722638406250655</v>
      </c>
      <c r="AM253" s="11">
        <v>0.2716547596381132</v>
      </c>
      <c r="AN253" s="11">
        <v>0.73235593549280154</v>
      </c>
    </row>
    <row r="254" spans="1:40" x14ac:dyDescent="0.3">
      <c r="A254" s="2">
        <f t="shared" si="13"/>
        <v>253</v>
      </c>
      <c r="B254" s="2" t="s">
        <v>23</v>
      </c>
      <c r="C254" s="2">
        <v>1985</v>
      </c>
      <c r="D254" s="2">
        <v>1</v>
      </c>
      <c r="E254" s="2">
        <v>1</v>
      </c>
      <c r="F254" s="2">
        <f t="shared" si="16"/>
        <v>54.918033000000001</v>
      </c>
      <c r="G254" s="2">
        <v>5.4918032999999998E-2</v>
      </c>
      <c r="H254" s="2">
        <v>112189</v>
      </c>
      <c r="I254" s="2">
        <v>-1.05</v>
      </c>
      <c r="J254" s="2">
        <v>-0.18</v>
      </c>
      <c r="K254" s="2">
        <v>0.27</v>
      </c>
      <c r="L254" s="2">
        <v>0.28000000000000003</v>
      </c>
      <c r="M254" s="11"/>
      <c r="N254" s="11"/>
      <c r="O254" s="11"/>
      <c r="P254" s="11"/>
      <c r="Q254" s="11"/>
      <c r="R254" s="11"/>
      <c r="S254" s="11">
        <v>125.94144494323</v>
      </c>
      <c r="T254" s="11">
        <v>273.02371252237469</v>
      </c>
      <c r="U254" s="11">
        <v>19.719857516531221</v>
      </c>
      <c r="V254" s="11">
        <v>13.681038353806841</v>
      </c>
      <c r="W254" s="11">
        <v>27.105871393267137</v>
      </c>
      <c r="X254" s="11">
        <v>22.363426146768916</v>
      </c>
      <c r="Y254" s="12">
        <v>33.214180756692834</v>
      </c>
      <c r="Z254" s="12">
        <v>30.513360479322529</v>
      </c>
      <c r="AA254" s="12">
        <v>24.372154015241499</v>
      </c>
      <c r="AB254" s="12">
        <v>21.217515329313969</v>
      </c>
      <c r="AC254" s="9">
        <v>5.9878951939203402</v>
      </c>
      <c r="AD254" s="9">
        <v>5.8698120424824376</v>
      </c>
      <c r="AE254" s="12">
        <v>-319.78263190791188</v>
      </c>
      <c r="AF254" s="12">
        <v>-346.3154265847262</v>
      </c>
      <c r="AG254" s="12"/>
      <c r="AH254" s="12"/>
      <c r="AI254" s="12">
        <v>0.34902724929885653</v>
      </c>
      <c r="AJ254" s="12">
        <v>0.37470931612309233</v>
      </c>
      <c r="AK254" s="9"/>
      <c r="AL254" s="9"/>
      <c r="AM254" s="11">
        <v>-1.3680983683801271</v>
      </c>
      <c r="AN254" s="11">
        <v>-0.54493985005657697</v>
      </c>
    </row>
    <row r="255" spans="1:40" x14ac:dyDescent="0.3">
      <c r="A255" s="2">
        <f t="shared" si="13"/>
        <v>254</v>
      </c>
      <c r="B255" s="2" t="s">
        <v>23</v>
      </c>
      <c r="C255" s="2">
        <v>1986</v>
      </c>
      <c r="D255" s="2">
        <v>1</v>
      </c>
      <c r="E255" s="2">
        <v>1</v>
      </c>
      <c r="F255" s="2">
        <f t="shared" si="16"/>
        <v>39.189188999999999</v>
      </c>
      <c r="G255" s="2">
        <v>3.9189188999999999E-2</v>
      </c>
      <c r="H255" s="2">
        <v>62976</v>
      </c>
      <c r="I255" s="2">
        <v>0.78</v>
      </c>
      <c r="J255" s="2">
        <v>0.49</v>
      </c>
      <c r="K255" s="2">
        <v>0.06</v>
      </c>
      <c r="L255" s="2">
        <v>-0.04</v>
      </c>
      <c r="M255" s="11"/>
      <c r="N255" s="11">
        <v>0.18652380849313799</v>
      </c>
      <c r="O255" s="11"/>
      <c r="P255" s="11">
        <v>0.19455686631256</v>
      </c>
      <c r="Q255" s="11"/>
      <c r="R255" s="11">
        <v>-4.0600830260762999E-2</v>
      </c>
      <c r="S255" s="11">
        <v>136.14556825284271</v>
      </c>
      <c r="T255" s="11">
        <v>320.8119672534005</v>
      </c>
      <c r="U255" s="11">
        <v>18.94484203683454</v>
      </c>
      <c r="V255" s="11">
        <v>13.679177165166131</v>
      </c>
      <c r="W255" s="11">
        <v>26.351174091463804</v>
      </c>
      <c r="X255" s="11">
        <v>22.066392448873103</v>
      </c>
      <c r="Y255" s="12">
        <v>33.032402579528473</v>
      </c>
      <c r="Z255" s="12">
        <v>30.373068650024759</v>
      </c>
      <c r="AA255" s="12">
        <v>24.372154015241499</v>
      </c>
      <c r="AB255" s="12">
        <v>21.217514712224741</v>
      </c>
      <c r="AC255" s="9">
        <v>5.3536946568437802</v>
      </c>
      <c r="AD255" s="9">
        <v>5.4744039863668474</v>
      </c>
      <c r="AE255" s="12">
        <v>-338.49086757990352</v>
      </c>
      <c r="AF255" s="12">
        <v>-273.17221600083548</v>
      </c>
      <c r="AG255" s="12"/>
      <c r="AH255" s="12">
        <v>0.34269324839378601</v>
      </c>
      <c r="AI255" s="12">
        <v>0.47580401382740772</v>
      </c>
      <c r="AJ255" s="12">
        <v>0.46556967060155158</v>
      </c>
      <c r="AK255" s="9"/>
      <c r="AL255" s="9">
        <v>0.40413145949766882</v>
      </c>
      <c r="AM255" s="11">
        <v>-1.2699346725642022</v>
      </c>
      <c r="AN255" s="11">
        <v>-0.33593424875296118</v>
      </c>
    </row>
    <row r="256" spans="1:40" x14ac:dyDescent="0.3">
      <c r="A256" s="2">
        <f t="shared" si="13"/>
        <v>255</v>
      </c>
      <c r="B256" s="2" t="s">
        <v>23</v>
      </c>
      <c r="C256" s="2">
        <v>1987</v>
      </c>
      <c r="D256" s="2">
        <v>1</v>
      </c>
      <c r="E256" s="2">
        <v>1</v>
      </c>
      <c r="F256" s="2">
        <f t="shared" si="16"/>
        <v>59.15493</v>
      </c>
      <c r="G256" s="2">
        <v>5.9154930000000001E-2</v>
      </c>
      <c r="H256" s="2">
        <v>63912</v>
      </c>
      <c r="I256" s="2">
        <v>-0.28999999999999998</v>
      </c>
      <c r="J256" s="2">
        <v>-1.47</v>
      </c>
      <c r="K256" s="2">
        <v>-1.1000000000000001</v>
      </c>
      <c r="L256" s="2">
        <v>-0.93</v>
      </c>
      <c r="M256" s="11">
        <v>0.203127957294647</v>
      </c>
      <c r="N256" s="11">
        <v>0.19565857370776801</v>
      </c>
      <c r="O256" s="11">
        <v>0.20938047993416101</v>
      </c>
      <c r="P256" s="11">
        <v>0.20372765418418601</v>
      </c>
      <c r="Q256" s="11">
        <v>1.9655580961799998E-3</v>
      </c>
      <c r="R256" s="11">
        <v>-2.1399899238384E-2</v>
      </c>
      <c r="S256" s="11">
        <v>119.0537443502422</v>
      </c>
      <c r="T256" s="11">
        <v>323.12459680136942</v>
      </c>
      <c r="U256" s="11">
        <v>19.512431933516162</v>
      </c>
      <c r="V256" s="11">
        <v>13.817587826076871</v>
      </c>
      <c r="W256" s="11">
        <v>28.131867432184606</v>
      </c>
      <c r="X256" s="11">
        <v>22.678395872846636</v>
      </c>
      <c r="Y256" s="12">
        <v>34.292629323840814</v>
      </c>
      <c r="Z256" s="12">
        <v>30.513360479322529</v>
      </c>
      <c r="AA256" s="12">
        <v>24.372154015241499</v>
      </c>
      <c r="AB256" s="12">
        <v>21.2179411253002</v>
      </c>
      <c r="AC256" s="9">
        <v>5.7486708241124296</v>
      </c>
      <c r="AD256" s="9">
        <v>5.8155149580329981</v>
      </c>
      <c r="AE256" s="12">
        <v>-114.9201000052082</v>
      </c>
      <c r="AF256" s="12">
        <v>-217.05916757817531</v>
      </c>
      <c r="AG256" s="12">
        <v>0.2962474504854522</v>
      </c>
      <c r="AH256" s="12">
        <v>0.38996146901448092</v>
      </c>
      <c r="AI256" s="12">
        <v>0.17667674808166536</v>
      </c>
      <c r="AJ256" s="12">
        <v>0.27836246671126919</v>
      </c>
      <c r="AK256" s="9">
        <v>0.23646209928355877</v>
      </c>
      <c r="AL256" s="9">
        <v>0.33416196786287505</v>
      </c>
      <c r="AM256" s="11">
        <v>-1.4343580680492098</v>
      </c>
      <c r="AN256" s="11">
        <v>-0.32581978585854743</v>
      </c>
    </row>
    <row r="257" spans="1:40" x14ac:dyDescent="0.3">
      <c r="A257" s="2">
        <f t="shared" si="13"/>
        <v>256</v>
      </c>
      <c r="B257" s="2" t="s">
        <v>23</v>
      </c>
      <c r="C257" s="2">
        <v>1988</v>
      </c>
      <c r="D257" s="2">
        <v>0</v>
      </c>
      <c r="E257" s="2">
        <v>0</v>
      </c>
      <c r="F257" s="2">
        <f t="shared" si="16"/>
        <v>160.65573799999999</v>
      </c>
      <c r="G257" s="2">
        <v>0.16065573799999999</v>
      </c>
      <c r="H257" s="2">
        <v>72570</v>
      </c>
      <c r="I257" s="2">
        <v>0.7</v>
      </c>
      <c r="J257" s="2">
        <v>-0.16</v>
      </c>
      <c r="K257" s="2">
        <v>-0.34</v>
      </c>
      <c r="L257" s="2">
        <v>0.82</v>
      </c>
      <c r="M257" s="11"/>
      <c r="N257" s="11"/>
      <c r="O257" s="11"/>
      <c r="P257" s="11"/>
      <c r="Q257" s="11"/>
      <c r="R257" s="11"/>
      <c r="S257" s="11">
        <v>326.24557599513042</v>
      </c>
      <c r="T257" s="11">
        <v>495.67223851606781</v>
      </c>
      <c r="U257" s="11">
        <v>19.828355969143448</v>
      </c>
      <c r="V257" s="11">
        <v>13.437536851160941</v>
      </c>
      <c r="W257" s="11">
        <v>25.923396984854605</v>
      </c>
      <c r="X257" s="11">
        <v>20.835715070036713</v>
      </c>
      <c r="Y257" s="12">
        <v>33.307913766203633</v>
      </c>
      <c r="Z257" s="12">
        <v>29.762876513852909</v>
      </c>
      <c r="AA257" s="12">
        <v>24.37465974023997</v>
      </c>
      <c r="AB257" s="12">
        <v>21.219987534416159</v>
      </c>
      <c r="AC257" s="9">
        <v>6.1489818467888782</v>
      </c>
      <c r="AD257" s="9">
        <v>5.8827480205925564</v>
      </c>
      <c r="AE257" s="12">
        <v>229.07325902390909</v>
      </c>
      <c r="AF257" s="12">
        <v>277.33844861711862</v>
      </c>
      <c r="AG257" s="12"/>
      <c r="AH257" s="12"/>
      <c r="AI257" s="12">
        <v>0.54766354928051275</v>
      </c>
      <c r="AJ257" s="12">
        <v>0.8420245431693002</v>
      </c>
      <c r="AK257" s="9"/>
      <c r="AL257" s="9"/>
      <c r="AM257" s="11">
        <v>0.558827952936372</v>
      </c>
      <c r="AN257" s="11">
        <v>0.42883057358820093</v>
      </c>
    </row>
    <row r="258" spans="1:40" x14ac:dyDescent="0.3">
      <c r="A258" s="2">
        <f t="shared" si="13"/>
        <v>257</v>
      </c>
      <c r="B258" s="2" t="s">
        <v>23</v>
      </c>
      <c r="C258" s="2">
        <v>1989</v>
      </c>
      <c r="D258" s="2">
        <v>0</v>
      </c>
      <c r="E258" s="2">
        <v>0</v>
      </c>
      <c r="F258" s="2">
        <f t="shared" si="16"/>
        <v>121.969697</v>
      </c>
      <c r="G258" s="2">
        <v>0.121969697</v>
      </c>
      <c r="H258" s="2">
        <v>45241</v>
      </c>
      <c r="I258" s="2">
        <v>1.26</v>
      </c>
      <c r="J258" s="2">
        <v>0.7</v>
      </c>
      <c r="K258" s="2">
        <v>1.3</v>
      </c>
      <c r="L258" s="2">
        <v>0.71</v>
      </c>
      <c r="M258" s="11">
        <v>0.27929497280327398</v>
      </c>
      <c r="N258" s="11">
        <v>0.187388037416646</v>
      </c>
      <c r="O258" s="11">
        <v>0.29592103998596903</v>
      </c>
      <c r="P258" s="11">
        <v>0.21818564263201001</v>
      </c>
      <c r="Q258" s="11">
        <v>5.2472676498135001E-2</v>
      </c>
      <c r="R258" s="11">
        <v>-9.1838175725571E-2</v>
      </c>
      <c r="S258" s="11">
        <v>323.01847097659362</v>
      </c>
      <c r="T258" s="11">
        <v>497.96149837278432</v>
      </c>
      <c r="U258" s="11">
        <v>18.581132451289118</v>
      </c>
      <c r="V258" s="11">
        <v>13.087273756124199</v>
      </c>
      <c r="W258" s="11">
        <v>23.921959734996335</v>
      </c>
      <c r="X258" s="11">
        <v>21.203367269902913</v>
      </c>
      <c r="Y258" s="12">
        <v>30.699558672931911</v>
      </c>
      <c r="Z258" s="12">
        <v>29.58864316670908</v>
      </c>
      <c r="AA258" s="12">
        <v>24.372154015241499</v>
      </c>
      <c r="AB258" s="12">
        <v>21.21751668494321</v>
      </c>
      <c r="AC258" s="9">
        <v>5.3779133622364332</v>
      </c>
      <c r="AD258" s="9">
        <v>5.8403906911932024</v>
      </c>
      <c r="AE258" s="12">
        <v>229.91849401878051</v>
      </c>
      <c r="AF258" s="12">
        <v>172.1001571262405</v>
      </c>
      <c r="AG258" s="12">
        <v>0.74026365217257917</v>
      </c>
      <c r="AH258" s="12">
        <v>0.46448106288684837</v>
      </c>
      <c r="AI258" s="12">
        <v>0.88387217005821639</v>
      </c>
      <c r="AJ258" s="12">
        <v>0.72956252474758798</v>
      </c>
      <c r="AK258" s="9">
        <v>0.81206791111539778</v>
      </c>
      <c r="AL258" s="9">
        <v>0.5970217938172182</v>
      </c>
      <c r="AM258" s="11">
        <v>0.52778319330403123</v>
      </c>
      <c r="AN258" s="11">
        <v>0.43884282734357039</v>
      </c>
    </row>
    <row r="259" spans="1:40" x14ac:dyDescent="0.3">
      <c r="A259" s="2">
        <f t="shared" ref="A259:A322" si="17">A258+1</f>
        <v>258</v>
      </c>
      <c r="B259" s="2" t="s">
        <v>23</v>
      </c>
      <c r="C259" s="2">
        <v>1990</v>
      </c>
      <c r="D259" s="2">
        <v>0</v>
      </c>
      <c r="E259" s="2">
        <v>0</v>
      </c>
      <c r="F259" s="2">
        <f t="shared" si="16"/>
        <v>33.258136999999998</v>
      </c>
      <c r="G259" s="2">
        <v>3.3258137E-2</v>
      </c>
      <c r="H259" s="2">
        <v>62626</v>
      </c>
      <c r="I259" s="2">
        <v>0.43</v>
      </c>
      <c r="J259" s="2">
        <v>0.59</v>
      </c>
      <c r="K259" s="2">
        <v>-0.8</v>
      </c>
      <c r="L259" s="2">
        <v>-0.1</v>
      </c>
      <c r="M259" s="11">
        <v>0.20401314473036899</v>
      </c>
      <c r="N259" s="11">
        <v>0.14822739740332599</v>
      </c>
      <c r="O259" s="11">
        <v>0.21114307266639601</v>
      </c>
      <c r="P259" s="11">
        <v>0.17367464125205301</v>
      </c>
      <c r="Q259" s="11">
        <v>1.1493533567129999E-2</v>
      </c>
      <c r="R259" s="11">
        <v>-0.13305256874037899</v>
      </c>
      <c r="S259" s="11">
        <v>183.769512070297</v>
      </c>
      <c r="T259" s="11">
        <v>370.70100020451878</v>
      </c>
      <c r="U259" s="11">
        <v>18.141276304600598</v>
      </c>
      <c r="V259" s="11">
        <v>13.491875430284921</v>
      </c>
      <c r="W259" s="11">
        <v>25.872320996257315</v>
      </c>
      <c r="X259" s="11">
        <v>22.151237580571319</v>
      </c>
      <c r="Y259" s="12">
        <v>32.307434613287107</v>
      </c>
      <c r="Z259" s="12">
        <v>363.61050592627231</v>
      </c>
      <c r="AA259" s="12">
        <v>24.372154015241499</v>
      </c>
      <c r="AB259" s="12">
        <v>21.217920474245108</v>
      </c>
      <c r="AC259" s="9">
        <v>5.6744332685265491</v>
      </c>
      <c r="AD259" s="9">
        <v>5.8027806307679866</v>
      </c>
      <c r="AE259" s="12">
        <v>-99.955110509224895</v>
      </c>
      <c r="AF259" s="12">
        <v>-158.9670816188324</v>
      </c>
      <c r="AG259" s="12">
        <v>0.30529083695787396</v>
      </c>
      <c r="AH259" s="12">
        <v>0.23506175205692448</v>
      </c>
      <c r="AI259" s="12">
        <v>0.5562434773708731</v>
      </c>
      <c r="AJ259" s="12">
        <v>0.43961618856741713</v>
      </c>
      <c r="AK259" s="9">
        <v>0.43076715716437353</v>
      </c>
      <c r="AL259" s="9">
        <v>0.3373389703121708</v>
      </c>
      <c r="AM259" s="11">
        <v>-0.81179219499855948</v>
      </c>
      <c r="AN259" s="11">
        <v>-0.11774073260358926</v>
      </c>
    </row>
    <row r="260" spans="1:40" x14ac:dyDescent="0.3">
      <c r="A260" s="2">
        <f t="shared" si="17"/>
        <v>259</v>
      </c>
      <c r="B260" s="2" t="s">
        <v>23</v>
      </c>
      <c r="C260" s="2">
        <v>1991</v>
      </c>
      <c r="D260" s="2">
        <v>1</v>
      </c>
      <c r="E260" s="2">
        <v>0</v>
      </c>
      <c r="H260" s="2">
        <v>44122</v>
      </c>
      <c r="I260" s="2">
        <v>0.71</v>
      </c>
      <c r="J260" s="2">
        <v>0.27</v>
      </c>
      <c r="K260" s="2">
        <v>0.23</v>
      </c>
      <c r="L260" s="2">
        <v>-0.57999999999999996</v>
      </c>
      <c r="M260" s="11">
        <v>0.29259845765437098</v>
      </c>
      <c r="N260" s="11">
        <v>0.209069665820527</v>
      </c>
      <c r="O260" s="11">
        <v>0.32267464409771102</v>
      </c>
      <c r="P260" s="11">
        <v>0.235659526749325</v>
      </c>
      <c r="Q260" s="11">
        <v>7.4067061276879998E-3</v>
      </c>
      <c r="R260" s="11">
        <v>-6.2137222670559003E-2</v>
      </c>
      <c r="S260" s="11">
        <v>284.73981080703919</v>
      </c>
      <c r="T260" s="11">
        <v>469.50856983121082</v>
      </c>
      <c r="U260" s="11">
        <v>19.313827259257689</v>
      </c>
      <c r="V260" s="11">
        <v>13.56980715444532</v>
      </c>
      <c r="W260" s="11">
        <v>25.91040175822252</v>
      </c>
      <c r="X260" s="11">
        <v>21.409052910032301</v>
      </c>
      <c r="Y260" s="12">
        <v>32.772041705503312</v>
      </c>
      <c r="Z260" s="12">
        <v>29.932912695071121</v>
      </c>
      <c r="AA260" s="12">
        <v>24.372154015241499</v>
      </c>
      <c r="AB260" s="12">
        <v>21.21751646985858</v>
      </c>
      <c r="AC260" s="9">
        <v>5.0231227272300307</v>
      </c>
      <c r="AD260" s="9">
        <v>5.7091948396416123</v>
      </c>
      <c r="AE260" s="12">
        <v>-156.9673073250338</v>
      </c>
      <c r="AF260" s="12">
        <v>-26.392166692708852</v>
      </c>
      <c r="AG260" s="12">
        <v>0.87752915718000379</v>
      </c>
      <c r="AH260" s="12">
        <v>0.55454523415758317</v>
      </c>
      <c r="AI260" s="12">
        <v>0.54984653414450313</v>
      </c>
      <c r="AJ260" s="12">
        <v>0.66664484804734958</v>
      </c>
      <c r="AK260" s="9">
        <v>0.71368784566225352</v>
      </c>
      <c r="AL260" s="9">
        <v>0.61059504110246632</v>
      </c>
      <c r="AM260" s="11">
        <v>0.15954237151922207</v>
      </c>
      <c r="AN260" s="11">
        <v>0.31440175971823403</v>
      </c>
    </row>
    <row r="261" spans="1:40" x14ac:dyDescent="0.3">
      <c r="A261" s="2">
        <f t="shared" si="17"/>
        <v>260</v>
      </c>
      <c r="B261" s="2" t="s">
        <v>23</v>
      </c>
      <c r="C261" s="2">
        <v>1992</v>
      </c>
      <c r="D261" s="2">
        <v>1</v>
      </c>
      <c r="E261" s="2">
        <v>1</v>
      </c>
      <c r="H261" s="2">
        <v>74153</v>
      </c>
      <c r="I261" s="2">
        <v>0.47</v>
      </c>
      <c r="J261" s="2">
        <v>0.57999999999999996</v>
      </c>
      <c r="K261" s="2">
        <v>-1.87</v>
      </c>
      <c r="L261" s="2">
        <v>-0.83</v>
      </c>
      <c r="M261" s="11">
        <v>0.166363679737006</v>
      </c>
      <c r="N261" s="11">
        <v>0.13705454178328499</v>
      </c>
      <c r="O261" s="11">
        <v>0.19143735497359099</v>
      </c>
      <c r="P261" s="11">
        <v>0.15137231364012699</v>
      </c>
      <c r="Q261" s="11">
        <v>-9.0173410837578002E-2</v>
      </c>
      <c r="R261" s="11">
        <v>-0.124789026727918</v>
      </c>
      <c r="S261" s="11">
        <v>119.40112290120641</v>
      </c>
      <c r="T261" s="11">
        <v>275.55229373953131</v>
      </c>
      <c r="U261" s="11">
        <v>19.237431031566551</v>
      </c>
      <c r="V261" s="11">
        <v>13.97958297136813</v>
      </c>
      <c r="W261" s="11">
        <v>27.931358003234834</v>
      </c>
      <c r="X261" s="11">
        <v>22.858923039944614</v>
      </c>
      <c r="Y261" s="12">
        <v>34.805476303962656</v>
      </c>
      <c r="Z261" s="12">
        <v>31.434983545508089</v>
      </c>
      <c r="AA261" s="12">
        <v>24.37465974023997</v>
      </c>
      <c r="AB261" s="12">
        <v>21.220037208906628</v>
      </c>
      <c r="AC261" s="9">
        <v>5.4542327414276777</v>
      </c>
      <c r="AD261" s="9">
        <v>5.9085824463957097</v>
      </c>
      <c r="AE261" s="12">
        <v>-266.86773616681143</v>
      </c>
      <c r="AF261" s="12">
        <v>-377.33822074066143</v>
      </c>
      <c r="AG261" s="12">
        <v>0.20418613049144865</v>
      </c>
      <c r="AH261" s="12">
        <v>0.12011074057653093</v>
      </c>
      <c r="AI261" s="12">
        <v>0.21035904242534345</v>
      </c>
      <c r="AJ261" s="12">
        <v>0.2231405760244162</v>
      </c>
      <c r="AK261" s="9">
        <v>0.20727258645839605</v>
      </c>
      <c r="AL261" s="9">
        <v>0.17162565830047355</v>
      </c>
      <c r="AM261" s="11">
        <v>-1.4310162853820301</v>
      </c>
      <c r="AN261" s="11">
        <v>-0.53388090595595183</v>
      </c>
    </row>
    <row r="262" spans="1:40" x14ac:dyDescent="0.3">
      <c r="A262" s="2">
        <f t="shared" si="17"/>
        <v>261</v>
      </c>
      <c r="B262" s="2" t="s">
        <v>23</v>
      </c>
      <c r="C262" s="2">
        <v>1993</v>
      </c>
      <c r="D262" s="2">
        <v>1</v>
      </c>
      <c r="E262" s="2">
        <v>0</v>
      </c>
      <c r="F262" s="2">
        <f>G262*1000</f>
        <v>17.822680999999999</v>
      </c>
      <c r="G262" s="2">
        <v>1.7822681E-2</v>
      </c>
      <c r="H262" s="2">
        <v>47991</v>
      </c>
      <c r="I262" s="2">
        <v>0.85</v>
      </c>
      <c r="J262" s="2">
        <v>0.18</v>
      </c>
      <c r="K262" s="2">
        <v>-0.73</v>
      </c>
      <c r="L262" s="2">
        <v>-0.65</v>
      </c>
      <c r="M262" s="11">
        <v>0.214053557141136</v>
      </c>
      <c r="N262" s="11">
        <v>0.15156744928801699</v>
      </c>
      <c r="O262" s="11">
        <v>0.23299881999390401</v>
      </c>
      <c r="P262" s="11">
        <v>0.17083859623700501</v>
      </c>
      <c r="Q262" s="11">
        <v>-4.4243327221886002E-2</v>
      </c>
      <c r="R262" s="11">
        <v>-0.11130656268098001</v>
      </c>
      <c r="S262" s="11">
        <v>145.1974146258006</v>
      </c>
      <c r="T262" s="11">
        <v>314.37121194795469</v>
      </c>
      <c r="U262" s="11">
        <v>19.725816045642571</v>
      </c>
      <c r="V262" s="11">
        <v>14.01816768161321</v>
      </c>
      <c r="W262" s="11">
        <v>26.309498333949932</v>
      </c>
      <c r="X262" s="11">
        <v>22.368447966118197</v>
      </c>
      <c r="Y262" s="12">
        <v>33.404836585696813</v>
      </c>
      <c r="Z262" s="12">
        <v>30.517358380118331</v>
      </c>
      <c r="AA262" s="12">
        <v>24.372154015241499</v>
      </c>
      <c r="AB262" s="12">
        <v>21.217512635143049</v>
      </c>
      <c r="AC262" s="9">
        <v>6.0887008943865366</v>
      </c>
      <c r="AD262" s="9">
        <v>5.9478973906527282</v>
      </c>
      <c r="AE262" s="12">
        <v>-397.08971821448011</v>
      </c>
      <c r="AF262" s="12">
        <v>-412.61625822525252</v>
      </c>
      <c r="AG262" s="12">
        <v>0.41742676382943728</v>
      </c>
      <c r="AH262" s="12">
        <v>0.22044416376047393</v>
      </c>
      <c r="AI262" s="12">
        <v>0.48280485732354883</v>
      </c>
      <c r="AJ262" s="12">
        <v>0.37317317968660457</v>
      </c>
      <c r="AK262" s="9">
        <v>0.45011581057649308</v>
      </c>
      <c r="AL262" s="9">
        <v>0.29680867172353925</v>
      </c>
      <c r="AM262" s="11">
        <v>-1.1828558842188612</v>
      </c>
      <c r="AN262" s="11">
        <v>-0.36410338660997071</v>
      </c>
    </row>
    <row r="263" spans="1:40" x14ac:dyDescent="0.3">
      <c r="A263" s="2">
        <f t="shared" si="17"/>
        <v>262</v>
      </c>
      <c r="B263" s="2" t="s">
        <v>23</v>
      </c>
      <c r="C263" s="2">
        <v>1994</v>
      </c>
      <c r="D263" s="2">
        <v>1</v>
      </c>
      <c r="E263" s="2">
        <v>0</v>
      </c>
      <c r="H263" s="2">
        <v>81474</v>
      </c>
      <c r="I263" s="2">
        <v>1.02</v>
      </c>
      <c r="J263" s="2">
        <v>0.56999999999999995</v>
      </c>
      <c r="K263" s="2">
        <v>0.13</v>
      </c>
      <c r="L263" s="2">
        <v>-0.83</v>
      </c>
      <c r="M263" s="11">
        <v>0.222090513291994</v>
      </c>
      <c r="N263" s="11">
        <v>0.15058555865934101</v>
      </c>
      <c r="O263" s="11">
        <v>0.228738603302342</v>
      </c>
      <c r="P263" s="11">
        <v>0.17104243227878399</v>
      </c>
      <c r="Q263" s="11">
        <v>-1.7577624304158001E-2</v>
      </c>
      <c r="R263" s="11">
        <v>-0.10623070895518801</v>
      </c>
      <c r="S263" s="11">
        <v>254.4984987269533</v>
      </c>
      <c r="T263" s="11">
        <v>338.14608327642537</v>
      </c>
      <c r="U263" s="11">
        <v>19.07092541409078</v>
      </c>
      <c r="V263" s="11">
        <v>12.81814646586187</v>
      </c>
      <c r="W263" s="11">
        <v>25.268819861781196</v>
      </c>
      <c r="X263" s="11">
        <v>21.707133759987016</v>
      </c>
      <c r="Y263" s="12">
        <v>31.723121430779582</v>
      </c>
      <c r="Z263" s="12">
        <v>29.965446298674671</v>
      </c>
      <c r="AA263" s="12">
        <v>24.372154015241499</v>
      </c>
      <c r="AB263" s="12">
        <v>21.217539303848799</v>
      </c>
      <c r="AC263" s="9">
        <v>5.5236006680355274</v>
      </c>
      <c r="AD263" s="9">
        <v>6.0094223701825706</v>
      </c>
      <c r="AE263" s="12">
        <v>-200.45125614181029</v>
      </c>
      <c r="AF263" s="12">
        <v>-270.67779354828377</v>
      </c>
      <c r="AG263" s="12">
        <v>0.3955687445074102</v>
      </c>
      <c r="AH263" s="12">
        <v>0.22149477872705367</v>
      </c>
      <c r="AI263" s="12">
        <v>0.65762176643507619</v>
      </c>
      <c r="AJ263" s="12">
        <v>0.57546417769921387</v>
      </c>
      <c r="AK263" s="9">
        <v>0.5265952554712432</v>
      </c>
      <c r="AL263" s="9">
        <v>0.39847947821313379</v>
      </c>
      <c r="AM263" s="11">
        <v>-0.13137913834801659</v>
      </c>
      <c r="AN263" s="11">
        <v>-0.26012216139278344</v>
      </c>
    </row>
    <row r="264" spans="1:40" x14ac:dyDescent="0.3">
      <c r="A264" s="2">
        <f t="shared" si="17"/>
        <v>263</v>
      </c>
      <c r="B264" s="2" t="s">
        <v>23</v>
      </c>
      <c r="C264" s="2">
        <v>1995</v>
      </c>
      <c r="D264" s="2">
        <v>1</v>
      </c>
      <c r="E264" s="2">
        <v>0</v>
      </c>
      <c r="F264" s="2">
        <f t="shared" ref="F264:F284" si="18">G264*1000</f>
        <v>184.12527</v>
      </c>
      <c r="G264" s="2">
        <v>0.18412527000000001</v>
      </c>
      <c r="H264" s="2">
        <v>133549</v>
      </c>
      <c r="I264" s="2">
        <v>1.36</v>
      </c>
      <c r="J264" s="2">
        <v>-0.08</v>
      </c>
      <c r="K264" s="2">
        <v>-0.56999999999999995</v>
      </c>
      <c r="L264" s="2">
        <v>-0.02</v>
      </c>
      <c r="M264" s="11">
        <v>0.13870948029851199</v>
      </c>
      <c r="N264" s="11">
        <v>0.150543029241576</v>
      </c>
      <c r="O264" s="11">
        <v>0.15164064931195201</v>
      </c>
      <c r="P264" s="11">
        <v>0.16411837651942199</v>
      </c>
      <c r="Q264" s="11">
        <v>-0.109788839565671</v>
      </c>
      <c r="R264" s="11">
        <v>-0.11249678244519599</v>
      </c>
      <c r="S264" s="11">
        <v>130.3544480499049</v>
      </c>
      <c r="T264" s="11">
        <v>355.59314423699942</v>
      </c>
      <c r="U264" s="11">
        <v>19.80036302771272</v>
      </c>
      <c r="V264" s="11">
        <v>13.98938025997183</v>
      </c>
      <c r="W264" s="11">
        <v>27.88691147780321</v>
      </c>
      <c r="X264" s="11">
        <v>22.294744063779603</v>
      </c>
      <c r="Y264" s="12">
        <v>34.645970449070482</v>
      </c>
      <c r="Z264" s="12">
        <v>30.191753472581421</v>
      </c>
      <c r="AA264" s="12">
        <v>24.372154015241499</v>
      </c>
      <c r="AB264" s="12">
        <v>21.217515593326631</v>
      </c>
      <c r="AC264" s="9">
        <v>6.1134431977425852</v>
      </c>
      <c r="AD264" s="9">
        <v>6.0938257607080599</v>
      </c>
      <c r="AE264" s="12">
        <v>-420.15400975744262</v>
      </c>
      <c r="AF264" s="12">
        <v>-281.50601810858763</v>
      </c>
      <c r="AG264" s="12">
        <v>0</v>
      </c>
      <c r="AH264" s="12">
        <v>0.18580670047195308</v>
      </c>
      <c r="AI264" s="12">
        <v>0.21782532947220723</v>
      </c>
      <c r="AJ264" s="12">
        <v>0.39571864419238351</v>
      </c>
      <c r="AK264" s="9">
        <v>0.10891266473610361</v>
      </c>
      <c r="AL264" s="9">
        <v>0.29076267233216829</v>
      </c>
      <c r="AM264" s="11">
        <v>-1.3256452657024795</v>
      </c>
      <c r="AN264" s="11">
        <v>-0.18381610067619145</v>
      </c>
    </row>
    <row r="265" spans="1:40" x14ac:dyDescent="0.3">
      <c r="A265" s="2">
        <f t="shared" si="17"/>
        <v>264</v>
      </c>
      <c r="B265" s="2" t="s">
        <v>23</v>
      </c>
      <c r="C265" s="2">
        <v>1996</v>
      </c>
      <c r="D265" s="2">
        <v>1</v>
      </c>
      <c r="E265" s="2">
        <v>0</v>
      </c>
      <c r="F265" s="2">
        <f t="shared" si="18"/>
        <v>121.747668</v>
      </c>
      <c r="G265" s="2">
        <v>0.121747668</v>
      </c>
      <c r="H265" s="2">
        <v>71160</v>
      </c>
      <c r="I265" s="2">
        <v>-0.62</v>
      </c>
      <c r="J265" s="2">
        <v>-0.21</v>
      </c>
      <c r="K265" s="2">
        <v>0.27</v>
      </c>
      <c r="L265" s="2">
        <v>0.68</v>
      </c>
      <c r="M265" s="11">
        <v>0.335167756371482</v>
      </c>
      <c r="N265" s="11">
        <v>0.16342323558238001</v>
      </c>
      <c r="O265" s="11">
        <v>0.34230004994838897</v>
      </c>
      <c r="P265" s="11">
        <v>0.18630870718523901</v>
      </c>
      <c r="Q265" s="11">
        <v>8.8131811226884002E-2</v>
      </c>
      <c r="R265" s="11">
        <v>-0.12830955962456</v>
      </c>
      <c r="S265" s="11">
        <v>324.7429528551246</v>
      </c>
      <c r="T265" s="11">
        <v>517.40301363147626</v>
      </c>
      <c r="U265" s="11">
        <v>18.931819588181661</v>
      </c>
      <c r="V265" s="11">
        <v>13.529876510167529</v>
      </c>
      <c r="W265" s="11">
        <v>23.891134038584198</v>
      </c>
      <c r="X265" s="11">
        <v>21.111172597646544</v>
      </c>
      <c r="Y265" s="12">
        <v>31.298292299044331</v>
      </c>
      <c r="Z265" s="12">
        <v>29.33011921489306</v>
      </c>
      <c r="AA265" s="12">
        <v>24.37465974023997</v>
      </c>
      <c r="AB265" s="12">
        <v>21.219987183922601</v>
      </c>
      <c r="AC265" s="9">
        <v>5.6136835287976012</v>
      </c>
      <c r="AD265" s="9">
        <v>6.0782552252533613</v>
      </c>
      <c r="AE265" s="12">
        <v>306.36128617808589</v>
      </c>
      <c r="AF265" s="12">
        <v>161.11458496102631</v>
      </c>
      <c r="AG265" s="12">
        <v>0.97822180531135006</v>
      </c>
      <c r="AH265" s="12">
        <v>0.30018045551248246</v>
      </c>
      <c r="AI265" s="12">
        <v>0.88905038130414515</v>
      </c>
      <c r="AJ265" s="12">
        <v>0.75776417547469599</v>
      </c>
      <c r="AK265" s="9">
        <v>0.93363609330774766</v>
      </c>
      <c r="AL265" s="9">
        <v>0.52897231549358925</v>
      </c>
      <c r="AM265" s="11">
        <v>0.54437271397404507</v>
      </c>
      <c r="AN265" s="11">
        <v>0.52387178706948889</v>
      </c>
    </row>
    <row r="266" spans="1:40" x14ac:dyDescent="0.3">
      <c r="A266" s="2">
        <f t="shared" si="17"/>
        <v>265</v>
      </c>
      <c r="B266" s="2" t="s">
        <v>23</v>
      </c>
      <c r="C266" s="2">
        <v>1997</v>
      </c>
      <c r="D266" s="2">
        <v>1</v>
      </c>
      <c r="E266" s="2">
        <v>0</v>
      </c>
      <c r="F266" s="2">
        <f t="shared" si="18"/>
        <v>60.316482000000001</v>
      </c>
      <c r="G266" s="2">
        <v>6.0316481999999998E-2</v>
      </c>
      <c r="H266" s="2">
        <v>77788</v>
      </c>
      <c r="I266" s="2">
        <v>-0.2</v>
      </c>
      <c r="J266" s="2">
        <v>-0.2</v>
      </c>
      <c r="K266" s="2">
        <v>1.03</v>
      </c>
      <c r="L266" s="2">
        <v>-0.73</v>
      </c>
      <c r="M266" s="11">
        <v>0.30100715786330001</v>
      </c>
      <c r="N266" s="11">
        <v>0.173910864803827</v>
      </c>
      <c r="O266" s="11">
        <v>0.34169839970444199</v>
      </c>
      <c r="P266" s="11">
        <v>0.20168978968725701</v>
      </c>
      <c r="Q266" s="11">
        <v>7.3544282602660003E-3</v>
      </c>
      <c r="R266" s="11">
        <v>-0.107306926514128</v>
      </c>
      <c r="S266" s="11">
        <v>212.72739423146399</v>
      </c>
      <c r="T266" s="11">
        <v>453.07638185633112</v>
      </c>
      <c r="U266" s="11">
        <v>19.329574416855639</v>
      </c>
      <c r="V266" s="11">
        <v>13.674063221882969</v>
      </c>
      <c r="W266" s="11">
        <v>25.958611603578504</v>
      </c>
      <c r="X266" s="11">
        <v>21.293880619913523</v>
      </c>
      <c r="Y266" s="12">
        <v>32.706417734609488</v>
      </c>
      <c r="Z266" s="12">
        <v>29.63493305464922</v>
      </c>
      <c r="AA266" s="12">
        <v>24.372154015241499</v>
      </c>
      <c r="AB266" s="12">
        <v>21.21764920360005</v>
      </c>
      <c r="AC266" s="9">
        <v>5.0066826945991929</v>
      </c>
      <c r="AD266" s="9">
        <v>5.5889705714359081</v>
      </c>
      <c r="AE266" s="12">
        <v>182.52401166727569</v>
      </c>
      <c r="AF266" s="12">
        <v>257.71889160893687</v>
      </c>
      <c r="AG266" s="12">
        <v>0.97513490067493969</v>
      </c>
      <c r="AH266" s="12">
        <v>0.37945787543186732</v>
      </c>
      <c r="AI266" s="12">
        <v>0.54174807109441769</v>
      </c>
      <c r="AJ266" s="12">
        <v>0.70187517773862473</v>
      </c>
      <c r="AK266" s="9">
        <v>0.75844148588467863</v>
      </c>
      <c r="AL266" s="9">
        <v>0.54066652658524605</v>
      </c>
      <c r="AM266" s="11">
        <v>-0.5332172846714428</v>
      </c>
      <c r="AN266" s="11">
        <v>0.24253432392769803</v>
      </c>
    </row>
    <row r="267" spans="1:40" x14ac:dyDescent="0.3">
      <c r="A267" s="2">
        <f t="shared" si="17"/>
        <v>266</v>
      </c>
      <c r="B267" s="2" t="s">
        <v>23</v>
      </c>
      <c r="C267" s="2">
        <v>1998</v>
      </c>
      <c r="D267" s="2">
        <v>1</v>
      </c>
      <c r="E267" s="2">
        <v>0</v>
      </c>
      <c r="F267" s="2">
        <f t="shared" si="18"/>
        <v>8.9102120000000014</v>
      </c>
      <c r="G267" s="2">
        <v>8.9102120000000007E-3</v>
      </c>
      <c r="H267" s="2">
        <v>102088</v>
      </c>
      <c r="I267" s="2">
        <v>-0.28999999999999998</v>
      </c>
      <c r="J267" s="2">
        <v>-0.48</v>
      </c>
      <c r="K267" s="2">
        <v>-1.9</v>
      </c>
      <c r="L267" s="2">
        <v>-0.03</v>
      </c>
      <c r="M267" s="11">
        <v>0.212832951884425</v>
      </c>
      <c r="N267" s="11">
        <v>0.16344877041293801</v>
      </c>
      <c r="O267" s="11">
        <v>0.23761535951977</v>
      </c>
      <c r="P267" s="11">
        <v>0.185674455675991</v>
      </c>
      <c r="Q267" s="11">
        <v>-1.7480095072305999E-2</v>
      </c>
      <c r="R267" s="11">
        <v>-9.6820645777772996E-2</v>
      </c>
      <c r="S267" s="11">
        <v>189.83159096656379</v>
      </c>
      <c r="T267" s="11">
        <v>465.88217799172293</v>
      </c>
      <c r="U267" s="11">
        <v>19.602688681607869</v>
      </c>
      <c r="V267" s="11">
        <v>13.89008766001901</v>
      </c>
      <c r="W267" s="11">
        <v>26.769663429575246</v>
      </c>
      <c r="X267" s="11">
        <v>22.232993576901947</v>
      </c>
      <c r="Y267" s="12">
        <v>33.682379098665919</v>
      </c>
      <c r="Z267" s="12">
        <v>30.853236552955071</v>
      </c>
      <c r="AA267" s="12">
        <v>24.372154015241499</v>
      </c>
      <c r="AB267" s="12">
        <v>21.217516694927511</v>
      </c>
      <c r="AC267" s="9">
        <v>5.5358375772353154</v>
      </c>
      <c r="AD267" s="9">
        <v>5.7079901374796389</v>
      </c>
      <c r="AE267" s="12">
        <v>144.3597149157074</v>
      </c>
      <c r="AF267" s="12">
        <v>-10.27050236991524</v>
      </c>
      <c r="AG267" s="12">
        <v>0.44111297921776355</v>
      </c>
      <c r="AH267" s="12">
        <v>0.29691138630187514</v>
      </c>
      <c r="AI267" s="12">
        <v>0.4055046710992829</v>
      </c>
      <c r="AJ267" s="12">
        <v>0.4146076496037806</v>
      </c>
      <c r="AK267" s="9">
        <v>0.42330882515852319</v>
      </c>
      <c r="AL267" s="9">
        <v>0.3557595179528279</v>
      </c>
      <c r="AM267" s="11">
        <v>-0.75347497844506228</v>
      </c>
      <c r="AN267" s="11">
        <v>0.29854145656967368</v>
      </c>
    </row>
    <row r="268" spans="1:40" x14ac:dyDescent="0.3">
      <c r="A268" s="2">
        <f t="shared" si="17"/>
        <v>267</v>
      </c>
      <c r="B268" s="2" t="s">
        <v>23</v>
      </c>
      <c r="C268" s="2">
        <v>1999</v>
      </c>
      <c r="D268" s="2">
        <v>1</v>
      </c>
      <c r="E268" s="2">
        <v>0</v>
      </c>
      <c r="F268" s="2">
        <f t="shared" si="18"/>
        <v>13.556258</v>
      </c>
      <c r="G268" s="2">
        <v>1.3556258E-2</v>
      </c>
      <c r="H268" s="2">
        <v>91899</v>
      </c>
      <c r="I268" s="2">
        <v>0.64</v>
      </c>
      <c r="J268" s="2">
        <v>0.39</v>
      </c>
      <c r="K268" s="2">
        <v>1.2</v>
      </c>
      <c r="L268" s="2">
        <v>0.85</v>
      </c>
      <c r="M268" s="11">
        <v>0.21601118768671401</v>
      </c>
      <c r="N268" s="11">
        <v>0.111847896300001</v>
      </c>
      <c r="O268" s="11">
        <v>0.22438139415459701</v>
      </c>
      <c r="P268" s="11">
        <v>0.12806891637941001</v>
      </c>
      <c r="Q268" s="11">
        <v>2.7041229369396E-2</v>
      </c>
      <c r="R268" s="11">
        <v>-0.17244090216924901</v>
      </c>
      <c r="S268" s="11">
        <v>173.5860933411567</v>
      </c>
      <c r="T268" s="11">
        <v>296.20159237178052</v>
      </c>
      <c r="U268" s="11">
        <v>19.353882743275101</v>
      </c>
      <c r="V268" s="11">
        <v>13.948837813145699</v>
      </c>
      <c r="W268" s="11">
        <v>25.84730237050735</v>
      </c>
      <c r="X268" s="11">
        <v>21.97435625371611</v>
      </c>
      <c r="Y268" s="12">
        <v>33.198752826755332</v>
      </c>
      <c r="Z268" s="12">
        <v>30.565556365621969</v>
      </c>
      <c r="AA268" s="12">
        <v>24.372154015241499</v>
      </c>
      <c r="AB268" s="12">
        <v>21.21751668494321</v>
      </c>
      <c r="AC268" s="9">
        <v>5.4738908544663456</v>
      </c>
      <c r="AD268" s="9">
        <v>5.9473915715371408</v>
      </c>
      <c r="AE268" s="12">
        <v>193.12984183203511</v>
      </c>
      <c r="AF268" s="12">
        <v>-133.86913814955869</v>
      </c>
      <c r="AG268" s="12">
        <v>0.37321308313221307</v>
      </c>
      <c r="AH268" s="12">
        <v>0</v>
      </c>
      <c r="AI268" s="12">
        <v>0.56044619602105561</v>
      </c>
      <c r="AJ268" s="12">
        <v>0.49372284438638669</v>
      </c>
      <c r="AK268" s="9">
        <v>0.46682963957663437</v>
      </c>
      <c r="AL268" s="9">
        <v>0.24686142219319335</v>
      </c>
      <c r="AM268" s="11">
        <v>-0.90975671269032621</v>
      </c>
      <c r="AN268" s="11">
        <v>-0.44356961291077612</v>
      </c>
    </row>
    <row r="269" spans="1:40" x14ac:dyDescent="0.3">
      <c r="A269" s="2">
        <f t="shared" si="17"/>
        <v>268</v>
      </c>
      <c r="B269" s="2" t="s">
        <v>23</v>
      </c>
      <c r="C269" s="2">
        <v>2000</v>
      </c>
      <c r="D269" s="2">
        <v>0</v>
      </c>
      <c r="E269" s="2">
        <v>0</v>
      </c>
      <c r="F269" s="2">
        <f t="shared" si="18"/>
        <v>32.913843</v>
      </c>
      <c r="G269" s="2">
        <v>3.2913842999999998E-2</v>
      </c>
      <c r="H269" s="2">
        <v>101757</v>
      </c>
      <c r="I269" s="2">
        <v>1.3</v>
      </c>
      <c r="J269" s="2">
        <v>0.21</v>
      </c>
      <c r="K269" s="2">
        <v>1.27</v>
      </c>
      <c r="L269" s="2">
        <v>0.85</v>
      </c>
      <c r="M269" s="11">
        <v>0.164840610714452</v>
      </c>
      <c r="N269" s="11"/>
      <c r="O269" s="11">
        <v>0.182774219100024</v>
      </c>
      <c r="P269" s="11">
        <v>0.24189142899937899</v>
      </c>
      <c r="Q269" s="11">
        <v>-0.124089546250629</v>
      </c>
      <c r="R269" s="11">
        <v>-0.124490417879975</v>
      </c>
      <c r="S269" s="11">
        <v>302.52105011253389</v>
      </c>
      <c r="T269" s="11">
        <v>514.3142823042524</v>
      </c>
      <c r="U269" s="11">
        <v>19.378401609733281</v>
      </c>
      <c r="V269" s="11">
        <v>13.584108172702249</v>
      </c>
      <c r="W269" s="11">
        <v>23.230655139495298</v>
      </c>
      <c r="X269" s="11">
        <v>20.319273830196209</v>
      </c>
      <c r="Y269" s="12">
        <v>30.898783411144539</v>
      </c>
      <c r="Z269" s="12">
        <v>29.171108769562281</v>
      </c>
      <c r="AA269" s="12">
        <v>24.37465974023997</v>
      </c>
      <c r="AB269" s="12">
        <v>21.219987534416159</v>
      </c>
      <c r="AC269" s="9">
        <v>5.7827664203541254</v>
      </c>
      <c r="AD269" s="9">
        <v>5.6588363891006797</v>
      </c>
      <c r="AE269" s="12">
        <v>84.759596854003931</v>
      </c>
      <c r="AF269" s="12">
        <v>274.75912156882669</v>
      </c>
      <c r="AG269" s="12">
        <v>0.15973792397443595</v>
      </c>
      <c r="AH269" s="12">
        <v>0.58666580379299538</v>
      </c>
      <c r="AI269" s="12">
        <v>1</v>
      </c>
      <c r="AJ269" s="12">
        <v>1</v>
      </c>
      <c r="AK269" s="9">
        <v>0.57986896198721793</v>
      </c>
      <c r="AL269" s="9">
        <v>0.79333290189649763</v>
      </c>
      <c r="AM269" s="11">
        <v>0.3305979451783963</v>
      </c>
      <c r="AN269" s="11">
        <v>0.51036298345351139</v>
      </c>
    </row>
    <row r="270" spans="1:40" x14ac:dyDescent="0.3">
      <c r="A270" s="2">
        <f t="shared" si="17"/>
        <v>269</v>
      </c>
      <c r="B270" s="2" t="s">
        <v>23</v>
      </c>
      <c r="C270" s="2">
        <v>2001</v>
      </c>
      <c r="D270" s="2">
        <v>1</v>
      </c>
      <c r="E270" s="2">
        <v>0</v>
      </c>
      <c r="F270" s="2">
        <f t="shared" si="18"/>
        <v>209.30232600000002</v>
      </c>
      <c r="G270" s="2">
        <v>0.20930232600000001</v>
      </c>
      <c r="H270" s="2">
        <v>115782</v>
      </c>
      <c r="I270" s="2">
        <v>0.04</v>
      </c>
      <c r="J270" s="2">
        <v>-0.17</v>
      </c>
      <c r="K270" s="2">
        <v>1.17</v>
      </c>
      <c r="L270" s="2">
        <v>0.28999999999999998</v>
      </c>
      <c r="M270" s="11">
        <v>0.26704296448507803</v>
      </c>
      <c r="N270" s="11">
        <v>0.22771993045998701</v>
      </c>
      <c r="O270" s="11">
        <v>0.32232587454095701</v>
      </c>
      <c r="P270" s="11">
        <v>0.25249549846208902</v>
      </c>
      <c r="Q270" s="11">
        <v>-2.4900607631733001E-2</v>
      </c>
      <c r="R270" s="11">
        <v>-8.9764282172082002E-2</v>
      </c>
      <c r="S270" s="11">
        <v>302.52105011253389</v>
      </c>
      <c r="T270" s="11">
        <v>477.97131719111258</v>
      </c>
      <c r="U270" s="11">
        <v>18.83983816696426</v>
      </c>
      <c r="V270" s="11">
        <v>13.81438086881476</v>
      </c>
      <c r="W270" s="11">
        <v>26.171788097496631</v>
      </c>
      <c r="X270" s="11">
        <v>21.05527624411701</v>
      </c>
      <c r="Y270" s="12">
        <v>33.218413106196337</v>
      </c>
      <c r="Z270" s="12">
        <v>29.96314842418089</v>
      </c>
      <c r="AA270" s="12">
        <v>24.372154015241499</v>
      </c>
      <c r="AB270" s="12">
        <v>21.217557006406562</v>
      </c>
      <c r="AC270" s="9"/>
      <c r="AD270" s="9">
        <v>5.7991128365198774</v>
      </c>
      <c r="AE270" s="12">
        <v>173.45477194992199</v>
      </c>
      <c r="AF270" s="12">
        <v>214.90826128097271</v>
      </c>
      <c r="AG270" s="12">
        <v>0.87573971493741476</v>
      </c>
      <c r="AH270" s="12">
        <v>0.64132146717294891</v>
      </c>
      <c r="AI270" s="12">
        <v>0.50593791766217033</v>
      </c>
      <c r="AJ270" s="12">
        <v>0.77486244591244313</v>
      </c>
      <c r="AK270" s="9">
        <v>0.69083881629979249</v>
      </c>
      <c r="AL270" s="9">
        <v>0.70809195654269597</v>
      </c>
      <c r="AM270" s="11">
        <v>0.3305979451783963</v>
      </c>
      <c r="AN270" s="11">
        <v>0.35141423507629543</v>
      </c>
    </row>
    <row r="271" spans="1:40" x14ac:dyDescent="0.3">
      <c r="A271" s="2">
        <f t="shared" si="17"/>
        <v>270</v>
      </c>
      <c r="B271" s="2" t="s">
        <v>23</v>
      </c>
      <c r="C271" s="2">
        <v>2002</v>
      </c>
      <c r="D271" s="2">
        <v>1</v>
      </c>
      <c r="E271" s="2">
        <v>0</v>
      </c>
      <c r="F271" s="2">
        <f t="shared" si="18"/>
        <v>18.315017999999998</v>
      </c>
      <c r="G271" s="2">
        <v>1.8315017999999999E-2</v>
      </c>
      <c r="H271" s="2">
        <v>88391</v>
      </c>
      <c r="I271" s="2">
        <v>0.24</v>
      </c>
      <c r="J271" s="2">
        <v>0.04</v>
      </c>
      <c r="K271" s="2">
        <v>0.23300000000000001</v>
      </c>
      <c r="L271" s="2">
        <v>-0.33</v>
      </c>
      <c r="M271" s="11">
        <v>0.29318673455867</v>
      </c>
      <c r="N271" s="11">
        <v>0.17949543012448299</v>
      </c>
      <c r="O271" s="11">
        <v>0.31816820746478902</v>
      </c>
      <c r="P271" s="11">
        <v>0.196189078821109</v>
      </c>
      <c r="Q271" s="11">
        <v>3.4810844501313998E-2</v>
      </c>
      <c r="R271" s="11">
        <v>-0.123727172357065</v>
      </c>
      <c r="S271" s="11">
        <v>146.9250957394936</v>
      </c>
      <c r="T271" s="11">
        <v>289.29999732212502</v>
      </c>
      <c r="U271" s="11">
        <v>18.918193867785781</v>
      </c>
      <c r="V271" s="11">
        <v>13.53859316831255</v>
      </c>
      <c r="W271" s="11">
        <v>26.044301642387438</v>
      </c>
      <c r="X271" s="11">
        <v>22.241167399121935</v>
      </c>
      <c r="Y271" s="12">
        <v>32.803063199749097</v>
      </c>
      <c r="Z271" s="12">
        <v>30.68484752999861</v>
      </c>
      <c r="AA271" s="12">
        <v>24.372154015241499</v>
      </c>
      <c r="AB271" s="12">
        <v>21.217511676153709</v>
      </c>
      <c r="AC271" s="9">
        <v>5.3349694872415192</v>
      </c>
      <c r="AD271" s="9">
        <v>5.7292661218233008</v>
      </c>
      <c r="AE271" s="12">
        <v>381.48933104154992</v>
      </c>
      <c r="AF271" s="12">
        <v>108.8918737086973</v>
      </c>
      <c r="AG271" s="12">
        <v>0.85440784994908359</v>
      </c>
      <c r="AH271" s="12">
        <v>0.35110602404991648</v>
      </c>
      <c r="AI271" s="12">
        <v>0.52735355047460819</v>
      </c>
      <c r="AJ271" s="12">
        <v>0.41210733940459082</v>
      </c>
      <c r="AK271" s="9">
        <v>0.69088070021184589</v>
      </c>
      <c r="AL271" s="9">
        <v>0.38160668172725365</v>
      </c>
      <c r="AM271" s="11">
        <v>-1.1662355868973155</v>
      </c>
      <c r="AN271" s="11">
        <v>-0.47375426877289539</v>
      </c>
    </row>
    <row r="272" spans="1:40" x14ac:dyDescent="0.3">
      <c r="A272" s="2">
        <f t="shared" si="17"/>
        <v>271</v>
      </c>
      <c r="B272" s="2" t="s">
        <v>23</v>
      </c>
      <c r="C272" s="2">
        <v>2003</v>
      </c>
      <c r="D272" s="2">
        <v>1</v>
      </c>
      <c r="E272" s="2">
        <v>0</v>
      </c>
      <c r="F272" s="2">
        <f t="shared" si="18"/>
        <v>109.278351</v>
      </c>
      <c r="G272" s="2">
        <v>0.109278351</v>
      </c>
      <c r="H272" s="2">
        <v>90720</v>
      </c>
      <c r="I272" s="2">
        <v>-0.16</v>
      </c>
      <c r="J272" s="2">
        <v>0.09</v>
      </c>
      <c r="K272" s="2">
        <v>-0.67</v>
      </c>
      <c r="L272" s="2">
        <v>-7.0000000000000007E-2</v>
      </c>
      <c r="M272" s="11">
        <v>0.21978428379538401</v>
      </c>
      <c r="N272" s="11">
        <v>0.202631895543122</v>
      </c>
      <c r="O272" s="11">
        <v>0.21516435871123801</v>
      </c>
      <c r="P272" s="11">
        <v>0.205082900059991</v>
      </c>
      <c r="Q272" s="11">
        <v>-9.3461978484044E-2</v>
      </c>
      <c r="R272" s="11">
        <v>-8.2189234473213996E-2</v>
      </c>
      <c r="S272" s="11">
        <v>196.9361753380289</v>
      </c>
      <c r="T272" s="11">
        <v>298.93171899472333</v>
      </c>
      <c r="U272" s="11">
        <v>19.742224430364409</v>
      </c>
      <c r="V272" s="11">
        <v>13.72380563013971</v>
      </c>
      <c r="W272" s="11">
        <v>27.657111543973201</v>
      </c>
      <c r="X272" s="11">
        <v>22.8240740699311</v>
      </c>
      <c r="Y272" s="12">
        <v>33.955317756954557</v>
      </c>
      <c r="Z272" s="12">
        <v>31.11884310232044</v>
      </c>
      <c r="AA272" s="12">
        <v>24.372154015241499</v>
      </c>
      <c r="AB272" s="12">
        <v>21.217515911582339</v>
      </c>
      <c r="AC272" s="9">
        <v>5.2469647212695048</v>
      </c>
      <c r="AD272" s="9">
        <v>5.7892197229528941</v>
      </c>
      <c r="AE272" s="12">
        <v>31.291221765020911</v>
      </c>
      <c r="AF272" s="12">
        <v>-162.04331822837261</v>
      </c>
      <c r="AG272" s="12">
        <v>0.32592296776982255</v>
      </c>
      <c r="AH272" s="12">
        <v>0.39694669884964434</v>
      </c>
      <c r="AI272" s="12">
        <v>0.25642794807204888</v>
      </c>
      <c r="AJ272" s="12">
        <v>0.23380061153913295</v>
      </c>
      <c r="AK272" s="9">
        <v>0.29117545792093569</v>
      </c>
      <c r="AL272" s="9">
        <v>0.31537365519438865</v>
      </c>
      <c r="AM272" s="11">
        <v>-0.68512885619837349</v>
      </c>
      <c r="AN272" s="11">
        <v>-0.43162919450305576</v>
      </c>
    </row>
    <row r="273" spans="1:40" x14ac:dyDescent="0.3">
      <c r="A273" s="2">
        <f t="shared" si="17"/>
        <v>272</v>
      </c>
      <c r="B273" s="2" t="s">
        <v>23</v>
      </c>
      <c r="C273" s="2">
        <v>2004</v>
      </c>
      <c r="D273" s="2">
        <v>1</v>
      </c>
      <c r="E273" s="2">
        <v>0</v>
      </c>
      <c r="F273" s="2">
        <f t="shared" si="18"/>
        <v>103.623188</v>
      </c>
      <c r="G273" s="2">
        <v>0.103623188</v>
      </c>
      <c r="H273" s="2">
        <v>91723</v>
      </c>
      <c r="I273" s="2">
        <v>7.0000000000000007E-2</v>
      </c>
      <c r="J273" s="2">
        <v>0.24</v>
      </c>
      <c r="K273" s="2">
        <v>0.33</v>
      </c>
      <c r="L273" s="2">
        <v>-0.26</v>
      </c>
      <c r="M273" s="11">
        <v>0.26025119790977103</v>
      </c>
      <c r="N273" s="11">
        <v>0.17465749912661199</v>
      </c>
      <c r="O273" s="11">
        <v>0.24726865941742901</v>
      </c>
      <c r="P273" s="11">
        <v>0.20377918629757599</v>
      </c>
      <c r="Q273" s="11">
        <v>-1.6385082018811999E-2</v>
      </c>
      <c r="R273" s="11">
        <v>-0.136859722728323</v>
      </c>
      <c r="S273" s="11">
        <v>175.9869260461727</v>
      </c>
      <c r="T273" s="11">
        <v>352.99632485328249</v>
      </c>
      <c r="U273" s="11">
        <v>19.484536117079571</v>
      </c>
      <c r="V273" s="11">
        <v>14.212793449358751</v>
      </c>
      <c r="W273" s="11">
        <v>26.45041710371612</v>
      </c>
      <c r="X273" s="11">
        <v>21.728434607123631</v>
      </c>
      <c r="Y273" s="12">
        <v>33.801892846317607</v>
      </c>
      <c r="Z273" s="12">
        <v>30.867745145161951</v>
      </c>
      <c r="AA273" s="12">
        <v>24.37465974023997</v>
      </c>
      <c r="AB273" s="12">
        <v>21.219989121621509</v>
      </c>
      <c r="AC273" s="9">
        <v>5.2997269207431428</v>
      </c>
      <c r="AD273" s="9">
        <v>5.5538717341679398</v>
      </c>
      <c r="AE273" s="12">
        <v>-203.9129468548775</v>
      </c>
      <c r="AF273" s="12">
        <v>-157.91083302950011</v>
      </c>
      <c r="AG273" s="12">
        <v>0.49064144947193467</v>
      </c>
      <c r="AH273" s="12">
        <v>0.39022707665243583</v>
      </c>
      <c r="AI273" s="12">
        <v>0.45913281603015538</v>
      </c>
      <c r="AJ273" s="12">
        <v>0.56894841017776865</v>
      </c>
      <c r="AK273" s="9">
        <v>0.47488713275104499</v>
      </c>
      <c r="AL273" s="9">
        <v>0.47958774341510224</v>
      </c>
      <c r="AM273" s="11">
        <v>-0.88666069510907064</v>
      </c>
      <c r="AN273" s="11">
        <v>-0.19517348963767345</v>
      </c>
    </row>
    <row r="274" spans="1:40" x14ac:dyDescent="0.3">
      <c r="A274" s="2">
        <f t="shared" si="17"/>
        <v>273</v>
      </c>
      <c r="B274" s="2" t="s">
        <v>23</v>
      </c>
      <c r="C274" s="2">
        <v>2005</v>
      </c>
      <c r="D274" s="2">
        <v>1</v>
      </c>
      <c r="E274" s="2">
        <v>0</v>
      </c>
      <c r="F274" s="2">
        <f t="shared" si="18"/>
        <v>61.18</v>
      </c>
      <c r="G274" s="2">
        <v>6.1179999999999998E-2</v>
      </c>
      <c r="H274" s="2">
        <v>77533</v>
      </c>
      <c r="I274" s="2">
        <v>0.89</v>
      </c>
      <c r="J274" s="2">
        <v>-0.27</v>
      </c>
      <c r="K274" s="2">
        <v>-1.2</v>
      </c>
      <c r="L274" s="2">
        <v>-0.18</v>
      </c>
      <c r="M274" s="11">
        <v>0.24070245850502101</v>
      </c>
      <c r="N274" s="11">
        <v>0.16585601254472301</v>
      </c>
      <c r="O274" s="11">
        <v>0.23607064704785</v>
      </c>
      <c r="P274" s="11">
        <v>0.184868465992228</v>
      </c>
      <c r="Q274" s="11">
        <v>-8.3030756397875993E-2</v>
      </c>
      <c r="R274" s="11">
        <v>-0.136705075431239</v>
      </c>
      <c r="S274" s="11">
        <v>196.11352292639731</v>
      </c>
      <c r="T274" s="11">
        <v>322.31892592886089</v>
      </c>
      <c r="U274" s="11">
        <v>19.95464001671743</v>
      </c>
      <c r="V274" s="11">
        <v>14.31903444872064</v>
      </c>
      <c r="W274" s="11">
        <v>26.869908836764296</v>
      </c>
      <c r="X274" s="11">
        <v>22.891015708368911</v>
      </c>
      <c r="Y274" s="12">
        <v>33.922988906687927</v>
      </c>
      <c r="Z274" s="12">
        <v>31.19908893283478</v>
      </c>
      <c r="AA274" s="12">
        <v>24.368494086168951</v>
      </c>
      <c r="AB274" s="12">
        <v>21.217506059688031</v>
      </c>
      <c r="AC274" s="9">
        <v>5.0128012203401138</v>
      </c>
      <c r="AD274" s="9">
        <v>5.5611596953484321</v>
      </c>
      <c r="AE274" s="12">
        <v>-122.695748042437</v>
      </c>
      <c r="AF274" s="12">
        <v>-167.53638861399099</v>
      </c>
      <c r="AG274" s="12">
        <v>0.43318747741756664</v>
      </c>
      <c r="AH274" s="12">
        <v>0.29275714146234655</v>
      </c>
      <c r="AI274" s="12">
        <v>0.38866508739876149</v>
      </c>
      <c r="AJ274" s="12">
        <v>0.21332367225272986</v>
      </c>
      <c r="AK274" s="9">
        <v>0.41092628240816409</v>
      </c>
      <c r="AL274" s="9">
        <v>0.2530404068575382</v>
      </c>
      <c r="AM274" s="11">
        <v>-0.69304277478279197</v>
      </c>
      <c r="AN274" s="11">
        <v>-0.32934344927980497</v>
      </c>
    </row>
    <row r="275" spans="1:40" x14ac:dyDescent="0.3">
      <c r="A275" s="2">
        <f t="shared" si="17"/>
        <v>274</v>
      </c>
      <c r="B275" s="2" t="s">
        <v>23</v>
      </c>
      <c r="C275" s="2">
        <v>2006</v>
      </c>
      <c r="D275" s="2">
        <v>0</v>
      </c>
      <c r="E275" s="2">
        <v>0</v>
      </c>
      <c r="F275" s="2">
        <f t="shared" si="18"/>
        <v>371.51296400000001</v>
      </c>
      <c r="G275" s="2">
        <v>0.371512964</v>
      </c>
      <c r="H275" s="2">
        <v>64871</v>
      </c>
      <c r="I275" s="2">
        <v>0.32</v>
      </c>
      <c r="J275" s="2">
        <v>-0.21</v>
      </c>
      <c r="K275" s="2">
        <v>0.6</v>
      </c>
      <c r="L275" s="2">
        <v>0.03</v>
      </c>
      <c r="M275" s="11">
        <v>0.33500224837118298</v>
      </c>
      <c r="N275" s="11">
        <v>0.21397814919589001</v>
      </c>
      <c r="O275" s="11">
        <v>0.219912762411206</v>
      </c>
      <c r="P275" s="11">
        <v>0.22497495288146999</v>
      </c>
      <c r="Q275" s="11">
        <v>-6.1367184588339001E-2</v>
      </c>
      <c r="R275" s="11">
        <v>-9.8009692847044E-2</v>
      </c>
      <c r="S275" s="11">
        <v>355.9869622691055</v>
      </c>
      <c r="T275" s="11">
        <v>608.16937090768261</v>
      </c>
      <c r="U275" s="11">
        <v>19.466799894429869</v>
      </c>
      <c r="V275" s="11">
        <v>13.66893633772424</v>
      </c>
      <c r="W275" s="11">
        <v>24.157730531766049</v>
      </c>
      <c r="X275" s="11">
        <v>20.614446293968797</v>
      </c>
      <c r="Y275" s="12">
        <v>32.8404243070527</v>
      </c>
      <c r="Z275" s="12">
        <v>30.174670746366861</v>
      </c>
      <c r="AA275" s="12">
        <v>24.36958854897232</v>
      </c>
      <c r="AB275" s="12">
        <v>21.21852185653022</v>
      </c>
      <c r="AC275" s="9">
        <v>4.7657520963299662</v>
      </c>
      <c r="AD275" s="9">
        <v>5.3956779792744616</v>
      </c>
      <c r="AE275" s="12">
        <v>-244.555428234109</v>
      </c>
      <c r="AF275" s="12">
        <v>-26.003122992516989</v>
      </c>
      <c r="AG275" s="12">
        <v>0.35028574256206674</v>
      </c>
      <c r="AH275" s="12">
        <v>0.49947463369298672</v>
      </c>
      <c r="AI275" s="12">
        <v>0.84426654444731153</v>
      </c>
      <c r="AJ275" s="12">
        <v>0.90970898291794278</v>
      </c>
      <c r="AK275" s="9">
        <v>0.59727614350468916</v>
      </c>
      <c r="AL275" s="9">
        <v>0.70459180830546475</v>
      </c>
      <c r="AM275" s="11">
        <v>0.84494017509975061</v>
      </c>
      <c r="AN275" s="11">
        <v>0.92084541976287759</v>
      </c>
    </row>
    <row r="276" spans="1:40" x14ac:dyDescent="0.3">
      <c r="A276" s="2">
        <f t="shared" si="17"/>
        <v>275</v>
      </c>
      <c r="B276" s="2" t="s">
        <v>23</v>
      </c>
      <c r="C276" s="2">
        <v>2007</v>
      </c>
      <c r="D276" s="2">
        <v>1</v>
      </c>
      <c r="E276" s="2">
        <v>0</v>
      </c>
      <c r="F276" s="2">
        <f t="shared" si="18"/>
        <v>0</v>
      </c>
      <c r="G276" s="2">
        <v>0</v>
      </c>
      <c r="H276" s="2">
        <v>60403</v>
      </c>
      <c r="I276" s="2">
        <v>0.36</v>
      </c>
      <c r="J276" s="2">
        <v>0.15</v>
      </c>
      <c r="K276" s="2">
        <v>-1.2</v>
      </c>
      <c r="L276" s="2">
        <v>0.27</v>
      </c>
      <c r="M276" s="11">
        <v>0.234871972944319</v>
      </c>
      <c r="N276" s="11">
        <v>0.18168217137673701</v>
      </c>
      <c r="O276" s="11">
        <v>0.27992509495108198</v>
      </c>
      <c r="P276" s="11">
        <v>0.20173758555820101</v>
      </c>
      <c r="Q276" s="11">
        <v>-2.5388690965057002E-2</v>
      </c>
      <c r="R276" s="11">
        <v>-0.135253621915845</v>
      </c>
      <c r="S276" s="11">
        <v>143.52742599208111</v>
      </c>
      <c r="T276" s="11">
        <v>361.27890199162039</v>
      </c>
      <c r="U276" s="11">
        <v>19.635455107823599</v>
      </c>
      <c r="V276" s="11">
        <v>13.90387358153607</v>
      </c>
      <c r="W276" s="11">
        <v>27.242498704176512</v>
      </c>
      <c r="X276" s="11">
        <v>21.596676911147313</v>
      </c>
      <c r="Y276" s="12">
        <v>34.316988872808253</v>
      </c>
      <c r="Z276" s="12">
        <v>30.746896384934249</v>
      </c>
      <c r="AA276" s="12">
        <v>24.369585823407981</v>
      </c>
      <c r="AB276" s="12">
        <v>21.21750493031988</v>
      </c>
      <c r="AC276" s="9">
        <v>5.1853889765277987</v>
      </c>
      <c r="AD276" s="9">
        <v>5.6301992926546323</v>
      </c>
      <c r="AE276" s="12">
        <v>-301.57980450370621</v>
      </c>
      <c r="AF276" s="12">
        <v>-337.52848672674043</v>
      </c>
      <c r="AG276" s="12">
        <v>0.65819278560394734</v>
      </c>
      <c r="AH276" s="12">
        <v>0.37970422566961837</v>
      </c>
      <c r="AI276" s="12">
        <v>0.32607610268426224</v>
      </c>
      <c r="AJ276" s="12">
        <v>0.60925208968107036</v>
      </c>
      <c r="AK276" s="9">
        <v>0.49213444414410479</v>
      </c>
      <c r="AL276" s="9">
        <v>0.49447815767534437</v>
      </c>
      <c r="AM276" s="11">
        <v>-1.1989211797158357</v>
      </c>
      <c r="AN276" s="11">
        <v>-0.1589490025772996</v>
      </c>
    </row>
    <row r="277" spans="1:40" x14ac:dyDescent="0.3">
      <c r="A277" s="2">
        <f t="shared" si="17"/>
        <v>276</v>
      </c>
      <c r="B277" s="2" t="s">
        <v>23</v>
      </c>
      <c r="C277" s="2">
        <v>2008</v>
      </c>
      <c r="D277" s="2">
        <v>0</v>
      </c>
      <c r="E277" s="2">
        <v>0</v>
      </c>
      <c r="F277" s="2">
        <f t="shared" si="18"/>
        <v>151.649855</v>
      </c>
      <c r="G277" s="2">
        <v>0.151649855</v>
      </c>
      <c r="H277" s="2">
        <v>71361</v>
      </c>
      <c r="I277" s="2">
        <v>0.65</v>
      </c>
      <c r="J277" s="2">
        <v>-0.38</v>
      </c>
      <c r="K277" s="2">
        <v>2.0299999999999998</v>
      </c>
      <c r="L277" s="2">
        <v>1.125</v>
      </c>
      <c r="M277" s="11">
        <v>0.33381906965885499</v>
      </c>
      <c r="N277" s="11">
        <v>0.214918231195806</v>
      </c>
      <c r="O277" s="11">
        <v>0.32213716612781201</v>
      </c>
      <c r="P277" s="11">
        <v>0.23261890492146201</v>
      </c>
      <c r="Q277" s="11">
        <v>6.2584888276928999E-2</v>
      </c>
      <c r="R277" s="11">
        <v>-0.109359942930064</v>
      </c>
      <c r="S277" s="11">
        <v>259.76586330174069</v>
      </c>
      <c r="T277" s="11">
        <v>357.70452079681911</v>
      </c>
      <c r="U277" s="11">
        <v>19.238684972127281</v>
      </c>
      <c r="V277" s="11">
        <v>14.104924806497859</v>
      </c>
      <c r="W277" s="11">
        <v>24.283918224916704</v>
      </c>
      <c r="X277" s="11">
        <v>21.430904401004511</v>
      </c>
      <c r="Y277" s="12">
        <v>32.855985284794521</v>
      </c>
      <c r="Z277" s="12">
        <v>30.864781179266458</v>
      </c>
      <c r="AA277" s="12">
        <v>24.37214581038382</v>
      </c>
      <c r="AB277" s="12">
        <v>21.219977672686579</v>
      </c>
      <c r="AC277" s="9">
        <v>5.005131811224004</v>
      </c>
      <c r="AD277" s="9">
        <v>5.4472429842077279</v>
      </c>
      <c r="AE277" s="12">
        <v>-122.55704290154191</v>
      </c>
      <c r="AF277" s="12">
        <v>-184.01680426064371</v>
      </c>
      <c r="AG277" s="12">
        <v>0.87477150312111862</v>
      </c>
      <c r="AH277" s="12">
        <v>0.53887321280070422</v>
      </c>
      <c r="AI277" s="12">
        <v>0.82306908233536868</v>
      </c>
      <c r="AJ277" s="12">
        <v>0.65996064275454036</v>
      </c>
      <c r="AK277" s="9">
        <v>0.84892029272824365</v>
      </c>
      <c r="AL277" s="9">
        <v>0.59941692777762223</v>
      </c>
      <c r="AM277" s="11">
        <v>-8.0707075870692951E-2</v>
      </c>
      <c r="AN277" s="11">
        <v>-0.17458183317788556</v>
      </c>
    </row>
    <row r="278" spans="1:40" x14ac:dyDescent="0.3">
      <c r="A278" s="2">
        <f t="shared" si="17"/>
        <v>277</v>
      </c>
      <c r="B278" s="2" t="s">
        <v>23</v>
      </c>
      <c r="C278" s="2">
        <v>2009</v>
      </c>
      <c r="D278" s="2">
        <v>0</v>
      </c>
      <c r="E278" s="2">
        <v>0</v>
      </c>
      <c r="F278" s="2">
        <f t="shared" si="18"/>
        <v>136.62581100000003</v>
      </c>
      <c r="G278" s="2">
        <v>0.13662581100000001</v>
      </c>
      <c r="H278" s="2">
        <v>99517</v>
      </c>
      <c r="I278" s="2">
        <v>-7.0000000000000007E-2</v>
      </c>
      <c r="J278" s="2">
        <v>-0.24</v>
      </c>
      <c r="K278" s="2">
        <v>1.37</v>
      </c>
      <c r="L278" s="2">
        <v>0.17</v>
      </c>
      <c r="M278" s="11">
        <v>0.34145721927514</v>
      </c>
      <c r="N278" s="11">
        <v>0.24191490204614099</v>
      </c>
      <c r="O278" s="11">
        <v>0.25948989281599699</v>
      </c>
      <c r="P278" s="11">
        <v>0.25773112230775902</v>
      </c>
      <c r="Q278" s="11">
        <v>-4.4694138016120001E-3</v>
      </c>
      <c r="R278" s="11">
        <v>-7.7091903459855005E-2</v>
      </c>
      <c r="S278" s="11">
        <v>295.17333016892508</v>
      </c>
      <c r="T278" s="11">
        <v>536.2650729401679</v>
      </c>
      <c r="U278" s="11">
        <v>19.86558697587353</v>
      </c>
      <c r="V278" s="11">
        <v>14.17929796283528</v>
      </c>
      <c r="W278" s="11">
        <v>25.713654184705945</v>
      </c>
      <c r="X278" s="11">
        <v>20.805799029663035</v>
      </c>
      <c r="Y278" s="12">
        <v>33.627260828826387</v>
      </c>
      <c r="Z278" s="12">
        <v>30.83470778707731</v>
      </c>
      <c r="AA278" s="12">
        <v>24.36954744292197</v>
      </c>
      <c r="AB278" s="12">
        <v>21.216088563789022</v>
      </c>
      <c r="AC278" s="9">
        <v>4.9182894742617043</v>
      </c>
      <c r="AD278" s="9">
        <v>5.4512035257072862</v>
      </c>
      <c r="AE278" s="12">
        <v>-37.81160477108179</v>
      </c>
      <c r="AF278" s="12">
        <v>-12.256983870687939</v>
      </c>
      <c r="AG278" s="12">
        <v>0.55334529181262959</v>
      </c>
      <c r="AH278" s="12">
        <v>0.66830700282030453</v>
      </c>
      <c r="AI278" s="12">
        <v>0.58289689849544735</v>
      </c>
      <c r="AJ278" s="12">
        <v>0.85117563293520848</v>
      </c>
      <c r="AK278" s="9">
        <v>0.56812109515403852</v>
      </c>
      <c r="AL278" s="9">
        <v>0.75974131787775656</v>
      </c>
      <c r="AM278" s="11">
        <v>0.25991285802293762</v>
      </c>
      <c r="AN278" s="11">
        <v>0.60636645170678305</v>
      </c>
    </row>
    <row r="279" spans="1:40" x14ac:dyDescent="0.3">
      <c r="A279" s="2">
        <f t="shared" si="17"/>
        <v>278</v>
      </c>
      <c r="B279" s="2" t="s">
        <v>23</v>
      </c>
      <c r="C279" s="2">
        <v>2010</v>
      </c>
      <c r="D279" s="2">
        <v>1</v>
      </c>
      <c r="E279" s="2">
        <v>0</v>
      </c>
      <c r="F279" s="2">
        <f t="shared" si="18"/>
        <v>121.71549399999999</v>
      </c>
      <c r="G279" s="2">
        <v>0.12171549399999999</v>
      </c>
      <c r="H279" s="2">
        <v>83530</v>
      </c>
      <c r="I279" s="2">
        <v>-1.67</v>
      </c>
      <c r="J279" s="2">
        <v>-1.1499999999999999</v>
      </c>
      <c r="K279" s="2">
        <v>-1.1000000000000001</v>
      </c>
      <c r="L279" s="2">
        <v>0.91</v>
      </c>
      <c r="M279" s="11">
        <v>0.32612669934189598</v>
      </c>
      <c r="N279" s="11">
        <v>0.234766472577038</v>
      </c>
      <c r="O279" s="11">
        <v>0.30924580010553798</v>
      </c>
      <c r="P279" s="11">
        <v>0.26223409847323398</v>
      </c>
      <c r="Q279" s="11">
        <v>2.2948260213600001E-4</v>
      </c>
      <c r="R279" s="11">
        <v>-8.5728494187024995E-2</v>
      </c>
      <c r="S279" s="11">
        <v>266.71782127750612</v>
      </c>
      <c r="T279" s="11">
        <v>486.50316707881183</v>
      </c>
      <c r="U279" s="11">
        <v>19.487686502057951</v>
      </c>
      <c r="V279" s="11">
        <v>14.058359717783951</v>
      </c>
      <c r="W279" s="11">
        <v>26.3056328736605</v>
      </c>
      <c r="X279" s="11">
        <v>21.604645836458019</v>
      </c>
      <c r="Y279" s="12">
        <v>33.610683267668819</v>
      </c>
      <c r="Z279" s="12">
        <v>30.93275262972729</v>
      </c>
      <c r="AA279" s="12">
        <v>24.369210625857171</v>
      </c>
      <c r="AB279" s="12">
        <v>21.218651962464069</v>
      </c>
      <c r="AC279" s="9">
        <v>4.9924418605783938</v>
      </c>
      <c r="AD279" s="9">
        <v>5.3498515159853044</v>
      </c>
      <c r="AE279" s="12">
        <v>166.73259023907511</v>
      </c>
      <c r="AF279" s="12">
        <v>72.691605031506711</v>
      </c>
      <c r="AG279" s="12">
        <v>0.8086293915801035</v>
      </c>
      <c r="AH279" s="12">
        <v>0.69151631414871739</v>
      </c>
      <c r="AI279" s="12">
        <v>0.48345419123230521</v>
      </c>
      <c r="AJ279" s="12">
        <v>0.60681445589179872</v>
      </c>
      <c r="AK279" s="9">
        <v>0.64604179140620432</v>
      </c>
      <c r="AL279" s="9">
        <v>0.64916538502025811</v>
      </c>
      <c r="AM279" s="11">
        <v>-1.3829219993034714E-2</v>
      </c>
      <c r="AN279" s="11">
        <v>0.38872893564545119</v>
      </c>
    </row>
    <row r="280" spans="1:40" x14ac:dyDescent="0.3">
      <c r="A280" s="2">
        <f t="shared" si="17"/>
        <v>279</v>
      </c>
      <c r="B280" s="2" t="s">
        <v>23</v>
      </c>
      <c r="C280" s="2">
        <v>2011</v>
      </c>
      <c r="D280" s="2">
        <v>1</v>
      </c>
      <c r="E280" s="2">
        <v>0</v>
      </c>
      <c r="F280" s="2">
        <f t="shared" si="18"/>
        <v>144.207067</v>
      </c>
      <c r="G280" s="2">
        <v>0.14420706699999999</v>
      </c>
      <c r="H280" s="2">
        <v>108050</v>
      </c>
      <c r="I280" s="2">
        <v>-1.1399999999999999</v>
      </c>
      <c r="J280" s="2">
        <v>0.28999999999999998</v>
      </c>
      <c r="K280" s="2">
        <v>2.63</v>
      </c>
      <c r="L280" s="2">
        <v>1.4</v>
      </c>
      <c r="M280" s="11">
        <v>0.283364307234239</v>
      </c>
      <c r="N280" s="11">
        <v>0.18833233921133199</v>
      </c>
      <c r="O280" s="11">
        <v>0.29939736255687999</v>
      </c>
      <c r="P280" s="11">
        <v>0.21913984074317</v>
      </c>
      <c r="Q280" s="11">
        <v>-3.5402104623634002E-2</v>
      </c>
      <c r="R280" s="11">
        <v>-0.13190646004812201</v>
      </c>
      <c r="S280" s="11">
        <v>215.2396887731438</v>
      </c>
      <c r="T280" s="11">
        <v>434.65763028310988</v>
      </c>
      <c r="U280" s="11">
        <v>18.89729499278096</v>
      </c>
      <c r="V280" s="11">
        <v>13.466662520069191</v>
      </c>
      <c r="W280" s="11">
        <v>24.949945187574144</v>
      </c>
      <c r="X280" s="11">
        <v>20.8832994038886</v>
      </c>
      <c r="Y280" s="12">
        <v>32.625792149904747</v>
      </c>
      <c r="Z280" s="12">
        <v>30.491853385321839</v>
      </c>
      <c r="AA280" s="12"/>
      <c r="AB280" s="12"/>
      <c r="AC280" s="9">
        <v>5.1842132755505137</v>
      </c>
      <c r="AD280" s="9">
        <v>5.4167049854032454</v>
      </c>
      <c r="AE280" s="12">
        <v>-80.900159730541347</v>
      </c>
      <c r="AF280" s="12">
        <v>172.3845686407299</v>
      </c>
      <c r="AG280" s="12">
        <v>0.7580997228295181</v>
      </c>
      <c r="AH280" s="12">
        <v>0.46939920595868934</v>
      </c>
      <c r="AI280" s="12">
        <v>0.71118747998601795</v>
      </c>
      <c r="AJ280" s="12">
        <v>0.82746885648448398</v>
      </c>
      <c r="AK280" s="9">
        <v>0.73464360140776797</v>
      </c>
      <c r="AL280" s="9">
        <v>0.6484340312215866</v>
      </c>
      <c r="AM280" s="11">
        <v>-0.50904900389840047</v>
      </c>
      <c r="AN280" s="11">
        <v>0.16197849970916436</v>
      </c>
    </row>
    <row r="281" spans="1:40" x14ac:dyDescent="0.3">
      <c r="A281" s="2">
        <f t="shared" si="17"/>
        <v>280</v>
      </c>
      <c r="B281" s="2" t="s">
        <v>23</v>
      </c>
      <c r="C281" s="2">
        <v>2012</v>
      </c>
      <c r="D281" s="2">
        <v>1</v>
      </c>
      <c r="E281" s="2">
        <v>0</v>
      </c>
      <c r="F281" s="2">
        <f t="shared" si="18"/>
        <v>47.272727000000003</v>
      </c>
      <c r="G281" s="2">
        <v>4.7272727E-2</v>
      </c>
      <c r="H281" s="2">
        <v>224205</v>
      </c>
      <c r="I281" s="2">
        <v>1.37</v>
      </c>
      <c r="J281" s="2">
        <v>-0.46</v>
      </c>
      <c r="K281" s="2">
        <v>1.37</v>
      </c>
      <c r="L281" s="2">
        <v>0.13</v>
      </c>
      <c r="M281" s="11">
        <v>0.27566043055918399</v>
      </c>
      <c r="N281" s="11">
        <v>0.18490250465108601</v>
      </c>
      <c r="O281" s="11">
        <v>0.267155072361284</v>
      </c>
      <c r="P281" s="11">
        <v>0.21008694662112301</v>
      </c>
      <c r="Q281" s="11">
        <v>-7.9669193225869999E-3</v>
      </c>
      <c r="R281" s="11">
        <v>-0.125583886173008</v>
      </c>
      <c r="S281" s="11">
        <v>172.42046849653661</v>
      </c>
      <c r="T281" s="11">
        <v>312.1346795833955</v>
      </c>
      <c r="U281" s="11">
        <v>19.176536765879831</v>
      </c>
      <c r="V281" s="11">
        <v>13.59202530478353</v>
      </c>
      <c r="W281" s="11">
        <v>26.399565157638847</v>
      </c>
      <c r="X281" s="11">
        <v>22.09613169355714</v>
      </c>
      <c r="Y281" s="12">
        <v>33.780211335521628</v>
      </c>
      <c r="Z281" s="12">
        <v>30.965980480215649</v>
      </c>
      <c r="AA281" s="12"/>
      <c r="AB281" s="12"/>
      <c r="AC281" s="9">
        <v>5.0015975954712077</v>
      </c>
      <c r="AD281" s="9">
        <v>5.6150688163695799</v>
      </c>
      <c r="AE281" s="12">
        <v>-87.336901227495105</v>
      </c>
      <c r="AF281" s="12">
        <v>-256.46543656787179</v>
      </c>
      <c r="AG281" s="12">
        <v>0.59267325438775842</v>
      </c>
      <c r="AH281" s="12">
        <v>0.42273863517603544</v>
      </c>
      <c r="AI281" s="12">
        <v>0.46767510865297574</v>
      </c>
      <c r="AJ281" s="12">
        <v>0.45647266129568792</v>
      </c>
      <c r="AK281" s="9">
        <v>0.5301741815203671</v>
      </c>
      <c r="AL281" s="9">
        <v>0.43960564823586168</v>
      </c>
      <c r="AM281" s="11">
        <v>-0.92097002707422637</v>
      </c>
      <c r="AN281" s="11">
        <v>-0.3738850326299123</v>
      </c>
    </row>
    <row r="282" spans="1:40" x14ac:dyDescent="0.3">
      <c r="A282" s="2">
        <f t="shared" si="17"/>
        <v>281</v>
      </c>
      <c r="B282" s="2" t="s">
        <v>23</v>
      </c>
      <c r="C282" s="2">
        <v>2013</v>
      </c>
      <c r="D282" s="2">
        <v>0</v>
      </c>
      <c r="E282" s="2">
        <v>0</v>
      </c>
      <c r="F282" s="2">
        <f t="shared" si="18"/>
        <v>44.705019999999998</v>
      </c>
      <c r="G282" s="2">
        <v>4.4705019999999998E-2</v>
      </c>
      <c r="H282" s="2">
        <v>242742</v>
      </c>
      <c r="I282" s="2">
        <v>2.3E-2</v>
      </c>
      <c r="J282" s="2">
        <v>0.21</v>
      </c>
      <c r="K282" s="2">
        <v>-0.3</v>
      </c>
      <c r="L282" s="2">
        <v>0.45</v>
      </c>
      <c r="M282" s="11">
        <v>0.26371934529170199</v>
      </c>
      <c r="N282" s="11">
        <v>0.179264186189769</v>
      </c>
      <c r="O282" s="11">
        <v>0.28089134298609197</v>
      </c>
      <c r="P282" s="11">
        <v>0.20318501933192901</v>
      </c>
      <c r="Q282" s="11">
        <v>-1.3630113235613001E-2</v>
      </c>
      <c r="R282" s="11">
        <v>-0.13050258693487701</v>
      </c>
      <c r="S282" s="11">
        <v>140.504384589366</v>
      </c>
      <c r="T282" s="11">
        <v>247.54379942536639</v>
      </c>
      <c r="U282" s="11">
        <v>18.982886317624889</v>
      </c>
      <c r="V282" s="11">
        <v>13.51235035934017</v>
      </c>
      <c r="W282" s="11">
        <v>26.272116685062599</v>
      </c>
      <c r="X282" s="11">
        <v>22.162014822076401</v>
      </c>
      <c r="Y282" s="12">
        <v>33.964969760011137</v>
      </c>
      <c r="Z282" s="12">
        <v>370.31451102219057</v>
      </c>
      <c r="AA282" s="12"/>
      <c r="AB282" s="12"/>
      <c r="AC282" s="9">
        <v>5.3389038796065957</v>
      </c>
      <c r="AD282" s="9">
        <v>5.7192587621750368</v>
      </c>
      <c r="AE282" s="12">
        <v>-332.51932392311039</v>
      </c>
      <c r="AF282" s="12">
        <v>-325.69467159748348</v>
      </c>
      <c r="AG282" s="12">
        <v>0.66315034287115182</v>
      </c>
      <c r="AH282" s="12">
        <v>0.38716461183361423</v>
      </c>
      <c r="AI282" s="12">
        <v>0.48908436102305108</v>
      </c>
      <c r="AJ282" s="12">
        <v>0.43631951216205128</v>
      </c>
      <c r="AK282" s="9">
        <v>0.57611735194710145</v>
      </c>
      <c r="AL282" s="9">
        <v>0.41174206199783275</v>
      </c>
      <c r="AM282" s="11">
        <v>-1.2280028467724775</v>
      </c>
      <c r="AN282" s="11">
        <v>-0.65637820636354272</v>
      </c>
    </row>
    <row r="283" spans="1:40" x14ac:dyDescent="0.3">
      <c r="A283" s="2">
        <f t="shared" si="17"/>
        <v>282</v>
      </c>
      <c r="B283" s="2" t="s">
        <v>23</v>
      </c>
      <c r="C283" s="2">
        <v>2014</v>
      </c>
      <c r="D283" s="2">
        <v>0</v>
      </c>
      <c r="E283" s="2">
        <v>0</v>
      </c>
      <c r="F283" s="2">
        <f t="shared" si="18"/>
        <v>183.69216699999998</v>
      </c>
      <c r="G283" s="2">
        <v>0.18369216699999999</v>
      </c>
      <c r="H283" s="2">
        <v>217551</v>
      </c>
      <c r="I283" s="2">
        <v>0.86</v>
      </c>
      <c r="J283" s="2">
        <v>0.19</v>
      </c>
      <c r="K283" s="2">
        <v>0.53</v>
      </c>
      <c r="L283" s="2">
        <v>-0.13</v>
      </c>
      <c r="M283" s="11">
        <v>0.35062579380250403</v>
      </c>
      <c r="N283" s="11">
        <v>0.25176920503800598</v>
      </c>
      <c r="O283" s="11">
        <v>0.24450019894708999</v>
      </c>
      <c r="P283" s="11">
        <v>0.25828947020592102</v>
      </c>
      <c r="Q283" s="11">
        <v>1.1455101154594E-2</v>
      </c>
      <c r="R283" s="11">
        <v>-5.5189467607890001E-2</v>
      </c>
      <c r="S283" s="11">
        <v>241.3722167823081</v>
      </c>
      <c r="T283" s="11">
        <v>448.94748915351369</v>
      </c>
      <c r="U283" s="11">
        <v>19.601847060252041</v>
      </c>
      <c r="V283" s="11">
        <v>13.72788965796347</v>
      </c>
      <c r="W283" s="11">
        <v>25.171919816060324</v>
      </c>
      <c r="X283" s="11">
        <v>21.24861969174475</v>
      </c>
      <c r="Y283" s="12">
        <v>33.257039826603261</v>
      </c>
      <c r="Z283" s="12">
        <v>30.69122187727589</v>
      </c>
      <c r="AA283" s="12"/>
      <c r="AB283" s="12"/>
      <c r="AC283" s="9">
        <v>4.9641669424631258</v>
      </c>
      <c r="AD283" s="9">
        <v>5.4680571158727007</v>
      </c>
      <c r="AE283" s="12">
        <v>-54.506571522822313</v>
      </c>
      <c r="AF283" s="12">
        <v>-104.0181302845675</v>
      </c>
      <c r="AG283" s="12">
        <v>0.47643722775410668</v>
      </c>
      <c r="AH283" s="12">
        <v>0.67118484843213888</v>
      </c>
      <c r="AI283" s="12">
        <v>0.67389938429565011</v>
      </c>
      <c r="AJ283" s="12">
        <v>0.7157201522535408</v>
      </c>
      <c r="AK283" s="9">
        <v>0.57516830602487845</v>
      </c>
      <c r="AL283" s="9">
        <v>0.69345250034283978</v>
      </c>
      <c r="AM283" s="11">
        <v>-0.25765400870306004</v>
      </c>
      <c r="AN283" s="11">
        <v>0.22447629467076841</v>
      </c>
    </row>
    <row r="284" spans="1:40" x14ac:dyDescent="0.3">
      <c r="A284" s="2">
        <f t="shared" si="17"/>
        <v>283</v>
      </c>
      <c r="B284" s="2" t="s">
        <v>23</v>
      </c>
      <c r="C284" s="2">
        <v>2015</v>
      </c>
      <c r="D284" s="2">
        <v>1</v>
      </c>
      <c r="E284" s="2">
        <v>1</v>
      </c>
      <c r="F284" s="2">
        <f t="shared" si="18"/>
        <v>0</v>
      </c>
      <c r="G284" s="2">
        <v>0</v>
      </c>
      <c r="H284" s="2">
        <v>229600</v>
      </c>
      <c r="I284" s="2">
        <v>1.66</v>
      </c>
      <c r="J284" s="2">
        <v>0.43</v>
      </c>
      <c r="K284" s="2">
        <v>-0.4</v>
      </c>
      <c r="L284" s="2">
        <v>-0.79</v>
      </c>
      <c r="M284" s="11">
        <v>0.32394765278010201</v>
      </c>
      <c r="N284" s="11">
        <v>0.225030669040927</v>
      </c>
      <c r="O284" s="11">
        <v>0.31463631966091998</v>
      </c>
      <c r="P284" s="11">
        <v>0.23731745096547699</v>
      </c>
      <c r="Q284" s="11">
        <v>1.5774926919256999E-2</v>
      </c>
      <c r="R284" s="11">
        <v>-8.0765875898744996E-2</v>
      </c>
      <c r="S284" s="11">
        <v>122.958418604108</v>
      </c>
      <c r="T284" s="11">
        <v>216.51441647234469</v>
      </c>
      <c r="U284" s="11">
        <v>19.129458624629649</v>
      </c>
      <c r="V284" s="11">
        <v>14.13826539745439</v>
      </c>
      <c r="W284" s="11">
        <v>27.560523692412119</v>
      </c>
      <c r="X284" s="11">
        <v>23.520287006312401</v>
      </c>
      <c r="Y284" s="12">
        <v>33.632492672117422</v>
      </c>
      <c r="Z284" s="12">
        <v>31.38805309769797</v>
      </c>
      <c r="AA284" s="12"/>
      <c r="AB284" s="12">
        <v>5.4310381425324303</v>
      </c>
      <c r="AC284" s="9">
        <v>5.2154046079163914</v>
      </c>
      <c r="AD284" s="9">
        <v>5.6546832310256141</v>
      </c>
      <c r="AE284" s="12">
        <v>-242.5869489730363</v>
      </c>
      <c r="AF284" s="12">
        <v>-277.16113252425612</v>
      </c>
      <c r="AG284" s="12">
        <v>0.83628668911397697</v>
      </c>
      <c r="AH284" s="12">
        <v>0.56309053350573723</v>
      </c>
      <c r="AI284" s="12">
        <v>0.27265312243588807</v>
      </c>
      <c r="AJ284" s="12">
        <v>2.0834356732978693E-2</v>
      </c>
      <c r="AK284" s="9">
        <v>0.55446990577493249</v>
      </c>
      <c r="AL284" s="9">
        <v>0.29196244511935798</v>
      </c>
      <c r="AM284" s="11">
        <v>-1.3967950904090165</v>
      </c>
      <c r="AN284" s="11">
        <v>-0.79208759518049765</v>
      </c>
    </row>
    <row r="285" spans="1:40" x14ac:dyDescent="0.3">
      <c r="A285" s="2">
        <f t="shared" si="17"/>
        <v>284</v>
      </c>
      <c r="B285" s="2" t="s">
        <v>23</v>
      </c>
      <c r="C285" s="2">
        <v>2016</v>
      </c>
      <c r="D285" s="2">
        <v>1</v>
      </c>
      <c r="E285" s="2">
        <v>0</v>
      </c>
      <c r="H285" s="2">
        <v>214986</v>
      </c>
      <c r="I285" s="2">
        <v>1.31</v>
      </c>
      <c r="J285" s="2">
        <v>-0.04</v>
      </c>
      <c r="K285" s="2">
        <v>-1.6</v>
      </c>
      <c r="L285" s="2">
        <v>-0.192</v>
      </c>
      <c r="M285" s="11">
        <v>0.23976877468149299</v>
      </c>
      <c r="N285" s="11">
        <v>0.231458533762291</v>
      </c>
      <c r="O285" s="11">
        <v>0.20949714164108901</v>
      </c>
      <c r="P285" s="11">
        <v>0.233336985867587</v>
      </c>
      <c r="Q285" s="11">
        <v>-3.6634079170235E-2</v>
      </c>
      <c r="R285" s="11">
        <v>-6.7742949428907004E-2</v>
      </c>
      <c r="S285" s="11">
        <v>178.0985083872113</v>
      </c>
      <c r="T285" s="11">
        <v>422.03143800964602</v>
      </c>
      <c r="U285" s="11">
        <v>20.39534951872745</v>
      </c>
      <c r="V285" s="11">
        <v>14.2725576864124</v>
      </c>
      <c r="W285" s="11">
        <v>29.183617455656702</v>
      </c>
      <c r="X285" s="11">
        <v>23.112637758929907</v>
      </c>
      <c r="Y285" s="12">
        <v>35.044593334736803</v>
      </c>
      <c r="Z285" s="12">
        <v>31.518583832218152</v>
      </c>
      <c r="AA285" s="12">
        <v>6.3691716117243624</v>
      </c>
      <c r="AB285" s="12">
        <v>6.351179197409655</v>
      </c>
      <c r="AC285" s="9">
        <v>5.533223448261138</v>
      </c>
      <c r="AD285" s="9">
        <v>5.6158723395357848</v>
      </c>
      <c r="AE285" s="12">
        <v>-317.07874542075768</v>
      </c>
      <c r="AF285" s="12">
        <v>-13.583691424900531</v>
      </c>
      <c r="AG285" s="12">
        <v>0.29684601014304512</v>
      </c>
      <c r="AH285" s="12">
        <v>0.54257435702736001</v>
      </c>
      <c r="AI285" s="12">
        <v>0</v>
      </c>
      <c r="AJ285" s="12">
        <v>0.14553116851708248</v>
      </c>
      <c r="AK285" s="9">
        <v>0.14842300507152256</v>
      </c>
      <c r="AL285" s="9">
        <v>0.34405276277222124</v>
      </c>
      <c r="AM285" s="11">
        <v>-0.86634726686769248</v>
      </c>
      <c r="AN285" s="11">
        <v>0.10675687834752283</v>
      </c>
    </row>
    <row r="286" spans="1:40" x14ac:dyDescent="0.3">
      <c r="A286" s="2">
        <f t="shared" si="17"/>
        <v>285</v>
      </c>
      <c r="B286" s="2" t="s">
        <v>23</v>
      </c>
      <c r="C286" s="2">
        <v>2017</v>
      </c>
      <c r="D286" s="2">
        <v>0</v>
      </c>
      <c r="E286" s="2">
        <v>0</v>
      </c>
      <c r="G286" s="5"/>
      <c r="H286" s="2">
        <v>192354</v>
      </c>
      <c r="I286" s="2">
        <v>0.65</v>
      </c>
      <c r="J286" s="2">
        <v>0.23</v>
      </c>
      <c r="K286" s="2">
        <v>0.13</v>
      </c>
      <c r="L286" s="2">
        <v>0.36</v>
      </c>
      <c r="M286" s="11">
        <v>0.43575343992766102</v>
      </c>
      <c r="N286" s="11">
        <v>0.29758449805223203</v>
      </c>
      <c r="O286" s="11">
        <v>0.346544708494883</v>
      </c>
      <c r="P286" s="11">
        <v>0.32208484825078798</v>
      </c>
      <c r="Q286" s="11">
        <v>6.6686717034526999E-2</v>
      </c>
      <c r="R286" s="11">
        <v>-3.3983060719583E-2</v>
      </c>
      <c r="S286" s="11">
        <v>481.88085918077508</v>
      </c>
      <c r="T286" s="11">
        <v>582.20785032043216</v>
      </c>
      <c r="U286" s="11">
        <v>19.678391961997509</v>
      </c>
      <c r="V286" s="11">
        <v>13.874352571519751</v>
      </c>
      <c r="W286" s="11">
        <v>24.809613213427895</v>
      </c>
      <c r="X286" s="11">
        <v>21.857975528184227</v>
      </c>
      <c r="Y286" s="12">
        <v>33.28058731380829</v>
      </c>
      <c r="Z286" s="12">
        <v>30.793913985645709</v>
      </c>
      <c r="AA286" s="12">
        <v>13.812865609763771</v>
      </c>
      <c r="AB286" s="12">
        <v>7.1907948252620644</v>
      </c>
      <c r="AC286" s="9">
        <v>5.5558540667256997</v>
      </c>
      <c r="AD286" s="9">
        <v>5.530410580737616</v>
      </c>
      <c r="AE286" s="12">
        <v>589.36285744047757</v>
      </c>
      <c r="AF286" s="12">
        <v>453.87746540617519</v>
      </c>
      <c r="AG286" s="12">
        <v>1</v>
      </c>
      <c r="AH286" s="12">
        <v>1</v>
      </c>
      <c r="AI286" s="12">
        <v>0.7347609492427053</v>
      </c>
      <c r="AJ286" s="12">
        <v>0.52932282530167063</v>
      </c>
      <c r="AK286" s="9">
        <v>0.8673804746213527</v>
      </c>
      <c r="AL286" s="9">
        <v>0.76466141265083531</v>
      </c>
      <c r="AM286" s="11">
        <v>2.0560398283033354</v>
      </c>
      <c r="AN286" s="11">
        <v>0.8073007161189576</v>
      </c>
    </row>
    <row r="287" spans="1:40" x14ac:dyDescent="0.3">
      <c r="A287" s="2">
        <f t="shared" si="17"/>
        <v>286</v>
      </c>
      <c r="B287" s="2" t="s">
        <v>23</v>
      </c>
      <c r="C287" s="2">
        <v>2018</v>
      </c>
      <c r="D287" s="2">
        <v>1</v>
      </c>
      <c r="E287" s="2">
        <v>0</v>
      </c>
      <c r="H287" s="2">
        <v>205477</v>
      </c>
      <c r="I287" s="2">
        <v>1.1000000000000001</v>
      </c>
      <c r="J287" s="2">
        <v>1.08</v>
      </c>
      <c r="K287" s="2">
        <v>0.17</v>
      </c>
      <c r="L287" s="2">
        <v>0.27</v>
      </c>
      <c r="M287" s="11">
        <v>0.29314316518169398</v>
      </c>
      <c r="N287" s="11">
        <v>0.23037774613223999</v>
      </c>
      <c r="O287" s="11">
        <v>0.28192957978294197</v>
      </c>
      <c r="P287" s="11">
        <v>0.24287159063973299</v>
      </c>
      <c r="Q287" s="11">
        <v>3.4850470984750001E-3</v>
      </c>
      <c r="R287" s="11">
        <v>-7.3450825602941E-2</v>
      </c>
      <c r="S287" s="11">
        <v>165.2608076291323</v>
      </c>
      <c r="T287" s="11">
        <v>355.98504230799711</v>
      </c>
      <c r="U287" s="11">
        <v>19.440701755157299</v>
      </c>
      <c r="V287" s="11">
        <v>14.138464954613291</v>
      </c>
      <c r="W287" s="11">
        <v>27.0386218538398</v>
      </c>
      <c r="X287" s="11">
        <v>22.879158789999906</v>
      </c>
      <c r="Y287" s="12">
        <v>33.769251850365237</v>
      </c>
      <c r="Z287" s="12">
        <v>31.166972116157829</v>
      </c>
      <c r="AA287" s="12">
        <v>6.5609628429976841</v>
      </c>
      <c r="AB287" s="12">
        <v>5.6484193541220158</v>
      </c>
      <c r="AC287" s="9">
        <v>5.7352147333083616</v>
      </c>
      <c r="AD287" s="9">
        <v>5.8143202092057917</v>
      </c>
      <c r="AE287" s="12">
        <v>7.0058944042230742</v>
      </c>
      <c r="AF287" s="12">
        <v>-89.823558518671348</v>
      </c>
      <c r="AG287" s="12">
        <v>0.6684772550001371</v>
      </c>
      <c r="AH287" s="12">
        <v>0.59171776849970714</v>
      </c>
      <c r="AI287" s="12">
        <v>0.36032406857230709</v>
      </c>
      <c r="AJ287" s="12">
        <v>0.21695061361885015</v>
      </c>
      <c r="AK287" s="9">
        <v>0.51440066178622212</v>
      </c>
      <c r="AL287" s="9">
        <v>0.40433419105927865</v>
      </c>
      <c r="AM287" s="11">
        <v>-0.98984598537149382</v>
      </c>
      <c r="AN287" s="11">
        <v>-0.18210210437229588</v>
      </c>
    </row>
    <row r="288" spans="1:40" x14ac:dyDescent="0.3">
      <c r="A288" s="2">
        <f t="shared" si="17"/>
        <v>287</v>
      </c>
      <c r="B288" s="2" t="s">
        <v>23</v>
      </c>
      <c r="C288" s="2">
        <v>2019</v>
      </c>
      <c r="D288" s="2">
        <v>1</v>
      </c>
      <c r="E288" s="2">
        <v>1</v>
      </c>
      <c r="H288" s="2">
        <v>246657</v>
      </c>
      <c r="I288" s="2">
        <v>0.49</v>
      </c>
      <c r="J288" s="2">
        <v>-0.13</v>
      </c>
      <c r="K288" s="2">
        <v>-0.13</v>
      </c>
      <c r="L288" s="2">
        <v>-0.5</v>
      </c>
      <c r="M288" s="11">
        <v>0.26036594281526998</v>
      </c>
      <c r="N288" s="11">
        <v>0.24136810334014</v>
      </c>
      <c r="O288" s="11">
        <v>0.25118027039695301</v>
      </c>
      <c r="P288" s="11">
        <v>0.24656583545661101</v>
      </c>
      <c r="Q288" s="11">
        <v>-2.2393321184495E-2</v>
      </c>
      <c r="R288" s="11">
        <v>-4.9468180216448998E-2</v>
      </c>
      <c r="S288" s="11">
        <v>167.19066721841091</v>
      </c>
      <c r="T288" s="11">
        <v>354.85407460409209</v>
      </c>
      <c r="U288" s="11"/>
      <c r="V288" s="11"/>
      <c r="W288" s="11">
        <v>27.656715916739131</v>
      </c>
      <c r="X288" s="11">
        <v>23.588397086436999</v>
      </c>
      <c r="Y288" s="11"/>
      <c r="Z288" s="11"/>
      <c r="AA288" s="12">
        <v>7.9946652150923203</v>
      </c>
      <c r="AB288" s="12">
        <v>6.1579598170083303</v>
      </c>
      <c r="AC288" s="9">
        <v>5.49218596822472</v>
      </c>
      <c r="AD288" s="9">
        <v>5.6118519383092078</v>
      </c>
      <c r="AE288" s="12">
        <v>-195.45262774102329</v>
      </c>
      <c r="AF288" s="12">
        <v>-218.13293227078091</v>
      </c>
      <c r="AG288" s="12">
        <v>0.51071086719428538</v>
      </c>
      <c r="AH288" s="12">
        <v>0.61075870385612463</v>
      </c>
      <c r="AI288" s="12">
        <v>0.25649440695639225</v>
      </c>
      <c r="AJ288" s="12">
        <v>0</v>
      </c>
      <c r="AK288" s="9">
        <v>0.38360263707533881</v>
      </c>
      <c r="AL288" s="9">
        <v>0.30537935192806231</v>
      </c>
      <c r="AM288" s="11">
        <v>-0.97128073052878439</v>
      </c>
      <c r="AN288" s="11">
        <v>-0.18704847846233294</v>
      </c>
    </row>
    <row r="289" spans="1:40" x14ac:dyDescent="0.3">
      <c r="A289" s="2">
        <f t="shared" si="17"/>
        <v>288</v>
      </c>
      <c r="B289" s="2" t="s">
        <v>23</v>
      </c>
      <c r="C289" s="2">
        <v>2020</v>
      </c>
      <c r="D289" s="2">
        <v>0</v>
      </c>
      <c r="E289" s="2">
        <v>0</v>
      </c>
      <c r="H289" s="2">
        <v>0</v>
      </c>
      <c r="I289" s="2">
        <v>1.27</v>
      </c>
      <c r="J289" s="2">
        <v>0.2</v>
      </c>
      <c r="K289" s="2">
        <v>-0.17</v>
      </c>
      <c r="L289" s="2">
        <v>0.47</v>
      </c>
      <c r="M289" s="11">
        <v>0.363114067834587</v>
      </c>
      <c r="N289" s="11">
        <v>0.25226500129215801</v>
      </c>
      <c r="O289" s="11">
        <v>0.31918069173359398</v>
      </c>
      <c r="P289" s="11">
        <v>0.25780939375713402</v>
      </c>
      <c r="Q289" s="11">
        <v>7.6753996589915996E-2</v>
      </c>
      <c r="R289" s="11">
        <v>-6.5260307809126006E-2</v>
      </c>
      <c r="S289" s="11">
        <v>279.16793959199578</v>
      </c>
      <c r="T289" s="11">
        <v>495.24044285108857</v>
      </c>
      <c r="U289" s="11"/>
      <c r="V289" s="11"/>
      <c r="W289" s="11">
        <v>26.460054909036614</v>
      </c>
      <c r="X289" s="11">
        <v>21.989749392157705</v>
      </c>
      <c r="Y289" s="11"/>
      <c r="Z289" s="11"/>
      <c r="AA289" s="12">
        <v>8.8932292887590663</v>
      </c>
      <c r="AB289" s="12">
        <v>6.5250665827203314</v>
      </c>
      <c r="AC289" s="9">
        <v>5.4207005077792756</v>
      </c>
      <c r="AD289" s="9">
        <v>5.8274387967201973</v>
      </c>
      <c r="AE289" s="11"/>
      <c r="AF289" s="11"/>
      <c r="AG289" s="12">
        <v>0.85960263282353711</v>
      </c>
      <c r="AH289" s="12">
        <v>0.66871043076882419</v>
      </c>
      <c r="AI289" s="12">
        <v>0.45751382286194242</v>
      </c>
      <c r="AJ289" s="12">
        <v>0.48901420013071056</v>
      </c>
      <c r="AK289" s="9">
        <v>0.65855822784273976</v>
      </c>
      <c r="AL289" s="9">
        <v>0.57886231544976741</v>
      </c>
      <c r="AM289" s="11">
        <v>0.10594095427999917</v>
      </c>
      <c r="AN289" s="11">
        <v>0.42694208209364365</v>
      </c>
    </row>
    <row r="290" spans="1:40" x14ac:dyDescent="0.3">
      <c r="A290" s="2">
        <f t="shared" si="17"/>
        <v>289</v>
      </c>
      <c r="B290" s="2" t="s">
        <v>24</v>
      </c>
      <c r="C290" s="2">
        <v>1985</v>
      </c>
      <c r="D290" s="2">
        <v>1</v>
      </c>
      <c r="E290" s="2">
        <v>1</v>
      </c>
      <c r="F290" s="2">
        <f t="shared" ref="F290:F295" si="19">G290*1000</f>
        <v>31.122448979591834</v>
      </c>
      <c r="G290" s="2">
        <v>3.1122448979591835E-2</v>
      </c>
      <c r="H290" s="2">
        <v>112189</v>
      </c>
      <c r="I290" s="2">
        <v>-1.05</v>
      </c>
      <c r="J290" s="2">
        <v>-0.18</v>
      </c>
      <c r="K290" s="2">
        <v>0.27</v>
      </c>
      <c r="L290" s="2">
        <v>0.28000000000000003</v>
      </c>
      <c r="M290" s="11"/>
      <c r="N290" s="11"/>
      <c r="O290" s="11"/>
      <c r="P290" s="11"/>
      <c r="Q290" s="11"/>
      <c r="R290" s="11"/>
      <c r="S290" s="11">
        <v>116.9251656532288</v>
      </c>
      <c r="T290" s="11">
        <v>282.81269931793207</v>
      </c>
      <c r="U290" s="11">
        <v>19.528505412015051</v>
      </c>
      <c r="V290" s="11">
        <v>13.211513692682439</v>
      </c>
      <c r="W290" s="11">
        <v>26.786623113070732</v>
      </c>
      <c r="X290" s="11">
        <v>21.999256128973343</v>
      </c>
      <c r="Y290" s="12">
        <v>32.741175131364301</v>
      </c>
      <c r="Z290" s="12">
        <v>29.409094983881172</v>
      </c>
      <c r="AA290" s="12">
        <v>16.779398761578459</v>
      </c>
      <c r="AB290" s="12">
        <v>14.37672377107155</v>
      </c>
      <c r="AC290" s="9">
        <v>5.4591767311096193</v>
      </c>
      <c r="AD290" s="9">
        <v>5.249140739440918</v>
      </c>
      <c r="AE290" s="12">
        <v>-361.84328358208961</v>
      </c>
      <c r="AF290" s="12">
        <v>-397.98776948590489</v>
      </c>
      <c r="AG290" s="12"/>
      <c r="AH290" s="12"/>
      <c r="AI290" s="12">
        <v>0.41539028033750919</v>
      </c>
      <c r="AJ290" s="12">
        <v>0.4296673463868193</v>
      </c>
      <c r="AK290" s="9"/>
      <c r="AL290" s="9"/>
      <c r="AM290" s="11">
        <v>-1.457951358770827</v>
      </c>
      <c r="AN290" s="11">
        <v>-0.53628630693656865</v>
      </c>
    </row>
    <row r="291" spans="1:40" x14ac:dyDescent="0.3">
      <c r="A291" s="2">
        <f t="shared" si="17"/>
        <v>290</v>
      </c>
      <c r="B291" s="2" t="s">
        <v>24</v>
      </c>
      <c r="C291" s="2">
        <v>1986</v>
      </c>
      <c r="D291" s="2">
        <v>1</v>
      </c>
      <c r="E291" s="2">
        <v>1</v>
      </c>
      <c r="F291" s="2">
        <f t="shared" si="19"/>
        <v>69.090909090909093</v>
      </c>
      <c r="G291" s="2">
        <v>6.9090909090909092E-2</v>
      </c>
      <c r="H291" s="2">
        <v>62976</v>
      </c>
      <c r="I291" s="2">
        <v>0.78</v>
      </c>
      <c r="J291" s="2">
        <v>0.49</v>
      </c>
      <c r="K291" s="2">
        <v>0.06</v>
      </c>
      <c r="L291" s="2">
        <v>-0.04</v>
      </c>
      <c r="M291" s="11"/>
      <c r="N291" s="11">
        <v>0.18434513941101099</v>
      </c>
      <c r="O291" s="11"/>
      <c r="P291" s="11">
        <v>0.224348332158369</v>
      </c>
      <c r="Q291" s="11"/>
      <c r="R291" s="11">
        <v>-8.7267619487743003E-2</v>
      </c>
      <c r="S291" s="11">
        <v>169.08748149871829</v>
      </c>
      <c r="T291" s="11">
        <v>374.94937515258789</v>
      </c>
      <c r="U291" s="11">
        <v>18.755367712541059</v>
      </c>
      <c r="V291" s="11">
        <v>13.218834400177</v>
      </c>
      <c r="W291" s="11">
        <v>26.442371597417207</v>
      </c>
      <c r="X291" s="11">
        <v>21.982536019851921</v>
      </c>
      <c r="Y291" s="12">
        <v>32.560514189980253</v>
      </c>
      <c r="Z291" s="12">
        <v>29.269553011113949</v>
      </c>
      <c r="AA291" s="12">
        <v>16.779398761578459</v>
      </c>
      <c r="AB291" s="12">
        <v>14.376723766326901</v>
      </c>
      <c r="AC291" s="9">
        <v>4.7904926300048816</v>
      </c>
      <c r="AD291" s="9">
        <v>5.0375320434570314</v>
      </c>
      <c r="AE291" s="12">
        <v>-400.38640132669929</v>
      </c>
      <c r="AF291" s="12">
        <v>-351.99502487562108</v>
      </c>
      <c r="AG291" s="12"/>
      <c r="AH291" s="12">
        <v>0.5678009856131927</v>
      </c>
      <c r="AI291" s="12">
        <v>0.46917923857061766</v>
      </c>
      <c r="AJ291" s="12">
        <v>0.43422520985810165</v>
      </c>
      <c r="AK291" s="9"/>
      <c r="AL291" s="9">
        <v>0.50101309773564717</v>
      </c>
      <c r="AM291" s="11">
        <v>-0.96744540830661563</v>
      </c>
      <c r="AN291" s="11">
        <v>-0.18044336390010524</v>
      </c>
    </row>
    <row r="292" spans="1:40" x14ac:dyDescent="0.3">
      <c r="A292" s="2">
        <f t="shared" si="17"/>
        <v>291</v>
      </c>
      <c r="B292" s="2" t="s">
        <v>24</v>
      </c>
      <c r="C292" s="2">
        <v>1987</v>
      </c>
      <c r="D292" s="2">
        <v>1</v>
      </c>
      <c r="E292" s="2">
        <v>1</v>
      </c>
      <c r="F292" s="2">
        <f t="shared" si="19"/>
        <v>26.24113475177305</v>
      </c>
      <c r="G292" s="2">
        <v>2.6241134751773049E-2</v>
      </c>
      <c r="H292" s="2">
        <v>63912</v>
      </c>
      <c r="I292" s="2">
        <v>-0.28999999999999998</v>
      </c>
      <c r="J292" s="2">
        <v>-1.47</v>
      </c>
      <c r="K292" s="2">
        <v>-1.1000000000000001</v>
      </c>
      <c r="L292" s="2">
        <v>-0.93</v>
      </c>
      <c r="M292" s="11">
        <v>0.202242470857905</v>
      </c>
      <c r="N292" s="11">
        <v>0.17656367344999799</v>
      </c>
      <c r="O292" s="11">
        <v>0.23734067539818801</v>
      </c>
      <c r="P292" s="11">
        <v>0.208851771920326</v>
      </c>
      <c r="Q292" s="11">
        <v>-1.6297591126765001E-2</v>
      </c>
      <c r="R292" s="11">
        <v>-5.4690344143310003E-3</v>
      </c>
      <c r="S292" s="11">
        <v>143.2695560455322</v>
      </c>
      <c r="T292" s="11">
        <v>360.0260124206543</v>
      </c>
      <c r="U292" s="11">
        <v>19.326143091375179</v>
      </c>
      <c r="V292" s="11">
        <v>13.417909708890051</v>
      </c>
      <c r="W292" s="11">
        <v>27.965400197297015</v>
      </c>
      <c r="X292" s="11">
        <v>22.393342716855443</v>
      </c>
      <c r="Y292" s="12">
        <v>33.788586876609109</v>
      </c>
      <c r="Z292" s="12">
        <v>29.409094983881172</v>
      </c>
      <c r="AA292" s="12">
        <v>16.779398761578459</v>
      </c>
      <c r="AB292" s="12">
        <v>14.37847948074341</v>
      </c>
      <c r="AC292" s="9">
        <v>5.3981262207031246</v>
      </c>
      <c r="AD292" s="9">
        <v>5.3802292823791502</v>
      </c>
      <c r="AE292" s="12">
        <v>-234.36981757877291</v>
      </c>
      <c r="AF292" s="12">
        <v>-274.48694029850782</v>
      </c>
      <c r="AG292" s="12">
        <v>0.30207756937443653</v>
      </c>
      <c r="AH292" s="12">
        <v>0.46890064888310967</v>
      </c>
      <c r="AI292" s="12">
        <v>0.23120752887096899</v>
      </c>
      <c r="AJ292" s="12">
        <v>0.32224024466241852</v>
      </c>
      <c r="AK292" s="9">
        <v>0.26664254912270274</v>
      </c>
      <c r="AL292" s="9">
        <v>0.39557044677276409</v>
      </c>
      <c r="AM292" s="11">
        <v>-1.2102230890549341</v>
      </c>
      <c r="AN292" s="11">
        <v>-0.23807918879204809</v>
      </c>
    </row>
    <row r="293" spans="1:40" x14ac:dyDescent="0.3">
      <c r="A293" s="2">
        <f t="shared" si="17"/>
        <v>292</v>
      </c>
      <c r="B293" s="2" t="s">
        <v>24</v>
      </c>
      <c r="C293" s="2">
        <v>1988</v>
      </c>
      <c r="D293" s="2">
        <v>0</v>
      </c>
      <c r="E293" s="2">
        <v>0</v>
      </c>
      <c r="F293" s="2">
        <f t="shared" si="19"/>
        <v>124.83296213808464</v>
      </c>
      <c r="G293" s="2">
        <v>0.12483296213808463</v>
      </c>
      <c r="H293" s="2">
        <v>72570</v>
      </c>
      <c r="I293" s="2">
        <v>0.7</v>
      </c>
      <c r="J293" s="2">
        <v>-0.16</v>
      </c>
      <c r="K293" s="2">
        <v>-0.34</v>
      </c>
      <c r="L293" s="2">
        <v>0.82</v>
      </c>
      <c r="M293" s="11"/>
      <c r="N293" s="11"/>
      <c r="O293" s="11"/>
      <c r="P293" s="11"/>
      <c r="Q293" s="11"/>
      <c r="R293" s="11"/>
      <c r="S293" s="11">
        <v>346.36820411682129</v>
      </c>
      <c r="T293" s="11">
        <v>591.25838851928711</v>
      </c>
      <c r="U293" s="11">
        <v>19.662512692538179</v>
      </c>
      <c r="V293" s="11">
        <v>13.026213559237391</v>
      </c>
      <c r="W293" s="11">
        <v>26.164576865428842</v>
      </c>
      <c r="X293" s="11">
        <v>20.662097767692842</v>
      </c>
      <c r="Y293" s="12">
        <v>32.790431369434707</v>
      </c>
      <c r="Z293" s="12">
        <v>28.634673465381969</v>
      </c>
      <c r="AA293" s="12">
        <v>16.780961942909961</v>
      </c>
      <c r="AB293" s="12">
        <v>14.378338766335251</v>
      </c>
      <c r="AC293" s="9">
        <v>5.5331052780151371</v>
      </c>
      <c r="AD293" s="9">
        <v>5.25652322769165</v>
      </c>
      <c r="AE293" s="12">
        <v>27.631840796019851</v>
      </c>
      <c r="AF293" s="12">
        <v>254.28441127694839</v>
      </c>
      <c r="AG293" s="12"/>
      <c r="AH293" s="12"/>
      <c r="AI293" s="12">
        <v>0.51258439020207347</v>
      </c>
      <c r="AJ293" s="12">
        <v>0.79417365468546319</v>
      </c>
      <c r="AK293" s="9"/>
      <c r="AL293" s="9"/>
      <c r="AM293" s="11">
        <v>0.69960575568602201</v>
      </c>
      <c r="AN293" s="11">
        <v>0.65496810742159051</v>
      </c>
    </row>
    <row r="294" spans="1:40" x14ac:dyDescent="0.3">
      <c r="A294" s="2">
        <f t="shared" si="17"/>
        <v>293</v>
      </c>
      <c r="B294" s="2" t="s">
        <v>24</v>
      </c>
      <c r="C294" s="2">
        <v>1989</v>
      </c>
      <c r="D294" s="2">
        <v>0</v>
      </c>
      <c r="E294" s="2">
        <v>0</v>
      </c>
      <c r="F294" s="2">
        <f t="shared" si="19"/>
        <v>448.42931937172773</v>
      </c>
      <c r="G294" s="2">
        <v>0.44842931937172775</v>
      </c>
      <c r="H294" s="2">
        <v>45241</v>
      </c>
      <c r="I294" s="2">
        <v>1.26</v>
      </c>
      <c r="J294" s="2">
        <v>0.7</v>
      </c>
      <c r="K294" s="2">
        <v>1.3</v>
      </c>
      <c r="L294" s="2">
        <v>0.71</v>
      </c>
      <c r="M294" s="11">
        <v>0.18064138382688</v>
      </c>
      <c r="N294" s="11">
        <v>0.17541302298915601</v>
      </c>
      <c r="O294" s="11">
        <v>0.171403349224311</v>
      </c>
      <c r="P294" s="11">
        <v>0.215563084392702</v>
      </c>
      <c r="Q294" s="11">
        <v>8.6166078245121999E-2</v>
      </c>
      <c r="R294" s="11">
        <v>-5.9862822621182997E-2</v>
      </c>
      <c r="S294" s="11">
        <v>301.2485523223877</v>
      </c>
      <c r="T294" s="11">
        <v>558.27531433105469</v>
      </c>
      <c r="U294" s="11">
        <v>18.516665718772199</v>
      </c>
      <c r="V294" s="11">
        <v>12.784560680389401</v>
      </c>
      <c r="W294" s="11">
        <v>24.188512009450335</v>
      </c>
      <c r="X294" s="11">
        <v>20.9433227665603</v>
      </c>
      <c r="Y294" s="12">
        <v>30.09750383550471</v>
      </c>
      <c r="Z294" s="12">
        <v>28.311309554360129</v>
      </c>
      <c r="AA294" s="12">
        <v>16.779398761578459</v>
      </c>
      <c r="AB294" s="12">
        <v>14.376723766326901</v>
      </c>
      <c r="AC294" s="9">
        <v>4.8669978141784664</v>
      </c>
      <c r="AD294" s="9">
        <v>5.2513239860534666</v>
      </c>
      <c r="AE294" s="12">
        <v>206.6094527363185</v>
      </c>
      <c r="AF294" s="12">
        <v>184.4946102819238</v>
      </c>
      <c r="AG294" s="12">
        <v>7.0918724708625314E-2</v>
      </c>
      <c r="AH294" s="12">
        <v>0.51173280345308503</v>
      </c>
      <c r="AI294" s="12">
        <v>0.8213425660444087</v>
      </c>
      <c r="AJ294" s="12">
        <v>0.71751236376678507</v>
      </c>
      <c r="AK294" s="9">
        <v>0.44613064537651703</v>
      </c>
      <c r="AL294" s="9">
        <v>0.61462258360993505</v>
      </c>
      <c r="AM294" s="11">
        <v>0.27532517440204057</v>
      </c>
      <c r="AN294" s="11">
        <v>0.52758350098546358</v>
      </c>
    </row>
    <row r="295" spans="1:40" x14ac:dyDescent="0.3">
      <c r="A295" s="2">
        <f t="shared" si="17"/>
        <v>294</v>
      </c>
      <c r="B295" s="2" t="s">
        <v>24</v>
      </c>
      <c r="C295" s="2">
        <v>1990</v>
      </c>
      <c r="D295" s="2">
        <v>0</v>
      </c>
      <c r="E295" s="2">
        <v>0</v>
      </c>
      <c r="F295" s="2">
        <f t="shared" si="19"/>
        <v>138.18833409109143</v>
      </c>
      <c r="G295" s="2">
        <v>0.13818833409109144</v>
      </c>
      <c r="H295" s="2">
        <v>62626</v>
      </c>
      <c r="I295" s="2">
        <v>0.43</v>
      </c>
      <c r="J295" s="2">
        <v>0.59</v>
      </c>
      <c r="K295" s="2">
        <v>-0.8</v>
      </c>
      <c r="L295" s="2">
        <v>-0.1</v>
      </c>
      <c r="M295" s="11">
        <v>0.27491587785633997</v>
      </c>
      <c r="N295" s="11">
        <v>0.17687067774372101</v>
      </c>
      <c r="O295" s="11">
        <v>0.32876015921582002</v>
      </c>
      <c r="P295" s="11">
        <v>0.22026640439952799</v>
      </c>
      <c r="Q295" s="11">
        <v>1.5804069920035E-2</v>
      </c>
      <c r="R295" s="11">
        <v>-8.1379417830873005E-2</v>
      </c>
      <c r="S295" s="11">
        <v>189.83098411560059</v>
      </c>
      <c r="T295" s="11">
        <v>337.35892105102539</v>
      </c>
      <c r="U295" s="11">
        <v>17.975398410450332</v>
      </c>
      <c r="V295" s="11">
        <v>13.09616752104326</v>
      </c>
      <c r="W295" s="11">
        <v>25.759938856538724</v>
      </c>
      <c r="X295" s="11">
        <v>21.714070949268546</v>
      </c>
      <c r="Y295" s="12">
        <v>31.711400118741121</v>
      </c>
      <c r="Z295" s="12">
        <v>349.39668135209519</v>
      </c>
      <c r="AA295" s="12">
        <v>16.779398761578459</v>
      </c>
      <c r="AB295" s="12">
        <v>14.37709816415512</v>
      </c>
      <c r="AC295" s="9">
        <v>5.1786590576171871</v>
      </c>
      <c r="AD295" s="9">
        <v>5.30097188949585</v>
      </c>
      <c r="AE295" s="12">
        <v>56.21641791044793</v>
      </c>
      <c r="AF295" s="12">
        <v>-110.1842868988392</v>
      </c>
      <c r="AG295" s="12">
        <v>0.62257012625340902</v>
      </c>
      <c r="AH295" s="12">
        <v>0.54174978304591692</v>
      </c>
      <c r="AI295" s="12">
        <v>0.57580867817187387</v>
      </c>
      <c r="AJ295" s="12">
        <v>0.50740817353621814</v>
      </c>
      <c r="AK295" s="9">
        <v>0.59918940221264139</v>
      </c>
      <c r="AL295" s="9">
        <v>0.52457897829106748</v>
      </c>
      <c r="AM295" s="11">
        <v>-0.77238483052878804</v>
      </c>
      <c r="AN295" s="11">
        <v>-0.32562222667546276</v>
      </c>
    </row>
    <row r="296" spans="1:40" x14ac:dyDescent="0.3">
      <c r="A296" s="2">
        <f t="shared" si="17"/>
        <v>295</v>
      </c>
      <c r="B296" s="2" t="s">
        <v>24</v>
      </c>
      <c r="C296" s="2">
        <v>1991</v>
      </c>
      <c r="D296" s="2">
        <v>1</v>
      </c>
      <c r="E296" s="2">
        <v>0</v>
      </c>
      <c r="H296" s="2">
        <v>44122</v>
      </c>
      <c r="I296" s="2">
        <v>0.71</v>
      </c>
      <c r="J296" s="2">
        <v>0.27</v>
      </c>
      <c r="K296" s="2">
        <v>0.23</v>
      </c>
      <c r="L296" s="2">
        <v>-0.57999999999999996</v>
      </c>
      <c r="M296" s="11">
        <v>0.32544836035695102</v>
      </c>
      <c r="N296" s="11">
        <v>0.217965561443282</v>
      </c>
      <c r="O296" s="11">
        <v>0.38995158242348998</v>
      </c>
      <c r="P296" s="11">
        <v>0.26351775644133901</v>
      </c>
      <c r="Q296" s="11">
        <v>5.0006078786041998E-2</v>
      </c>
      <c r="R296" s="11">
        <v>-2.2127519504805002E-2</v>
      </c>
      <c r="S296" s="11">
        <v>283.08464527130133</v>
      </c>
      <c r="T296" s="11">
        <v>563.03948593139648</v>
      </c>
      <c r="U296" s="11">
        <v>19.15275565060702</v>
      </c>
      <c r="V296" s="11">
        <v>13.216978723352611</v>
      </c>
      <c r="W296" s="11">
        <v>25.866509275925409</v>
      </c>
      <c r="X296" s="11">
        <v>20.98050382370451</v>
      </c>
      <c r="Y296" s="12">
        <v>32.352535854686387</v>
      </c>
      <c r="Z296" s="12">
        <v>28.759490880099211</v>
      </c>
      <c r="AA296" s="12">
        <v>16.779398761578459</v>
      </c>
      <c r="AB296" s="12">
        <v>14.376723766326901</v>
      </c>
      <c r="AC296" s="9">
        <v>4.5252134323120119</v>
      </c>
      <c r="AD296" s="9">
        <v>5.0156805992126463</v>
      </c>
      <c r="AE296" s="12">
        <v>-188.6890547263684</v>
      </c>
      <c r="AF296" s="12">
        <v>-36.544154228855781</v>
      </c>
      <c r="AG296" s="12">
        <v>0.83709108900584805</v>
      </c>
      <c r="AH296" s="12">
        <v>0.81778351022527673</v>
      </c>
      <c r="AI296" s="12">
        <v>0.55915715573371394</v>
      </c>
      <c r="AJ296" s="12">
        <v>0.70737689270313453</v>
      </c>
      <c r="AK296" s="9">
        <v>0.69812412236978094</v>
      </c>
      <c r="AL296" s="9">
        <v>0.76258020146420558</v>
      </c>
      <c r="AM296" s="11">
        <v>0.10452170550262196</v>
      </c>
      <c r="AN296" s="11">
        <v>0.54598330571076825</v>
      </c>
    </row>
    <row r="297" spans="1:40" x14ac:dyDescent="0.3">
      <c r="A297" s="2">
        <f t="shared" si="17"/>
        <v>296</v>
      </c>
      <c r="B297" s="2" t="s">
        <v>24</v>
      </c>
      <c r="C297" s="2">
        <v>1992</v>
      </c>
      <c r="D297" s="2">
        <v>1</v>
      </c>
      <c r="E297" s="2">
        <v>1</v>
      </c>
      <c r="H297" s="2">
        <v>74153</v>
      </c>
      <c r="I297" s="2">
        <v>0.47</v>
      </c>
      <c r="J297" s="2">
        <v>0.57999999999999996</v>
      </c>
      <c r="K297" s="2">
        <v>-1.87</v>
      </c>
      <c r="L297" s="2">
        <v>-0.83</v>
      </c>
      <c r="M297" s="11">
        <v>0.23624623910769699</v>
      </c>
      <c r="N297" s="11">
        <v>0.121193647816558</v>
      </c>
      <c r="O297" s="11">
        <v>0.318655998404346</v>
      </c>
      <c r="P297" s="11">
        <v>0.13538036230414099</v>
      </c>
      <c r="Q297" s="11">
        <v>-1.9822707205456001E-2</v>
      </c>
      <c r="R297" s="11">
        <v>-0.120461921592183</v>
      </c>
      <c r="S297" s="11">
        <v>107.9452567100525</v>
      </c>
      <c r="T297" s="11">
        <v>297.59127998352051</v>
      </c>
      <c r="U297" s="11">
        <v>19.02023037997159</v>
      </c>
      <c r="V297" s="11">
        <v>13.61719807711515</v>
      </c>
      <c r="W297" s="11">
        <v>27.815930059378843</v>
      </c>
      <c r="X297" s="11">
        <v>22.606828105666239</v>
      </c>
      <c r="Y297" s="12">
        <v>34.341309807517312</v>
      </c>
      <c r="Z297" s="12">
        <v>30.302580920132719</v>
      </c>
      <c r="AA297" s="12">
        <v>16.780961942909961</v>
      </c>
      <c r="AB297" s="12">
        <v>14.378339525478991</v>
      </c>
      <c r="AC297" s="9">
        <v>5.2539454460144039</v>
      </c>
      <c r="AD297" s="9">
        <v>5.4365072250366211</v>
      </c>
      <c r="AE297" s="12">
        <v>-240.20895522388139</v>
      </c>
      <c r="AF297" s="12">
        <v>-369.36318407960158</v>
      </c>
      <c r="AG297" s="12">
        <v>0.58714760800723786</v>
      </c>
      <c r="AH297" s="12">
        <v>0</v>
      </c>
      <c r="AI297" s="12">
        <v>0.25456208982421485</v>
      </c>
      <c r="AJ297" s="12">
        <v>0.2640446163775203</v>
      </c>
      <c r="AK297" s="9">
        <v>0.42085484891572633</v>
      </c>
      <c r="AL297" s="9">
        <v>0.13202230818876015</v>
      </c>
      <c r="AM297" s="11">
        <v>-1.542393521659108</v>
      </c>
      <c r="AN297" s="11">
        <v>-0.47920964782872261</v>
      </c>
    </row>
    <row r="298" spans="1:40" x14ac:dyDescent="0.3">
      <c r="A298" s="2">
        <f t="shared" si="17"/>
        <v>297</v>
      </c>
      <c r="B298" s="2" t="s">
        <v>24</v>
      </c>
      <c r="C298" s="2">
        <v>1993</v>
      </c>
      <c r="D298" s="2">
        <v>1</v>
      </c>
      <c r="E298" s="2">
        <v>0</v>
      </c>
      <c r="F298" s="2">
        <f>G298*1000</f>
        <v>29.703562036815683</v>
      </c>
      <c r="G298" s="2">
        <v>2.9703562036815682E-2</v>
      </c>
      <c r="H298" s="2">
        <v>47991</v>
      </c>
      <c r="I298" s="2">
        <v>0.85</v>
      </c>
      <c r="J298" s="2">
        <v>0.18</v>
      </c>
      <c r="K298" s="2">
        <v>-0.73</v>
      </c>
      <c r="L298" s="2">
        <v>-0.65</v>
      </c>
      <c r="M298" s="11">
        <v>0.18621263223918799</v>
      </c>
      <c r="N298" s="11">
        <v>0.15213022999535999</v>
      </c>
      <c r="O298" s="11">
        <v>0.20148660709608801</v>
      </c>
      <c r="P298" s="11">
        <v>0.17487987160534399</v>
      </c>
      <c r="Q298" s="11">
        <v>2.6517723364390001E-3</v>
      </c>
      <c r="R298" s="11">
        <v>-8.4229638964511994E-2</v>
      </c>
      <c r="S298" s="11">
        <v>108.46722507476809</v>
      </c>
      <c r="T298" s="11">
        <v>293.75458335876459</v>
      </c>
      <c r="U298" s="11">
        <v>19.63438961722634</v>
      </c>
      <c r="V298" s="11">
        <v>13.617100282148879</v>
      </c>
      <c r="W298" s="11">
        <v>26.417137330722539</v>
      </c>
      <c r="X298" s="11">
        <v>21.959758335954234</v>
      </c>
      <c r="Y298" s="12">
        <v>32.980334888805039</v>
      </c>
      <c r="Z298" s="12">
        <v>29.4170182834972</v>
      </c>
      <c r="AA298" s="12">
        <v>16.779398761578459</v>
      </c>
      <c r="AB298" s="12">
        <v>14.37672377107155</v>
      </c>
      <c r="AC298" s="9">
        <v>5.3943306922912599</v>
      </c>
      <c r="AD298" s="9">
        <v>5.4053437232971193</v>
      </c>
      <c r="AE298" s="12">
        <v>-353.51907131011671</v>
      </c>
      <c r="AF298" s="12">
        <v>-384.27839966832403</v>
      </c>
      <c r="AG298" s="12">
        <v>0.17638267869253252</v>
      </c>
      <c r="AH298" s="12">
        <v>0.25208915466103221</v>
      </c>
      <c r="AI298" s="12">
        <v>0.47312206773930227</v>
      </c>
      <c r="AJ298" s="12">
        <v>0.44043435434655875</v>
      </c>
      <c r="AK298" s="9">
        <v>0.32475237321591738</v>
      </c>
      <c r="AL298" s="9">
        <v>0.34626175450379548</v>
      </c>
      <c r="AM298" s="11">
        <v>-1.5374852160231876</v>
      </c>
      <c r="AN298" s="11">
        <v>-0.49402743245274405</v>
      </c>
    </row>
    <row r="299" spans="1:40" x14ac:dyDescent="0.3">
      <c r="A299" s="2">
        <f t="shared" si="17"/>
        <v>298</v>
      </c>
      <c r="B299" s="2" t="s">
        <v>24</v>
      </c>
      <c r="C299" s="2">
        <v>1994</v>
      </c>
      <c r="D299" s="2">
        <v>1</v>
      </c>
      <c r="E299" s="2">
        <v>0</v>
      </c>
      <c r="H299" s="2">
        <v>81474</v>
      </c>
      <c r="I299" s="2">
        <v>1.02</v>
      </c>
      <c r="J299" s="2">
        <v>0.56999999999999995</v>
      </c>
      <c r="K299" s="2">
        <v>0.13</v>
      </c>
      <c r="L299" s="2">
        <v>-0.83</v>
      </c>
      <c r="M299" s="11">
        <v>0.17890125906092799</v>
      </c>
      <c r="N299" s="11">
        <v>0.16701258614113099</v>
      </c>
      <c r="O299" s="11">
        <v>0.17303413124893999</v>
      </c>
      <c r="P299" s="11">
        <v>0.20739940146160399</v>
      </c>
      <c r="Q299" s="11">
        <v>-4.5630784868031002E-2</v>
      </c>
      <c r="R299" s="11">
        <v>-9.2105257822969994E-2</v>
      </c>
      <c r="S299" s="11">
        <v>239.90962600708011</v>
      </c>
      <c r="T299" s="11">
        <v>354.93844604492187</v>
      </c>
      <c r="U299" s="11">
        <v>19.055904215032399</v>
      </c>
      <c r="V299" s="11">
        <v>12.38249765742909</v>
      </c>
      <c r="W299" s="11">
        <v>24.536257838413746</v>
      </c>
      <c r="X299" s="11">
        <v>21.169013579765931</v>
      </c>
      <c r="Y299" s="12">
        <v>31.18084716796875</v>
      </c>
      <c r="Z299" s="12">
        <v>28.85901893268932</v>
      </c>
      <c r="AA299" s="12">
        <v>16.779398761578459</v>
      </c>
      <c r="AB299" s="12">
        <v>14.376896829747441</v>
      </c>
      <c r="AC299" s="9">
        <v>4.6663323402404782</v>
      </c>
      <c r="AD299" s="9">
        <v>5.3667028427124022</v>
      </c>
      <c r="AE299" s="12">
        <v>-173.3059701492536</v>
      </c>
      <c r="AF299" s="12">
        <v>-249.18988391376351</v>
      </c>
      <c r="AG299" s="12">
        <v>7.6635815627977111E-2</v>
      </c>
      <c r="AH299" s="12">
        <v>0.45963149978047163</v>
      </c>
      <c r="AI299" s="12">
        <v>0.76700762481883011</v>
      </c>
      <c r="AJ299" s="12">
        <v>0.65598956473217906</v>
      </c>
      <c r="AK299" s="9">
        <v>0.42182172022340358</v>
      </c>
      <c r="AL299" s="9">
        <v>0.55781053225632538</v>
      </c>
      <c r="AM299" s="11">
        <v>-0.30147261275651865</v>
      </c>
      <c r="AN299" s="11">
        <v>-0.25772798310369432</v>
      </c>
    </row>
    <row r="300" spans="1:40" x14ac:dyDescent="0.3">
      <c r="A300" s="2">
        <f t="shared" si="17"/>
        <v>299</v>
      </c>
      <c r="B300" s="2" t="s">
        <v>24</v>
      </c>
      <c r="C300" s="2">
        <v>1995</v>
      </c>
      <c r="D300" s="2">
        <v>1</v>
      </c>
      <c r="E300" s="2">
        <v>0</v>
      </c>
      <c r="F300" s="2">
        <f t="shared" ref="F300:F320" si="20">G300*1000</f>
        <v>200.15495867768595</v>
      </c>
      <c r="G300" s="2">
        <v>0.20015495867768596</v>
      </c>
      <c r="H300" s="2">
        <v>133549</v>
      </c>
      <c r="I300" s="2">
        <v>1.36</v>
      </c>
      <c r="J300" s="2">
        <v>-0.08</v>
      </c>
      <c r="K300" s="2">
        <v>-0.56999999999999995</v>
      </c>
      <c r="L300" s="2">
        <v>-0.02</v>
      </c>
      <c r="M300" s="11">
        <v>0.20798753990451699</v>
      </c>
      <c r="N300" s="11">
        <v>0.18347597787518799</v>
      </c>
      <c r="O300" s="11">
        <v>0.23580761672697301</v>
      </c>
      <c r="P300" s="11">
        <v>0.21111630941208301</v>
      </c>
      <c r="Q300" s="11">
        <v>-2.2402586297836001E-2</v>
      </c>
      <c r="R300" s="11">
        <v>-5.2370032815905999E-2</v>
      </c>
      <c r="S300" s="11">
        <v>179.58977890014651</v>
      </c>
      <c r="T300" s="11">
        <v>470.19872665405268</v>
      </c>
      <c r="U300" s="11">
        <v>19.550412004644219</v>
      </c>
      <c r="V300" s="11">
        <v>13.57140835848722</v>
      </c>
      <c r="W300" s="11">
        <v>27.537332532892322</v>
      </c>
      <c r="X300" s="11">
        <v>21.781932313327331</v>
      </c>
      <c r="Y300" s="12">
        <v>34.157308405095883</v>
      </c>
      <c r="Z300" s="12">
        <v>29.030501452359289</v>
      </c>
      <c r="AA300" s="12">
        <v>16.779398761578459</v>
      </c>
      <c r="AB300" s="12">
        <v>14.37672377107155</v>
      </c>
      <c r="AC300" s="9">
        <v>5.2435849189758299</v>
      </c>
      <c r="AD300" s="9">
        <v>5.4721146583557134</v>
      </c>
      <c r="AE300" s="12">
        <v>-425.35240464344952</v>
      </c>
      <c r="AF300" s="12">
        <v>-284.2618159203987</v>
      </c>
      <c r="AG300" s="12">
        <v>0.29670307071326152</v>
      </c>
      <c r="AH300" s="12">
        <v>0.48335311556167299</v>
      </c>
      <c r="AI300" s="12">
        <v>0.29809267730059097</v>
      </c>
      <c r="AJ300" s="12">
        <v>0.48890932104017548</v>
      </c>
      <c r="AK300" s="9">
        <v>0.29739787400692624</v>
      </c>
      <c r="AL300" s="9">
        <v>0.48613121830092421</v>
      </c>
      <c r="AM300" s="11">
        <v>-0.86868753520518938</v>
      </c>
      <c r="AN300" s="11">
        <v>0.18742110758810065</v>
      </c>
    </row>
    <row r="301" spans="1:40" x14ac:dyDescent="0.3">
      <c r="A301" s="2">
        <f t="shared" si="17"/>
        <v>300</v>
      </c>
      <c r="B301" s="2" t="s">
        <v>24</v>
      </c>
      <c r="C301" s="2">
        <v>1996</v>
      </c>
      <c r="D301" s="2">
        <v>1</v>
      </c>
      <c r="E301" s="2">
        <v>0</v>
      </c>
      <c r="F301" s="2">
        <f t="shared" si="20"/>
        <v>290.92581200000001</v>
      </c>
      <c r="G301" s="2">
        <v>0.29092581200000001</v>
      </c>
      <c r="H301" s="2">
        <v>71160</v>
      </c>
      <c r="I301" s="2">
        <v>-0.62</v>
      </c>
      <c r="J301" s="2">
        <v>-0.21</v>
      </c>
      <c r="K301" s="2">
        <v>0.27</v>
      </c>
      <c r="L301" s="2">
        <v>0.68</v>
      </c>
      <c r="M301" s="11">
        <v>0.38058071175066499</v>
      </c>
      <c r="N301" s="11">
        <v>0.212653989898866</v>
      </c>
      <c r="O301" s="11">
        <v>0.43642083181077601</v>
      </c>
      <c r="P301" s="11">
        <v>0.248448678732511</v>
      </c>
      <c r="Q301" s="11">
        <v>0.12780150778091201</v>
      </c>
      <c r="R301" s="11">
        <v>-6.1382811687661999E-2</v>
      </c>
      <c r="S301" s="11">
        <v>332.4372501373291</v>
      </c>
      <c r="T301" s="11">
        <v>592.87931060791016</v>
      </c>
      <c r="U301" s="11">
        <v>18.812198812311351</v>
      </c>
      <c r="V301" s="11">
        <v>13.20445489883423</v>
      </c>
      <c r="W301" s="11">
        <v>23.814000670274027</v>
      </c>
      <c r="X301" s="11">
        <v>20.628915955652531</v>
      </c>
      <c r="Y301" s="12">
        <v>30.77063048969616</v>
      </c>
      <c r="Z301" s="12">
        <v>28.10045381025834</v>
      </c>
      <c r="AA301" s="12">
        <v>16.780961942909961</v>
      </c>
      <c r="AB301" s="12">
        <v>14.378396707980791</v>
      </c>
      <c r="AC301" s="9">
        <v>4.7402640342712399</v>
      </c>
      <c r="AD301" s="9">
        <v>5.4138277053833006</v>
      </c>
      <c r="AE301" s="12">
        <v>273.14510779436131</v>
      </c>
      <c r="AF301" s="12">
        <v>140.31882255389729</v>
      </c>
      <c r="AG301" s="12">
        <v>1</v>
      </c>
      <c r="AH301" s="12">
        <v>0.72161140256255785</v>
      </c>
      <c r="AI301" s="12">
        <v>0.87985959172122419</v>
      </c>
      <c r="AJ301" s="12">
        <v>0.80321894068875366</v>
      </c>
      <c r="AK301" s="9">
        <v>0.93992979586061209</v>
      </c>
      <c r="AL301" s="9">
        <v>0.76241517162565575</v>
      </c>
      <c r="AM301" s="11">
        <v>0.56860666732451715</v>
      </c>
      <c r="AN301" s="11">
        <v>0.66122830382246267</v>
      </c>
    </row>
    <row r="302" spans="1:40" x14ac:dyDescent="0.3">
      <c r="A302" s="2">
        <f t="shared" si="17"/>
        <v>301</v>
      </c>
      <c r="B302" s="2" t="s">
        <v>24</v>
      </c>
      <c r="C302" s="2">
        <v>1997</v>
      </c>
      <c r="D302" s="2">
        <v>1</v>
      </c>
      <c r="E302" s="2">
        <v>0</v>
      </c>
      <c r="F302" s="2">
        <f t="shared" si="20"/>
        <v>101.93106819848448</v>
      </c>
      <c r="G302" s="2">
        <v>0.10193106819848448</v>
      </c>
      <c r="H302" s="2">
        <v>77788</v>
      </c>
      <c r="I302" s="2">
        <v>-0.2</v>
      </c>
      <c r="J302" s="2">
        <v>-0.2</v>
      </c>
      <c r="K302" s="2">
        <v>1.03</v>
      </c>
      <c r="L302" s="2">
        <v>-0.73</v>
      </c>
      <c r="M302" s="11">
        <v>0.298693779781252</v>
      </c>
      <c r="N302" s="11">
        <v>0.23406132306559599</v>
      </c>
      <c r="O302" s="11">
        <v>0.34563320978957002</v>
      </c>
      <c r="P302" s="11">
        <v>0.26857289234500598</v>
      </c>
      <c r="Q302" s="11">
        <v>6.4351198016635996E-2</v>
      </c>
      <c r="R302" s="11">
        <v>-4.9962854202329999E-3</v>
      </c>
      <c r="S302" s="11">
        <v>201.96743965148929</v>
      </c>
      <c r="T302" s="11">
        <v>548.44825744628906</v>
      </c>
      <c r="U302" s="11">
        <v>19.31672122261741</v>
      </c>
      <c r="V302" s="11">
        <v>13.3944408676841</v>
      </c>
      <c r="W302" s="11">
        <v>25.819798605240635</v>
      </c>
      <c r="X302" s="11">
        <v>20.644732664750507</v>
      </c>
      <c r="Y302" s="12">
        <v>32.160577513954863</v>
      </c>
      <c r="Z302" s="12">
        <v>28.39781709150834</v>
      </c>
      <c r="AA302" s="12">
        <v>16.779398761578459</v>
      </c>
      <c r="AB302" s="12">
        <v>14.376771037258321</v>
      </c>
      <c r="AC302" s="9">
        <v>4.0808463096618652</v>
      </c>
      <c r="AD302" s="9">
        <v>4.9566835403442386</v>
      </c>
      <c r="AE302" s="12">
        <v>180.19651741293481</v>
      </c>
      <c r="AF302" s="12">
        <v>298.52715588723089</v>
      </c>
      <c r="AG302" s="12">
        <v>0.68172258363893601</v>
      </c>
      <c r="AH302" s="12">
        <v>0.8500458081423099</v>
      </c>
      <c r="AI302" s="12">
        <v>0.56645565174682244</v>
      </c>
      <c r="AJ302" s="12">
        <v>0.79890734199582414</v>
      </c>
      <c r="AK302" s="9">
        <v>0.62408911769287922</v>
      </c>
      <c r="AL302" s="9">
        <v>0.82447657506906702</v>
      </c>
      <c r="AM302" s="11">
        <v>-0.65826022617780067</v>
      </c>
      <c r="AN302" s="11">
        <v>0.48963022329681449</v>
      </c>
    </row>
    <row r="303" spans="1:40" x14ac:dyDescent="0.3">
      <c r="A303" s="2">
        <f t="shared" si="17"/>
        <v>302</v>
      </c>
      <c r="B303" s="2" t="s">
        <v>24</v>
      </c>
      <c r="C303" s="2">
        <v>1998</v>
      </c>
      <c r="D303" s="2">
        <v>1</v>
      </c>
      <c r="E303" s="2">
        <v>0</v>
      </c>
      <c r="F303" s="2">
        <f t="shared" si="20"/>
        <v>1.3398608606029374</v>
      </c>
      <c r="G303" s="2">
        <v>1.3398608606029374E-3</v>
      </c>
      <c r="H303" s="2">
        <v>102088</v>
      </c>
      <c r="I303" s="2">
        <v>-0.28999999999999998</v>
      </c>
      <c r="J303" s="2">
        <v>-0.48</v>
      </c>
      <c r="K303" s="2">
        <v>-1.9</v>
      </c>
      <c r="L303" s="2">
        <v>-0.03</v>
      </c>
      <c r="M303" s="11">
        <v>0.24840491584086699</v>
      </c>
      <c r="N303" s="11">
        <v>0.17670747459804401</v>
      </c>
      <c r="O303" s="11">
        <v>0.327170156127778</v>
      </c>
      <c r="P303" s="11">
        <v>0.21568045079411599</v>
      </c>
      <c r="Q303" s="11">
        <v>-5.4020357248648003E-2</v>
      </c>
      <c r="R303" s="11">
        <v>-9.1596027806086E-2</v>
      </c>
      <c r="S303" s="11">
        <v>203.0013256072998</v>
      </c>
      <c r="T303" s="11">
        <v>529.2851505279541</v>
      </c>
      <c r="U303" s="11">
        <v>19.550870201804418</v>
      </c>
      <c r="V303" s="11">
        <v>13.535129547119141</v>
      </c>
      <c r="W303" s="11">
        <v>26.815531129346937</v>
      </c>
      <c r="X303" s="11">
        <v>21.750251530888931</v>
      </c>
      <c r="Y303" s="12">
        <v>33.170340971513227</v>
      </c>
      <c r="Z303" s="12">
        <v>29.70879051902077</v>
      </c>
      <c r="AA303" s="12">
        <v>16.779398761578459</v>
      </c>
      <c r="AB303" s="12">
        <v>14.376723766326901</v>
      </c>
      <c r="AC303" s="9">
        <v>5.0633649826049796</v>
      </c>
      <c r="AD303" s="9">
        <v>5.1099103927612308</v>
      </c>
      <c r="AE303" s="12">
        <v>152.82835820895511</v>
      </c>
      <c r="AF303" s="12">
        <v>-27.53316749585408</v>
      </c>
      <c r="AG303" s="12">
        <v>0.61699599551177642</v>
      </c>
      <c r="AH303" s="12">
        <v>0.51248184559162013</v>
      </c>
      <c r="AI303" s="12">
        <v>0.41087343143669625</v>
      </c>
      <c r="AJ303" s="12">
        <v>0.49754542981010091</v>
      </c>
      <c r="AK303" s="9">
        <v>0.51393471347423636</v>
      </c>
      <c r="AL303" s="9">
        <v>0.5050136377008605</v>
      </c>
      <c r="AM303" s="11">
        <v>-0.64853812689584767</v>
      </c>
      <c r="AN303" s="11">
        <v>0.41561999553713402</v>
      </c>
    </row>
    <row r="304" spans="1:40" x14ac:dyDescent="0.3">
      <c r="A304" s="2">
        <f t="shared" si="17"/>
        <v>303</v>
      </c>
      <c r="B304" s="2" t="s">
        <v>24</v>
      </c>
      <c r="C304" s="2">
        <v>1999</v>
      </c>
      <c r="D304" s="2">
        <v>1</v>
      </c>
      <c r="E304" s="2">
        <v>0</v>
      </c>
      <c r="F304" s="2">
        <f t="shared" si="20"/>
        <v>2.3350129040186802</v>
      </c>
      <c r="G304" s="2">
        <v>2.3350129040186803E-3</v>
      </c>
      <c r="H304" s="2">
        <v>91899</v>
      </c>
      <c r="I304" s="2">
        <v>0.64</v>
      </c>
      <c r="J304" s="2">
        <v>0.39</v>
      </c>
      <c r="K304" s="2">
        <v>1.2</v>
      </c>
      <c r="L304" s="2">
        <v>0.85</v>
      </c>
      <c r="M304" s="11">
        <v>0.167504362930946</v>
      </c>
      <c r="N304" s="11">
        <v>0.10988438855173201</v>
      </c>
      <c r="O304" s="11">
        <v>0.15117400827173599</v>
      </c>
      <c r="P304" s="11">
        <v>0.14457132226199099</v>
      </c>
      <c r="Q304" s="11">
        <v>4.5116886203189002E-2</v>
      </c>
      <c r="R304" s="11">
        <v>-0.195238565182804</v>
      </c>
      <c r="S304" s="11">
        <v>181.39124393463129</v>
      </c>
      <c r="T304" s="11">
        <v>281.21100997924799</v>
      </c>
      <c r="U304" s="11">
        <v>19.21483464674516</v>
      </c>
      <c r="V304" s="11">
        <v>13.516899585723881</v>
      </c>
      <c r="W304" s="11">
        <v>25.396381657790528</v>
      </c>
      <c r="X304" s="11">
        <v>21.497626943256819</v>
      </c>
      <c r="Y304" s="12">
        <v>32.657881476662382</v>
      </c>
      <c r="Z304" s="12">
        <v>29.40490852702748</v>
      </c>
      <c r="AA304" s="12">
        <v>16.779398761578459</v>
      </c>
      <c r="AB304" s="12">
        <v>14.376723766326901</v>
      </c>
      <c r="AC304" s="9">
        <v>4.6842029571533201</v>
      </c>
      <c r="AD304" s="9">
        <v>5.2553743362426761</v>
      </c>
      <c r="AE304" s="12">
        <v>210.66998341625199</v>
      </c>
      <c r="AF304" s="12">
        <v>-134.79705638474331</v>
      </c>
      <c r="AG304" s="12">
        <v>0</v>
      </c>
      <c r="AH304" s="12">
        <v>5.865747112527385E-2</v>
      </c>
      <c r="AI304" s="12">
        <v>0.63261413026026603</v>
      </c>
      <c r="AJ304" s="12">
        <v>0.56641031409730469</v>
      </c>
      <c r="AK304" s="9">
        <v>0.31630706513013301</v>
      </c>
      <c r="AL304" s="9">
        <v>0.31253389261128928</v>
      </c>
      <c r="AM304" s="11">
        <v>-0.85174754117606288</v>
      </c>
      <c r="AN304" s="11">
        <v>-0.54247222413994456</v>
      </c>
    </row>
    <row r="305" spans="1:40" x14ac:dyDescent="0.3">
      <c r="A305" s="2">
        <f t="shared" si="17"/>
        <v>304</v>
      </c>
      <c r="B305" s="2" t="s">
        <v>24</v>
      </c>
      <c r="C305" s="2">
        <v>2000</v>
      </c>
      <c r="D305" s="2">
        <v>0</v>
      </c>
      <c r="E305" s="2">
        <v>0</v>
      </c>
      <c r="F305" s="2">
        <f t="shared" si="20"/>
        <v>58.19703309243058</v>
      </c>
      <c r="G305" s="2">
        <v>5.8197033092430579E-2</v>
      </c>
      <c r="H305" s="2">
        <v>101757</v>
      </c>
      <c r="I305" s="2">
        <v>1.3</v>
      </c>
      <c r="J305" s="2">
        <v>0.21</v>
      </c>
      <c r="K305" s="2">
        <v>1.27</v>
      </c>
      <c r="L305" s="2">
        <v>0.85</v>
      </c>
      <c r="M305" s="11">
        <v>0.22426576379803401</v>
      </c>
      <c r="N305" s="11"/>
      <c r="O305" s="11">
        <v>0.26970940587384201</v>
      </c>
      <c r="P305" s="11">
        <v>0.27859775581170099</v>
      </c>
      <c r="Q305" s="11">
        <v>-7.8285379372351999E-2</v>
      </c>
      <c r="R305" s="11">
        <v>-0.10137940120370099</v>
      </c>
      <c r="S305" s="11">
        <v>272.94567775726318</v>
      </c>
      <c r="T305" s="11">
        <v>494.70538520812988</v>
      </c>
      <c r="U305" s="11">
        <v>19.1020246852528</v>
      </c>
      <c r="V305" s="11">
        <v>13.114856199784709</v>
      </c>
      <c r="W305" s="11">
        <v>23.04509718153264</v>
      </c>
      <c r="X305" s="11">
        <v>19.907042471410705</v>
      </c>
      <c r="Y305" s="12">
        <v>30.197277762673121</v>
      </c>
      <c r="Z305" s="12">
        <v>27.814030907370832</v>
      </c>
      <c r="AA305" s="12">
        <v>16.780961942909961</v>
      </c>
      <c r="AB305" s="12">
        <v>14.378338766335251</v>
      </c>
      <c r="AC305" s="9">
        <v>4.867777252197266</v>
      </c>
      <c r="AD305" s="9">
        <v>4.9236870765686032</v>
      </c>
      <c r="AE305" s="12">
        <v>28.608623548922029</v>
      </c>
      <c r="AF305" s="12">
        <v>297.73984245439419</v>
      </c>
      <c r="AG305" s="12">
        <v>0.41555378647672403</v>
      </c>
      <c r="AH305" s="12">
        <v>0.91402532084057131</v>
      </c>
      <c r="AI305" s="12">
        <v>1</v>
      </c>
      <c r="AJ305" s="12">
        <v>1</v>
      </c>
      <c r="AK305" s="9">
        <v>0.70777689323836201</v>
      </c>
      <c r="AL305" s="9">
        <v>0.95701266042028565</v>
      </c>
      <c r="AM305" s="11">
        <v>9.1803883737912734E-3</v>
      </c>
      <c r="AN305" s="11">
        <v>0.28206877557562382</v>
      </c>
    </row>
    <row r="306" spans="1:40" x14ac:dyDescent="0.3">
      <c r="A306" s="2">
        <f t="shared" si="17"/>
        <v>305</v>
      </c>
      <c r="B306" s="2" t="s">
        <v>24</v>
      </c>
      <c r="C306" s="2">
        <v>2001</v>
      </c>
      <c r="D306" s="2">
        <v>1</v>
      </c>
      <c r="E306" s="2">
        <v>0</v>
      </c>
      <c r="F306" s="2">
        <f t="shared" si="20"/>
        <v>116.59663865546219</v>
      </c>
      <c r="G306" s="2">
        <v>0.11659663865546219</v>
      </c>
      <c r="H306" s="2">
        <v>115782</v>
      </c>
      <c r="I306" s="2">
        <v>0.04</v>
      </c>
      <c r="J306" s="2">
        <v>-0.17</v>
      </c>
      <c r="K306" s="2">
        <v>1.17</v>
      </c>
      <c r="L306" s="2">
        <v>0.28999999999999998</v>
      </c>
      <c r="M306" s="11">
        <v>0.20918010475280099</v>
      </c>
      <c r="N306" s="11">
        <v>0.24695113154274101</v>
      </c>
      <c r="O306" s="11">
        <v>0.27237440034079902</v>
      </c>
      <c r="P306" s="11">
        <v>0.28910374137299599</v>
      </c>
      <c r="Q306" s="11">
        <v>-0.117637877818487</v>
      </c>
      <c r="R306" s="11">
        <v>-5.6428906927478997E-2</v>
      </c>
      <c r="S306" s="11">
        <v>272.94567775726318</v>
      </c>
      <c r="T306" s="11">
        <v>464.32939147949219</v>
      </c>
      <c r="U306" s="11">
        <v>18.60388114235618</v>
      </c>
      <c r="V306" s="11">
        <v>13.338533358140429</v>
      </c>
      <c r="W306" s="11">
        <v>25.843836562630315</v>
      </c>
      <c r="X306" s="11">
        <v>20.56857282217851</v>
      </c>
      <c r="Y306" s="12">
        <v>32.61942395296964</v>
      </c>
      <c r="Z306" s="12">
        <v>28.696396307511758</v>
      </c>
      <c r="AA306" s="12">
        <v>16.779398761578459</v>
      </c>
      <c r="AB306" s="12">
        <v>14.376723766326901</v>
      </c>
      <c r="AC306" s="9"/>
      <c r="AD306" s="9">
        <v>5.146380138397217</v>
      </c>
      <c r="AE306" s="12">
        <v>229.2180762852403</v>
      </c>
      <c r="AF306" s="12">
        <v>230.205845771144</v>
      </c>
      <c r="AG306" s="12">
        <v>0.4248965529759004</v>
      </c>
      <c r="AH306" s="12">
        <v>0.98107539477521655</v>
      </c>
      <c r="AI306" s="12">
        <v>0.56269974472172724</v>
      </c>
      <c r="AJ306" s="12">
        <v>0.81966834073791772</v>
      </c>
      <c r="AK306" s="9">
        <v>0.49379814884881379</v>
      </c>
      <c r="AL306" s="9">
        <v>0.90037186775656708</v>
      </c>
      <c r="AM306" s="11">
        <v>9.1803883737912734E-3</v>
      </c>
      <c r="AN306" s="11">
        <v>0.16475302798502189</v>
      </c>
    </row>
    <row r="307" spans="1:40" x14ac:dyDescent="0.3">
      <c r="A307" s="2">
        <f t="shared" si="17"/>
        <v>306</v>
      </c>
      <c r="B307" s="2" t="s">
        <v>24</v>
      </c>
      <c r="C307" s="2">
        <v>2002</v>
      </c>
      <c r="D307" s="2">
        <v>1</v>
      </c>
      <c r="E307" s="2">
        <v>0</v>
      </c>
      <c r="F307" s="2">
        <f t="shared" si="20"/>
        <v>17.400474558397047</v>
      </c>
      <c r="G307" s="2">
        <v>1.7400474558397046E-2</v>
      </c>
      <c r="H307" s="2">
        <v>88391</v>
      </c>
      <c r="I307" s="2">
        <v>0.24</v>
      </c>
      <c r="J307" s="2">
        <v>0.04</v>
      </c>
      <c r="K307" s="2">
        <v>0.23300000000000001</v>
      </c>
      <c r="L307" s="2">
        <v>-0.33</v>
      </c>
      <c r="M307" s="11">
        <v>0.32562952230275399</v>
      </c>
      <c r="N307" s="11">
        <v>0.223749323266279</v>
      </c>
      <c r="O307" s="11">
        <v>0.38497653874146998</v>
      </c>
      <c r="P307" s="11">
        <v>0.257112619555115</v>
      </c>
      <c r="Q307" s="11">
        <v>4.3725893658988997E-2</v>
      </c>
      <c r="R307" s="11">
        <v>-8.7701814145485002E-2</v>
      </c>
      <c r="S307" s="11">
        <v>138.7649698257446</v>
      </c>
      <c r="T307" s="11">
        <v>288.48801040649408</v>
      </c>
      <c r="U307" s="11">
        <v>18.795150930231269</v>
      </c>
      <c r="V307" s="11">
        <v>13.00154560262507</v>
      </c>
      <c r="W307" s="11">
        <v>25.537047069542723</v>
      </c>
      <c r="X307" s="11">
        <v>21.878166826289942</v>
      </c>
      <c r="Y307" s="12">
        <v>32.152438337152653</v>
      </c>
      <c r="Z307" s="12">
        <v>29.490988124500621</v>
      </c>
      <c r="AA307" s="12">
        <v>16.779398761578459</v>
      </c>
      <c r="AB307" s="12">
        <v>14.37672377107155</v>
      </c>
      <c r="AC307" s="9">
        <v>4.8106329917907713</v>
      </c>
      <c r="AD307" s="9">
        <v>5.1927494049072269</v>
      </c>
      <c r="AE307" s="12">
        <v>373.80016583748068</v>
      </c>
      <c r="AF307" s="12">
        <v>133.34660033167489</v>
      </c>
      <c r="AG307" s="12">
        <v>0.81964990028271023</v>
      </c>
      <c r="AH307" s="12">
        <v>0.7769053937194792</v>
      </c>
      <c r="AI307" s="12">
        <v>0.6106352990466456</v>
      </c>
      <c r="AJ307" s="12">
        <v>0.46267601310398815</v>
      </c>
      <c r="AK307" s="9">
        <v>0.71514259966467786</v>
      </c>
      <c r="AL307" s="9">
        <v>0.6197907034117337</v>
      </c>
      <c r="AM307" s="11">
        <v>-1.2525817594738198</v>
      </c>
      <c r="AN307" s="11">
        <v>-0.51436757173034608</v>
      </c>
    </row>
    <row r="308" spans="1:40" x14ac:dyDescent="0.3">
      <c r="A308" s="2">
        <f t="shared" si="17"/>
        <v>307</v>
      </c>
      <c r="B308" s="2" t="s">
        <v>24</v>
      </c>
      <c r="C308" s="2">
        <v>2003</v>
      </c>
      <c r="D308" s="2">
        <v>1</v>
      </c>
      <c r="E308" s="2">
        <v>0</v>
      </c>
      <c r="F308" s="2">
        <f t="shared" si="20"/>
        <v>6.2763770154745151</v>
      </c>
      <c r="G308" s="2">
        <v>6.2763770154745154E-3</v>
      </c>
      <c r="H308" s="2">
        <v>90720</v>
      </c>
      <c r="I308" s="2">
        <v>-0.16</v>
      </c>
      <c r="J308" s="2">
        <v>0.09</v>
      </c>
      <c r="K308" s="2">
        <v>-0.67</v>
      </c>
      <c r="L308" s="2">
        <v>-7.0000000000000007E-2</v>
      </c>
      <c r="M308" s="11">
        <v>0.28137121154893502</v>
      </c>
      <c r="N308" s="11">
        <v>0.21396910965138999</v>
      </c>
      <c r="O308" s="11">
        <v>0.33644230289394</v>
      </c>
      <c r="P308" s="11">
        <v>0.26993360418585399</v>
      </c>
      <c r="Q308" s="11">
        <v>-5.5943238640734999E-2</v>
      </c>
      <c r="R308" s="11">
        <v>-9.5519094084826006E-2</v>
      </c>
      <c r="S308" s="11">
        <v>202.51271915435791</v>
      </c>
      <c r="T308" s="11">
        <v>298.25999069213867</v>
      </c>
      <c r="U308" s="11">
        <v>19.457625042308461</v>
      </c>
      <c r="V308" s="11">
        <v>13.181623762304129</v>
      </c>
      <c r="W308" s="11">
        <v>27.387518528169551</v>
      </c>
      <c r="X308" s="11">
        <v>22.499175027118099</v>
      </c>
      <c r="Y308" s="12">
        <v>33.527872085571289</v>
      </c>
      <c r="Z308" s="12">
        <v>30.127172990278769</v>
      </c>
      <c r="AA308" s="12">
        <v>16.779398761578459</v>
      </c>
      <c r="AB308" s="12">
        <v>14.37672377107155</v>
      </c>
      <c r="AC308" s="9">
        <v>4.3906407356262207</v>
      </c>
      <c r="AD308" s="9">
        <v>5.1189216613769526</v>
      </c>
      <c r="AE308" s="12">
        <v>-23.757877280265149</v>
      </c>
      <c r="AF308" s="12">
        <v>-155.22491708126049</v>
      </c>
      <c r="AG308" s="12">
        <v>0.64950169233645283</v>
      </c>
      <c r="AH308" s="12">
        <v>0.85872998431981473</v>
      </c>
      <c r="AI308" s="12">
        <v>0.32150096710134884</v>
      </c>
      <c r="AJ308" s="12">
        <v>0.29339059915325433</v>
      </c>
      <c r="AK308" s="9">
        <v>0.48550132971890081</v>
      </c>
      <c r="AL308" s="9">
        <v>0.5760602917365345</v>
      </c>
      <c r="AM308" s="11">
        <v>-0.65313271532081563</v>
      </c>
      <c r="AN308" s="11">
        <v>-0.47662700650333212</v>
      </c>
    </row>
    <row r="309" spans="1:40" x14ac:dyDescent="0.3">
      <c r="A309" s="2">
        <f t="shared" si="17"/>
        <v>308</v>
      </c>
      <c r="B309" s="2" t="s">
        <v>24</v>
      </c>
      <c r="C309" s="2">
        <v>2004</v>
      </c>
      <c r="D309" s="2">
        <v>1</v>
      </c>
      <c r="E309" s="2">
        <v>0</v>
      </c>
      <c r="F309" s="2">
        <f t="shared" si="20"/>
        <v>122.94478527607362</v>
      </c>
      <c r="G309" s="2">
        <v>0.12294478527607362</v>
      </c>
      <c r="H309" s="2">
        <v>91723</v>
      </c>
      <c r="I309" s="2">
        <v>7.0000000000000007E-2</v>
      </c>
      <c r="J309" s="2">
        <v>0.24</v>
      </c>
      <c r="K309" s="2">
        <v>0.33</v>
      </c>
      <c r="L309" s="2">
        <v>-0.26</v>
      </c>
      <c r="M309" s="11">
        <v>0.276571348908421</v>
      </c>
      <c r="N309" s="11">
        <v>0.19386528719422799</v>
      </c>
      <c r="O309" s="11">
        <v>0.30414091369405899</v>
      </c>
      <c r="P309" s="11">
        <v>0.23919520953401399</v>
      </c>
      <c r="Q309" s="11">
        <v>-4.6760907734916E-2</v>
      </c>
      <c r="R309" s="11">
        <v>-0.107926078196337</v>
      </c>
      <c r="S309" s="11">
        <v>180.3346920013428</v>
      </c>
      <c r="T309" s="11">
        <v>387.94170951843262</v>
      </c>
      <c r="U309" s="11">
        <v>19.31886204806241</v>
      </c>
      <c r="V309" s="11">
        <v>13.783656423742119</v>
      </c>
      <c r="W309" s="11">
        <v>26.325447191330511</v>
      </c>
      <c r="X309" s="11">
        <v>21.388886163561835</v>
      </c>
      <c r="Y309" s="12">
        <v>33.394650372591883</v>
      </c>
      <c r="Z309" s="12">
        <v>29.8151271126487</v>
      </c>
      <c r="AA309" s="12">
        <v>16.780961942909961</v>
      </c>
      <c r="AB309" s="12">
        <v>14.378338766335251</v>
      </c>
      <c r="AC309" s="9">
        <v>4.7063455581665039</v>
      </c>
      <c r="AD309" s="9">
        <v>4.9855286598205568</v>
      </c>
      <c r="AE309" s="12">
        <v>-215.9809286898838</v>
      </c>
      <c r="AF309" s="12">
        <v>-162.3619402985077</v>
      </c>
      <c r="AG309" s="12">
        <v>0.53626155595519664</v>
      </c>
      <c r="AH309" s="12">
        <v>0.66255499226279835</v>
      </c>
      <c r="AI309" s="12">
        <v>0.4874485611718235</v>
      </c>
      <c r="AJ309" s="12">
        <v>0.59605280171573249</v>
      </c>
      <c r="AK309" s="9">
        <v>0.5118550585635101</v>
      </c>
      <c r="AL309" s="9">
        <v>0.62930389698926548</v>
      </c>
      <c r="AM309" s="11">
        <v>-0.86168277894019074</v>
      </c>
      <c r="AN309" s="11">
        <v>-0.13026540321534377</v>
      </c>
    </row>
    <row r="310" spans="1:40" x14ac:dyDescent="0.3">
      <c r="A310" s="2">
        <f t="shared" si="17"/>
        <v>309</v>
      </c>
      <c r="B310" s="2" t="s">
        <v>24</v>
      </c>
      <c r="C310" s="2">
        <v>2005</v>
      </c>
      <c r="D310" s="2">
        <v>1</v>
      </c>
      <c r="E310" s="2">
        <v>0</v>
      </c>
      <c r="F310" s="2">
        <f t="shared" si="20"/>
        <v>242.298</v>
      </c>
      <c r="G310" s="2">
        <v>0.24229800000000001</v>
      </c>
      <c r="H310" s="2">
        <v>77533</v>
      </c>
      <c r="I310" s="2">
        <v>0.89</v>
      </c>
      <c r="J310" s="2">
        <v>-0.27</v>
      </c>
      <c r="K310" s="2">
        <v>-1.2</v>
      </c>
      <c r="L310" s="2">
        <v>-0.18</v>
      </c>
      <c r="M310" s="11">
        <v>0.24208759582421099</v>
      </c>
      <c r="N310" s="11">
        <v>0.160229950361575</v>
      </c>
      <c r="O310" s="11">
        <v>0.25513382363526999</v>
      </c>
      <c r="P310" s="11">
        <v>0.19969429976459799</v>
      </c>
      <c r="Q310" s="11">
        <v>-9.0265648296469006E-2</v>
      </c>
      <c r="R310" s="11">
        <v>-0.136141061467763</v>
      </c>
      <c r="S310" s="11">
        <v>208.21964740753171</v>
      </c>
      <c r="T310" s="11">
        <v>328.09005355834961</v>
      </c>
      <c r="U310" s="11">
        <v>19.860344973477449</v>
      </c>
      <c r="V310" s="11">
        <v>13.80458255247636</v>
      </c>
      <c r="W310" s="11">
        <v>26.855091222758745</v>
      </c>
      <c r="X310" s="11">
        <v>22.680629952905747</v>
      </c>
      <c r="Y310" s="12">
        <v>33.528178128329188</v>
      </c>
      <c r="Z310" s="12">
        <v>30.22472459619695</v>
      </c>
      <c r="AA310" s="12">
        <v>16.776956971011941</v>
      </c>
      <c r="AB310" s="12">
        <v>14.37672365008302</v>
      </c>
      <c r="AC310" s="9">
        <v>4.5094277381896974</v>
      </c>
      <c r="AD310" s="9">
        <v>5.218599796295166</v>
      </c>
      <c r="AE310" s="12">
        <v>-126.28938640132669</v>
      </c>
      <c r="AF310" s="12">
        <v>-181.81177446102839</v>
      </c>
      <c r="AG310" s="12">
        <v>0.36445564607419945</v>
      </c>
      <c r="AH310" s="12">
        <v>0.41045689969711391</v>
      </c>
      <c r="AI310" s="12">
        <v>0.40469220603762718</v>
      </c>
      <c r="AJ310" s="12">
        <v>0.2439264017652045</v>
      </c>
      <c r="AK310" s="9">
        <v>0.38457392605591334</v>
      </c>
      <c r="AL310" s="9">
        <v>0.32719165073115919</v>
      </c>
      <c r="AM310" s="11">
        <v>-0.59946787660188572</v>
      </c>
      <c r="AN310" s="11">
        <v>-0.36141970967916542</v>
      </c>
    </row>
    <row r="311" spans="1:40" x14ac:dyDescent="0.3">
      <c r="A311" s="2">
        <f t="shared" si="17"/>
        <v>310</v>
      </c>
      <c r="B311" s="2" t="s">
        <v>24</v>
      </c>
      <c r="C311" s="2">
        <v>2006</v>
      </c>
      <c r="D311" s="2">
        <v>0</v>
      </c>
      <c r="E311" s="2">
        <v>0</v>
      </c>
      <c r="F311" s="2">
        <f t="shared" si="20"/>
        <v>48.551430849650039</v>
      </c>
      <c r="G311" s="2">
        <v>4.8551430849650037E-2</v>
      </c>
      <c r="H311" s="2">
        <v>64871</v>
      </c>
      <c r="I311" s="2">
        <v>0.32</v>
      </c>
      <c r="J311" s="2">
        <v>-0.21</v>
      </c>
      <c r="K311" s="2">
        <v>0.6</v>
      </c>
      <c r="L311" s="2">
        <v>0.03</v>
      </c>
      <c r="M311" s="11">
        <v>0.44365135703177599</v>
      </c>
      <c r="N311" s="11">
        <v>0.21973438753163901</v>
      </c>
      <c r="O311" s="11">
        <v>0.213469771047433</v>
      </c>
      <c r="P311" s="11">
        <v>0.224809509382319</v>
      </c>
      <c r="Q311" s="11">
        <v>1.1027289718385E-2</v>
      </c>
      <c r="R311" s="11">
        <v>-6.4059370875576005E-2</v>
      </c>
      <c r="S311" s="11">
        <v>302.69065284728998</v>
      </c>
      <c r="T311" s="11">
        <v>521.48744201660156</v>
      </c>
      <c r="U311" s="11">
        <v>19.343986077742141</v>
      </c>
      <c r="V311" s="11">
        <v>13.180660247802731</v>
      </c>
      <c r="W311" s="11">
        <v>24.427479272339042</v>
      </c>
      <c r="X311" s="11">
        <v>20.564072219571813</v>
      </c>
      <c r="Y311" s="12">
        <v>32.138763167641379</v>
      </c>
      <c r="Z311" s="12">
        <v>28.986250270496711</v>
      </c>
      <c r="AA311" s="12">
        <v>16.7774789629884</v>
      </c>
      <c r="AB311" s="12">
        <v>14.376701634914721</v>
      </c>
      <c r="AC311" s="9">
        <v>4.0516995429992679</v>
      </c>
      <c r="AD311" s="9">
        <v>4.8577701568603517</v>
      </c>
      <c r="AE311" s="12">
        <v>-242.42703150912089</v>
      </c>
      <c r="AF311" s="12">
        <v>25.44361525704803</v>
      </c>
      <c r="AG311" s="12">
        <v>0.21839248550710316</v>
      </c>
      <c r="AH311" s="12">
        <v>0.57074425702570453</v>
      </c>
      <c r="AI311" s="12">
        <v>0.78400416798913986</v>
      </c>
      <c r="AJ311" s="12">
        <v>0.82089519470584682</v>
      </c>
      <c r="AK311" s="9">
        <v>0.50119832674812148</v>
      </c>
      <c r="AL311" s="9">
        <v>0.69581972586577567</v>
      </c>
      <c r="AM311" s="11">
        <v>0.28888590070735665</v>
      </c>
      <c r="AN311" s="11">
        <v>0.3855043057699058</v>
      </c>
    </row>
    <row r="312" spans="1:40" x14ac:dyDescent="0.3">
      <c r="A312" s="2">
        <f t="shared" si="17"/>
        <v>311</v>
      </c>
      <c r="B312" s="2" t="s">
        <v>24</v>
      </c>
      <c r="C312" s="2">
        <v>2007</v>
      </c>
      <c r="D312" s="2">
        <v>1</v>
      </c>
      <c r="E312" s="2">
        <v>0</v>
      </c>
      <c r="F312" s="2">
        <f t="shared" si="20"/>
        <v>39.719626168224295</v>
      </c>
      <c r="G312" s="2">
        <v>3.9719626168224297E-2</v>
      </c>
      <c r="H312" s="2">
        <v>60403</v>
      </c>
      <c r="I312" s="2">
        <v>0.36</v>
      </c>
      <c r="J312" s="2">
        <v>0.15</v>
      </c>
      <c r="K312" s="2">
        <v>-1.2</v>
      </c>
      <c r="L312" s="2">
        <v>0.27</v>
      </c>
      <c r="M312" s="11">
        <v>0.171679821869828</v>
      </c>
      <c r="N312" s="11">
        <v>0.18760162852301199</v>
      </c>
      <c r="O312" s="11">
        <v>0.248765818848835</v>
      </c>
      <c r="P312" s="11">
        <v>0.20419838609387</v>
      </c>
      <c r="Q312" s="11">
        <v>6.7363845310779005E-2</v>
      </c>
      <c r="R312" s="11">
        <v>-0.13048910420962501</v>
      </c>
      <c r="S312" s="11">
        <v>132.6379861831665</v>
      </c>
      <c r="T312" s="11">
        <v>386.19817161560059</v>
      </c>
      <c r="U312" s="11">
        <v>19.281122467734601</v>
      </c>
      <c r="V312" s="11">
        <v>13.373062177137889</v>
      </c>
      <c r="W312" s="11">
        <v>27.363737768675549</v>
      </c>
      <c r="X312" s="11">
        <v>21.484808010523921</v>
      </c>
      <c r="Y312" s="12">
        <v>34.121006532148883</v>
      </c>
      <c r="Z312" s="12">
        <v>29.724765257401899</v>
      </c>
      <c r="AA312" s="12">
        <v>16.777389384027739</v>
      </c>
      <c r="AB312" s="12">
        <v>14.37672365008302</v>
      </c>
      <c r="AC312" s="9">
        <v>4.8891874313354489</v>
      </c>
      <c r="AD312" s="9">
        <v>5.1556742668151854</v>
      </c>
      <c r="AE312" s="12">
        <v>-268.52570480928699</v>
      </c>
      <c r="AF312" s="12">
        <v>-300.21040630182432</v>
      </c>
      <c r="AG312" s="12">
        <v>0.34213110374476163</v>
      </c>
      <c r="AH312" s="12">
        <v>0.439202353383849</v>
      </c>
      <c r="AI312" s="12">
        <v>0.32521668721007857</v>
      </c>
      <c r="AJ312" s="12">
        <v>0.56990472581554186</v>
      </c>
      <c r="AK312" s="9">
        <v>0.3336738954774201</v>
      </c>
      <c r="AL312" s="9">
        <v>0.5045535395996954</v>
      </c>
      <c r="AM312" s="11">
        <v>-1.3101965698281672</v>
      </c>
      <c r="AN312" s="11">
        <v>-0.1369991566638919</v>
      </c>
    </row>
    <row r="313" spans="1:40" x14ac:dyDescent="0.3">
      <c r="A313" s="2">
        <f t="shared" si="17"/>
        <v>312</v>
      </c>
      <c r="B313" s="2" t="s">
        <v>24</v>
      </c>
      <c r="C313" s="2">
        <v>2008</v>
      </c>
      <c r="D313" s="2">
        <v>0</v>
      </c>
      <c r="E313" s="2">
        <v>0</v>
      </c>
      <c r="F313" s="2">
        <f t="shared" si="20"/>
        <v>75.808336579664967</v>
      </c>
      <c r="G313" s="2">
        <v>7.5808336579664973E-2</v>
      </c>
      <c r="H313" s="2">
        <v>71361</v>
      </c>
      <c r="I313" s="2">
        <v>0.65</v>
      </c>
      <c r="J313" s="2">
        <v>-0.38</v>
      </c>
      <c r="K313" s="2">
        <v>2.0299999999999998</v>
      </c>
      <c r="L313" s="2">
        <v>1.125</v>
      </c>
      <c r="M313" s="11">
        <v>0.380558514275461</v>
      </c>
      <c r="N313" s="11">
        <v>0.27100346419932603</v>
      </c>
      <c r="O313" s="11">
        <v>0.317599156491496</v>
      </c>
      <c r="P313" s="11">
        <v>0.29206901221577802</v>
      </c>
      <c r="Q313" s="11">
        <v>8.4823602937922002E-2</v>
      </c>
      <c r="R313" s="11">
        <v>-2.8708620477770001E-2</v>
      </c>
      <c r="S313" s="11">
        <v>306.95822906494141</v>
      </c>
      <c r="T313" s="11">
        <v>435.86895179748541</v>
      </c>
      <c r="U313" s="11">
        <v>19.039145903153852</v>
      </c>
      <c r="V313" s="11">
        <v>13.621518785303291</v>
      </c>
      <c r="W313" s="11">
        <v>23.894373165909201</v>
      </c>
      <c r="X313" s="11">
        <v>21.134174702456846</v>
      </c>
      <c r="Y313" s="12">
        <v>32.284585952758789</v>
      </c>
      <c r="Z313" s="12">
        <v>29.848161697387699</v>
      </c>
      <c r="AA313" s="12">
        <v>16.77908342750511</v>
      </c>
      <c r="AB313" s="12">
        <v>14.37833865009137</v>
      </c>
      <c r="AC313" s="9">
        <v>4.3878424644470213</v>
      </c>
      <c r="AD313" s="9">
        <v>4.9505890846252436</v>
      </c>
      <c r="AE313" s="12">
        <v>-12.79021558872306</v>
      </c>
      <c r="AF313" s="12">
        <v>-136.8973880597014</v>
      </c>
      <c r="AG313" s="12">
        <v>0.58344259948255794</v>
      </c>
      <c r="AH313" s="12">
        <v>1</v>
      </c>
      <c r="AI313" s="12">
        <v>0.86730146891207971</v>
      </c>
      <c r="AJ313" s="12">
        <v>0.66548656293442854</v>
      </c>
      <c r="AK313" s="9">
        <v>0.72537203419731888</v>
      </c>
      <c r="AL313" s="9">
        <v>0.83274328146721421</v>
      </c>
      <c r="AM313" s="11">
        <v>0.32901585841510256</v>
      </c>
      <c r="AN313" s="11">
        <v>5.4835380915452307E-2</v>
      </c>
    </row>
    <row r="314" spans="1:40" x14ac:dyDescent="0.3">
      <c r="A314" s="2">
        <f t="shared" si="17"/>
        <v>313</v>
      </c>
      <c r="B314" s="2" t="s">
        <v>24</v>
      </c>
      <c r="C314" s="2">
        <v>2009</v>
      </c>
      <c r="D314" s="2">
        <v>0</v>
      </c>
      <c r="E314" s="2">
        <v>0</v>
      </c>
      <c r="F314" s="2">
        <f t="shared" si="20"/>
        <v>77.961124318277157</v>
      </c>
      <c r="G314" s="2">
        <v>7.7961124318277161E-2</v>
      </c>
      <c r="H314" s="2">
        <v>99517</v>
      </c>
      <c r="I314" s="2">
        <v>-7.0000000000000007E-2</v>
      </c>
      <c r="J314" s="2">
        <v>-0.24</v>
      </c>
      <c r="K314" s="2">
        <v>1.37</v>
      </c>
      <c r="L314" s="2">
        <v>0.17</v>
      </c>
      <c r="M314" s="11">
        <v>0.49589566779867</v>
      </c>
      <c r="N314" s="11">
        <v>0.30791723277754701</v>
      </c>
      <c r="O314" s="11">
        <v>0.30181479294649999</v>
      </c>
      <c r="P314" s="11">
        <v>0.275206749860327</v>
      </c>
      <c r="Q314" s="11">
        <v>0.16013448322145499</v>
      </c>
      <c r="R314" s="11">
        <v>3.5262478137E-5</v>
      </c>
      <c r="S314" s="11">
        <v>314.46396827697748</v>
      </c>
      <c r="T314" s="11">
        <v>537.36873054504395</v>
      </c>
      <c r="U314" s="11">
        <v>19.71058403361927</v>
      </c>
      <c r="V314" s="11">
        <v>13.61696095900102</v>
      </c>
      <c r="W314" s="11">
        <v>25.516260271722047</v>
      </c>
      <c r="X314" s="11">
        <v>20.69161426930151</v>
      </c>
      <c r="Y314" s="12">
        <v>33.043971668590203</v>
      </c>
      <c r="Z314" s="12">
        <v>29.67199412259189</v>
      </c>
      <c r="AA314" s="12">
        <v>16.77747842209849</v>
      </c>
      <c r="AB314" s="12">
        <v>14.37553179916458</v>
      </c>
      <c r="AC314" s="9">
        <v>4.4404587745666504</v>
      </c>
      <c r="AD314" s="9">
        <v>4.9810669898986806</v>
      </c>
      <c r="AE314" s="12">
        <v>-160.7595356550581</v>
      </c>
      <c r="AF314" s="12">
        <v>-2.3963515754560358</v>
      </c>
      <c r="AG314" s="12">
        <v>0.52810679118446591</v>
      </c>
      <c r="AH314" s="12">
        <v>0.89238363873222271</v>
      </c>
      <c r="AI314" s="12">
        <v>0.61388321561036452</v>
      </c>
      <c r="AJ314" s="12">
        <v>0.78612752391530993</v>
      </c>
      <c r="AK314" s="9">
        <v>0.57099500339741516</v>
      </c>
      <c r="AL314" s="9">
        <v>0.83925558132376632</v>
      </c>
      <c r="AM314" s="11">
        <v>0.39959573368447499</v>
      </c>
      <c r="AN314" s="11">
        <v>0.44683975550236221</v>
      </c>
    </row>
    <row r="315" spans="1:40" x14ac:dyDescent="0.3">
      <c r="A315" s="2">
        <f t="shared" si="17"/>
        <v>314</v>
      </c>
      <c r="B315" s="2" t="s">
        <v>24</v>
      </c>
      <c r="C315" s="2">
        <v>2010</v>
      </c>
      <c r="D315" s="2">
        <v>1</v>
      </c>
      <c r="E315" s="2">
        <v>0</v>
      </c>
      <c r="F315" s="2">
        <f t="shared" si="20"/>
        <v>62.249816191487625</v>
      </c>
      <c r="G315" s="2">
        <v>6.2249816191487624E-2</v>
      </c>
      <c r="H315" s="2">
        <v>83530</v>
      </c>
      <c r="I315" s="2">
        <v>-1.67</v>
      </c>
      <c r="J315" s="2">
        <v>-1.1499999999999999</v>
      </c>
      <c r="K315" s="2">
        <v>-1.1000000000000001</v>
      </c>
      <c r="L315" s="2">
        <v>0.91</v>
      </c>
      <c r="M315" s="11">
        <v>0.35246108899342998</v>
      </c>
      <c r="N315" s="11">
        <v>0.241148383060317</v>
      </c>
      <c r="O315" s="11">
        <v>0.27932717499151699</v>
      </c>
      <c r="P315" s="11">
        <v>0.24630319319702501</v>
      </c>
      <c r="Q315" s="11">
        <v>8.0266759024275006E-2</v>
      </c>
      <c r="R315" s="11">
        <v>-5.3231094856844997E-2</v>
      </c>
      <c r="S315" s="11">
        <v>230.84701156616211</v>
      </c>
      <c r="T315" s="11">
        <v>458.64679718017578</v>
      </c>
      <c r="U315" s="11">
        <v>19.233542615717109</v>
      </c>
      <c r="V315" s="11">
        <v>13.56248370083896</v>
      </c>
      <c r="W315" s="11">
        <v>26.286856524465406</v>
      </c>
      <c r="X315" s="11">
        <v>21.596658451718895</v>
      </c>
      <c r="Y315" s="12">
        <v>33.17823115262118</v>
      </c>
      <c r="Z315" s="12">
        <v>29.921979990872469</v>
      </c>
      <c r="AA315" s="12">
        <v>16.776879860987119</v>
      </c>
      <c r="AB315" s="12">
        <v>14.37714042948253</v>
      </c>
      <c r="AC315" s="9">
        <v>4.6085227966308597</v>
      </c>
      <c r="AD315" s="9">
        <v>4.9394155502319332</v>
      </c>
      <c r="AE315" s="12">
        <v>144.51326699834181</v>
      </c>
      <c r="AF315" s="12">
        <v>22.862354892205641</v>
      </c>
      <c r="AG315" s="12">
        <v>0.44927114395102613</v>
      </c>
      <c r="AH315" s="12">
        <v>0.70791873537386285</v>
      </c>
      <c r="AI315" s="12">
        <v>0.49347831463348746</v>
      </c>
      <c r="AJ315" s="12">
        <v>0.53941455159076868</v>
      </c>
      <c r="AK315" s="9">
        <v>0.47137472929225677</v>
      </c>
      <c r="AL315" s="9">
        <v>0.62366664348231571</v>
      </c>
      <c r="AM315" s="11">
        <v>-0.38669249300877856</v>
      </c>
      <c r="AN315" s="11">
        <v>0.14280616414135811</v>
      </c>
    </row>
    <row r="316" spans="1:40" x14ac:dyDescent="0.3">
      <c r="A316" s="2">
        <f t="shared" si="17"/>
        <v>315</v>
      </c>
      <c r="B316" s="2" t="s">
        <v>24</v>
      </c>
      <c r="C316" s="2">
        <v>2011</v>
      </c>
      <c r="D316" s="2">
        <v>1</v>
      </c>
      <c r="E316" s="2">
        <v>0</v>
      </c>
      <c r="F316" s="2">
        <f t="shared" si="20"/>
        <v>83.031722375984671</v>
      </c>
      <c r="G316" s="2">
        <v>8.3031722375984676E-2</v>
      </c>
      <c r="H316" s="2">
        <v>108050</v>
      </c>
      <c r="I316" s="2">
        <v>-1.1399999999999999</v>
      </c>
      <c r="J316" s="2">
        <v>0.28999999999999998</v>
      </c>
      <c r="K316" s="2">
        <v>2.63</v>
      </c>
      <c r="L316" s="2">
        <v>1.4</v>
      </c>
      <c r="M316" s="11">
        <v>0.333253133197289</v>
      </c>
      <c r="N316" s="11">
        <v>0.225801572066096</v>
      </c>
      <c r="O316" s="11">
        <v>0.33290012162271398</v>
      </c>
      <c r="P316" s="11">
        <v>0.24473322012383</v>
      </c>
      <c r="Q316" s="11">
        <v>5.0637582421250004E-3</v>
      </c>
      <c r="R316" s="11">
        <v>-8.0771956725430999E-2</v>
      </c>
      <c r="S316" s="11">
        <v>177.29300403594971</v>
      </c>
      <c r="T316" s="11">
        <v>413.5257625579834</v>
      </c>
      <c r="U316" s="11">
        <v>18.731423031200059</v>
      </c>
      <c r="V316" s="11">
        <v>12.8860015002164</v>
      </c>
      <c r="W316" s="11">
        <v>24.781098090277226</v>
      </c>
      <c r="X316" s="11">
        <v>20.757048929191512</v>
      </c>
      <c r="Y316" s="12">
        <v>32.037881504405632</v>
      </c>
      <c r="Z316" s="12">
        <v>29.42282286557284</v>
      </c>
      <c r="AA316" s="12"/>
      <c r="AB316" s="12"/>
      <c r="AC316" s="9">
        <v>4.6053196907043459</v>
      </c>
      <c r="AD316" s="9">
        <v>4.929697418212891</v>
      </c>
      <c r="AE316" s="12">
        <v>-138.74378109452729</v>
      </c>
      <c r="AF316" s="12">
        <v>62.397595356550603</v>
      </c>
      <c r="AG316" s="12">
        <v>0.63708374065769824</v>
      </c>
      <c r="AH316" s="12">
        <v>0.6978990366012946</v>
      </c>
      <c r="AI316" s="12">
        <v>0.7287515780552678</v>
      </c>
      <c r="AJ316" s="12">
        <v>0.76829018542053273</v>
      </c>
      <c r="AK316" s="9">
        <v>0.68291765935648296</v>
      </c>
      <c r="AL316" s="9">
        <v>0.73309461101091367</v>
      </c>
      <c r="AM316" s="11">
        <v>-0.89028515255604135</v>
      </c>
      <c r="AN316" s="11">
        <v>-3.1456707916501327E-2</v>
      </c>
    </row>
    <row r="317" spans="1:40" x14ac:dyDescent="0.3">
      <c r="A317" s="2">
        <f t="shared" si="17"/>
        <v>316</v>
      </c>
      <c r="B317" s="2" t="s">
        <v>24</v>
      </c>
      <c r="C317" s="2">
        <v>2012</v>
      </c>
      <c r="D317" s="2">
        <v>1</v>
      </c>
      <c r="E317" s="2">
        <v>0</v>
      </c>
      <c r="F317" s="2">
        <f t="shared" si="20"/>
        <v>32.823115331096012</v>
      </c>
      <c r="G317" s="2">
        <v>3.2823115331096012E-2</v>
      </c>
      <c r="H317" s="2">
        <v>224205</v>
      </c>
      <c r="I317" s="2">
        <v>1.37</v>
      </c>
      <c r="J317" s="2">
        <v>-0.46</v>
      </c>
      <c r="K317" s="2">
        <v>1.37</v>
      </c>
      <c r="L317" s="2">
        <v>0.13</v>
      </c>
      <c r="M317" s="11">
        <v>0.30958516676443498</v>
      </c>
      <c r="N317" s="11">
        <v>0.20414866089629299</v>
      </c>
      <c r="O317" s="11">
        <v>0.36033189133625099</v>
      </c>
      <c r="P317" s="11">
        <v>0.25338427118252799</v>
      </c>
      <c r="Q317" s="11">
        <v>-5.7371573723350002E-3</v>
      </c>
      <c r="R317" s="11">
        <v>-9.9720887668791003E-2</v>
      </c>
      <c r="S317" s="11">
        <v>162.34123039245611</v>
      </c>
      <c r="T317" s="11">
        <v>320.0555248260498</v>
      </c>
      <c r="U317" s="11">
        <v>18.868244257840239</v>
      </c>
      <c r="V317" s="11">
        <v>12.90583450143987</v>
      </c>
      <c r="W317" s="11">
        <v>26.43032722536293</v>
      </c>
      <c r="X317" s="11">
        <v>22.039831311429339</v>
      </c>
      <c r="Y317" s="12">
        <v>33.500794844193891</v>
      </c>
      <c r="Z317" s="12">
        <v>30.009481690146711</v>
      </c>
      <c r="AA317" s="12"/>
      <c r="AB317" s="12"/>
      <c r="AC317" s="9">
        <v>4.4779625892639157</v>
      </c>
      <c r="AD317" s="9">
        <v>5.1512137413024899</v>
      </c>
      <c r="AE317" s="12">
        <v>-79.955223880597032</v>
      </c>
      <c r="AF317" s="12">
        <v>-238.04747097844159</v>
      </c>
      <c r="AG317" s="12">
        <v>0.73325227769237122</v>
      </c>
      <c r="AH317" s="12">
        <v>0.7531107642125584</v>
      </c>
      <c r="AI317" s="12">
        <v>0.47106115977041724</v>
      </c>
      <c r="AJ317" s="12">
        <v>0.41860664453291496</v>
      </c>
      <c r="AK317" s="9">
        <v>0.6021567187313942</v>
      </c>
      <c r="AL317" s="9">
        <v>0.58585870437273668</v>
      </c>
      <c r="AM317" s="11">
        <v>-1.0308834719222959</v>
      </c>
      <c r="AN317" s="11">
        <v>-0.39245002767265663</v>
      </c>
    </row>
    <row r="318" spans="1:40" x14ac:dyDescent="0.3">
      <c r="A318" s="2">
        <f t="shared" si="17"/>
        <v>317</v>
      </c>
      <c r="B318" s="2" t="s">
        <v>24</v>
      </c>
      <c r="C318" s="2">
        <v>2013</v>
      </c>
      <c r="D318" s="2">
        <v>0</v>
      </c>
      <c r="E318" s="2">
        <v>0</v>
      </c>
      <c r="F318" s="2">
        <f t="shared" si="20"/>
        <v>25.520051469011367</v>
      </c>
      <c r="G318" s="2">
        <v>2.5520051469011366E-2</v>
      </c>
      <c r="H318" s="2">
        <v>242742</v>
      </c>
      <c r="I318" s="2">
        <v>2.3E-2</v>
      </c>
      <c r="J318" s="2">
        <v>0.21</v>
      </c>
      <c r="K318" s="2">
        <v>-0.3</v>
      </c>
      <c r="L318" s="2">
        <v>0.45</v>
      </c>
      <c r="M318" s="11">
        <v>0.24507355671077499</v>
      </c>
      <c r="N318" s="11">
        <v>0.183638702984178</v>
      </c>
      <c r="O318" s="11">
        <v>0.23068044264221699</v>
      </c>
      <c r="P318" s="11">
        <v>0.204901614073497</v>
      </c>
      <c r="Q318" s="11">
        <v>5.8391611070724998E-2</v>
      </c>
      <c r="R318" s="11">
        <v>-9.8602188533329999E-2</v>
      </c>
      <c r="S318" s="11">
        <v>135.76042461395261</v>
      </c>
      <c r="T318" s="11">
        <v>289.83568572998053</v>
      </c>
      <c r="U318" s="11">
        <v>18.472068873318761</v>
      </c>
      <c r="V318" s="11">
        <v>12.8399261561307</v>
      </c>
      <c r="W318" s="11">
        <v>26.655353446188315</v>
      </c>
      <c r="X318" s="11">
        <v>22.331612475949214</v>
      </c>
      <c r="Y318" s="12">
        <v>33.621588620272547</v>
      </c>
      <c r="Z318" s="12">
        <v>359.38254200328481</v>
      </c>
      <c r="AA318" s="12"/>
      <c r="AB318" s="12"/>
      <c r="AC318" s="9">
        <v>4.8353262901306149</v>
      </c>
      <c r="AD318" s="9">
        <v>5.1699372291564938</v>
      </c>
      <c r="AE318" s="12">
        <v>-293.79270315091202</v>
      </c>
      <c r="AF318" s="12">
        <v>-305.14987562189123</v>
      </c>
      <c r="AG318" s="12">
        <v>0.27872855299157934</v>
      </c>
      <c r="AH318" s="12">
        <v>0.44369041285735633</v>
      </c>
      <c r="AI318" s="12">
        <v>0.43590103572462235</v>
      </c>
      <c r="AJ318" s="12">
        <v>0.33906776702227409</v>
      </c>
      <c r="AK318" s="9">
        <v>0.35731479435810087</v>
      </c>
      <c r="AL318" s="9">
        <v>0.39137908993981518</v>
      </c>
      <c r="AM318" s="11">
        <v>-1.2808348629055795</v>
      </c>
      <c r="AN318" s="11">
        <v>-0.50916268725819924</v>
      </c>
    </row>
    <row r="319" spans="1:40" x14ac:dyDescent="0.3">
      <c r="A319" s="2">
        <f t="shared" si="17"/>
        <v>318</v>
      </c>
      <c r="B319" s="2" t="s">
        <v>24</v>
      </c>
      <c r="C319" s="2">
        <v>2014</v>
      </c>
      <c r="D319" s="2">
        <v>0</v>
      </c>
      <c r="E319" s="2">
        <v>0</v>
      </c>
      <c r="F319" s="2">
        <f t="shared" si="20"/>
        <v>173.47442680776015</v>
      </c>
      <c r="G319" s="2">
        <v>0.17347442680776015</v>
      </c>
      <c r="H319" s="2">
        <v>217551</v>
      </c>
      <c r="I319" s="2">
        <v>0.86</v>
      </c>
      <c r="J319" s="2">
        <v>0.19</v>
      </c>
      <c r="K319" s="2">
        <v>0.53</v>
      </c>
      <c r="L319" s="2">
        <v>-0.13</v>
      </c>
      <c r="M319" s="11">
        <v>0.31785280415881201</v>
      </c>
      <c r="N319" s="11">
        <v>0.231793157594048</v>
      </c>
      <c r="O319" s="11">
        <v>0.23665674434817299</v>
      </c>
      <c r="P319" s="11">
        <v>0.218308477111124</v>
      </c>
      <c r="Q319" s="11">
        <v>6.4779803023249996E-3</v>
      </c>
      <c r="R319" s="11">
        <v>-2.5654750743670001E-2</v>
      </c>
      <c r="S319" s="11">
        <v>197.64078140258789</v>
      </c>
      <c r="T319" s="11">
        <v>440.50193977355963</v>
      </c>
      <c r="U319" s="11">
        <v>19.44268868186257</v>
      </c>
      <c r="V319" s="11">
        <v>13.178146188909359</v>
      </c>
      <c r="W319" s="11">
        <v>25.597708727076395</v>
      </c>
      <c r="X319" s="11">
        <v>21.274352161919296</v>
      </c>
      <c r="Y319" s="12">
        <v>32.633296619762071</v>
      </c>
      <c r="Z319" s="12">
        <v>29.702527826482601</v>
      </c>
      <c r="AA319" s="12"/>
      <c r="AB319" s="12"/>
      <c r="AC319" s="9">
        <v>4.414103317260742</v>
      </c>
      <c r="AD319" s="9">
        <v>4.9473555564880369</v>
      </c>
      <c r="AE319" s="12">
        <v>-33.542288557213901</v>
      </c>
      <c r="AF319" s="12">
        <v>-82.571310116086465</v>
      </c>
      <c r="AG319" s="12">
        <v>0.29967988781034571</v>
      </c>
      <c r="AH319" s="12">
        <v>0.52925412819466799</v>
      </c>
      <c r="AI319" s="12">
        <v>0.6011569751611705</v>
      </c>
      <c r="AJ319" s="12">
        <v>0.62727450837537857</v>
      </c>
      <c r="AK319" s="9">
        <v>0.45041843148575811</v>
      </c>
      <c r="AL319" s="9">
        <v>0.57826431828502334</v>
      </c>
      <c r="AM319" s="11">
        <v>-0.69894575906321821</v>
      </c>
      <c r="AN319" s="11">
        <v>7.272853867835366E-2</v>
      </c>
    </row>
    <row r="320" spans="1:40" x14ac:dyDescent="0.3">
      <c r="A320" s="2">
        <f t="shared" si="17"/>
        <v>319</v>
      </c>
      <c r="B320" s="2" t="s">
        <v>24</v>
      </c>
      <c r="C320" s="2">
        <v>2015</v>
      </c>
      <c r="D320" s="2">
        <v>1</v>
      </c>
      <c r="E320" s="2">
        <v>1</v>
      </c>
      <c r="F320" s="2">
        <f t="shared" si="20"/>
        <v>45.8</v>
      </c>
      <c r="G320" s="2">
        <v>4.58E-2</v>
      </c>
      <c r="H320" s="2">
        <v>229600</v>
      </c>
      <c r="I320" s="2">
        <v>1.66</v>
      </c>
      <c r="J320" s="2">
        <v>0.43</v>
      </c>
      <c r="K320" s="2">
        <v>-0.4</v>
      </c>
      <c r="L320" s="2">
        <v>-0.79</v>
      </c>
      <c r="M320" s="11">
        <v>0.33777236898701601</v>
      </c>
      <c r="N320" s="11">
        <v>0.22001717513791799</v>
      </c>
      <c r="O320" s="11">
        <v>0.331899149537976</v>
      </c>
      <c r="P320" s="11">
        <v>0.21997330953084401</v>
      </c>
      <c r="Q320" s="11">
        <v>3.4291956817198002E-2</v>
      </c>
      <c r="R320" s="11">
        <v>-4.4245585032092E-2</v>
      </c>
      <c r="S320" s="11">
        <v>121.47462606430049</v>
      </c>
      <c r="T320" s="11">
        <v>223.98167133331299</v>
      </c>
      <c r="U320" s="11">
        <v>18.777271790937949</v>
      </c>
      <c r="V320" s="11">
        <v>13.575907750563189</v>
      </c>
      <c r="W320" s="11">
        <v>27.579568051262925</v>
      </c>
      <c r="X320" s="11">
        <v>23.575451853738741</v>
      </c>
      <c r="Y320" s="12">
        <v>33.362866314974703</v>
      </c>
      <c r="Z320" s="12">
        <v>30.527548096396711</v>
      </c>
      <c r="AA320" s="12"/>
      <c r="AB320" s="12">
        <v>8.540167045593261</v>
      </c>
      <c r="AC320" s="9">
        <v>4.6581577301025394</v>
      </c>
      <c r="AD320" s="9">
        <v>5.0767777442932127</v>
      </c>
      <c r="AE320" s="12">
        <v>-221.78358208955299</v>
      </c>
      <c r="AF320" s="12">
        <v>-252.0621890547269</v>
      </c>
      <c r="AG320" s="12">
        <v>0.6335745969893517</v>
      </c>
      <c r="AH320" s="12">
        <v>0.53987922720891623</v>
      </c>
      <c r="AI320" s="12">
        <v>0.29149341940254725</v>
      </c>
      <c r="AJ320" s="12">
        <v>0</v>
      </c>
      <c r="AK320" s="9">
        <v>0.46253400819594948</v>
      </c>
      <c r="AL320" s="9">
        <v>0.26993961360445812</v>
      </c>
      <c r="AM320" s="11">
        <v>-1.4151707159473361</v>
      </c>
      <c r="AN320" s="11">
        <v>-0.76349882519016465</v>
      </c>
    </row>
    <row r="321" spans="1:40" x14ac:dyDescent="0.3">
      <c r="A321" s="2">
        <f t="shared" si="17"/>
        <v>320</v>
      </c>
      <c r="B321" s="2" t="s">
        <v>24</v>
      </c>
      <c r="C321" s="2">
        <v>2016</v>
      </c>
      <c r="D321" s="2">
        <v>1</v>
      </c>
      <c r="E321" s="2">
        <v>0</v>
      </c>
      <c r="H321" s="2">
        <v>214986</v>
      </c>
      <c r="I321" s="2">
        <v>1.31</v>
      </c>
      <c r="J321" s="2">
        <v>-0.04</v>
      </c>
      <c r="K321" s="2">
        <v>-1.6</v>
      </c>
      <c r="L321" s="2">
        <v>-0.192</v>
      </c>
      <c r="M321" s="11">
        <v>0.20321133746259801</v>
      </c>
      <c r="N321" s="11">
        <v>0.202972345162903</v>
      </c>
      <c r="O321" s="11">
        <v>0.194975071248427</v>
      </c>
      <c r="P321" s="11">
        <v>0.20408618691104</v>
      </c>
      <c r="Q321" s="11">
        <v>-4.7220672655674999E-2</v>
      </c>
      <c r="R321" s="11">
        <v>-4.3436218335326002E-2</v>
      </c>
      <c r="S321" s="11">
        <v>164.47880840301511</v>
      </c>
      <c r="T321" s="11">
        <v>417.10400390625</v>
      </c>
      <c r="U321" s="11">
        <v>20.11041285774925</v>
      </c>
      <c r="V321" s="11">
        <v>13.750604542818939</v>
      </c>
      <c r="W321" s="11">
        <v>29.445137765356947</v>
      </c>
      <c r="X321" s="11">
        <v>23.039800920375228</v>
      </c>
      <c r="Y321" s="12">
        <v>34.840775749900118</v>
      </c>
      <c r="Z321" s="12">
        <v>30.650421836159449</v>
      </c>
      <c r="AA321" s="12">
        <v>9.106195259094239</v>
      </c>
      <c r="AB321" s="12">
        <v>12.27148820867586</v>
      </c>
      <c r="AC321" s="9">
        <v>5.0700028419494627</v>
      </c>
      <c r="AD321" s="9">
        <v>5.0834474563598633</v>
      </c>
      <c r="AE321" s="12">
        <v>-338.12686567164161</v>
      </c>
      <c r="AF321" s="12">
        <v>-124.7336235489219</v>
      </c>
      <c r="AG321" s="12">
        <v>0.15355495438390471</v>
      </c>
      <c r="AH321" s="12">
        <v>0.43848628886422186</v>
      </c>
      <c r="AI321" s="12">
        <v>0</v>
      </c>
      <c r="AJ321" s="12">
        <v>0.14601721823739849</v>
      </c>
      <c r="AK321" s="9">
        <v>7.6777477191952354E-2</v>
      </c>
      <c r="AL321" s="9">
        <v>0.29225175355081018</v>
      </c>
      <c r="AM321" s="11">
        <v>-1.0107828549008739</v>
      </c>
      <c r="AN321" s="11">
        <v>-1.7637108709916745E-2</v>
      </c>
    </row>
    <row r="322" spans="1:40" x14ac:dyDescent="0.3">
      <c r="A322" s="2">
        <f t="shared" si="17"/>
        <v>321</v>
      </c>
      <c r="B322" s="2" t="s">
        <v>24</v>
      </c>
      <c r="C322" s="2">
        <v>2017</v>
      </c>
      <c r="D322" s="2">
        <v>0</v>
      </c>
      <c r="E322" s="2">
        <v>0</v>
      </c>
      <c r="H322" s="2">
        <v>192354</v>
      </c>
      <c r="I322" s="2">
        <v>0.65</v>
      </c>
      <c r="J322" s="2">
        <v>0.23</v>
      </c>
      <c r="K322" s="2">
        <v>0.13</v>
      </c>
      <c r="L322" s="2">
        <v>0.36</v>
      </c>
      <c r="M322" s="11">
        <v>0.33264356894172997</v>
      </c>
      <c r="N322" s="11">
        <v>0.256138005299827</v>
      </c>
      <c r="O322" s="11">
        <v>0.30029833924711002</v>
      </c>
      <c r="P322" s="11">
        <v>0.28045875731095699</v>
      </c>
      <c r="Q322" s="11">
        <v>1.9928140921876999E-2</v>
      </c>
      <c r="R322" s="11">
        <v>-2.1051805615335002E-2</v>
      </c>
      <c r="S322" s="11">
        <v>429.0003776550293</v>
      </c>
      <c r="T322" s="11">
        <v>524.71270179748535</v>
      </c>
      <c r="U322" s="11">
        <v>19.609962983564898</v>
      </c>
      <c r="V322" s="11">
        <v>13.356029900637539</v>
      </c>
      <c r="W322" s="11">
        <v>25.022281141897906</v>
      </c>
      <c r="X322" s="11">
        <v>21.605116204916328</v>
      </c>
      <c r="Y322" s="12">
        <v>32.693418069319293</v>
      </c>
      <c r="Z322" s="12">
        <v>29.866731036793102</v>
      </c>
      <c r="AA322" s="12">
        <v>31.149638366699222</v>
      </c>
      <c r="AB322" s="12">
        <v>16.63597005398119</v>
      </c>
      <c r="AC322" s="9">
        <v>4.9671562194824217</v>
      </c>
      <c r="AD322" s="9">
        <v>4.8913737297058102</v>
      </c>
      <c r="AE322" s="12">
        <v>424.83913764510692</v>
      </c>
      <c r="AF322" s="12">
        <v>277.5750414593702</v>
      </c>
      <c r="AG322" s="12">
        <v>0.52279050516741088</v>
      </c>
      <c r="AH322" s="12">
        <v>0.9259023872413954</v>
      </c>
      <c r="AI322" s="12">
        <v>0.69106696520605315</v>
      </c>
      <c r="AJ322" s="12">
        <v>0.53710898743040614</v>
      </c>
      <c r="AK322" s="9">
        <v>0.60692873518673207</v>
      </c>
      <c r="AL322" s="9">
        <v>0.73150568733590071</v>
      </c>
      <c r="AM322" s="11">
        <v>1.4766336188725677</v>
      </c>
      <c r="AN322" s="11">
        <v>0.39796064763475025</v>
      </c>
    </row>
    <row r="323" spans="1:40" x14ac:dyDescent="0.3">
      <c r="A323" s="2">
        <f t="shared" ref="A323:A386" si="21">A322+1</f>
        <v>322</v>
      </c>
      <c r="B323" s="2" t="s">
        <v>24</v>
      </c>
      <c r="C323" s="2">
        <v>2018</v>
      </c>
      <c r="D323" s="2">
        <v>1</v>
      </c>
      <c r="E323" s="2">
        <v>0</v>
      </c>
      <c r="H323" s="2">
        <v>205477</v>
      </c>
      <c r="I323" s="2">
        <v>1.1000000000000001</v>
      </c>
      <c r="J323" s="2">
        <v>1.08</v>
      </c>
      <c r="K323" s="2">
        <v>0.17</v>
      </c>
      <c r="L323" s="2">
        <v>0.27</v>
      </c>
      <c r="M323" s="11">
        <v>0.26076154404149099</v>
      </c>
      <c r="N323" s="11">
        <v>0.24089518199342699</v>
      </c>
      <c r="O323" s="11">
        <v>0.25562517356071901</v>
      </c>
      <c r="P323" s="11">
        <v>0.26079167425632499</v>
      </c>
      <c r="Q323" s="11">
        <v>-2.0989473731621001E-2</v>
      </c>
      <c r="R323" s="11">
        <v>-4.1693904066232003E-2</v>
      </c>
      <c r="S323" s="11">
        <v>155.38440608978269</v>
      </c>
      <c r="T323" s="11">
        <v>390.08181381225592</v>
      </c>
      <c r="U323" s="11">
        <v>19.165571472861551</v>
      </c>
      <c r="V323" s="11">
        <v>13.65623257376931</v>
      </c>
      <c r="W323" s="11">
        <v>26.747838788641332</v>
      </c>
      <c r="X323" s="11">
        <v>22.508381175836746</v>
      </c>
      <c r="Y323" s="12">
        <v>33.415421919389203</v>
      </c>
      <c r="Z323" s="12">
        <v>30.31967865337025</v>
      </c>
      <c r="AA323" s="12">
        <v>12.115349578857421</v>
      </c>
      <c r="AB323" s="12">
        <v>12.3729539059881</v>
      </c>
      <c r="AC323" s="9">
        <v>5.0410933494567871</v>
      </c>
      <c r="AD323" s="9">
        <v>5.2042665481567383</v>
      </c>
      <c r="AE323" s="12">
        <v>-57.083747927031737</v>
      </c>
      <c r="AF323" s="12">
        <v>-146.27694859038121</v>
      </c>
      <c r="AG323" s="12">
        <v>0.36617818909624916</v>
      </c>
      <c r="AH323" s="12">
        <v>0.8003854269145112</v>
      </c>
      <c r="AI323" s="12">
        <v>0.42145029260171657</v>
      </c>
      <c r="AJ323" s="12">
        <v>0.29088102408701549</v>
      </c>
      <c r="AK323" s="9">
        <v>0.39381424084898287</v>
      </c>
      <c r="AL323" s="9">
        <v>0.54563322550076332</v>
      </c>
      <c r="AM323" s="11">
        <v>-1.0963016509560479</v>
      </c>
      <c r="AN323" s="11">
        <v>-0.12200006258502105</v>
      </c>
    </row>
    <row r="324" spans="1:40" x14ac:dyDescent="0.3">
      <c r="A324" s="2">
        <f t="shared" si="21"/>
        <v>323</v>
      </c>
      <c r="B324" s="2" t="s">
        <v>24</v>
      </c>
      <c r="C324" s="2">
        <v>2019</v>
      </c>
      <c r="D324" s="2">
        <v>1</v>
      </c>
      <c r="E324" s="2">
        <v>1</v>
      </c>
      <c r="H324" s="2">
        <v>246657</v>
      </c>
      <c r="I324" s="2">
        <v>0.49</v>
      </c>
      <c r="J324" s="2">
        <v>-0.13</v>
      </c>
      <c r="K324" s="2">
        <v>-0.13</v>
      </c>
      <c r="L324" s="2">
        <v>-0.5</v>
      </c>
      <c r="M324" s="11">
        <v>0.225553043637816</v>
      </c>
      <c r="N324" s="11">
        <v>0.23082981087190399</v>
      </c>
      <c r="O324" s="11">
        <v>0.204172948106604</v>
      </c>
      <c r="P324" s="11">
        <v>0.23854135855365199</v>
      </c>
      <c r="Q324" s="11">
        <v>3.6748676075920002E-3</v>
      </c>
      <c r="R324" s="11">
        <v>-2.6786446548762E-2</v>
      </c>
      <c r="S324" s="11">
        <v>163.73858737945559</v>
      </c>
      <c r="T324" s="11">
        <v>389.79043197631842</v>
      </c>
      <c r="U324" s="11"/>
      <c r="V324" s="11"/>
      <c r="W324" s="11">
        <v>27.699060514078496</v>
      </c>
      <c r="X324" s="11">
        <v>23.366454408812046</v>
      </c>
      <c r="Y324" s="11"/>
      <c r="Z324" s="11"/>
      <c r="AA324" s="12">
        <v>17.09765281677246</v>
      </c>
      <c r="AB324" s="12">
        <v>13.678077460521489</v>
      </c>
      <c r="AC324" s="9">
        <v>4.8736941337585451</v>
      </c>
      <c r="AD324" s="9">
        <v>5.005569648742676</v>
      </c>
      <c r="AE324" s="12">
        <v>-320.01658374792839</v>
      </c>
      <c r="AF324" s="12">
        <v>-331.9755389718091</v>
      </c>
      <c r="AG324" s="12">
        <v>0.18580028053358622</v>
      </c>
      <c r="AH324" s="12">
        <v>0.6583820609066936</v>
      </c>
      <c r="AI324" s="12">
        <v>0.27282284048191019</v>
      </c>
      <c r="AJ324" s="12">
        <v>5.6972225055770979E-2</v>
      </c>
      <c r="AK324" s="9">
        <v>0.2293115605077482</v>
      </c>
      <c r="AL324" s="9">
        <v>0.35767714298123227</v>
      </c>
      <c r="AM324" s="11">
        <v>-1.0177434894284922</v>
      </c>
      <c r="AN324" s="11">
        <v>-0.12312541434215887</v>
      </c>
    </row>
    <row r="325" spans="1:40" x14ac:dyDescent="0.3">
      <c r="A325" s="2">
        <f t="shared" si="21"/>
        <v>324</v>
      </c>
      <c r="B325" s="2" t="s">
        <v>24</v>
      </c>
      <c r="C325" s="2">
        <v>2020</v>
      </c>
      <c r="D325" s="2">
        <v>0</v>
      </c>
      <c r="E325" s="2">
        <v>0</v>
      </c>
      <c r="H325" s="2">
        <v>0</v>
      </c>
      <c r="I325" s="2">
        <v>1.27</v>
      </c>
      <c r="J325" s="2">
        <v>0.2</v>
      </c>
      <c r="K325" s="2">
        <v>-0.17</v>
      </c>
      <c r="L325" s="2">
        <v>0.47</v>
      </c>
      <c r="M325" s="11">
        <v>0.37595072541878799</v>
      </c>
      <c r="N325" s="11">
        <v>0.258051763451973</v>
      </c>
      <c r="O325" s="11">
        <v>0.36071015008498197</v>
      </c>
      <c r="P325" s="11">
        <v>0.27015890514672702</v>
      </c>
      <c r="Q325" s="11">
        <v>8.0894985376389006E-2</v>
      </c>
      <c r="R325" s="11">
        <v>-3.1167668645981E-2</v>
      </c>
      <c r="S325" s="11">
        <v>322.17578315734858</v>
      </c>
      <c r="T325" s="11">
        <v>570.79401397705078</v>
      </c>
      <c r="U325" s="11"/>
      <c r="V325" s="11"/>
      <c r="W325" s="11">
        <v>26.00074010947003</v>
      </c>
      <c r="X325" s="11">
        <v>21.664874367531695</v>
      </c>
      <c r="Y325" s="11"/>
      <c r="Z325" s="11"/>
      <c r="AA325" s="12">
        <v>20.458145245983829</v>
      </c>
      <c r="AB325" s="12">
        <v>12.236385993103481</v>
      </c>
      <c r="AC325" s="9">
        <v>4.7495833396911618</v>
      </c>
      <c r="AD325" s="9">
        <v>5.1403454780578617</v>
      </c>
      <c r="AE325" s="11"/>
      <c r="AF325" s="11"/>
      <c r="AG325" s="12">
        <v>0.73457835292797935</v>
      </c>
      <c r="AH325" s="12">
        <v>0.86016787379681314</v>
      </c>
      <c r="AI325" s="12">
        <v>0.53818372098958422</v>
      </c>
      <c r="AJ325" s="12">
        <v>0.52081904909821175</v>
      </c>
      <c r="AK325" s="9">
        <v>0.63638103695878179</v>
      </c>
      <c r="AL325" s="9">
        <v>0.69049346144751245</v>
      </c>
      <c r="AM325" s="11">
        <v>0.47211343207243039</v>
      </c>
      <c r="AN325" s="11">
        <v>0.57593222731692972</v>
      </c>
    </row>
    <row r="326" spans="1:40" x14ac:dyDescent="0.3">
      <c r="A326" s="2">
        <f t="shared" si="21"/>
        <v>325</v>
      </c>
      <c r="B326" s="2" t="s">
        <v>41</v>
      </c>
      <c r="C326" s="2">
        <v>1985</v>
      </c>
      <c r="D326" s="2">
        <v>1</v>
      </c>
      <c r="E326" s="2">
        <v>1</v>
      </c>
      <c r="H326" s="2">
        <v>112189</v>
      </c>
      <c r="I326" s="2">
        <v>-1.05</v>
      </c>
      <c r="J326" s="2">
        <v>-0.18</v>
      </c>
      <c r="K326" s="2">
        <v>0.27</v>
      </c>
      <c r="L326" s="2">
        <v>0.28000000000000003</v>
      </c>
      <c r="M326" s="11"/>
      <c r="N326" s="11"/>
      <c r="O326" s="11"/>
      <c r="P326" s="11"/>
      <c r="Q326" s="11"/>
      <c r="R326" s="11"/>
      <c r="S326" s="11">
        <v>132.53059158325189</v>
      </c>
      <c r="T326" s="11">
        <v>297.75685933430992</v>
      </c>
      <c r="U326" s="11">
        <v>19.09233279455276</v>
      </c>
      <c r="V326" s="11">
        <v>12.90641382762364</v>
      </c>
      <c r="W326" s="11">
        <v>26.374733709169845</v>
      </c>
      <c r="X326" s="11">
        <v>21.679197701638827</v>
      </c>
      <c r="Y326" s="12">
        <v>32.305929774329783</v>
      </c>
      <c r="Z326" s="12">
        <v>29.17125429425921</v>
      </c>
      <c r="AA326" s="12">
        <v>18.214365458804672</v>
      </c>
      <c r="AB326" s="12">
        <v>15.678877690869241</v>
      </c>
      <c r="AC326" s="9">
        <v>5.6185133036445167</v>
      </c>
      <c r="AD326" s="9">
        <v>5.480998375836541</v>
      </c>
      <c r="AE326" s="12">
        <v>-365.7551724137931</v>
      </c>
      <c r="AF326" s="12">
        <v>-392.70848806365979</v>
      </c>
      <c r="AG326" s="12"/>
      <c r="AH326" s="12"/>
      <c r="AI326" s="12">
        <v>0.39519289423067161</v>
      </c>
      <c r="AJ326" s="12">
        <v>0.410122711801997</v>
      </c>
      <c r="AK326" s="9"/>
      <c r="AL326" s="9"/>
      <c r="AM326" s="11">
        <v>-1.4088471600192169</v>
      </c>
      <c r="AN326" s="11">
        <v>-0.46680702812296776</v>
      </c>
    </row>
    <row r="327" spans="1:40" x14ac:dyDescent="0.3">
      <c r="A327" s="2">
        <f t="shared" si="21"/>
        <v>326</v>
      </c>
      <c r="B327" s="2" t="s">
        <v>41</v>
      </c>
      <c r="C327" s="2">
        <v>1986</v>
      </c>
      <c r="D327" s="2">
        <v>1</v>
      </c>
      <c r="E327" s="2">
        <v>1</v>
      </c>
      <c r="H327" s="2">
        <v>62976</v>
      </c>
      <c r="I327" s="2">
        <v>0.78</v>
      </c>
      <c r="J327" s="2">
        <v>0.49</v>
      </c>
      <c r="K327" s="2">
        <v>0.06</v>
      </c>
      <c r="L327" s="2">
        <v>-0.04</v>
      </c>
      <c r="M327" s="11"/>
      <c r="N327" s="11">
        <v>0.188526669745224</v>
      </c>
      <c r="O327" s="11"/>
      <c r="P327" s="11">
        <v>0.217444660480996</v>
      </c>
      <c r="Q327" s="11"/>
      <c r="R327" s="11">
        <v>-7.1713549363123005E-2</v>
      </c>
      <c r="S327" s="11">
        <v>180.1485771179199</v>
      </c>
      <c r="T327" s="11">
        <v>372.44832051595051</v>
      </c>
      <c r="U327" s="11">
        <v>18.322009404500321</v>
      </c>
      <c r="V327" s="11">
        <v>12.909877107256939</v>
      </c>
      <c r="W327" s="11">
        <v>25.837353450862508</v>
      </c>
      <c r="X327" s="11">
        <v>21.548276277606533</v>
      </c>
      <c r="Y327" s="12">
        <v>32.125688598269512</v>
      </c>
      <c r="Z327" s="12">
        <v>29.019640173230851</v>
      </c>
      <c r="AA327" s="12">
        <v>18.214365458804672</v>
      </c>
      <c r="AB327" s="12">
        <v>15.678873365184669</v>
      </c>
      <c r="AC327" s="9">
        <v>4.9680509006275848</v>
      </c>
      <c r="AD327" s="9">
        <v>5.2283799227546242</v>
      </c>
      <c r="AE327" s="12">
        <v>-396.25570291777382</v>
      </c>
      <c r="AF327" s="12">
        <v>-348.16640141467508</v>
      </c>
      <c r="AG327" s="12"/>
      <c r="AH327" s="12">
        <v>0.44898063732832372</v>
      </c>
      <c r="AI327" s="12">
        <v>0.48028001621533206</v>
      </c>
      <c r="AJ327" s="12">
        <v>0.44660007372813443</v>
      </c>
      <c r="AK327" s="9"/>
      <c r="AL327" s="9">
        <v>0.4477903555282291</v>
      </c>
      <c r="AM327" s="11">
        <v>-0.93081301919271286</v>
      </c>
      <c r="AN327" s="11">
        <v>-0.17135951899778154</v>
      </c>
    </row>
    <row r="328" spans="1:40" x14ac:dyDescent="0.3">
      <c r="A328" s="2">
        <f t="shared" si="21"/>
        <v>327</v>
      </c>
      <c r="B328" s="2" t="s">
        <v>41</v>
      </c>
      <c r="C328" s="2">
        <v>1987</v>
      </c>
      <c r="D328" s="2">
        <v>1</v>
      </c>
      <c r="E328" s="2">
        <v>1</v>
      </c>
      <c r="H328" s="2">
        <v>63912</v>
      </c>
      <c r="I328" s="2">
        <v>-0.28999999999999998</v>
      </c>
      <c r="J328" s="2">
        <v>-1.47</v>
      </c>
      <c r="K328" s="2">
        <v>-1.1000000000000001</v>
      </c>
      <c r="L328" s="2">
        <v>-0.93</v>
      </c>
      <c r="M328" s="11">
        <v>0.20843759139038701</v>
      </c>
      <c r="N328" s="11">
        <v>0.18118705458949799</v>
      </c>
      <c r="O328" s="11">
        <v>0.23425122282470301</v>
      </c>
      <c r="P328" s="11">
        <v>0.20543474508375301</v>
      </c>
      <c r="Q328" s="11">
        <v>2.5102309532199998E-4</v>
      </c>
      <c r="R328" s="11">
        <v>-3.138454389772E-3</v>
      </c>
      <c r="S328" s="11">
        <v>141.1292827606201</v>
      </c>
      <c r="T328" s="11">
        <v>353.60613962809242</v>
      </c>
      <c r="U328" s="11">
        <v>18.89534750438872</v>
      </c>
      <c r="V328" s="11">
        <v>13.07655472982497</v>
      </c>
      <c r="W328" s="11">
        <v>27.428742833902504</v>
      </c>
      <c r="X328" s="11">
        <v>21.932742853273623</v>
      </c>
      <c r="Y328" s="12">
        <v>33.400348754156212</v>
      </c>
      <c r="Z328" s="12">
        <v>29.17125429425921</v>
      </c>
      <c r="AA328" s="12">
        <v>18.214365458804672</v>
      </c>
      <c r="AB328" s="12">
        <v>15.68001200729087</v>
      </c>
      <c r="AC328" s="9">
        <v>5.5110480084138764</v>
      </c>
      <c r="AD328" s="9">
        <v>5.5513798489290123</v>
      </c>
      <c r="AE328" s="12">
        <v>-224.6484526967277</v>
      </c>
      <c r="AF328" s="12">
        <v>-260.2930592396113</v>
      </c>
      <c r="AG328" s="12">
        <v>0.30199882953544982</v>
      </c>
      <c r="AH328" s="12">
        <v>0.36782785882749935</v>
      </c>
      <c r="AI328" s="12">
        <v>0.22830436123625361</v>
      </c>
      <c r="AJ328" s="12">
        <v>0.33947989433219555</v>
      </c>
      <c r="AK328" s="9">
        <v>0.2651515953858517</v>
      </c>
      <c r="AL328" s="9">
        <v>0.35365387657984748</v>
      </c>
      <c r="AM328" s="11">
        <v>-1.3225254077852202</v>
      </c>
      <c r="AN328" s="11">
        <v>-0.24589113642411486</v>
      </c>
    </row>
    <row r="329" spans="1:40" x14ac:dyDescent="0.3">
      <c r="A329" s="2">
        <f t="shared" si="21"/>
        <v>328</v>
      </c>
      <c r="B329" s="2" t="s">
        <v>41</v>
      </c>
      <c r="C329" s="2">
        <v>1988</v>
      </c>
      <c r="D329" s="2">
        <v>0</v>
      </c>
      <c r="E329" s="2">
        <v>0</v>
      </c>
      <c r="H329" s="2">
        <v>72570</v>
      </c>
      <c r="I329" s="2">
        <v>0.7</v>
      </c>
      <c r="J329" s="2">
        <v>-0.16</v>
      </c>
      <c r="K329" s="2">
        <v>-0.34</v>
      </c>
      <c r="L329" s="2">
        <v>0.82</v>
      </c>
      <c r="M329" s="11"/>
      <c r="N329" s="11"/>
      <c r="O329" s="11"/>
      <c r="P329" s="11"/>
      <c r="Q329" s="11"/>
      <c r="R329" s="11"/>
      <c r="S329" s="11">
        <v>326.83296712239581</v>
      </c>
      <c r="T329" s="11">
        <v>554.42559305826819</v>
      </c>
      <c r="U329" s="11">
        <v>19.21540532793318</v>
      </c>
      <c r="V329" s="11">
        <v>12.702953940346131</v>
      </c>
      <c r="W329" s="11">
        <v>25.408845796595244</v>
      </c>
      <c r="X329" s="11">
        <v>20.247103130360927</v>
      </c>
      <c r="Y329" s="12">
        <v>32.359694935026617</v>
      </c>
      <c r="Z329" s="12">
        <v>28.378954433259509</v>
      </c>
      <c r="AA329" s="12">
        <v>18.2158937732484</v>
      </c>
      <c r="AB329" s="12">
        <v>15.6797613958465</v>
      </c>
      <c r="AC329" s="9">
        <v>5.8100607535418343</v>
      </c>
      <c r="AD329" s="9">
        <v>5.5075730716480926</v>
      </c>
      <c r="AE329" s="12">
        <v>61.806542882404457</v>
      </c>
      <c r="AF329" s="12">
        <v>242.81516357206161</v>
      </c>
      <c r="AG329" s="12"/>
      <c r="AH329" s="12"/>
      <c r="AI329" s="12">
        <v>0.54812858803455766</v>
      </c>
      <c r="AJ329" s="12">
        <v>0.80913328150122943</v>
      </c>
      <c r="AK329" s="9"/>
      <c r="AL329" s="9"/>
      <c r="AM329" s="11">
        <v>0.54174289767611217</v>
      </c>
      <c r="AN329" s="11">
        <v>0.54846482289417298</v>
      </c>
    </row>
    <row r="330" spans="1:40" x14ac:dyDescent="0.3">
      <c r="A330" s="2">
        <f t="shared" si="21"/>
        <v>329</v>
      </c>
      <c r="B330" s="2" t="s">
        <v>41</v>
      </c>
      <c r="C330" s="2">
        <v>1989</v>
      </c>
      <c r="D330" s="2">
        <v>0</v>
      </c>
      <c r="E330" s="2">
        <v>0</v>
      </c>
      <c r="H330" s="2">
        <v>45241</v>
      </c>
      <c r="I330" s="2">
        <v>1.26</v>
      </c>
      <c r="J330" s="2">
        <v>0.7</v>
      </c>
      <c r="K330" s="2">
        <v>1.3</v>
      </c>
      <c r="L330" s="2">
        <v>0.71</v>
      </c>
      <c r="M330" s="11">
        <v>0.18140536549997399</v>
      </c>
      <c r="N330" s="11">
        <v>0.171986027448982</v>
      </c>
      <c r="O330" s="11">
        <v>0.16238014485281899</v>
      </c>
      <c r="P330" s="11">
        <v>0.21276133638319999</v>
      </c>
      <c r="Q330" s="11">
        <v>9.5402011892478003E-2</v>
      </c>
      <c r="R330" s="11">
        <v>-9.2232010656484995E-2</v>
      </c>
      <c r="S330" s="11">
        <v>303.78528951009122</v>
      </c>
      <c r="T330" s="11">
        <v>552.4934061686198</v>
      </c>
      <c r="U330" s="11">
        <v>18.05249534334455</v>
      </c>
      <c r="V330" s="11">
        <v>12.408794187364119</v>
      </c>
      <c r="W330" s="11">
        <v>23.479696210059899</v>
      </c>
      <c r="X330" s="11">
        <v>20.521985021132707</v>
      </c>
      <c r="Y330" s="12">
        <v>29.616087255023771</v>
      </c>
      <c r="Z330" s="12">
        <v>28.11472944986253</v>
      </c>
      <c r="AA330" s="12">
        <v>18.214365458804672</v>
      </c>
      <c r="AB330" s="12">
        <v>15.678877690869241</v>
      </c>
      <c r="AC330" s="9">
        <v>5.0470250634586113</v>
      </c>
      <c r="AD330" s="9">
        <v>5.4976058847763962</v>
      </c>
      <c r="AE330" s="12">
        <v>206.70521662245821</v>
      </c>
      <c r="AF330" s="12">
        <v>176.26016799292651</v>
      </c>
      <c r="AG330" s="12">
        <v>1.5770793611176916E-2</v>
      </c>
      <c r="AH330" s="12">
        <v>0.41733472221694329</v>
      </c>
      <c r="AI330" s="12">
        <v>0.8535841451724836</v>
      </c>
      <c r="AJ330" s="12">
        <v>0.73254561610774993</v>
      </c>
      <c r="AK330" s="9">
        <v>0.43467746939183027</v>
      </c>
      <c r="AL330" s="9">
        <v>0.57494016916234658</v>
      </c>
      <c r="AM330" s="11">
        <v>0.31036862508276619</v>
      </c>
      <c r="AN330" s="11">
        <v>0.54082191706960092</v>
      </c>
    </row>
    <row r="331" spans="1:40" x14ac:dyDescent="0.3">
      <c r="A331" s="2">
        <f t="shared" si="21"/>
        <v>330</v>
      </c>
      <c r="B331" s="2" t="s">
        <v>41</v>
      </c>
      <c r="C331" s="2">
        <v>1990</v>
      </c>
      <c r="D331" s="2">
        <v>0</v>
      </c>
      <c r="E331" s="2">
        <v>0</v>
      </c>
      <c r="H331" s="2">
        <v>62626</v>
      </c>
      <c r="I331" s="2">
        <v>0.43</v>
      </c>
      <c r="J331" s="2">
        <v>0.59</v>
      </c>
      <c r="K331" s="2">
        <v>-0.8</v>
      </c>
      <c r="L331" s="2">
        <v>-0.1</v>
      </c>
      <c r="M331" s="11">
        <v>0.240214540246036</v>
      </c>
      <c r="N331" s="11">
        <v>0.17657567019208201</v>
      </c>
      <c r="O331" s="11">
        <v>0.26626401332550398</v>
      </c>
      <c r="P331" s="11">
        <v>0.215042049672939</v>
      </c>
      <c r="Q331" s="11">
        <v>2.6583659479181999E-2</v>
      </c>
      <c r="R331" s="11">
        <v>-8.4014736587878003E-2</v>
      </c>
      <c r="S331" s="11">
        <v>195.93424835205079</v>
      </c>
      <c r="T331" s="11">
        <v>328.0399449666341</v>
      </c>
      <c r="U331" s="11">
        <v>17.536302725474041</v>
      </c>
      <c r="V331" s="11">
        <v>12.771205300376529</v>
      </c>
      <c r="W331" s="11">
        <v>25.243249989318031</v>
      </c>
      <c r="X331" s="11">
        <v>21.340467499885108</v>
      </c>
      <c r="Y331" s="12">
        <v>31.329950423467729</v>
      </c>
      <c r="Z331" s="12">
        <v>346.70876748221258</v>
      </c>
      <c r="AA331" s="12">
        <v>18.214365458804672</v>
      </c>
      <c r="AB331" s="12">
        <v>15.68016491341022</v>
      </c>
      <c r="AC331" s="9">
        <v>5.4191712211160086</v>
      </c>
      <c r="AD331" s="9">
        <v>5.5269527435302734</v>
      </c>
      <c r="AE331" s="12">
        <v>3.125552608311196</v>
      </c>
      <c r="AF331" s="12">
        <v>-125.7829354553493</v>
      </c>
      <c r="AG331" s="12">
        <v>0.4294904215369505</v>
      </c>
      <c r="AH331" s="12">
        <v>0.43274583997290716</v>
      </c>
      <c r="AI331" s="12">
        <v>0.57434851412251287</v>
      </c>
      <c r="AJ331" s="12">
        <v>0.50449981055426929</v>
      </c>
      <c r="AK331" s="9">
        <v>0.50191946782973162</v>
      </c>
      <c r="AL331" s="9">
        <v>0.46862282526358823</v>
      </c>
      <c r="AM331" s="11">
        <v>-0.77234159918097101</v>
      </c>
      <c r="AN331" s="11">
        <v>-0.3470200795595072</v>
      </c>
    </row>
    <row r="332" spans="1:40" x14ac:dyDescent="0.3">
      <c r="A332" s="2">
        <f t="shared" si="21"/>
        <v>331</v>
      </c>
      <c r="B332" s="2" t="s">
        <v>41</v>
      </c>
      <c r="C332" s="2">
        <v>1991</v>
      </c>
      <c r="D332" s="2">
        <v>1</v>
      </c>
      <c r="E332" s="2">
        <v>0</v>
      </c>
      <c r="H332" s="2">
        <v>44122</v>
      </c>
      <c r="I332" s="2">
        <v>0.71</v>
      </c>
      <c r="J332" s="2">
        <v>0.27</v>
      </c>
      <c r="K332" s="2">
        <v>0.23</v>
      </c>
      <c r="L332" s="2">
        <v>-0.57999999999999996</v>
      </c>
      <c r="M332" s="11">
        <v>0.33900796609912498</v>
      </c>
      <c r="N332" s="11">
        <v>0.22327833983662801</v>
      </c>
      <c r="O332" s="11">
        <v>0.39836341764787803</v>
      </c>
      <c r="P332" s="11">
        <v>0.26730242075907501</v>
      </c>
      <c r="Q332" s="11">
        <v>4.4522730423231002E-2</v>
      </c>
      <c r="R332" s="11">
        <v>-3.6209444323610999E-2</v>
      </c>
      <c r="S332" s="11">
        <v>271.56369222005208</v>
      </c>
      <c r="T332" s="11">
        <v>524.66526133219406</v>
      </c>
      <c r="U332" s="11">
        <v>18.73098416555495</v>
      </c>
      <c r="V332" s="11">
        <v>12.870661065691991</v>
      </c>
      <c r="W332" s="11">
        <v>25.356288480212243</v>
      </c>
      <c r="X332" s="11">
        <v>20.565312598891808</v>
      </c>
      <c r="Y332" s="12">
        <v>31.856359913235622</v>
      </c>
      <c r="Z332" s="12">
        <v>28.534429686410089</v>
      </c>
      <c r="AA332" s="12">
        <v>18.214365458804672</v>
      </c>
      <c r="AB332" s="12">
        <v>15.678877690869241</v>
      </c>
      <c r="AC332" s="9">
        <v>4.720430261948529</v>
      </c>
      <c r="AD332" s="9">
        <v>5.2873833880704986</v>
      </c>
      <c r="AE332" s="12">
        <v>-186.700972590628</v>
      </c>
      <c r="AF332" s="12">
        <v>-27.402431476569451</v>
      </c>
      <c r="AG332" s="12">
        <v>0.95557899726070716</v>
      </c>
      <c r="AH332" s="12">
        <v>0.78587691366037582</v>
      </c>
      <c r="AI332" s="12">
        <v>0.556450350364184</v>
      </c>
      <c r="AJ332" s="12">
        <v>0.72047367488816982</v>
      </c>
      <c r="AK332" s="9">
        <v>0.75601467381244558</v>
      </c>
      <c r="AL332" s="9">
        <v>0.75317529427427288</v>
      </c>
      <c r="AM332" s="11">
        <v>-1.3102084642814076E-2</v>
      </c>
      <c r="AN332" s="11">
        <v>0.43074566544155224</v>
      </c>
    </row>
    <row r="333" spans="1:40" x14ac:dyDescent="0.3">
      <c r="A333" s="2">
        <f t="shared" si="21"/>
        <v>332</v>
      </c>
      <c r="B333" s="2" t="s">
        <v>41</v>
      </c>
      <c r="C333" s="2">
        <v>1992</v>
      </c>
      <c r="D333" s="2">
        <v>1</v>
      </c>
      <c r="E333" s="2">
        <v>1</v>
      </c>
      <c r="H333" s="2">
        <v>74153</v>
      </c>
      <c r="I333" s="2">
        <v>0.47</v>
      </c>
      <c r="J333" s="2">
        <v>0.57999999999999996</v>
      </c>
      <c r="K333" s="2">
        <v>-1.87</v>
      </c>
      <c r="L333" s="2">
        <v>-0.83</v>
      </c>
      <c r="M333" s="11">
        <v>0.25439091466353497</v>
      </c>
      <c r="N333" s="11">
        <v>0.13367004840258301</v>
      </c>
      <c r="O333" s="11">
        <v>0.33350783087688701</v>
      </c>
      <c r="P333" s="11">
        <v>0.15099937581019901</v>
      </c>
      <c r="Q333" s="11">
        <v>-1.6141221617090001E-2</v>
      </c>
      <c r="R333" s="11">
        <v>-0.123820556699952</v>
      </c>
      <c r="S333" s="11">
        <v>108.2833363850911</v>
      </c>
      <c r="T333" s="11">
        <v>287.40993855794272</v>
      </c>
      <c r="U333" s="11">
        <v>18.522801762535462</v>
      </c>
      <c r="V333" s="11">
        <v>13.23490467525664</v>
      </c>
      <c r="W333" s="11">
        <v>27.35130062896252</v>
      </c>
      <c r="X333" s="11">
        <v>22.231071126791107</v>
      </c>
      <c r="Y333" s="12">
        <v>33.968649864196777</v>
      </c>
      <c r="Z333" s="12">
        <v>30.1115661802746</v>
      </c>
      <c r="AA333" s="12">
        <v>18.2158937732484</v>
      </c>
      <c r="AB333" s="12">
        <v>15.67976140545913</v>
      </c>
      <c r="AC333" s="9">
        <v>5.3761065987979668</v>
      </c>
      <c r="AD333" s="9">
        <v>5.6573158151963181</v>
      </c>
      <c r="AE333" s="12">
        <v>-248.48470380194539</v>
      </c>
      <c r="AF333" s="12">
        <v>-370.82236958443679</v>
      </c>
      <c r="AG333" s="12">
        <v>0.69729029832900258</v>
      </c>
      <c r="AH333" s="12">
        <v>0</v>
      </c>
      <c r="AI333" s="12">
        <v>0.24056631957325114</v>
      </c>
      <c r="AJ333" s="12">
        <v>0.25635959155262411</v>
      </c>
      <c r="AK333" s="9">
        <v>0.46892830895112686</v>
      </c>
      <c r="AL333" s="9">
        <v>0.12817979577631206</v>
      </c>
      <c r="AM333" s="11">
        <v>-1.6522639210582788</v>
      </c>
      <c r="AN333" s="11">
        <v>-0.50773502607790322</v>
      </c>
    </row>
    <row r="334" spans="1:40" x14ac:dyDescent="0.3">
      <c r="A334" s="2">
        <f t="shared" si="21"/>
        <v>333</v>
      </c>
      <c r="B334" s="2" t="s">
        <v>41</v>
      </c>
      <c r="C334" s="2">
        <v>1993</v>
      </c>
      <c r="D334" s="2">
        <v>1</v>
      </c>
      <c r="E334" s="2">
        <v>0</v>
      </c>
      <c r="F334" s="2">
        <f>G334*1000</f>
        <v>87.120778477389806</v>
      </c>
      <c r="G334" s="2">
        <v>8.7120778477389804E-2</v>
      </c>
      <c r="H334" s="2">
        <v>47991</v>
      </c>
      <c r="I334" s="2">
        <v>0.85</v>
      </c>
      <c r="J334" s="2">
        <v>0.18</v>
      </c>
      <c r="K334" s="2">
        <v>-0.73</v>
      </c>
      <c r="L334" s="2">
        <v>-0.65</v>
      </c>
      <c r="M334" s="11">
        <v>0.204805333543429</v>
      </c>
      <c r="N334" s="11">
        <v>0.165428692488746</v>
      </c>
      <c r="O334" s="11">
        <v>0.22980886880377599</v>
      </c>
      <c r="P334" s="11">
        <v>0.192639902384275</v>
      </c>
      <c r="Q334" s="11">
        <v>-1.7309170482440999E-2</v>
      </c>
      <c r="R334" s="11">
        <v>-0.100957847004188</v>
      </c>
      <c r="S334" s="11">
        <v>113.2322741190592</v>
      </c>
      <c r="T334" s="11">
        <v>301.46891835530602</v>
      </c>
      <c r="U334" s="11">
        <v>19.151736055101669</v>
      </c>
      <c r="V334" s="11">
        <v>13.269019467490059</v>
      </c>
      <c r="W334" s="11">
        <v>25.876515590358849</v>
      </c>
      <c r="X334" s="11">
        <v>21.575945315709134</v>
      </c>
      <c r="Y334" s="12">
        <v>32.554672559102379</v>
      </c>
      <c r="Z334" s="12">
        <v>29.191652297973629</v>
      </c>
      <c r="AA334" s="12">
        <v>18.214365458804672</v>
      </c>
      <c r="AB334" s="12">
        <v>15.678873365184669</v>
      </c>
      <c r="AC334" s="9">
        <v>5.6995989575105552</v>
      </c>
      <c r="AD334" s="9">
        <v>5.6546704348395851</v>
      </c>
      <c r="AE334" s="12">
        <v>-348.55508399646408</v>
      </c>
      <c r="AF334" s="12">
        <v>-380.2948717948708</v>
      </c>
      <c r="AG334" s="12">
        <v>0.28430706391607702</v>
      </c>
      <c r="AH334" s="12">
        <v>0.28137121020015021</v>
      </c>
      <c r="AI334" s="12">
        <v>0.47407920461313191</v>
      </c>
      <c r="AJ334" s="12">
        <v>0.43889091898530397</v>
      </c>
      <c r="AK334" s="9">
        <v>0.37919313426460444</v>
      </c>
      <c r="AL334" s="9">
        <v>0.36013106459272709</v>
      </c>
      <c r="AM334" s="11">
        <v>-1.6025818278093127</v>
      </c>
      <c r="AN334" s="11">
        <v>-0.45212370858243972</v>
      </c>
    </row>
    <row r="335" spans="1:40" x14ac:dyDescent="0.3">
      <c r="A335" s="2">
        <f t="shared" si="21"/>
        <v>334</v>
      </c>
      <c r="B335" s="2" t="s">
        <v>41</v>
      </c>
      <c r="C335" s="2">
        <v>1994</v>
      </c>
      <c r="D335" s="2">
        <v>1</v>
      </c>
      <c r="E335" s="2">
        <v>0</v>
      </c>
      <c r="H335" s="2">
        <v>81474</v>
      </c>
      <c r="I335" s="2">
        <v>1.02</v>
      </c>
      <c r="J335" s="2">
        <v>0.56999999999999995</v>
      </c>
      <c r="K335" s="2">
        <v>0.13</v>
      </c>
      <c r="L335" s="2">
        <v>-0.83</v>
      </c>
      <c r="M335" s="11">
        <v>0.19106648441840299</v>
      </c>
      <c r="N335" s="11">
        <v>0.16767007010432999</v>
      </c>
      <c r="O335" s="11">
        <v>0.15842014165590201</v>
      </c>
      <c r="P335" s="11">
        <v>0.20814958849541401</v>
      </c>
      <c r="Q335" s="11">
        <v>-7.5509403202594999E-2</v>
      </c>
      <c r="R335" s="11">
        <v>-0.10656137383748</v>
      </c>
      <c r="S335" s="11">
        <v>253.97671279907229</v>
      </c>
      <c r="T335" s="11">
        <v>344.07683054606122</v>
      </c>
      <c r="U335" s="11">
        <v>18.584261349269319</v>
      </c>
      <c r="V335" s="11">
        <v>12.04396394320897</v>
      </c>
      <c r="W335" s="11">
        <v>24.061485100297432</v>
      </c>
      <c r="X335" s="11">
        <v>20.802890057818445</v>
      </c>
      <c r="Y335" s="12">
        <v>30.77486521857125</v>
      </c>
      <c r="Z335" s="12">
        <v>28.645812534150618</v>
      </c>
      <c r="AA335" s="12">
        <v>18.214365458804672</v>
      </c>
      <c r="AB335" s="12">
        <v>15.68081611562471</v>
      </c>
      <c r="AC335" s="9">
        <v>4.9469174497267776</v>
      </c>
      <c r="AD335" s="9">
        <v>5.6127301664913398</v>
      </c>
      <c r="AE335" s="12">
        <v>-164.0969053934555</v>
      </c>
      <c r="AF335" s="12">
        <v>-239.50866489832049</v>
      </c>
      <c r="AG335" s="12">
        <v>0</v>
      </c>
      <c r="AH335" s="12">
        <v>0.38617245816593632</v>
      </c>
      <c r="AI335" s="12">
        <v>0.76146549825961218</v>
      </c>
      <c r="AJ335" s="12">
        <v>0.65427978020045785</v>
      </c>
      <c r="AK335" s="9">
        <v>0.38073274912980609</v>
      </c>
      <c r="AL335" s="9">
        <v>0.52022611918319706</v>
      </c>
      <c r="AM335" s="11">
        <v>-0.18965673101945857</v>
      </c>
      <c r="AN335" s="11">
        <v>-0.28358501183409507</v>
      </c>
    </row>
    <row r="336" spans="1:40" x14ac:dyDescent="0.3">
      <c r="A336" s="2">
        <f t="shared" si="21"/>
        <v>335</v>
      </c>
      <c r="B336" s="2" t="s">
        <v>41</v>
      </c>
      <c r="C336" s="2">
        <v>1995</v>
      </c>
      <c r="D336" s="2">
        <v>1</v>
      </c>
      <c r="E336" s="2">
        <v>0</v>
      </c>
      <c r="F336" s="2">
        <f t="shared" ref="F336:F356" si="22">G336*1000</f>
        <v>703.94036208732689</v>
      </c>
      <c r="G336" s="2">
        <v>0.70394036208732691</v>
      </c>
      <c r="H336" s="2">
        <v>133549</v>
      </c>
      <c r="I336" s="2">
        <v>1.36</v>
      </c>
      <c r="J336" s="2">
        <v>-0.08</v>
      </c>
      <c r="K336" s="2">
        <v>-0.56999999999999995</v>
      </c>
      <c r="L336" s="2">
        <v>-0.02</v>
      </c>
      <c r="M336" s="11">
        <v>0.22118604632990499</v>
      </c>
      <c r="N336" s="11">
        <v>0.177392534977729</v>
      </c>
      <c r="O336" s="11">
        <v>0.25115983379456303</v>
      </c>
      <c r="P336" s="11">
        <v>0.20252392160007099</v>
      </c>
      <c r="Q336" s="11">
        <v>-3.7669644832663003E-2</v>
      </c>
      <c r="R336" s="11">
        <v>-7.1248770321984997E-2</v>
      </c>
      <c r="S336" s="11">
        <v>161.82336959838869</v>
      </c>
      <c r="T336" s="11">
        <v>419.02291463216147</v>
      </c>
      <c r="U336" s="11">
        <v>19.148352895464221</v>
      </c>
      <c r="V336" s="11">
        <v>13.24664069357372</v>
      </c>
      <c r="W336" s="11">
        <v>27.161288141849695</v>
      </c>
      <c r="X336" s="11">
        <v>21.460542911221751</v>
      </c>
      <c r="Y336" s="12">
        <v>33.786483265104749</v>
      </c>
      <c r="Z336" s="12">
        <v>28.803071998414541</v>
      </c>
      <c r="AA336" s="12">
        <v>18.214365458804672</v>
      </c>
      <c r="AB336" s="12">
        <v>15.678877690869241</v>
      </c>
      <c r="AC336" s="9">
        <v>5.5072196511661309</v>
      </c>
      <c r="AD336" s="9">
        <v>5.7322269888485176</v>
      </c>
      <c r="AE336" s="12">
        <v>-410.39946949602017</v>
      </c>
      <c r="AF336" s="12">
        <v>-276.5455791335101</v>
      </c>
      <c r="AG336" s="12">
        <v>0.36933771806588128</v>
      </c>
      <c r="AH336" s="12">
        <v>0.34815899309340165</v>
      </c>
      <c r="AI336" s="12">
        <v>0.27065230695303139</v>
      </c>
      <c r="AJ336" s="12">
        <v>0.47104436756522788</v>
      </c>
      <c r="AK336" s="9">
        <v>0.31999501250945633</v>
      </c>
      <c r="AL336" s="9">
        <v>0.40960168032931477</v>
      </c>
      <c r="AM336" s="11">
        <v>-1.1147786937945663</v>
      </c>
      <c r="AN336" s="11">
        <v>1.2869676715602386E-2</v>
      </c>
    </row>
    <row r="337" spans="1:40" x14ac:dyDescent="0.3">
      <c r="A337" s="2">
        <f t="shared" si="21"/>
        <v>336</v>
      </c>
      <c r="B337" s="2" t="s">
        <v>41</v>
      </c>
      <c r="C337" s="2">
        <v>1996</v>
      </c>
      <c r="D337" s="2">
        <v>1</v>
      </c>
      <c r="E337" s="2">
        <v>0</v>
      </c>
      <c r="F337" s="2">
        <f t="shared" si="22"/>
        <v>680.46421663442936</v>
      </c>
      <c r="G337" s="2">
        <v>0.68046421663442935</v>
      </c>
      <c r="H337" s="2">
        <v>71160</v>
      </c>
      <c r="I337" s="2">
        <v>-0.62</v>
      </c>
      <c r="J337" s="2">
        <v>-0.21</v>
      </c>
      <c r="K337" s="2">
        <v>0.27</v>
      </c>
      <c r="L337" s="2">
        <v>0.68</v>
      </c>
      <c r="M337" s="11">
        <v>0.34470708919381099</v>
      </c>
      <c r="N337" s="11">
        <v>0.198692806680416</v>
      </c>
      <c r="O337" s="11">
        <v>0.38423904174993101</v>
      </c>
      <c r="P337" s="11">
        <v>0.231665705132548</v>
      </c>
      <c r="Q337" s="11">
        <v>8.9534108453079006E-2</v>
      </c>
      <c r="R337" s="11">
        <v>-8.4303424512845004E-2</v>
      </c>
      <c r="S337" s="11">
        <v>339.02012786865242</v>
      </c>
      <c r="T337" s="11">
        <v>584.32563171386721</v>
      </c>
      <c r="U337" s="11">
        <v>18.372744378589449</v>
      </c>
      <c r="V337" s="11">
        <v>12.86555769329979</v>
      </c>
      <c r="W337" s="11">
        <v>23.33986298065912</v>
      </c>
      <c r="X337" s="11">
        <v>20.254955692444696</v>
      </c>
      <c r="Y337" s="12">
        <v>30.313726515997029</v>
      </c>
      <c r="Z337" s="12">
        <v>27.898642676217211</v>
      </c>
      <c r="AA337" s="12">
        <v>18.2158937732484</v>
      </c>
      <c r="AB337" s="12">
        <v>15.679856389903261</v>
      </c>
      <c r="AC337" s="9">
        <v>5.1232539064743943</v>
      </c>
      <c r="AD337" s="9">
        <v>5.7079289380241844</v>
      </c>
      <c r="AE337" s="12">
        <v>277.850044208665</v>
      </c>
      <c r="AF337" s="12">
        <v>150.93877099911589</v>
      </c>
      <c r="AG337" s="12">
        <v>0.89932838176963226</v>
      </c>
      <c r="AH337" s="12">
        <v>0.5450743439436645</v>
      </c>
      <c r="AI337" s="12">
        <v>0.87572490465071584</v>
      </c>
      <c r="AJ337" s="12">
        <v>0.80694539856843706</v>
      </c>
      <c r="AK337" s="9">
        <v>0.88752664321017405</v>
      </c>
      <c r="AL337" s="9">
        <v>0.67600987125605072</v>
      </c>
      <c r="AM337" s="11">
        <v>0.66408908370302377</v>
      </c>
      <c r="AN337" s="11">
        <v>0.66673660127136325</v>
      </c>
    </row>
    <row r="338" spans="1:40" x14ac:dyDescent="0.3">
      <c r="A338" s="2">
        <f t="shared" si="21"/>
        <v>337</v>
      </c>
      <c r="B338" s="2" t="s">
        <v>41</v>
      </c>
      <c r="C338" s="2">
        <v>1997</v>
      </c>
      <c r="D338" s="2">
        <v>1</v>
      </c>
      <c r="E338" s="2">
        <v>0</v>
      </c>
      <c r="F338" s="2">
        <f t="shared" si="22"/>
        <v>481.43728453990985</v>
      </c>
      <c r="G338" s="2">
        <v>0.48143728453990986</v>
      </c>
      <c r="H338" s="2">
        <v>77788</v>
      </c>
      <c r="I338" s="2">
        <v>-0.2</v>
      </c>
      <c r="J338" s="2">
        <v>-0.2</v>
      </c>
      <c r="K338" s="2">
        <v>1.03</v>
      </c>
      <c r="L338" s="2">
        <v>-0.73</v>
      </c>
      <c r="M338" s="11">
        <v>0.340617530908497</v>
      </c>
      <c r="N338" s="11">
        <v>0.24170159254003801</v>
      </c>
      <c r="O338" s="11">
        <v>0.39534224110509703</v>
      </c>
      <c r="P338" s="11">
        <v>0.27795727229244799</v>
      </c>
      <c r="Q338" s="11">
        <v>7.0789761144622002E-2</v>
      </c>
      <c r="R338" s="11">
        <v>1.6672853072769001E-2</v>
      </c>
      <c r="S338" s="11">
        <v>197.7500289916992</v>
      </c>
      <c r="T338" s="11">
        <v>508.87530161539712</v>
      </c>
      <c r="U338" s="11">
        <v>18.84026486533029</v>
      </c>
      <c r="V338" s="11">
        <v>13.044943185079671</v>
      </c>
      <c r="W338" s="11">
        <v>25.262150936650812</v>
      </c>
      <c r="X338" s="11">
        <v>20.287102450532643</v>
      </c>
      <c r="Y338" s="12">
        <v>31.744607834588908</v>
      </c>
      <c r="Z338" s="12">
        <v>28.202077888307119</v>
      </c>
      <c r="AA338" s="12">
        <v>18.214365458804672</v>
      </c>
      <c r="AB338" s="12">
        <v>15.67891577510682</v>
      </c>
      <c r="AC338" s="9">
        <v>4.3134411924025589</v>
      </c>
      <c r="AD338" s="9">
        <v>5.1906399726867676</v>
      </c>
      <c r="AE338" s="12">
        <v>179.0914235190119</v>
      </c>
      <c r="AF338" s="12">
        <v>294.44655172413729</v>
      </c>
      <c r="AG338" s="12">
        <v>0.94354709997430519</v>
      </c>
      <c r="AH338" s="12">
        <v>0.85787332477959821</v>
      </c>
      <c r="AI338" s="12">
        <v>0.57135579679345483</v>
      </c>
      <c r="AJ338" s="12">
        <v>0.79798866029436533</v>
      </c>
      <c r="AK338" s="9">
        <v>0.75745144838388001</v>
      </c>
      <c r="AL338" s="9">
        <v>0.82793099253698177</v>
      </c>
      <c r="AM338" s="11">
        <v>-0.75411308471826277</v>
      </c>
      <c r="AN338" s="11">
        <v>0.36828733093167143</v>
      </c>
    </row>
    <row r="339" spans="1:40" x14ac:dyDescent="0.3">
      <c r="A339" s="2">
        <f t="shared" si="21"/>
        <v>338</v>
      </c>
      <c r="B339" s="2" t="s">
        <v>41</v>
      </c>
      <c r="C339" s="2">
        <v>1998</v>
      </c>
      <c r="D339" s="2">
        <v>1</v>
      </c>
      <c r="E339" s="2">
        <v>0</v>
      </c>
      <c r="F339" s="2">
        <f t="shared" si="22"/>
        <v>26.89008841937941</v>
      </c>
      <c r="G339" s="2">
        <v>2.6890088419379409E-2</v>
      </c>
      <c r="H339" s="2">
        <v>102088</v>
      </c>
      <c r="I339" s="2">
        <v>-0.28999999999999998</v>
      </c>
      <c r="J339" s="2">
        <v>-0.48</v>
      </c>
      <c r="K339" s="2">
        <v>-1.9</v>
      </c>
      <c r="L339" s="2">
        <v>-0.03</v>
      </c>
      <c r="M339" s="11">
        <v>0.30505368788327802</v>
      </c>
      <c r="N339" s="11">
        <v>0.186612381377741</v>
      </c>
      <c r="O339" s="11">
        <v>0.389353563172115</v>
      </c>
      <c r="P339" s="11">
        <v>0.22357627922565301</v>
      </c>
      <c r="Q339" s="11">
        <v>-2.7848002501529999E-3</v>
      </c>
      <c r="R339" s="11">
        <v>-8.8691889950722996E-2</v>
      </c>
      <c r="S339" s="11">
        <v>197.82316996256509</v>
      </c>
      <c r="T339" s="11">
        <v>518.83928375244136</v>
      </c>
      <c r="U339" s="11">
        <v>19.093418734414239</v>
      </c>
      <c r="V339" s="11">
        <v>13.186027163550969</v>
      </c>
      <c r="W339" s="11">
        <v>26.160652766406201</v>
      </c>
      <c r="X339" s="11">
        <v>21.354651063060999</v>
      </c>
      <c r="Y339" s="12">
        <v>32.774910631633936</v>
      </c>
      <c r="Z339" s="12">
        <v>29.50178555079869</v>
      </c>
      <c r="AA339" s="12">
        <v>18.214365458804672</v>
      </c>
      <c r="AB339" s="12">
        <v>15.678877690869241</v>
      </c>
      <c r="AC339" s="9">
        <v>5.2934092353372009</v>
      </c>
      <c r="AD339" s="9">
        <v>5.3616762722239777</v>
      </c>
      <c r="AE339" s="12">
        <v>155.95809018567721</v>
      </c>
      <c r="AF339" s="12">
        <v>-19.017816091954021</v>
      </c>
      <c r="AG339" s="12">
        <v>0.91969706779291727</v>
      </c>
      <c r="AH339" s="12">
        <v>0.49041289404104643</v>
      </c>
      <c r="AI339" s="12">
        <v>0.42908980616580178</v>
      </c>
      <c r="AJ339" s="12">
        <v>0.50054798241618259</v>
      </c>
      <c r="AK339" s="9">
        <v>0.6743934369793595</v>
      </c>
      <c r="AL339" s="9">
        <v>0.49548043822861454</v>
      </c>
      <c r="AM339" s="11">
        <v>-0.7533788268370335</v>
      </c>
      <c r="AN339" s="11">
        <v>0.40770058723681352</v>
      </c>
    </row>
    <row r="340" spans="1:40" x14ac:dyDescent="0.3">
      <c r="A340" s="2">
        <f t="shared" si="21"/>
        <v>339</v>
      </c>
      <c r="B340" s="2" t="s">
        <v>41</v>
      </c>
      <c r="C340" s="2">
        <v>1999</v>
      </c>
      <c r="D340" s="2">
        <v>1</v>
      </c>
      <c r="E340" s="2">
        <v>0</v>
      </c>
      <c r="F340" s="2">
        <f t="shared" si="22"/>
        <v>45.621165033070362</v>
      </c>
      <c r="G340" s="2">
        <v>4.5621165033070364E-2</v>
      </c>
      <c r="H340" s="2">
        <v>91899</v>
      </c>
      <c r="I340" s="2">
        <v>0.64</v>
      </c>
      <c r="J340" s="2">
        <v>0.39</v>
      </c>
      <c r="K340" s="2">
        <v>1.2</v>
      </c>
      <c r="L340" s="2">
        <v>0.85</v>
      </c>
      <c r="M340" s="11">
        <v>0.235538488890601</v>
      </c>
      <c r="N340" s="11">
        <v>0.116883961593579</v>
      </c>
      <c r="O340" s="11">
        <v>0.226155235406891</v>
      </c>
      <c r="P340" s="11">
        <v>0.151493857868154</v>
      </c>
      <c r="Q340" s="11">
        <v>1.8711194005677001E-2</v>
      </c>
      <c r="R340" s="11">
        <v>-0.20516396840387099</v>
      </c>
      <c r="S340" s="11">
        <v>182.0680216471354</v>
      </c>
      <c r="T340" s="11">
        <v>288.06746648152671</v>
      </c>
      <c r="U340" s="11">
        <v>18.79858907063802</v>
      </c>
      <c r="V340" s="11">
        <v>13.20001258168902</v>
      </c>
      <c r="W340" s="11">
        <v>24.91357773731005</v>
      </c>
      <c r="X340" s="11">
        <v>21.106055414010996</v>
      </c>
      <c r="Y340" s="12">
        <v>32.268045993078317</v>
      </c>
      <c r="Z340" s="12">
        <v>29.208275045667371</v>
      </c>
      <c r="AA340" s="12">
        <v>18.214365458804672</v>
      </c>
      <c r="AB340" s="12">
        <v>15.678877690869241</v>
      </c>
      <c r="AC340" s="9">
        <v>4.964760051054113</v>
      </c>
      <c r="AD340" s="9">
        <v>5.5423974990844727</v>
      </c>
      <c r="AE340" s="12">
        <v>204.40618921308649</v>
      </c>
      <c r="AF340" s="12">
        <v>-133.48280282935471</v>
      </c>
      <c r="AG340" s="12">
        <v>0.26975639429085135</v>
      </c>
      <c r="AH340" s="12">
        <v>3.3412885598732229E-3</v>
      </c>
      <c r="AI340" s="12">
        <v>0.62654779514916714</v>
      </c>
      <c r="AJ340" s="12">
        <v>0.56981176816161694</v>
      </c>
      <c r="AK340" s="9">
        <v>0.44815209472000928</v>
      </c>
      <c r="AL340" s="9">
        <v>0.2865765283607451</v>
      </c>
      <c r="AM340" s="11">
        <v>-0.9115438290729494</v>
      </c>
      <c r="AN340" s="11">
        <v>-0.5051341265355751</v>
      </c>
    </row>
    <row r="341" spans="1:40" x14ac:dyDescent="0.3">
      <c r="A341" s="2">
        <f t="shared" si="21"/>
        <v>340</v>
      </c>
      <c r="B341" s="2" t="s">
        <v>41</v>
      </c>
      <c r="C341" s="2">
        <v>2000</v>
      </c>
      <c r="D341" s="2">
        <v>0</v>
      </c>
      <c r="E341" s="2">
        <v>0</v>
      </c>
      <c r="F341" s="2">
        <f t="shared" si="22"/>
        <v>109.34326337169939</v>
      </c>
      <c r="G341" s="2">
        <v>0.10934326337169939</v>
      </c>
      <c r="H341" s="2">
        <v>101757</v>
      </c>
      <c r="I341" s="2">
        <v>1.3</v>
      </c>
      <c r="J341" s="2">
        <v>0.21</v>
      </c>
      <c r="K341" s="2">
        <v>1.27</v>
      </c>
      <c r="L341" s="2">
        <v>0.85</v>
      </c>
      <c r="M341" s="11">
        <v>0.21473638642527401</v>
      </c>
      <c r="N341" s="11"/>
      <c r="O341" s="11">
        <v>0.265718099308899</v>
      </c>
      <c r="P341" s="11">
        <v>0.29205881875769202</v>
      </c>
      <c r="Q341" s="11">
        <v>-0.103977224856259</v>
      </c>
      <c r="R341" s="11">
        <v>-0.104683368620605</v>
      </c>
      <c r="S341" s="11">
        <v>262.05197779337573</v>
      </c>
      <c r="T341" s="11">
        <v>480.14191640218098</v>
      </c>
      <c r="U341" s="11">
        <v>18.693318753015429</v>
      </c>
      <c r="V341" s="11">
        <v>12.814317737306871</v>
      </c>
      <c r="W341" s="11">
        <v>22.554985301378736</v>
      </c>
      <c r="X341" s="11">
        <v>19.562060647386716</v>
      </c>
      <c r="Y341" s="12">
        <v>29.75260468891689</v>
      </c>
      <c r="Z341" s="12">
        <v>27.618216650826589</v>
      </c>
      <c r="AA341" s="12">
        <v>18.2158937732484</v>
      </c>
      <c r="AB341" s="12">
        <v>15.6797613958465</v>
      </c>
      <c r="AC341" s="9">
        <v>5.2124625374289124</v>
      </c>
      <c r="AD341" s="9">
        <v>5.2268253775203926</v>
      </c>
      <c r="AE341" s="12">
        <v>33.143412908930223</v>
      </c>
      <c r="AF341" s="12">
        <v>271.43465959328063</v>
      </c>
      <c r="AG341" s="12">
        <v>0.42731630781602509</v>
      </c>
      <c r="AH341" s="12">
        <v>0.95315956443751759</v>
      </c>
      <c r="AI341" s="12">
        <v>1</v>
      </c>
      <c r="AJ341" s="12">
        <v>1</v>
      </c>
      <c r="AK341" s="9">
        <v>0.71365815390801257</v>
      </c>
      <c r="AL341" s="9">
        <v>0.97657978221875874</v>
      </c>
      <c r="AM341" s="11">
        <v>-0.10858962328371123</v>
      </c>
      <c r="AN341" s="11">
        <v>0.25463033512950811</v>
      </c>
    </row>
    <row r="342" spans="1:40" x14ac:dyDescent="0.3">
      <c r="A342" s="2">
        <f t="shared" si="21"/>
        <v>341</v>
      </c>
      <c r="B342" s="2" t="s">
        <v>41</v>
      </c>
      <c r="C342" s="2">
        <v>2001</v>
      </c>
      <c r="D342" s="2">
        <v>1</v>
      </c>
      <c r="E342" s="2">
        <v>0</v>
      </c>
      <c r="F342" s="2">
        <f t="shared" si="22"/>
        <v>52.369077306733168</v>
      </c>
      <c r="G342" s="2">
        <v>5.2369077306733167E-2</v>
      </c>
      <c r="H342" s="2">
        <v>115782</v>
      </c>
      <c r="I342" s="2">
        <v>0.04</v>
      </c>
      <c r="J342" s="2">
        <v>-0.17</v>
      </c>
      <c r="K342" s="2">
        <v>1.17</v>
      </c>
      <c r="L342" s="2">
        <v>0.28999999999999998</v>
      </c>
      <c r="M342" s="11">
        <v>0.24868784767614299</v>
      </c>
      <c r="N342" s="11">
        <v>0.251682970563609</v>
      </c>
      <c r="O342" s="11">
        <v>0.31729150910908699</v>
      </c>
      <c r="P342" s="11">
        <v>0.29078911244078698</v>
      </c>
      <c r="Q342" s="11">
        <v>-8.8602822306574E-2</v>
      </c>
      <c r="R342" s="11">
        <v>-6.0176298731483002E-2</v>
      </c>
      <c r="S342" s="11">
        <v>262.05197779337573</v>
      </c>
      <c r="T342" s="11">
        <v>456.73083241780603</v>
      </c>
      <c r="U342" s="11">
        <v>18.1792178381057</v>
      </c>
      <c r="V342" s="11">
        <v>13.050257955278671</v>
      </c>
      <c r="W342" s="11">
        <v>25.32484703974734</v>
      </c>
      <c r="X342" s="11">
        <v>20.114864934892751</v>
      </c>
      <c r="Y342" s="12">
        <v>32.231332642691477</v>
      </c>
      <c r="Z342" s="12">
        <v>28.481676328749881</v>
      </c>
      <c r="AA342" s="12">
        <v>18.214365458804672</v>
      </c>
      <c r="AB342" s="12">
        <v>15.679803212315081</v>
      </c>
      <c r="AC342" s="9"/>
      <c r="AD342" s="9">
        <v>5.4219332302317902</v>
      </c>
      <c r="AE342" s="12">
        <v>198.9552608311219</v>
      </c>
      <c r="AF342" s="12">
        <v>219.29809902741101</v>
      </c>
      <c r="AG342" s="12">
        <v>0.63270846568515093</v>
      </c>
      <c r="AH342" s="12">
        <v>0.94457997065282318</v>
      </c>
      <c r="AI342" s="12">
        <v>0.56142869044805177</v>
      </c>
      <c r="AJ342" s="12">
        <v>0.84597752263446135</v>
      </c>
      <c r="AK342" s="9">
        <v>0.59706857806660141</v>
      </c>
      <c r="AL342" s="9">
        <v>0.89527874664364226</v>
      </c>
      <c r="AM342" s="11">
        <v>-0.10858962328371123</v>
      </c>
      <c r="AN342" s="11">
        <v>0.16202608907943514</v>
      </c>
    </row>
    <row r="343" spans="1:40" x14ac:dyDescent="0.3">
      <c r="A343" s="2">
        <f t="shared" si="21"/>
        <v>342</v>
      </c>
      <c r="B343" s="2" t="s">
        <v>41</v>
      </c>
      <c r="C343" s="2">
        <v>2002</v>
      </c>
      <c r="D343" s="2">
        <v>1</v>
      </c>
      <c r="E343" s="2">
        <v>0</v>
      </c>
      <c r="F343" s="2">
        <f t="shared" si="22"/>
        <v>74.931647300068349</v>
      </c>
      <c r="G343" s="2">
        <v>7.4931647300068349E-2</v>
      </c>
      <c r="H343" s="2">
        <v>88391</v>
      </c>
      <c r="I343" s="2">
        <v>0.24</v>
      </c>
      <c r="J343" s="2">
        <v>0.04</v>
      </c>
      <c r="K343" s="2">
        <v>0.23300000000000001</v>
      </c>
      <c r="L343" s="2">
        <v>-0.33</v>
      </c>
      <c r="M343" s="11">
        <v>0.307863290747726</v>
      </c>
      <c r="N343" s="11">
        <v>0.19921518006487099</v>
      </c>
      <c r="O343" s="11">
        <v>0.40279910812643499</v>
      </c>
      <c r="P343" s="11">
        <v>0.251936598394847</v>
      </c>
      <c r="Q343" s="11">
        <v>4.8783126924669996E-3</v>
      </c>
      <c r="R343" s="11">
        <v>-0.11264323246404701</v>
      </c>
      <c r="S343" s="11">
        <v>142.64571736653639</v>
      </c>
      <c r="T343" s="11">
        <v>297.0050109863281</v>
      </c>
      <c r="U343" s="11">
        <v>18.30483418419248</v>
      </c>
      <c r="V343" s="11">
        <v>12.68427017756871</v>
      </c>
      <c r="W343" s="11">
        <v>24.931479054527244</v>
      </c>
      <c r="X343" s="11">
        <v>21.41242013218374</v>
      </c>
      <c r="Y343" s="12">
        <v>31.760233697437101</v>
      </c>
      <c r="Z343" s="12">
        <v>29.280375457945329</v>
      </c>
      <c r="AA343" s="12">
        <v>18.214365458804672</v>
      </c>
      <c r="AB343" s="12">
        <v>15.6788661557104</v>
      </c>
      <c r="AC343" s="9">
        <v>4.9982240059796501</v>
      </c>
      <c r="AD343" s="9">
        <v>5.419375840355368</v>
      </c>
      <c r="AE343" s="12">
        <v>377.74412024756822</v>
      </c>
      <c r="AF343" s="12">
        <v>133.99213085764819</v>
      </c>
      <c r="AG343" s="12">
        <v>0.97324422518649434</v>
      </c>
      <c r="AH343" s="12">
        <v>0.68204777435657471</v>
      </c>
      <c r="AI343" s="12">
        <v>0.62371335614959666</v>
      </c>
      <c r="AJ343" s="12">
        <v>0.48445234903835971</v>
      </c>
      <c r="AK343" s="9">
        <v>0.7984787906680455</v>
      </c>
      <c r="AL343" s="9">
        <v>0.58325006169746718</v>
      </c>
      <c r="AM343" s="11">
        <v>-1.3073020104529034</v>
      </c>
      <c r="AN343" s="11">
        <v>-0.46978101896659202</v>
      </c>
    </row>
    <row r="344" spans="1:40" x14ac:dyDescent="0.3">
      <c r="A344" s="2">
        <f t="shared" si="21"/>
        <v>343</v>
      </c>
      <c r="B344" s="2" t="s">
        <v>41</v>
      </c>
      <c r="C344" s="2">
        <v>2003</v>
      </c>
      <c r="D344" s="2">
        <v>1</v>
      </c>
      <c r="E344" s="2">
        <v>0</v>
      </c>
      <c r="F344" s="2">
        <f t="shared" si="22"/>
        <v>22.416153319644081</v>
      </c>
      <c r="G344" s="2">
        <v>2.241615331964408E-2</v>
      </c>
      <c r="H344" s="2">
        <v>90720</v>
      </c>
      <c r="I344" s="2">
        <v>-0.16</v>
      </c>
      <c r="J344" s="2">
        <v>0.09</v>
      </c>
      <c r="K344" s="2">
        <v>-0.67</v>
      </c>
      <c r="L344" s="2">
        <v>-7.0000000000000007E-2</v>
      </c>
      <c r="M344" s="11">
        <v>0.30269711160986001</v>
      </c>
      <c r="N344" s="11">
        <v>0.23064761241371301</v>
      </c>
      <c r="O344" s="11">
        <v>0.32855087743197597</v>
      </c>
      <c r="P344" s="11">
        <v>0.28495503267969902</v>
      </c>
      <c r="Q344" s="11">
        <v>-5.1507253888859003E-2</v>
      </c>
      <c r="R344" s="11">
        <v>-8.6094604355013996E-2</v>
      </c>
      <c r="S344" s="11">
        <v>209.73001708984381</v>
      </c>
      <c r="T344" s="11">
        <v>305.8333450317383</v>
      </c>
      <c r="U344" s="11">
        <v>19.039833681924001</v>
      </c>
      <c r="V344" s="11">
        <v>12.88307317097982</v>
      </c>
      <c r="W344" s="11">
        <v>26.815818232121615</v>
      </c>
      <c r="X344" s="11">
        <v>22.046701977337648</v>
      </c>
      <c r="Y344" s="12">
        <v>33.081622123718262</v>
      </c>
      <c r="Z344" s="12">
        <v>29.871144203912639</v>
      </c>
      <c r="AA344" s="12">
        <v>18.214365458804672</v>
      </c>
      <c r="AB344" s="12">
        <v>15.678877690869241</v>
      </c>
      <c r="AC344" s="9">
        <v>4.6322089924531822</v>
      </c>
      <c r="AD344" s="9">
        <v>5.358229440801284</v>
      </c>
      <c r="AE344" s="12">
        <v>6.4468611847922466</v>
      </c>
      <c r="AF344" s="12">
        <v>-149.94226348364319</v>
      </c>
      <c r="AG344" s="12">
        <v>0.67754912999338945</v>
      </c>
      <c r="AH344" s="12">
        <v>0.90515822895459275</v>
      </c>
      <c r="AI344" s="12">
        <v>0.32535294006458737</v>
      </c>
      <c r="AJ344" s="12">
        <v>0.30772857292704786</v>
      </c>
      <c r="AK344" s="9">
        <v>0.50145103502898847</v>
      </c>
      <c r="AL344" s="9">
        <v>0.60644340094082028</v>
      </c>
      <c r="AM344" s="11">
        <v>-0.63384669265430393</v>
      </c>
      <c r="AN344" s="11">
        <v>-0.43485990131569441</v>
      </c>
    </row>
    <row r="345" spans="1:40" x14ac:dyDescent="0.3">
      <c r="A345" s="2">
        <f t="shared" si="21"/>
        <v>344</v>
      </c>
      <c r="B345" s="2" t="s">
        <v>41</v>
      </c>
      <c r="C345" s="2">
        <v>2004</v>
      </c>
      <c r="D345" s="2">
        <v>1</v>
      </c>
      <c r="E345" s="2">
        <v>0</v>
      </c>
      <c r="F345" s="2">
        <f t="shared" si="22"/>
        <v>172.85472192266215</v>
      </c>
      <c r="G345" s="2">
        <v>0.17285472192266216</v>
      </c>
      <c r="H345" s="2">
        <v>91723</v>
      </c>
      <c r="I345" s="2">
        <v>7.0000000000000007E-2</v>
      </c>
      <c r="J345" s="2">
        <v>0.24</v>
      </c>
      <c r="K345" s="2">
        <v>0.33</v>
      </c>
      <c r="L345" s="2">
        <v>-0.26</v>
      </c>
      <c r="M345" s="11">
        <v>0.29201094271051298</v>
      </c>
      <c r="N345" s="11">
        <v>0.20498049288699299</v>
      </c>
      <c r="O345" s="11">
        <v>0.31284001192142202</v>
      </c>
      <c r="P345" s="11">
        <v>0.25256331576434599</v>
      </c>
      <c r="Q345" s="11">
        <v>-5.7709615604333998E-2</v>
      </c>
      <c r="R345" s="11">
        <v>-0.113923109274367</v>
      </c>
      <c r="S345" s="11">
        <v>183.3708775838216</v>
      </c>
      <c r="T345" s="11">
        <v>388.33449605305992</v>
      </c>
      <c r="U345" s="11">
        <v>18.878905568804061</v>
      </c>
      <c r="V345" s="11">
        <v>13.46924604688372</v>
      </c>
      <c r="W345" s="11">
        <v>25.725413660237734</v>
      </c>
      <c r="X345" s="11">
        <v>20.958815088786139</v>
      </c>
      <c r="Y345" s="12">
        <v>32.931790351867683</v>
      </c>
      <c r="Z345" s="12">
        <v>29.567501953669961</v>
      </c>
      <c r="AA345" s="12">
        <v>18.2158937732484</v>
      </c>
      <c r="AB345" s="12">
        <v>15.6797613958465</v>
      </c>
      <c r="AC345" s="9">
        <v>4.9336405361399933</v>
      </c>
      <c r="AD345" s="9">
        <v>5.2386500414680031</v>
      </c>
      <c r="AE345" s="12">
        <v>-218.59257294429901</v>
      </c>
      <c r="AF345" s="12">
        <v>-164.32458001768231</v>
      </c>
      <c r="AG345" s="12">
        <v>0.61498028721750342</v>
      </c>
      <c r="AH345" s="12">
        <v>0.68628259651704104</v>
      </c>
      <c r="AI345" s="12">
        <v>0.49800421518354238</v>
      </c>
      <c r="AJ345" s="12">
        <v>0.61083590667102106</v>
      </c>
      <c r="AK345" s="9">
        <v>0.55649225120052292</v>
      </c>
      <c r="AL345" s="9">
        <v>0.64855925159403105</v>
      </c>
      <c r="AM345" s="11">
        <v>-0.89846453537076065</v>
      </c>
      <c r="AN345" s="11">
        <v>-0.10852059581015848</v>
      </c>
    </row>
    <row r="346" spans="1:40" x14ac:dyDescent="0.3">
      <c r="A346" s="2">
        <f t="shared" si="21"/>
        <v>345</v>
      </c>
      <c r="B346" s="2" t="s">
        <v>41</v>
      </c>
      <c r="C346" s="2">
        <v>2005</v>
      </c>
      <c r="D346" s="2">
        <v>1</v>
      </c>
      <c r="E346" s="2">
        <v>0</v>
      </c>
      <c r="F346" s="2">
        <f t="shared" si="22"/>
        <v>198</v>
      </c>
      <c r="G346" s="2">
        <v>0.19800000000000001</v>
      </c>
      <c r="H346" s="2">
        <v>77533</v>
      </c>
      <c r="I346" s="2">
        <v>0.89</v>
      </c>
      <c r="J346" s="2">
        <v>-0.27</v>
      </c>
      <c r="K346" s="2">
        <v>-1.2</v>
      </c>
      <c r="L346" s="2">
        <v>-0.18</v>
      </c>
      <c r="M346" s="11">
        <v>0.29241561491124701</v>
      </c>
      <c r="N346" s="11">
        <v>0.18254020628919601</v>
      </c>
      <c r="O346" s="11">
        <v>0.30994343141029601</v>
      </c>
      <c r="P346" s="11">
        <v>0.22508502925896801</v>
      </c>
      <c r="Q346" s="11">
        <v>-5.8316985945219002E-2</v>
      </c>
      <c r="R346" s="11">
        <v>-0.123742701349089</v>
      </c>
      <c r="S346" s="11">
        <v>218.76407038370769</v>
      </c>
      <c r="T346" s="11">
        <v>339.01020050048828</v>
      </c>
      <c r="U346" s="11">
        <v>19.407561370304649</v>
      </c>
      <c r="V346" s="11">
        <v>13.51648268245515</v>
      </c>
      <c r="W346" s="11">
        <v>26.244366406512313</v>
      </c>
      <c r="X346" s="11">
        <v>22.252212657304199</v>
      </c>
      <c r="Y346" s="12">
        <v>33.071839287167514</v>
      </c>
      <c r="Z346" s="12">
        <v>29.946184476216629</v>
      </c>
      <c r="AA346" s="12">
        <v>18.21120192631486</v>
      </c>
      <c r="AB346" s="12">
        <v>15.678877057447361</v>
      </c>
      <c r="AC346" s="9">
        <v>4.6905465967514939</v>
      </c>
      <c r="AD346" s="9">
        <v>5.4149599075317383</v>
      </c>
      <c r="AE346" s="12">
        <v>-127.9404067197173</v>
      </c>
      <c r="AF346" s="12">
        <v>-179.91467727674711</v>
      </c>
      <c r="AG346" s="12">
        <v>0.60344459617192781</v>
      </c>
      <c r="AH346" s="12">
        <v>0.50060774164961741</v>
      </c>
      <c r="AI346" s="12">
        <v>0.41583484825215444</v>
      </c>
      <c r="AJ346" s="12">
        <v>0.25046913270756693</v>
      </c>
      <c r="AK346" s="9">
        <v>0.50963972221204112</v>
      </c>
      <c r="AL346" s="9">
        <v>0.37553843717859214</v>
      </c>
      <c r="AM346" s="11">
        <v>-0.54315436587855348</v>
      </c>
      <c r="AN346" s="11">
        <v>-0.30362643561857583</v>
      </c>
    </row>
    <row r="347" spans="1:40" x14ac:dyDescent="0.3">
      <c r="A347" s="2">
        <f t="shared" si="21"/>
        <v>346</v>
      </c>
      <c r="B347" s="2" t="s">
        <v>41</v>
      </c>
      <c r="C347" s="2">
        <v>2006</v>
      </c>
      <c r="D347" s="2">
        <v>0</v>
      </c>
      <c r="E347" s="2">
        <v>0</v>
      </c>
      <c r="F347" s="2">
        <f t="shared" si="22"/>
        <v>98.827654212775286</v>
      </c>
      <c r="G347" s="2">
        <v>9.8827654212775284E-2</v>
      </c>
      <c r="H347" s="2">
        <v>64871</v>
      </c>
      <c r="I347" s="2">
        <v>0.32</v>
      </c>
      <c r="J347" s="2">
        <v>-0.21</v>
      </c>
      <c r="K347" s="2">
        <v>0.6</v>
      </c>
      <c r="L347" s="2">
        <v>0.03</v>
      </c>
      <c r="M347" s="11">
        <v>0.428940515124769</v>
      </c>
      <c r="N347" s="11">
        <v>0.23194880829790199</v>
      </c>
      <c r="O347" s="11">
        <v>0.20927556410076101</v>
      </c>
      <c r="P347" s="11">
        <v>0.237160084378814</v>
      </c>
      <c r="Q347" s="11">
        <v>-4.3494657125500002E-3</v>
      </c>
      <c r="R347" s="11">
        <v>-7.2728366693926003E-2</v>
      </c>
      <c r="S347" s="11">
        <v>303.24726308186848</v>
      </c>
      <c r="T347" s="11">
        <v>519.49660542805987</v>
      </c>
      <c r="U347" s="11">
        <v>18.901639938354489</v>
      </c>
      <c r="V347" s="11">
        <v>12.893057414463589</v>
      </c>
      <c r="W347" s="11">
        <v>23.80033862908931</v>
      </c>
      <c r="X347" s="11">
        <v>20.028740619959137</v>
      </c>
      <c r="Y347" s="12">
        <v>31.760202975500199</v>
      </c>
      <c r="Z347" s="12">
        <v>28.777455034710108</v>
      </c>
      <c r="AA347" s="12">
        <v>18.211888717529941</v>
      </c>
      <c r="AB347" s="12">
        <v>15.678876778681021</v>
      </c>
      <c r="AC347" s="9">
        <v>4.3004921744851501</v>
      </c>
      <c r="AD347" s="9">
        <v>5.0898041725158691</v>
      </c>
      <c r="AE347" s="12">
        <v>-249.33757736516259</v>
      </c>
      <c r="AF347" s="12">
        <v>-11.22842617152955</v>
      </c>
      <c r="AG347" s="12">
        <v>0.20253275856229094</v>
      </c>
      <c r="AH347" s="12">
        <v>0.58220067891136196</v>
      </c>
      <c r="AI347" s="12">
        <v>0.80281461986958569</v>
      </c>
      <c r="AJ347" s="12">
        <v>0.86997350212899471</v>
      </c>
      <c r="AK347" s="9">
        <v>0.50267368921593836</v>
      </c>
      <c r="AL347" s="9">
        <v>0.72608709052017839</v>
      </c>
      <c r="AM347" s="11">
        <v>0.30496740958678187</v>
      </c>
      <c r="AN347" s="11">
        <v>0.41030067095030787</v>
      </c>
    </row>
    <row r="348" spans="1:40" x14ac:dyDescent="0.3">
      <c r="A348" s="2">
        <f t="shared" si="21"/>
        <v>347</v>
      </c>
      <c r="B348" s="2" t="s">
        <v>41</v>
      </c>
      <c r="C348" s="2">
        <v>2007</v>
      </c>
      <c r="D348" s="2">
        <v>1</v>
      </c>
      <c r="E348" s="2">
        <v>0</v>
      </c>
      <c r="F348" s="2">
        <f t="shared" si="22"/>
        <v>1250</v>
      </c>
      <c r="G348" s="2">
        <v>1.25</v>
      </c>
      <c r="H348" s="2">
        <v>60403</v>
      </c>
      <c r="I348" s="2">
        <v>0.36</v>
      </c>
      <c r="J348" s="2">
        <v>0.15</v>
      </c>
      <c r="K348" s="2">
        <v>-1.2</v>
      </c>
      <c r="L348" s="2">
        <v>0.27</v>
      </c>
      <c r="M348" s="11">
        <v>0.21112754947623</v>
      </c>
      <c r="N348" s="11">
        <v>0.19276795969664501</v>
      </c>
      <c r="O348" s="11">
        <v>0.28928898422724397</v>
      </c>
      <c r="P348" s="11">
        <v>0.21585070618900101</v>
      </c>
      <c r="Q348" s="11">
        <v>9.3679740916029E-2</v>
      </c>
      <c r="R348" s="11">
        <v>-0.13671158089176499</v>
      </c>
      <c r="S348" s="11">
        <v>132.17081807454429</v>
      </c>
      <c r="T348" s="11">
        <v>379.33895060221352</v>
      </c>
      <c r="U348" s="11">
        <v>18.890586330777118</v>
      </c>
      <c r="V348" s="11">
        <v>13.100109917776919</v>
      </c>
      <c r="W348" s="11">
        <v>26.667061339086445</v>
      </c>
      <c r="X348" s="11">
        <v>21.069637861852414</v>
      </c>
      <c r="Y348" s="12">
        <v>33.619857061476942</v>
      </c>
      <c r="Z348" s="12">
        <v>29.46662721179781</v>
      </c>
      <c r="AA348" s="12">
        <v>18.211887583239321</v>
      </c>
      <c r="AB348" s="12">
        <v>15.678877057447361</v>
      </c>
      <c r="AC348" s="9">
        <v>5.0133398841409118</v>
      </c>
      <c r="AD348" s="9">
        <v>5.3760677505941956</v>
      </c>
      <c r="AE348" s="12">
        <v>-283.65340406719622</v>
      </c>
      <c r="AF348" s="12">
        <v>-313.24615384615208</v>
      </c>
      <c r="AG348" s="12">
        <v>0.52118783841716942</v>
      </c>
      <c r="AH348" s="12">
        <v>0.43821005191450785</v>
      </c>
      <c r="AI348" s="12">
        <v>0.34890664474218586</v>
      </c>
      <c r="AJ348" s="12">
        <v>0.5799584362136303</v>
      </c>
      <c r="AK348" s="9">
        <v>0.43504724157967767</v>
      </c>
      <c r="AL348" s="9">
        <v>0.50908424406406905</v>
      </c>
      <c r="AM348" s="11">
        <v>-1.4124589049974241</v>
      </c>
      <c r="AN348" s="11">
        <v>-0.14410313034127092</v>
      </c>
    </row>
    <row r="349" spans="1:40" x14ac:dyDescent="0.3">
      <c r="A349" s="2">
        <f t="shared" si="21"/>
        <v>348</v>
      </c>
      <c r="B349" s="2" t="s">
        <v>41</v>
      </c>
      <c r="C349" s="2">
        <v>2008</v>
      </c>
      <c r="D349" s="2">
        <v>0</v>
      </c>
      <c r="E349" s="2">
        <v>0</v>
      </c>
      <c r="F349" s="2">
        <f t="shared" si="22"/>
        <v>73.220110223821834</v>
      </c>
      <c r="G349" s="2">
        <v>7.3220110223821841E-2</v>
      </c>
      <c r="H349" s="2">
        <v>71361</v>
      </c>
      <c r="I349" s="2">
        <v>0.65</v>
      </c>
      <c r="J349" s="2">
        <v>-0.38</v>
      </c>
      <c r="K349" s="2">
        <v>2.0299999999999998</v>
      </c>
      <c r="L349" s="2">
        <v>1.125</v>
      </c>
      <c r="M349" s="11">
        <v>0.35362004931201702</v>
      </c>
      <c r="N349" s="11">
        <v>0.26128378872037999</v>
      </c>
      <c r="O349" s="11">
        <v>0.32650962362080699</v>
      </c>
      <c r="P349" s="11">
        <v>0.28989960835846401</v>
      </c>
      <c r="Q349" s="11">
        <v>5.8680712494336998E-2</v>
      </c>
      <c r="R349" s="11">
        <v>-5.5000653925515001E-2</v>
      </c>
      <c r="S349" s="11">
        <v>311.24824320475261</v>
      </c>
      <c r="T349" s="11">
        <v>424.14568939208982</v>
      </c>
      <c r="U349" s="11">
        <v>18.6151979310172</v>
      </c>
      <c r="V349" s="11">
        <v>13.33554703848703</v>
      </c>
      <c r="W349" s="11">
        <v>23.380162732354734</v>
      </c>
      <c r="X349" s="11">
        <v>20.683957195197934</v>
      </c>
      <c r="Y349" s="12">
        <v>31.865747724260601</v>
      </c>
      <c r="Z349" s="12">
        <v>29.581433863866899</v>
      </c>
      <c r="AA349" s="12">
        <v>18.213454045667572</v>
      </c>
      <c r="AB349" s="12">
        <v>15.679760762424619</v>
      </c>
      <c r="AC349" s="9">
        <v>4.6178248349358064</v>
      </c>
      <c r="AD349" s="9">
        <v>5.158301633947036</v>
      </c>
      <c r="AE349" s="12">
        <v>-57.376834659593356</v>
      </c>
      <c r="AF349" s="12">
        <v>-158.78916887709951</v>
      </c>
      <c r="AG349" s="12">
        <v>0.66941979499966076</v>
      </c>
      <c r="AH349" s="12">
        <v>0.9385694597224209</v>
      </c>
      <c r="AI349" s="12">
        <v>0.86934396706421613</v>
      </c>
      <c r="AJ349" s="12">
        <v>0.68741688596284112</v>
      </c>
      <c r="AK349" s="9">
        <v>0.76938188103193839</v>
      </c>
      <c r="AL349" s="9">
        <v>0.81299317284263095</v>
      </c>
      <c r="AM349" s="11">
        <v>0.38528877589129029</v>
      </c>
      <c r="AN349" s="11">
        <v>3.3133185002708038E-2</v>
      </c>
    </row>
    <row r="350" spans="1:40" x14ac:dyDescent="0.3">
      <c r="A350" s="2">
        <f t="shared" si="21"/>
        <v>349</v>
      </c>
      <c r="B350" s="2" t="s">
        <v>41</v>
      </c>
      <c r="C350" s="2">
        <v>2009</v>
      </c>
      <c r="D350" s="2">
        <v>0</v>
      </c>
      <c r="E350" s="2">
        <v>0</v>
      </c>
      <c r="F350" s="2">
        <f t="shared" si="22"/>
        <v>55.629264594389689</v>
      </c>
      <c r="G350" s="2">
        <v>5.5629264594389688E-2</v>
      </c>
      <c r="H350" s="2">
        <v>99517</v>
      </c>
      <c r="I350" s="2">
        <v>-7.0000000000000007E-2</v>
      </c>
      <c r="J350" s="2">
        <v>-0.24</v>
      </c>
      <c r="K350" s="2">
        <v>1.37</v>
      </c>
      <c r="L350" s="2">
        <v>0.17</v>
      </c>
      <c r="M350" s="11">
        <v>0.49677187332275802</v>
      </c>
      <c r="N350" s="11">
        <v>0.289393193498998</v>
      </c>
      <c r="O350" s="11">
        <v>0.31328237342897702</v>
      </c>
      <c r="P350" s="11">
        <v>0.28629593537720199</v>
      </c>
      <c r="Q350" s="11">
        <v>0.15405589597650499</v>
      </c>
      <c r="R350" s="11">
        <v>-1.5219934141411999E-2</v>
      </c>
      <c r="S350" s="11">
        <v>316.1890589396159</v>
      </c>
      <c r="T350" s="11">
        <v>533.82289428710942</v>
      </c>
      <c r="U350" s="11">
        <v>19.265970934005011</v>
      </c>
      <c r="V350" s="11">
        <v>13.36290252776373</v>
      </c>
      <c r="W350" s="11">
        <v>24.8640523652507</v>
      </c>
      <c r="X350" s="11">
        <v>20.164971979820848</v>
      </c>
      <c r="Y350" s="12">
        <v>32.603596074240549</v>
      </c>
      <c r="Z350" s="12">
        <v>29.45150915781657</v>
      </c>
      <c r="AA350" s="12">
        <v>18.211886466150261</v>
      </c>
      <c r="AB350" s="12">
        <v>15.67753866989986</v>
      </c>
      <c r="AC350" s="9">
        <v>4.6441972676445458</v>
      </c>
      <c r="AD350" s="9">
        <v>5.1940075930427101</v>
      </c>
      <c r="AE350" s="12">
        <v>-176.81485411140579</v>
      </c>
      <c r="AF350" s="12">
        <v>-44.024005305039793</v>
      </c>
      <c r="AG350" s="12">
        <v>0.61674200095617171</v>
      </c>
      <c r="AH350" s="12">
        <v>0.91421890723602317</v>
      </c>
      <c r="AI350" s="12">
        <v>0.63438948882623469</v>
      </c>
      <c r="AJ350" s="12">
        <v>0.83201668447217114</v>
      </c>
      <c r="AK350" s="9">
        <v>0.6255657448912032</v>
      </c>
      <c r="AL350" s="9">
        <v>0.87311779585409721</v>
      </c>
      <c r="AM350" s="11">
        <v>0.43488933287154924</v>
      </c>
      <c r="AN350" s="11">
        <v>0.46696934888821517</v>
      </c>
    </row>
    <row r="351" spans="1:40" x14ac:dyDescent="0.3">
      <c r="A351" s="2">
        <f t="shared" si="21"/>
        <v>350</v>
      </c>
      <c r="B351" s="2" t="s">
        <v>41</v>
      </c>
      <c r="C351" s="2">
        <v>2010</v>
      </c>
      <c r="D351" s="2">
        <v>1</v>
      </c>
      <c r="E351" s="2">
        <v>0</v>
      </c>
      <c r="F351" s="2">
        <f t="shared" si="22"/>
        <v>67.331163547599672</v>
      </c>
      <c r="G351" s="2">
        <v>6.7331163547599673E-2</v>
      </c>
      <c r="H351" s="2">
        <v>83530</v>
      </c>
      <c r="I351" s="2">
        <v>-1.67</v>
      </c>
      <c r="J351" s="2">
        <v>-1.1499999999999999</v>
      </c>
      <c r="K351" s="2">
        <v>-1.1000000000000001</v>
      </c>
      <c r="L351" s="2">
        <v>0.91</v>
      </c>
      <c r="M351" s="11">
        <v>0.32304142759946702</v>
      </c>
      <c r="N351" s="11">
        <v>0.2404344901081</v>
      </c>
      <c r="O351" s="11">
        <v>0.304807634876957</v>
      </c>
      <c r="P351" s="11">
        <v>0.27712033623409499</v>
      </c>
      <c r="Q351" s="11">
        <v>1.2837029336876001E-2</v>
      </c>
      <c r="R351" s="11">
        <v>-8.0254582619114001E-2</v>
      </c>
      <c r="S351" s="11">
        <v>233.15864613850911</v>
      </c>
      <c r="T351" s="11">
        <v>476.41445414225262</v>
      </c>
      <c r="U351" s="11">
        <v>18.817409220195952</v>
      </c>
      <c r="V351" s="11">
        <v>13.272535062971571</v>
      </c>
      <c r="W351" s="11">
        <v>25.634038186855548</v>
      </c>
      <c r="X351" s="11">
        <v>21.105920669189743</v>
      </c>
      <c r="Y351" s="12">
        <v>32.723404384794691</v>
      </c>
      <c r="Z351" s="12">
        <v>29.66760864711943</v>
      </c>
      <c r="AA351" s="12">
        <v>18.21106594804111</v>
      </c>
      <c r="AB351" s="12">
        <v>15.683115306520341</v>
      </c>
      <c r="AC351" s="9">
        <v>4.7484158347634704</v>
      </c>
      <c r="AD351" s="9">
        <v>5.1082892698400162</v>
      </c>
      <c r="AE351" s="12">
        <v>131.74588859416409</v>
      </c>
      <c r="AF351" s="12">
        <v>17.35066312997353</v>
      </c>
      <c r="AG351" s="12">
        <v>0.58299118158394325</v>
      </c>
      <c r="AH351" s="12">
        <v>0.85221802377902123</v>
      </c>
      <c r="AI351" s="12">
        <v>0.51247232399454667</v>
      </c>
      <c r="AJ351" s="12">
        <v>0.56984931079949175</v>
      </c>
      <c r="AK351" s="9">
        <v>0.54773175278924491</v>
      </c>
      <c r="AL351" s="9">
        <v>0.71103366728925654</v>
      </c>
      <c r="AM351" s="11">
        <v>-0.39864807111942763</v>
      </c>
      <c r="AN351" s="11">
        <v>0.23988608695667057</v>
      </c>
    </row>
    <row r="352" spans="1:40" x14ac:dyDescent="0.3">
      <c r="A352" s="2">
        <f t="shared" si="21"/>
        <v>351</v>
      </c>
      <c r="B352" s="2" t="s">
        <v>41</v>
      </c>
      <c r="C352" s="2">
        <v>2011</v>
      </c>
      <c r="D352" s="2">
        <v>1</v>
      </c>
      <c r="E352" s="2">
        <v>0</v>
      </c>
      <c r="F352" s="2">
        <f t="shared" si="22"/>
        <v>91.197610379912248</v>
      </c>
      <c r="G352" s="2">
        <v>9.1197610379912253E-2</v>
      </c>
      <c r="H352" s="2">
        <v>108050</v>
      </c>
      <c r="I352" s="2">
        <v>-1.1399999999999999</v>
      </c>
      <c r="J352" s="2">
        <v>0.28999999999999998</v>
      </c>
      <c r="K352" s="2">
        <v>2.63</v>
      </c>
      <c r="L352" s="2">
        <v>1.4</v>
      </c>
      <c r="M352" s="11">
        <v>0.34964849620517502</v>
      </c>
      <c r="N352" s="11">
        <v>0.22647718560853</v>
      </c>
      <c r="O352" s="11">
        <v>0.35340187853938398</v>
      </c>
      <c r="P352" s="11">
        <v>0.25006009843052202</v>
      </c>
      <c r="Q352" s="11">
        <v>2.6336519832960001E-3</v>
      </c>
      <c r="R352" s="11">
        <v>-0.102682029995394</v>
      </c>
      <c r="S352" s="11">
        <v>202.69304453531899</v>
      </c>
      <c r="T352" s="11">
        <v>440.31818339029951</v>
      </c>
      <c r="U352" s="11">
        <v>18.28813135056269</v>
      </c>
      <c r="V352" s="11">
        <v>12.629338343938191</v>
      </c>
      <c r="W352" s="11">
        <v>24.269446977232349</v>
      </c>
      <c r="X352" s="11">
        <v>20.338137920596125</v>
      </c>
      <c r="Y352" s="12">
        <v>31.624211061568491</v>
      </c>
      <c r="Z352" s="12">
        <v>29.185881319500151</v>
      </c>
      <c r="AA352" s="12"/>
      <c r="AB352" s="12"/>
      <c r="AC352" s="9">
        <v>4.8218092076918646</v>
      </c>
      <c r="AD352" s="9">
        <v>5.1413782624637383</v>
      </c>
      <c r="AE352" s="12">
        <v>-137.50645446507551</v>
      </c>
      <c r="AF352" s="12">
        <v>59.950221043324262</v>
      </c>
      <c r="AG352" s="12">
        <v>0.77651874946268351</v>
      </c>
      <c r="AH352" s="12">
        <v>0.66936798595468239</v>
      </c>
      <c r="AI352" s="12">
        <v>0.72853746021322718</v>
      </c>
      <c r="AJ352" s="12">
        <v>0.78376914407433873</v>
      </c>
      <c r="AK352" s="9">
        <v>0.75252810483795529</v>
      </c>
      <c r="AL352" s="9">
        <v>0.72656856501451061</v>
      </c>
      <c r="AM352" s="11">
        <v>-0.7044904439879861</v>
      </c>
      <c r="AN352" s="11">
        <v>9.7104661695248021E-2</v>
      </c>
    </row>
    <row r="353" spans="1:40" x14ac:dyDescent="0.3">
      <c r="A353" s="2">
        <f t="shared" si="21"/>
        <v>352</v>
      </c>
      <c r="B353" s="2" t="s">
        <v>41</v>
      </c>
      <c r="C353" s="2">
        <v>2012</v>
      </c>
      <c r="D353" s="2">
        <v>1</v>
      </c>
      <c r="E353" s="2">
        <v>0</v>
      </c>
      <c r="F353" s="2">
        <f t="shared" si="22"/>
        <v>26.887074287990441</v>
      </c>
      <c r="G353" s="2">
        <v>2.6887074287990441E-2</v>
      </c>
      <c r="H353" s="2">
        <v>224205</v>
      </c>
      <c r="I353" s="2">
        <v>1.37</v>
      </c>
      <c r="J353" s="2">
        <v>-0.46</v>
      </c>
      <c r="K353" s="2">
        <v>1.37</v>
      </c>
      <c r="L353" s="2">
        <v>0.13</v>
      </c>
      <c r="M353" s="11">
        <v>0.30205883436227499</v>
      </c>
      <c r="N353" s="11">
        <v>0.204663119903224</v>
      </c>
      <c r="O353" s="11">
        <v>0.36246593087832601</v>
      </c>
      <c r="P353" s="11">
        <v>0.25354277903426498</v>
      </c>
      <c r="Q353" s="11">
        <v>-4.5813135941258999E-2</v>
      </c>
      <c r="R353" s="11">
        <v>-0.121761397439591</v>
      </c>
      <c r="S353" s="11">
        <v>164.39335098266599</v>
      </c>
      <c r="T353" s="11">
        <v>318.88181457519528</v>
      </c>
      <c r="U353" s="11">
        <v>18.472648257300971</v>
      </c>
      <c r="V353" s="11">
        <v>12.67990852537609</v>
      </c>
      <c r="W353" s="11">
        <v>25.766716412208496</v>
      </c>
      <c r="X353" s="11">
        <v>21.601305586378999</v>
      </c>
      <c r="Y353" s="12">
        <v>33.011603196461998</v>
      </c>
      <c r="Z353" s="12">
        <v>29.748173282259991</v>
      </c>
      <c r="AA353" s="12"/>
      <c r="AB353" s="12"/>
      <c r="AC353" s="9">
        <v>4.6962115063386802</v>
      </c>
      <c r="AD353" s="9">
        <v>5.3998824568355781</v>
      </c>
      <c r="AE353" s="12">
        <v>-85.733156498673665</v>
      </c>
      <c r="AF353" s="12">
        <v>-243.00557029177551</v>
      </c>
      <c r="AG353" s="12">
        <v>0.81261652302752574</v>
      </c>
      <c r="AH353" s="12">
        <v>0.69290097501216985</v>
      </c>
      <c r="AI353" s="12">
        <v>0.49146446564695179</v>
      </c>
      <c r="AJ353" s="12">
        <v>0.43182503363760671</v>
      </c>
      <c r="AK353" s="9">
        <v>0.65204049433723876</v>
      </c>
      <c r="AL353" s="9">
        <v>0.56236300432488828</v>
      </c>
      <c r="AM353" s="11">
        <v>-1.088978802657242</v>
      </c>
      <c r="AN353" s="11">
        <v>-0.38324573065253131</v>
      </c>
    </row>
    <row r="354" spans="1:40" x14ac:dyDescent="0.3">
      <c r="A354" s="2">
        <f t="shared" si="21"/>
        <v>353</v>
      </c>
      <c r="B354" s="2" t="s">
        <v>41</v>
      </c>
      <c r="C354" s="2">
        <v>2013</v>
      </c>
      <c r="D354" s="2">
        <v>0</v>
      </c>
      <c r="E354" s="2">
        <v>0</v>
      </c>
      <c r="F354" s="2">
        <f t="shared" si="22"/>
        <v>21.367521367521366</v>
      </c>
      <c r="G354" s="2">
        <v>2.1367521367521368E-2</v>
      </c>
      <c r="H354" s="2">
        <v>242742</v>
      </c>
      <c r="I354" s="2">
        <v>2.3E-2</v>
      </c>
      <c r="J354" s="2">
        <v>0.21</v>
      </c>
      <c r="K354" s="2">
        <v>-0.3</v>
      </c>
      <c r="L354" s="2">
        <v>0.45</v>
      </c>
      <c r="M354" s="11">
        <v>0.30338856512809598</v>
      </c>
      <c r="N354" s="11">
        <v>0.18841851975910101</v>
      </c>
      <c r="O354" s="11">
        <v>0.28983491228335101</v>
      </c>
      <c r="P354" s="11">
        <v>0.22094003607170701</v>
      </c>
      <c r="Q354" s="11">
        <v>5.2542666157455002E-2</v>
      </c>
      <c r="R354" s="11">
        <v>-0.131216717750546</v>
      </c>
      <c r="S354" s="11">
        <v>138.487443669637</v>
      </c>
      <c r="T354" s="11">
        <v>282.64818064371752</v>
      </c>
      <c r="U354" s="11">
        <v>18.16526962461926</v>
      </c>
      <c r="V354" s="11">
        <v>12.588697751363121</v>
      </c>
      <c r="W354" s="11">
        <v>25.99943457214431</v>
      </c>
      <c r="X354" s="11">
        <v>21.837451835655941</v>
      </c>
      <c r="Y354" s="12">
        <v>33.170334906805131</v>
      </c>
      <c r="Z354" s="12">
        <v>356.12179347446988</v>
      </c>
      <c r="AA354" s="12"/>
      <c r="AB354" s="12"/>
      <c r="AC354" s="9">
        <v>5.0045268956352684</v>
      </c>
      <c r="AD354" s="9">
        <v>5.4229872366961311</v>
      </c>
      <c r="AE354" s="12">
        <v>-310.0999115826699</v>
      </c>
      <c r="AF354" s="12">
        <v>-312.20954907161808</v>
      </c>
      <c r="AG354" s="12">
        <v>0.52336200805069855</v>
      </c>
      <c r="AH354" s="12">
        <v>0.47259940829446018</v>
      </c>
      <c r="AI354" s="12">
        <v>0.45461659459773357</v>
      </c>
      <c r="AJ354" s="12">
        <v>0.36602990296250759</v>
      </c>
      <c r="AK354" s="9">
        <v>0.48898930132421603</v>
      </c>
      <c r="AL354" s="9">
        <v>0.41931465562848391</v>
      </c>
      <c r="AM354" s="11">
        <v>-1.3490466741907581</v>
      </c>
      <c r="AN354" s="11">
        <v>-0.52657050596487032</v>
      </c>
    </row>
    <row r="355" spans="1:40" x14ac:dyDescent="0.3">
      <c r="A355" s="2">
        <f t="shared" si="21"/>
        <v>354</v>
      </c>
      <c r="B355" s="2" t="s">
        <v>41</v>
      </c>
      <c r="C355" s="2">
        <v>2014</v>
      </c>
      <c r="D355" s="2">
        <v>0</v>
      </c>
      <c r="E355" s="2">
        <v>0</v>
      </c>
      <c r="F355" s="2">
        <f t="shared" si="22"/>
        <v>223.01089468471443</v>
      </c>
      <c r="G355" s="3">
        <v>0.22301089468471444</v>
      </c>
      <c r="H355" s="2">
        <v>217551</v>
      </c>
      <c r="I355" s="2">
        <v>0.86</v>
      </c>
      <c r="J355" s="2">
        <v>0.19</v>
      </c>
      <c r="K355" s="2">
        <v>0.53</v>
      </c>
      <c r="L355" s="2">
        <v>-0.13</v>
      </c>
      <c r="M355" s="11">
        <v>0.32223416172303998</v>
      </c>
      <c r="N355" s="11">
        <v>0.245526454801689</v>
      </c>
      <c r="O355" s="11">
        <v>0.25687360481336802</v>
      </c>
      <c r="P355" s="11">
        <v>0.25208680477161299</v>
      </c>
      <c r="Q355" s="11">
        <v>-9.5040506873930002E-3</v>
      </c>
      <c r="R355" s="11">
        <v>-4.8253103871903999E-2</v>
      </c>
      <c r="S355" s="11">
        <v>217.81583607991541</v>
      </c>
      <c r="T355" s="11">
        <v>429.6120635986328</v>
      </c>
      <c r="U355" s="11">
        <v>19.030196348826092</v>
      </c>
      <c r="V355" s="11">
        <v>12.89468684650603</v>
      </c>
      <c r="W355" s="11">
        <v>24.93808451550143</v>
      </c>
      <c r="X355" s="11">
        <v>20.811756679761515</v>
      </c>
      <c r="Y355" s="12">
        <v>32.284377643040251</v>
      </c>
      <c r="Z355" s="12">
        <v>29.42671646390642</v>
      </c>
      <c r="AA355" s="12"/>
      <c r="AB355" s="12"/>
      <c r="AC355" s="9">
        <v>4.6513858121984146</v>
      </c>
      <c r="AD355" s="9">
        <v>5.1997317426344916</v>
      </c>
      <c r="AE355" s="12">
        <v>-36.114058355437933</v>
      </c>
      <c r="AF355" s="12">
        <v>-83.238992042441026</v>
      </c>
      <c r="AG355" s="12">
        <v>0.39209292784683614</v>
      </c>
      <c r="AH355" s="12">
        <v>0.68306274110862197</v>
      </c>
      <c r="AI355" s="12">
        <v>0.62266746796336936</v>
      </c>
      <c r="AJ355" s="12">
        <v>0.65180935964041387</v>
      </c>
      <c r="AK355" s="9">
        <v>0.50738019790510269</v>
      </c>
      <c r="AL355" s="9">
        <v>0.66743605037451792</v>
      </c>
      <c r="AM355" s="11">
        <v>-0.55267363397916525</v>
      </c>
      <c r="AN355" s="11">
        <v>5.4755825900597827E-2</v>
      </c>
    </row>
    <row r="356" spans="1:40" x14ac:dyDescent="0.3">
      <c r="A356" s="2">
        <f t="shared" si="21"/>
        <v>355</v>
      </c>
      <c r="B356" s="2" t="s">
        <v>41</v>
      </c>
      <c r="C356" s="2">
        <v>2015</v>
      </c>
      <c r="D356" s="2">
        <v>1</v>
      </c>
      <c r="E356" s="2">
        <v>1</v>
      </c>
      <c r="F356" s="2">
        <f t="shared" si="22"/>
        <v>44.418604651162788</v>
      </c>
      <c r="G356" s="2">
        <v>4.4418604651162791E-2</v>
      </c>
      <c r="H356" s="2">
        <v>229600</v>
      </c>
      <c r="I356" s="2">
        <v>1.66</v>
      </c>
      <c r="J356" s="2">
        <v>0.43</v>
      </c>
      <c r="K356" s="2">
        <v>-0.4</v>
      </c>
      <c r="L356" s="2">
        <v>-0.79</v>
      </c>
      <c r="M356" s="11">
        <v>0.33128963408017498</v>
      </c>
      <c r="N356" s="11">
        <v>0.220138577982228</v>
      </c>
      <c r="O356" s="11">
        <v>0.33250290529323201</v>
      </c>
      <c r="P356" s="11">
        <v>0.220074159491916</v>
      </c>
      <c r="Q356" s="11">
        <v>3.1306525312821E-2</v>
      </c>
      <c r="R356" s="11">
        <v>-5.0377287120534998E-2</v>
      </c>
      <c r="S356" s="11">
        <v>115.1364868164062</v>
      </c>
      <c r="T356" s="11">
        <v>211.96660385131841</v>
      </c>
      <c r="U356" s="11">
        <v>18.386802832285561</v>
      </c>
      <c r="V356" s="11">
        <v>13.296065739222939</v>
      </c>
      <c r="W356" s="11">
        <v>27.082940932864517</v>
      </c>
      <c r="X356" s="11">
        <v>23.151175021869051</v>
      </c>
      <c r="Y356" s="12">
        <v>32.884790556771407</v>
      </c>
      <c r="Z356" s="12">
        <v>30.236309641883491</v>
      </c>
      <c r="AA356" s="12"/>
      <c r="AB356" s="12">
        <v>10.191627670736869</v>
      </c>
      <c r="AC356" s="9">
        <v>4.915302192463594</v>
      </c>
      <c r="AD356" s="9">
        <v>5.3327861673691697</v>
      </c>
      <c r="AE356" s="12">
        <v>-229.32060123784029</v>
      </c>
      <c r="AF356" s="12">
        <v>-258.96405835543959</v>
      </c>
      <c r="AG356" s="12">
        <v>0.6932881616674077</v>
      </c>
      <c r="AH356" s="12">
        <v>0.46674855190083714</v>
      </c>
      <c r="AI356" s="12">
        <v>0.28305756082126515</v>
      </c>
      <c r="AJ356" s="12">
        <v>0</v>
      </c>
      <c r="AK356" s="9">
        <v>0.48817286124433645</v>
      </c>
      <c r="AL356" s="9">
        <v>0.23337427595041857</v>
      </c>
      <c r="AM356" s="11">
        <v>-1.5834655491489211</v>
      </c>
      <c r="AN356" s="11">
        <v>-0.80615662563617652</v>
      </c>
    </row>
    <row r="357" spans="1:40" x14ac:dyDescent="0.3">
      <c r="A357" s="2">
        <f t="shared" si="21"/>
        <v>356</v>
      </c>
      <c r="B357" s="2" t="s">
        <v>41</v>
      </c>
      <c r="C357" s="2">
        <v>2016</v>
      </c>
      <c r="D357" s="2">
        <v>1</v>
      </c>
      <c r="E357" s="2">
        <v>0</v>
      </c>
      <c r="H357" s="2">
        <v>214986</v>
      </c>
      <c r="I357" s="2">
        <v>1.31</v>
      </c>
      <c r="J357" s="2">
        <v>-0.04</v>
      </c>
      <c r="K357" s="2">
        <v>-1.6</v>
      </c>
      <c r="L357" s="2">
        <v>-0.192</v>
      </c>
      <c r="M357" s="11">
        <v>0.23193342087612501</v>
      </c>
      <c r="N357" s="11">
        <v>0.21300425766462799</v>
      </c>
      <c r="O357" s="11">
        <v>0.21927389481972001</v>
      </c>
      <c r="P357" s="11">
        <v>0.22041686261048099</v>
      </c>
      <c r="Q357" s="11">
        <v>-3.8164741451438999E-2</v>
      </c>
      <c r="R357" s="11">
        <v>-5.6933547519889001E-2</v>
      </c>
      <c r="S357" s="11">
        <v>162.26163762410479</v>
      </c>
      <c r="T357" s="11">
        <v>402.44167989095052</v>
      </c>
      <c r="U357" s="11">
        <v>19.70676022484189</v>
      </c>
      <c r="V357" s="11">
        <v>13.459741830825809</v>
      </c>
      <c r="W357" s="11">
        <v>28.870632672836621</v>
      </c>
      <c r="X357" s="11">
        <v>22.635765752278019</v>
      </c>
      <c r="Y357" s="12">
        <v>34.344934554327097</v>
      </c>
      <c r="Z357" s="12">
        <v>30.348010244823641</v>
      </c>
      <c r="AA357" s="12">
        <v>10.29852499681361</v>
      </c>
      <c r="AB357" s="12">
        <v>12.61566585368756</v>
      </c>
      <c r="AC357" s="9">
        <v>5.3049275734845329</v>
      </c>
      <c r="AD357" s="9">
        <v>5.3153670535368081</v>
      </c>
      <c r="AE357" s="12">
        <v>-327.04420866489818</v>
      </c>
      <c r="AF357" s="12">
        <v>-79.985057471264824</v>
      </c>
      <c r="AG357" s="12">
        <v>0.24235131485733491</v>
      </c>
      <c r="AH357" s="12">
        <v>0.46906424766992061</v>
      </c>
      <c r="AI357" s="12">
        <v>0</v>
      </c>
      <c r="AJ357" s="12">
        <v>0.14360346754493458</v>
      </c>
      <c r="AK357" s="9">
        <v>0.12117565742866745</v>
      </c>
      <c r="AL357" s="9">
        <v>0.3063338576074276</v>
      </c>
      <c r="AM357" s="11">
        <v>-1.1103789470019936</v>
      </c>
      <c r="AN357" s="11">
        <v>-5.2718603725146827E-2</v>
      </c>
    </row>
    <row r="358" spans="1:40" x14ac:dyDescent="0.3">
      <c r="A358" s="2">
        <f t="shared" si="21"/>
        <v>357</v>
      </c>
      <c r="B358" s="2" t="s">
        <v>41</v>
      </c>
      <c r="C358" s="2">
        <v>2017</v>
      </c>
      <c r="D358" s="2">
        <v>0</v>
      </c>
      <c r="E358" s="2">
        <v>0</v>
      </c>
      <c r="F358" s="2">
        <f>G358*1000</f>
        <v>198.6754966887417</v>
      </c>
      <c r="G358" s="2">
        <v>0.19867549668874171</v>
      </c>
      <c r="H358" s="2">
        <v>192354</v>
      </c>
      <c r="I358" s="2">
        <v>0.65</v>
      </c>
      <c r="J358" s="2">
        <v>0.23</v>
      </c>
      <c r="K358" s="2">
        <v>0.13</v>
      </c>
      <c r="L358" s="2">
        <v>0.36</v>
      </c>
      <c r="M358" s="11">
        <v>0.38818831309256802</v>
      </c>
      <c r="N358" s="11">
        <v>0.27782364765220402</v>
      </c>
      <c r="O358" s="11">
        <v>0.33276856671277699</v>
      </c>
      <c r="P358" s="11">
        <v>0.29899080160125802</v>
      </c>
      <c r="Q358" s="11">
        <v>-7.478378798698E-3</v>
      </c>
      <c r="R358" s="11">
        <v>-1.1384215863871E-2</v>
      </c>
      <c r="S358" s="11">
        <v>429.35222930908202</v>
      </c>
      <c r="T358" s="11">
        <v>528.03741811116538</v>
      </c>
      <c r="U358" s="11">
        <v>19.143375033424011</v>
      </c>
      <c r="V358" s="11">
        <v>13.061633416584559</v>
      </c>
      <c r="W358" s="11">
        <v>24.482701530421934</v>
      </c>
      <c r="X358" s="11">
        <v>21.183575013800805</v>
      </c>
      <c r="Y358" s="12">
        <v>32.290695167723158</v>
      </c>
      <c r="Z358" s="12">
        <v>29.597743806384859</v>
      </c>
      <c r="AA358" s="12">
        <v>37.532447141759533</v>
      </c>
      <c r="AB358" s="12">
        <v>17.667986865005691</v>
      </c>
      <c r="AC358" s="9">
        <v>5.2637795840992636</v>
      </c>
      <c r="AD358" s="9">
        <v>5.1574915437137383</v>
      </c>
      <c r="AE358" s="12">
        <v>452.74748010610409</v>
      </c>
      <c r="AF358" s="12">
        <v>291.51878868258291</v>
      </c>
      <c r="AG358" s="12">
        <v>0.69434616369663793</v>
      </c>
      <c r="AH358" s="12">
        <v>1</v>
      </c>
      <c r="AI358" s="12">
        <v>0.69477139623800588</v>
      </c>
      <c r="AJ358" s="12">
        <v>0.5482132366851743</v>
      </c>
      <c r="AK358" s="9">
        <v>0.69455877996732185</v>
      </c>
      <c r="AL358" s="9">
        <v>0.77410661834258709</v>
      </c>
      <c r="AM358" s="11">
        <v>1.5709277081486146</v>
      </c>
      <c r="AN358" s="11">
        <v>0.44408447693305347</v>
      </c>
    </row>
    <row r="359" spans="1:40" x14ac:dyDescent="0.3">
      <c r="A359" s="2">
        <f t="shared" si="21"/>
        <v>358</v>
      </c>
      <c r="B359" s="2" t="s">
        <v>41</v>
      </c>
      <c r="C359" s="2">
        <v>2018</v>
      </c>
      <c r="D359" s="2">
        <v>1</v>
      </c>
      <c r="E359" s="2">
        <v>0</v>
      </c>
      <c r="F359" s="2">
        <f>G359*1000</f>
        <v>28.462572837292697</v>
      </c>
      <c r="G359" s="2">
        <v>2.8462572837292695E-2</v>
      </c>
      <c r="H359" s="2">
        <v>205477</v>
      </c>
      <c r="I359" s="2">
        <v>1.1000000000000001</v>
      </c>
      <c r="J359" s="2">
        <v>1.08</v>
      </c>
      <c r="K359" s="2">
        <v>0.17</v>
      </c>
      <c r="L359" s="2">
        <v>0.27</v>
      </c>
      <c r="M359" s="11">
        <v>0.29153185476976701</v>
      </c>
      <c r="N359" s="11">
        <v>0.25708815486925302</v>
      </c>
      <c r="O359" s="11">
        <v>0.27394721591029902</v>
      </c>
      <c r="P359" s="11">
        <v>0.282372109129511</v>
      </c>
      <c r="Q359" s="11">
        <v>2.92424517472E-3</v>
      </c>
      <c r="R359" s="11">
        <v>-4.2508766967357003E-2</v>
      </c>
      <c r="S359" s="11">
        <v>161.94264017740889</v>
      </c>
      <c r="T359" s="11">
        <v>387.97088165283202</v>
      </c>
      <c r="U359" s="11">
        <v>18.757437456221808</v>
      </c>
      <c r="V359" s="11">
        <v>13.35473230906895</v>
      </c>
      <c r="W359" s="11">
        <v>26.153440083872226</v>
      </c>
      <c r="X359" s="11">
        <v>22.122463552810643</v>
      </c>
      <c r="Y359" s="12">
        <v>32.969705127534411</v>
      </c>
      <c r="Z359" s="12">
        <v>30.011465458642871</v>
      </c>
      <c r="AA359" s="12">
        <v>12.35114501504337</v>
      </c>
      <c r="AB359" s="12">
        <v>11.95809607391964</v>
      </c>
      <c r="AC359" s="9">
        <v>5.2820201761582322</v>
      </c>
      <c r="AD359" s="9">
        <v>5.465012634501738</v>
      </c>
      <c r="AE359" s="12">
        <v>-58.489655172413727</v>
      </c>
      <c r="AF359" s="12">
        <v>-151.41732979664079</v>
      </c>
      <c r="AG359" s="12">
        <v>0.46008893275330498</v>
      </c>
      <c r="AH359" s="12">
        <v>0.88770503167386172</v>
      </c>
      <c r="AI359" s="12">
        <v>0.43023183992889169</v>
      </c>
      <c r="AJ359" s="12">
        <v>0.28661986265254658</v>
      </c>
      <c r="AK359" s="9">
        <v>0.44516038634109834</v>
      </c>
      <c r="AL359" s="9">
        <v>0.5871624471632042</v>
      </c>
      <c r="AM359" s="11">
        <v>-1.1135813435050146</v>
      </c>
      <c r="AN359" s="11">
        <v>-0.10995889902621324</v>
      </c>
    </row>
    <row r="360" spans="1:40" x14ac:dyDescent="0.3">
      <c r="A360" s="2">
        <f t="shared" si="21"/>
        <v>359</v>
      </c>
      <c r="B360" s="2" t="s">
        <v>41</v>
      </c>
      <c r="C360" s="2">
        <v>2019</v>
      </c>
      <c r="D360" s="2">
        <v>1</v>
      </c>
      <c r="E360" s="2">
        <v>1</v>
      </c>
      <c r="H360" s="2">
        <v>246657</v>
      </c>
      <c r="I360" s="2">
        <v>0.49</v>
      </c>
      <c r="J360" s="2">
        <v>-0.13</v>
      </c>
      <c r="K360" s="2">
        <v>-0.13</v>
      </c>
      <c r="L360" s="2">
        <v>-0.5</v>
      </c>
      <c r="M360" s="11">
        <v>0.25320329512134698</v>
      </c>
      <c r="N360" s="11">
        <v>0.256085877167535</v>
      </c>
      <c r="O360" s="11">
        <v>0.24858658156439201</v>
      </c>
      <c r="P360" s="11">
        <v>0.27233857544885098</v>
      </c>
      <c r="Q360" s="11">
        <v>-1.1169535077759999E-2</v>
      </c>
      <c r="R360" s="11">
        <v>-3.7487082432677003E-2</v>
      </c>
      <c r="S360" s="11">
        <v>158.23211008707679</v>
      </c>
      <c r="T360" s="11">
        <v>392.92341918945311</v>
      </c>
      <c r="U360" s="11"/>
      <c r="V360" s="11"/>
      <c r="W360" s="11">
        <v>27.124789830755446</v>
      </c>
      <c r="X360" s="11">
        <v>22.913120215809215</v>
      </c>
      <c r="Y360" s="11"/>
      <c r="Z360" s="11"/>
      <c r="AA360" s="12">
        <v>16.08747796451344</v>
      </c>
      <c r="AB360" s="12">
        <v>12.72088315467936</v>
      </c>
      <c r="AC360" s="9">
        <v>5.1602665396297676</v>
      </c>
      <c r="AD360" s="9">
        <v>5.252071520861457</v>
      </c>
      <c r="AE360" s="12">
        <v>-311.91865605658802</v>
      </c>
      <c r="AF360" s="12">
        <v>-311.99602122016398</v>
      </c>
      <c r="AG360" s="12">
        <v>0.35908968850289436</v>
      </c>
      <c r="AH360" s="12">
        <v>0.81990695737984276</v>
      </c>
      <c r="AI360" s="12">
        <v>0.27643133623500088</v>
      </c>
      <c r="AJ360" s="12">
        <v>6.6326893272709048E-2</v>
      </c>
      <c r="AK360" s="9">
        <v>0.31776051236894765</v>
      </c>
      <c r="AL360" s="9">
        <v>0.44311692532627589</v>
      </c>
      <c r="AM360" s="11">
        <v>-1.1508311356544834</v>
      </c>
      <c r="AN360" s="11">
        <v>-9.0368776462064621E-2</v>
      </c>
    </row>
    <row r="361" spans="1:40" x14ac:dyDescent="0.3">
      <c r="A361" s="2">
        <f t="shared" si="21"/>
        <v>360</v>
      </c>
      <c r="B361" s="2" t="s">
        <v>41</v>
      </c>
      <c r="C361" s="2">
        <v>2020</v>
      </c>
      <c r="D361" s="2">
        <v>0</v>
      </c>
      <c r="E361" s="2">
        <v>0</v>
      </c>
      <c r="F361" s="2">
        <f t="shared" ref="F361:F367" si="23">G361*1000</f>
        <v>49.626790397417793</v>
      </c>
      <c r="G361" s="2">
        <v>4.962679039741779E-2</v>
      </c>
      <c r="I361" s="2">
        <v>1.27</v>
      </c>
      <c r="J361" s="2">
        <v>0.2</v>
      </c>
      <c r="K361" s="2">
        <v>-0.17</v>
      </c>
      <c r="L361" s="2">
        <v>0.47</v>
      </c>
      <c r="M361" s="11">
        <v>0.413062268744674</v>
      </c>
      <c r="N361" s="11">
        <v>0.26381671495819597</v>
      </c>
      <c r="O361" s="11">
        <v>0.40951741009713499</v>
      </c>
      <c r="P361" s="11">
        <v>0.28936454360459801</v>
      </c>
      <c r="Q361" s="11">
        <v>8.7838531414847001E-2</v>
      </c>
      <c r="R361" s="11">
        <v>-5.8917280506095002E-2</v>
      </c>
      <c r="S361" s="11">
        <v>320.47127482096352</v>
      </c>
      <c r="T361" s="11">
        <v>540.8436177571615</v>
      </c>
      <c r="U361" s="11"/>
      <c r="V361" s="11"/>
      <c r="W361" s="11">
        <v>25.473828338166413</v>
      </c>
      <c r="X361" s="11">
        <v>21.267895415395913</v>
      </c>
      <c r="Y361" s="11"/>
      <c r="Z361" s="11"/>
      <c r="AA361" s="12">
        <v>19.0160686007229</v>
      </c>
      <c r="AB361" s="12">
        <v>12.843338488773581</v>
      </c>
      <c r="AC361" s="9">
        <v>5.0303396898157464</v>
      </c>
      <c r="AD361" s="9">
        <v>5.3970545319949883</v>
      </c>
      <c r="AE361" s="11"/>
      <c r="AF361" s="11"/>
      <c r="AG361" s="12">
        <v>1</v>
      </c>
      <c r="AH361" s="12">
        <v>0.93495394787093411</v>
      </c>
      <c r="AI361" s="12">
        <v>0.53783945411855683</v>
      </c>
      <c r="AJ361" s="12">
        <v>0.52471986400399051</v>
      </c>
      <c r="AK361" s="9">
        <v>0.76891972705927847</v>
      </c>
      <c r="AL361" s="9">
        <v>0.72983690593746231</v>
      </c>
      <c r="AM361" s="11">
        <v>0.47787824486958569</v>
      </c>
      <c r="AN361" s="11">
        <v>0.49474033138967249</v>
      </c>
    </row>
    <row r="362" spans="1:40" x14ac:dyDescent="0.3">
      <c r="A362" s="2">
        <f t="shared" si="21"/>
        <v>361</v>
      </c>
      <c r="B362" s="2" t="s">
        <v>30</v>
      </c>
      <c r="C362" s="2">
        <v>1985</v>
      </c>
      <c r="D362" s="2">
        <v>1</v>
      </c>
      <c r="E362" s="2">
        <v>1</v>
      </c>
      <c r="F362" s="2">
        <f t="shared" si="23"/>
        <v>13.533835</v>
      </c>
      <c r="G362" s="2">
        <v>1.3533834999999999E-2</v>
      </c>
      <c r="H362" s="2">
        <v>112189</v>
      </c>
      <c r="I362" s="2">
        <v>-1.05</v>
      </c>
      <c r="J362" s="2">
        <v>-0.18</v>
      </c>
      <c r="K362" s="2">
        <v>0.27</v>
      </c>
      <c r="L362" s="2">
        <v>0.28000000000000003</v>
      </c>
      <c r="M362" s="11"/>
      <c r="N362" s="11"/>
      <c r="O362" s="11"/>
      <c r="P362" s="11">
        <v>0.16969274582414401</v>
      </c>
      <c r="Q362" s="11"/>
      <c r="R362" s="11"/>
      <c r="S362" s="11">
        <v>150.09976226442521</v>
      </c>
      <c r="T362" s="11">
        <v>271.38916911125892</v>
      </c>
      <c r="U362" s="11">
        <v>19.997382878644931</v>
      </c>
      <c r="V362" s="11">
        <v>15.35835082725678</v>
      </c>
      <c r="W362" s="11">
        <v>26.855349131487003</v>
      </c>
      <c r="X362" s="11">
        <v>23.459216122575242</v>
      </c>
      <c r="Y362" s="12">
        <v>33.086624684306862</v>
      </c>
      <c r="Z362" s="12">
        <v>31.52384014648845</v>
      </c>
      <c r="AA362" s="12">
        <v>21.956765229279569</v>
      </c>
      <c r="AB362" s="12">
        <v>19.181158142431389</v>
      </c>
      <c r="AC362" s="9">
        <v>6.3013458997011176</v>
      </c>
      <c r="AD362" s="9">
        <v>6.3662071846998654</v>
      </c>
      <c r="AE362" s="12">
        <v>-247.22167345960199</v>
      </c>
      <c r="AF362" s="12">
        <v>-311.50403979861937</v>
      </c>
      <c r="AG362" s="12"/>
      <c r="AH362" s="12">
        <v>0.30387045954446007</v>
      </c>
      <c r="AI362" s="12">
        <v>0.41536153781571411</v>
      </c>
      <c r="AJ362" s="12">
        <v>0.48002868257028197</v>
      </c>
      <c r="AK362" s="9"/>
      <c r="AL362" s="9">
        <v>0.39194957105737105</v>
      </c>
      <c r="AM362" s="11">
        <v>-0.98297307179530724</v>
      </c>
      <c r="AN362" s="11">
        <v>-0.49194763665511548</v>
      </c>
    </row>
    <row r="363" spans="1:40" x14ac:dyDescent="0.3">
      <c r="A363" s="2">
        <f t="shared" si="21"/>
        <v>362</v>
      </c>
      <c r="B363" s="2" t="s">
        <v>30</v>
      </c>
      <c r="C363" s="2">
        <v>1986</v>
      </c>
      <c r="D363" s="2">
        <v>1</v>
      </c>
      <c r="E363" s="2">
        <v>1</v>
      </c>
      <c r="F363" s="2">
        <f t="shared" si="23"/>
        <v>25</v>
      </c>
      <c r="G363" s="2">
        <v>2.5000000000000001E-2</v>
      </c>
      <c r="H363" s="2">
        <v>62976</v>
      </c>
      <c r="I363" s="2">
        <v>0.78</v>
      </c>
      <c r="J363" s="2">
        <v>0.49</v>
      </c>
      <c r="K363" s="2">
        <v>0.06</v>
      </c>
      <c r="L363" s="2">
        <v>-0.04</v>
      </c>
      <c r="M363" s="11"/>
      <c r="N363" s="11">
        <v>0.166511453530476</v>
      </c>
      <c r="O363" s="11"/>
      <c r="P363" s="11">
        <v>0.16175712321215299</v>
      </c>
      <c r="Q363" s="11"/>
      <c r="R363" s="11">
        <v>-7.8391641616063004E-2</v>
      </c>
      <c r="S363" s="11">
        <v>145.71596265390329</v>
      </c>
      <c r="T363" s="11">
        <v>283.53112285480307</v>
      </c>
      <c r="U363" s="11">
        <v>19.797096334730711</v>
      </c>
      <c r="V363" s="11">
        <v>15.18711398819746</v>
      </c>
      <c r="W363" s="11">
        <v>26.694867277501032</v>
      </c>
      <c r="X363" s="11">
        <v>23.319969481245948</v>
      </c>
      <c r="Y363" s="12">
        <v>33.30885310826941</v>
      </c>
      <c r="Z363" s="12">
        <v>31.541511378902989</v>
      </c>
      <c r="AA363" s="12">
        <v>21.956765229279569</v>
      </c>
      <c r="AB363" s="12">
        <v>19.18115802957303</v>
      </c>
      <c r="AC363" s="9">
        <v>5.9671563987548533</v>
      </c>
      <c r="AD363" s="9">
        <v>5.8672137913795606</v>
      </c>
      <c r="AE363" s="12">
        <v>-342.53624230799687</v>
      </c>
      <c r="AF363" s="12">
        <v>-134.6899005034733</v>
      </c>
      <c r="AG363" s="12"/>
      <c r="AH363" s="12">
        <v>0.25150107374593894</v>
      </c>
      <c r="AI363" s="12">
        <v>0.45016767545133551</v>
      </c>
      <c r="AJ363" s="12">
        <v>0.53033930752435554</v>
      </c>
      <c r="AK363" s="9"/>
      <c r="AL363" s="9">
        <v>0.39092019063514727</v>
      </c>
      <c r="AM363" s="11">
        <v>-1.0211404430302475</v>
      </c>
      <c r="AN363" s="11">
        <v>-0.42179951889584516</v>
      </c>
    </row>
    <row r="364" spans="1:40" x14ac:dyDescent="0.3">
      <c r="A364" s="2">
        <f t="shared" si="21"/>
        <v>363</v>
      </c>
      <c r="B364" s="2" t="s">
        <v>30</v>
      </c>
      <c r="C364" s="2">
        <v>1987</v>
      </c>
      <c r="D364" s="2">
        <v>1</v>
      </c>
      <c r="E364" s="2">
        <v>1</v>
      </c>
      <c r="F364" s="2">
        <f t="shared" si="23"/>
        <v>11.860465000000001</v>
      </c>
      <c r="G364" s="2">
        <v>1.1860465000000001E-2</v>
      </c>
      <c r="H364" s="2">
        <v>63912</v>
      </c>
      <c r="I364" s="2">
        <v>-0.28999999999999998</v>
      </c>
      <c r="J364" s="2">
        <v>-1.47</v>
      </c>
      <c r="K364" s="2">
        <v>-1.1000000000000001</v>
      </c>
      <c r="L364" s="2">
        <v>-0.93</v>
      </c>
      <c r="M364" s="11">
        <v>0.16721375494518001</v>
      </c>
      <c r="N364" s="11">
        <v>0.152325428053665</v>
      </c>
      <c r="O364" s="11">
        <v>0.16181345060306601</v>
      </c>
      <c r="P364" s="11">
        <v>0.15174699778780701</v>
      </c>
      <c r="Q364" s="11">
        <v>-6.3224091050908995E-2</v>
      </c>
      <c r="R364" s="11">
        <v>-5.807975389588E-2</v>
      </c>
      <c r="S364" s="11">
        <v>111.19527722045081</v>
      </c>
      <c r="T364" s="11">
        <v>292.45308479917838</v>
      </c>
      <c r="U364" s="11">
        <v>20.077388160952431</v>
      </c>
      <c r="V364" s="11">
        <v>15.74734017441196</v>
      </c>
      <c r="W364" s="11">
        <v>28.326010552313107</v>
      </c>
      <c r="X364" s="11">
        <v>24.361946307692847</v>
      </c>
      <c r="Y364" s="12">
        <v>34.511088492261727</v>
      </c>
      <c r="Z364" s="12">
        <v>31.52384014648845</v>
      </c>
      <c r="AA364" s="12">
        <v>21.956765229279569</v>
      </c>
      <c r="AB364" s="12">
        <v>19.181159192311089</v>
      </c>
      <c r="AC364" s="9">
        <v>6.0934277474880219</v>
      </c>
      <c r="AD364" s="9">
        <v>6.3682355170066538</v>
      </c>
      <c r="AE364" s="12">
        <v>-53.097962119395312</v>
      </c>
      <c r="AF364" s="12">
        <v>-275.12309198432138</v>
      </c>
      <c r="AG364" s="12">
        <v>0.15305476821640623</v>
      </c>
      <c r="AH364" s="12">
        <v>0.18544146558777908</v>
      </c>
      <c r="AI364" s="12">
        <v>9.6396853913527841E-2</v>
      </c>
      <c r="AJ364" s="12">
        <v>0.15386699317793062</v>
      </c>
      <c r="AK364" s="9">
        <v>0.12472581106496704</v>
      </c>
      <c r="AL364" s="9">
        <v>0.16965422938285485</v>
      </c>
      <c r="AM364" s="11">
        <v>-1.3216933727446403</v>
      </c>
      <c r="AN364" s="11">
        <v>-0.37025436806288831</v>
      </c>
    </row>
    <row r="365" spans="1:40" x14ac:dyDescent="0.3">
      <c r="A365" s="2">
        <f t="shared" si="21"/>
        <v>364</v>
      </c>
      <c r="B365" s="2" t="s">
        <v>30</v>
      </c>
      <c r="C365" s="2">
        <v>1988</v>
      </c>
      <c r="D365" s="2">
        <v>0</v>
      </c>
      <c r="E365" s="2">
        <v>0</v>
      </c>
      <c r="F365" s="2">
        <f t="shared" si="23"/>
        <v>204.57746499999999</v>
      </c>
      <c r="G365" s="2">
        <v>0.20457746499999999</v>
      </c>
      <c r="H365" s="2">
        <v>72570</v>
      </c>
      <c r="I365" s="2">
        <v>0.7</v>
      </c>
      <c r="J365" s="2">
        <v>-0.16</v>
      </c>
      <c r="K365" s="2">
        <v>-0.34</v>
      </c>
      <c r="L365" s="2">
        <v>0.82</v>
      </c>
      <c r="M365" s="11"/>
      <c r="N365" s="11"/>
      <c r="O365" s="11"/>
      <c r="P365" s="11"/>
      <c r="Q365" s="11"/>
      <c r="R365" s="11"/>
      <c r="S365" s="11">
        <v>321.99575210559908</v>
      </c>
      <c r="T365" s="11">
        <v>418.15194827313752</v>
      </c>
      <c r="U365" s="11">
        <v>20.30908606440579</v>
      </c>
      <c r="V365" s="11">
        <v>15.195622018501579</v>
      </c>
      <c r="W365" s="11">
        <v>26.433049169375806</v>
      </c>
      <c r="X365" s="11">
        <v>22.70789000716843</v>
      </c>
      <c r="Y365" s="12">
        <v>33.380770004891588</v>
      </c>
      <c r="Z365" s="12">
        <v>31.274317778130339</v>
      </c>
      <c r="AA365" s="12">
        <v>21.95795048703183</v>
      </c>
      <c r="AB365" s="12">
        <v>19.181926608417101</v>
      </c>
      <c r="AC365" s="9">
        <v>6.2890361455770636</v>
      </c>
      <c r="AD365" s="9">
        <v>6.3163211357135038</v>
      </c>
      <c r="AE365" s="12">
        <v>282.38502357548651</v>
      </c>
      <c r="AF365" s="12">
        <v>463.07622073044001</v>
      </c>
      <c r="AG365" s="12"/>
      <c r="AH365" s="12"/>
      <c r="AI365" s="12">
        <v>0.50695214597285176</v>
      </c>
      <c r="AJ365" s="12">
        <v>0.7514871971138648</v>
      </c>
      <c r="AK365" s="9"/>
      <c r="AL365" s="9"/>
      <c r="AM365" s="11">
        <v>0.51363230275658789</v>
      </c>
      <c r="AN365" s="11">
        <v>0.355949903788007</v>
      </c>
    </row>
    <row r="366" spans="1:40" x14ac:dyDescent="0.3">
      <c r="A366" s="2">
        <f t="shared" si="21"/>
        <v>365</v>
      </c>
      <c r="B366" s="2" t="s">
        <v>30</v>
      </c>
      <c r="C366" s="2">
        <v>1989</v>
      </c>
      <c r="D366" s="2">
        <v>0</v>
      </c>
      <c r="E366" s="2">
        <v>0</v>
      </c>
      <c r="F366" s="2">
        <f t="shared" si="23"/>
        <v>71.052632000000003</v>
      </c>
      <c r="G366" s="2">
        <v>7.1052632000000004E-2</v>
      </c>
      <c r="H366" s="2">
        <v>45241</v>
      </c>
      <c r="I366" s="2">
        <v>1.26</v>
      </c>
      <c r="J366" s="2">
        <v>0.7</v>
      </c>
      <c r="K366" s="2">
        <v>1.3</v>
      </c>
      <c r="L366" s="2">
        <v>0.71</v>
      </c>
      <c r="M366" s="11">
        <v>0.27682905925008899</v>
      </c>
      <c r="N366" s="11">
        <v>0.19426220836580399</v>
      </c>
      <c r="O366" s="11">
        <v>0.29962809894951198</v>
      </c>
      <c r="P366" s="11">
        <v>0.216141115945058</v>
      </c>
      <c r="Q366" s="11">
        <v>1.6959156997933999E-2</v>
      </c>
      <c r="R366" s="11">
        <v>-7.1353517513795997E-2</v>
      </c>
      <c r="S366" s="11">
        <v>276.19077096778358</v>
      </c>
      <c r="T366" s="11">
        <v>367.81222859609488</v>
      </c>
      <c r="U366" s="11">
        <v>19.28532226280365</v>
      </c>
      <c r="V366" s="11">
        <v>15.279513663736189</v>
      </c>
      <c r="W366" s="11">
        <v>24.91180831795873</v>
      </c>
      <c r="X366" s="11">
        <v>22.951721199079202</v>
      </c>
      <c r="Y366" s="12">
        <v>32.068701244955747</v>
      </c>
      <c r="Z366" s="12">
        <v>31.274372931560251</v>
      </c>
      <c r="AA366" s="12">
        <v>21.956765229279569</v>
      </c>
      <c r="AB366" s="12">
        <v>19.181159633349662</v>
      </c>
      <c r="AC366" s="9">
        <v>5.9113316157689457</v>
      </c>
      <c r="AD366" s="9">
        <v>6.1488786465846577</v>
      </c>
      <c r="AE366" s="12">
        <v>262.80055941820478</v>
      </c>
      <c r="AF366" s="12">
        <v>154.47206904818631</v>
      </c>
      <c r="AG366" s="12">
        <v>0.87681231037679752</v>
      </c>
      <c r="AH366" s="12">
        <v>0.61039620220000046</v>
      </c>
      <c r="AI366" s="12">
        <v>0.83688675936522594</v>
      </c>
      <c r="AJ366" s="12">
        <v>0.66338956307960761</v>
      </c>
      <c r="AK366" s="9">
        <v>0.85684953487101168</v>
      </c>
      <c r="AL366" s="9">
        <v>0.63689288263980404</v>
      </c>
      <c r="AM366" s="11">
        <v>0.11483311601905787</v>
      </c>
      <c r="AN366" s="11">
        <v>6.5120548112739637E-2</v>
      </c>
    </row>
    <row r="367" spans="1:40" x14ac:dyDescent="0.3">
      <c r="A367" s="2">
        <f t="shared" si="21"/>
        <v>366</v>
      </c>
      <c r="B367" s="2" t="s">
        <v>30</v>
      </c>
      <c r="C367" s="2">
        <v>1990</v>
      </c>
      <c r="D367" s="2">
        <v>0</v>
      </c>
      <c r="E367" s="2">
        <v>0</v>
      </c>
      <c r="F367" s="2">
        <f t="shared" si="23"/>
        <v>22.063815000000002</v>
      </c>
      <c r="G367" s="2">
        <v>2.2063815000000001E-2</v>
      </c>
      <c r="H367" s="2">
        <v>62626</v>
      </c>
      <c r="I367" s="2">
        <v>0.43</v>
      </c>
      <c r="J367" s="2">
        <v>0.59</v>
      </c>
      <c r="K367" s="2">
        <v>-0.8</v>
      </c>
      <c r="L367" s="2">
        <v>-0.1</v>
      </c>
      <c r="M367" s="11">
        <v>0.20717445865824</v>
      </c>
      <c r="N367" s="11">
        <v>0.13695607402636001</v>
      </c>
      <c r="O367" s="11">
        <v>0.20702061605543101</v>
      </c>
      <c r="P367" s="11">
        <v>0.14626493970118401</v>
      </c>
      <c r="Q367" s="11">
        <v>-3.5749475346799999E-4</v>
      </c>
      <c r="R367" s="11">
        <v>-0.10775881364484401</v>
      </c>
      <c r="S367" s="11">
        <v>129.93987674698911</v>
      </c>
      <c r="T367" s="11">
        <v>239.6842146723418</v>
      </c>
      <c r="U367" s="11">
        <v>19.359820541750182</v>
      </c>
      <c r="V367" s="11">
        <v>15.52461774470442</v>
      </c>
      <c r="W367" s="11">
        <v>26.749651787680534</v>
      </c>
      <c r="X367" s="11">
        <v>23.710460537206814</v>
      </c>
      <c r="Y367" s="12">
        <v>32.832863388884419</v>
      </c>
      <c r="Z367" s="12">
        <v>382.08917432255049</v>
      </c>
      <c r="AA367" s="12">
        <v>21.956765229279569</v>
      </c>
      <c r="AB367" s="12">
        <v>19.18115809194212</v>
      </c>
      <c r="AC367" s="9">
        <v>5.7241491583677444</v>
      </c>
      <c r="AD367" s="9">
        <v>6.2367134552735548</v>
      </c>
      <c r="AE367" s="12">
        <v>-256.71660672900128</v>
      </c>
      <c r="AF367" s="12">
        <v>-279.77374330695659</v>
      </c>
      <c r="AG367" s="12">
        <v>0.39046804284589975</v>
      </c>
      <c r="AH367" s="12">
        <v>0.1492638360625978</v>
      </c>
      <c r="AI367" s="12">
        <v>0.43828572646927466</v>
      </c>
      <c r="AJ367" s="12">
        <v>0.38925260786092675</v>
      </c>
      <c r="AK367" s="9">
        <v>0.41437688465758721</v>
      </c>
      <c r="AL367" s="9">
        <v>0.2692582219617623</v>
      </c>
      <c r="AM367" s="11">
        <v>-1.1584942869418802</v>
      </c>
      <c r="AN367" s="11">
        <v>-0.67511773633664152</v>
      </c>
    </row>
    <row r="368" spans="1:40" x14ac:dyDescent="0.3">
      <c r="A368" s="2">
        <f t="shared" si="21"/>
        <v>367</v>
      </c>
      <c r="B368" s="2" t="s">
        <v>30</v>
      </c>
      <c r="C368" s="2">
        <v>1991</v>
      </c>
      <c r="D368" s="2">
        <v>1</v>
      </c>
      <c r="E368" s="2">
        <v>0</v>
      </c>
      <c r="H368" s="2">
        <v>44122</v>
      </c>
      <c r="I368" s="2">
        <v>0.71</v>
      </c>
      <c r="J368" s="2">
        <v>0.27</v>
      </c>
      <c r="K368" s="2">
        <v>0.23</v>
      </c>
      <c r="L368" s="2">
        <v>-0.57999999999999996</v>
      </c>
      <c r="M368" s="11">
        <v>0.161759211390411</v>
      </c>
      <c r="N368" s="11">
        <v>0.180375542291797</v>
      </c>
      <c r="O368" s="11">
        <v>0.16205558427641201</v>
      </c>
      <c r="P368" s="11">
        <v>0.19188191035878099</v>
      </c>
      <c r="Q368" s="11">
        <v>-3.1907324183738997E-2</v>
      </c>
      <c r="R368" s="11">
        <v>-5.6087652276422997E-2</v>
      </c>
      <c r="S368" s="11">
        <v>244.57501211600189</v>
      </c>
      <c r="T368" s="11">
        <v>355.73740148579873</v>
      </c>
      <c r="U368" s="11">
        <v>20.178458250542452</v>
      </c>
      <c r="V368" s="11">
        <v>15.344290874894609</v>
      </c>
      <c r="W368" s="11">
        <v>26.401431370528599</v>
      </c>
      <c r="X368" s="11">
        <v>23.040836909209929</v>
      </c>
      <c r="Y368" s="12">
        <v>33.589426076895897</v>
      </c>
      <c r="Z368" s="12">
        <v>31.60501994704612</v>
      </c>
      <c r="AA368" s="12">
        <v>21.956765229279569</v>
      </c>
      <c r="AB368" s="12">
        <v>19.181159536826069</v>
      </c>
      <c r="AC368" s="9">
        <v>5.6413494864335423</v>
      </c>
      <c r="AD368" s="9">
        <v>6.3734120038839484</v>
      </c>
      <c r="AE368" s="12">
        <v>-335.18854791016349</v>
      </c>
      <c r="AF368" s="12">
        <v>-246.92653840006881</v>
      </c>
      <c r="AG368" s="12">
        <v>0.15432637522188669</v>
      </c>
      <c r="AH368" s="12">
        <v>0.4503029418937835</v>
      </c>
      <c r="AI368" s="12">
        <v>0.51380957833095198</v>
      </c>
      <c r="AJ368" s="12">
        <v>0.63119153641912717</v>
      </c>
      <c r="AK368" s="9">
        <v>0.33406797677641931</v>
      </c>
      <c r="AL368" s="9">
        <v>0.54074723915645539</v>
      </c>
      <c r="AM368" s="11">
        <v>-0.16042818973817255</v>
      </c>
      <c r="AN368" s="11">
        <v>-4.6397566904512718E-3</v>
      </c>
    </row>
    <row r="369" spans="1:40" x14ac:dyDescent="0.3">
      <c r="A369" s="2">
        <f t="shared" si="21"/>
        <v>368</v>
      </c>
      <c r="B369" s="2" t="s">
        <v>30</v>
      </c>
      <c r="C369" s="2">
        <v>1992</v>
      </c>
      <c r="D369" s="2">
        <v>1</v>
      </c>
      <c r="E369" s="2">
        <v>1</v>
      </c>
      <c r="H369" s="2">
        <v>74153</v>
      </c>
      <c r="I369" s="2">
        <v>0.47</v>
      </c>
      <c r="J369" s="2">
        <v>0.57999999999999996</v>
      </c>
      <c r="K369" s="2">
        <v>-1.87</v>
      </c>
      <c r="L369" s="2">
        <v>-0.83</v>
      </c>
      <c r="M369" s="11">
        <v>0.14630187897090799</v>
      </c>
      <c r="N369" s="11">
        <v>0.13107651000936299</v>
      </c>
      <c r="O369" s="11">
        <v>0.152377030959256</v>
      </c>
      <c r="P369" s="11">
        <v>0.13324321596045799</v>
      </c>
      <c r="Q369" s="11">
        <v>-0.118992639312186</v>
      </c>
      <c r="R369" s="11">
        <v>-0.12868662526847</v>
      </c>
      <c r="S369" s="11">
        <v>91.128100913643038</v>
      </c>
      <c r="T369" s="11">
        <v>200.20700668346339</v>
      </c>
      <c r="U369" s="11">
        <v>20.427657470742311</v>
      </c>
      <c r="V369" s="11">
        <v>16.07786797864901</v>
      </c>
      <c r="W369" s="11">
        <v>28.026475016522397</v>
      </c>
      <c r="X369" s="11">
        <v>24.339478283761935</v>
      </c>
      <c r="Y369" s="12">
        <v>34.839161271857918</v>
      </c>
      <c r="Z369" s="12">
        <v>32.599301763847052</v>
      </c>
      <c r="AA369" s="12">
        <v>21.95795048703183</v>
      </c>
      <c r="AB369" s="12">
        <v>19.181922288615048</v>
      </c>
      <c r="AC369" s="9">
        <v>6.264638227912096</v>
      </c>
      <c r="AD369" s="9">
        <v>6.423595929375062</v>
      </c>
      <c r="AE369" s="12">
        <v>-406.71130024775141</v>
      </c>
      <c r="AF369" s="12">
        <v>-404.9530028770215</v>
      </c>
      <c r="AG369" s="12">
        <v>0.10349777285964892</v>
      </c>
      <c r="AH369" s="12">
        <v>6.3329851083346572E-2</v>
      </c>
      <c r="AI369" s="12">
        <v>0.16136167595753587</v>
      </c>
      <c r="AJ369" s="12">
        <v>0.16198482147638221</v>
      </c>
      <c r="AK369" s="9">
        <v>0.13242972440859241</v>
      </c>
      <c r="AL369" s="9">
        <v>0.11265733627986439</v>
      </c>
      <c r="AM369" s="11">
        <v>-1.4964074189571095</v>
      </c>
      <c r="AN369" s="11">
        <v>-0.90319073787343751</v>
      </c>
    </row>
    <row r="370" spans="1:40" x14ac:dyDescent="0.3">
      <c r="A370" s="2">
        <f t="shared" si="21"/>
        <v>369</v>
      </c>
      <c r="B370" s="2" t="s">
        <v>30</v>
      </c>
      <c r="C370" s="2">
        <v>1993</v>
      </c>
      <c r="D370" s="2">
        <v>1</v>
      </c>
      <c r="E370" s="2">
        <v>0</v>
      </c>
      <c r="F370" s="2">
        <f>G370*1000</f>
        <v>160.73255599999999</v>
      </c>
      <c r="G370" s="2">
        <v>0.160732556</v>
      </c>
      <c r="H370" s="2">
        <v>47991</v>
      </c>
      <c r="I370" s="2">
        <v>0.85</v>
      </c>
      <c r="J370" s="2">
        <v>0.18</v>
      </c>
      <c r="K370" s="2">
        <v>-0.73</v>
      </c>
      <c r="L370" s="2">
        <v>-0.65</v>
      </c>
      <c r="M370" s="11">
        <v>0.23481459076135799</v>
      </c>
      <c r="N370" s="11">
        <v>0.14079210174891199</v>
      </c>
      <c r="O370" s="11">
        <v>0.24632719299401801</v>
      </c>
      <c r="P370" s="11">
        <v>0.146756188995183</v>
      </c>
      <c r="Q370" s="11">
        <v>3.8131082476480001E-3</v>
      </c>
      <c r="R370" s="11">
        <v>-0.108372960431887</v>
      </c>
      <c r="S370" s="11">
        <v>172.67267489735531</v>
      </c>
      <c r="T370" s="11">
        <v>257.32542005250212</v>
      </c>
      <c r="U370" s="11">
        <v>20.314768877896391</v>
      </c>
      <c r="V370" s="11">
        <v>15.892868878110351</v>
      </c>
      <c r="W370" s="11">
        <v>26.257187159394334</v>
      </c>
      <c r="X370" s="11">
        <v>23.671705926662128</v>
      </c>
      <c r="Y370" s="12">
        <v>33.414079435923547</v>
      </c>
      <c r="Z370" s="12">
        <v>31.775365628642671</v>
      </c>
      <c r="AA370" s="12">
        <v>21.956765229279569</v>
      </c>
      <c r="AB370" s="12">
        <v>19.181156497075371</v>
      </c>
      <c r="AC370" s="9">
        <v>6.4122710514527101</v>
      </c>
      <c r="AD370" s="9">
        <v>6.4792332374132604</v>
      </c>
      <c r="AE370" s="12">
        <v>-241.39760249339631</v>
      </c>
      <c r="AF370" s="12">
        <v>-286.73048030048739</v>
      </c>
      <c r="AG370" s="12">
        <v>0.59689335290651702</v>
      </c>
      <c r="AH370" s="12">
        <v>0.15250572709731142</v>
      </c>
      <c r="AI370" s="12">
        <v>0.54509401168701066</v>
      </c>
      <c r="AJ370" s="12">
        <v>0.40325487504483692</v>
      </c>
      <c r="AK370" s="9">
        <v>0.57099368229676384</v>
      </c>
      <c r="AL370" s="9">
        <v>0.2778803010710742</v>
      </c>
      <c r="AM370" s="11">
        <v>-0.78644293518800379</v>
      </c>
      <c r="AN370" s="11">
        <v>-0.57319860712887827</v>
      </c>
    </row>
    <row r="371" spans="1:40" x14ac:dyDescent="0.3">
      <c r="A371" s="2">
        <f t="shared" si="21"/>
        <v>370</v>
      </c>
      <c r="B371" s="2" t="s">
        <v>30</v>
      </c>
      <c r="C371" s="2">
        <v>1994</v>
      </c>
      <c r="D371" s="2">
        <v>1</v>
      </c>
      <c r="E371" s="2">
        <v>0</v>
      </c>
      <c r="H371" s="2">
        <v>81474</v>
      </c>
      <c r="I371" s="2">
        <v>1.02</v>
      </c>
      <c r="J371" s="2">
        <v>0.56999999999999995</v>
      </c>
      <c r="K371" s="2">
        <v>0.13</v>
      </c>
      <c r="L371" s="2">
        <v>-0.83</v>
      </c>
      <c r="M371" s="11">
        <v>0.13443964311555401</v>
      </c>
      <c r="N371" s="11">
        <v>0.15004437455172701</v>
      </c>
      <c r="O371" s="11">
        <v>0.13266945163826299</v>
      </c>
      <c r="P371" s="11">
        <v>0.15399131368126301</v>
      </c>
      <c r="Q371" s="11">
        <v>-0.10215694720636199</v>
      </c>
      <c r="R371" s="11">
        <v>-8.1108800896832006E-2</v>
      </c>
      <c r="S371" s="11">
        <v>225.5880418133149</v>
      </c>
      <c r="T371" s="11">
        <v>278.11620781974591</v>
      </c>
      <c r="U371" s="11">
        <v>19.669679715196231</v>
      </c>
      <c r="V371" s="11">
        <v>15.027158883637989</v>
      </c>
      <c r="W371" s="11">
        <v>25.694597431166414</v>
      </c>
      <c r="X371" s="11">
        <v>23.144102544248028</v>
      </c>
      <c r="Y371" s="12">
        <v>32.483969600738227</v>
      </c>
      <c r="Z371" s="12">
        <v>31.570432154533489</v>
      </c>
      <c r="AA371" s="12">
        <v>21.956765229279569</v>
      </c>
      <c r="AB371" s="12">
        <v>19.181159072027839</v>
      </c>
      <c r="AC371" s="9">
        <v>5.892351171145072</v>
      </c>
      <c r="AD371" s="9">
        <v>6.4452840147110129</v>
      </c>
      <c r="AE371" s="12">
        <v>-165.42955326460319</v>
      </c>
      <c r="AF371" s="12">
        <v>-266.54752657237759</v>
      </c>
      <c r="AG371" s="12">
        <v>0</v>
      </c>
      <c r="AH371" s="12">
        <v>0.20025233180772162</v>
      </c>
      <c r="AI371" s="12">
        <v>0.66711139263526198</v>
      </c>
      <c r="AJ371" s="12">
        <v>0.59388105922951995</v>
      </c>
      <c r="AK371" s="9">
        <v>0.33355569631763099</v>
      </c>
      <c r="AL371" s="9">
        <v>0.39706669551862078</v>
      </c>
      <c r="AM371" s="11">
        <v>-0.32573746674756643</v>
      </c>
      <c r="AN371" s="11">
        <v>-0.45308328965947509</v>
      </c>
    </row>
    <row r="372" spans="1:40" x14ac:dyDescent="0.3">
      <c r="A372" s="2">
        <f t="shared" si="21"/>
        <v>371</v>
      </c>
      <c r="B372" s="2" t="s">
        <v>30</v>
      </c>
      <c r="C372" s="2">
        <v>1995</v>
      </c>
      <c r="D372" s="2">
        <v>1</v>
      </c>
      <c r="E372" s="2">
        <v>0</v>
      </c>
      <c r="F372" s="2">
        <f t="shared" ref="F372:F392" si="24">G372*1000</f>
        <v>1426.265521</v>
      </c>
      <c r="G372" s="2">
        <v>1.4262655209999999</v>
      </c>
      <c r="H372" s="2">
        <v>133549</v>
      </c>
      <c r="I372" s="2">
        <v>1.36</v>
      </c>
      <c r="J372" s="2">
        <v>-0.08</v>
      </c>
      <c r="K372" s="2">
        <v>-0.56999999999999995</v>
      </c>
      <c r="L372" s="2">
        <v>-0.02</v>
      </c>
      <c r="M372" s="11">
        <v>0.187333655011169</v>
      </c>
      <c r="N372" s="11">
        <v>0.16059930106440401</v>
      </c>
      <c r="O372" s="11">
        <v>0.19286128685198001</v>
      </c>
      <c r="P372" s="11">
        <v>0.16446516028247199</v>
      </c>
      <c r="Q372" s="11">
        <v>-6.0231632429790002E-2</v>
      </c>
      <c r="R372" s="11">
        <v>-0.103208947643327</v>
      </c>
      <c r="S372" s="11">
        <v>113.9125247047874</v>
      </c>
      <c r="T372" s="11">
        <v>268.4804379024406</v>
      </c>
      <c r="U372" s="11">
        <v>20.622914056136288</v>
      </c>
      <c r="V372" s="11">
        <v>16.01419381061822</v>
      </c>
      <c r="W372" s="11">
        <v>28.019741178659501</v>
      </c>
      <c r="X372" s="11">
        <v>24.078250968834197</v>
      </c>
      <c r="Y372" s="12">
        <v>34.780497703297542</v>
      </c>
      <c r="Z372" s="12">
        <v>32.007604558833997</v>
      </c>
      <c r="AA372" s="12">
        <v>21.956765229279569</v>
      </c>
      <c r="AB372" s="12">
        <v>19.181158159084362</v>
      </c>
      <c r="AC372" s="9">
        <v>6.7372464010348683</v>
      </c>
      <c r="AD372" s="9">
        <v>6.4986551002814217</v>
      </c>
      <c r="AE372" s="12">
        <v>-413.81356988731039</v>
      </c>
      <c r="AF372" s="12">
        <v>-328.75671102053968</v>
      </c>
      <c r="AG372" s="12">
        <v>0.31610786832245019</v>
      </c>
      <c r="AH372" s="12">
        <v>0.26937216528171082</v>
      </c>
      <c r="AI372" s="12">
        <v>0.1628221456720271</v>
      </c>
      <c r="AJ372" s="12">
        <v>0.25636777638018732</v>
      </c>
      <c r="AK372" s="9">
        <v>0.23946500699723866</v>
      </c>
      <c r="AL372" s="9">
        <v>0.2628699708309491</v>
      </c>
      <c r="AM372" s="11">
        <v>-1.2980357691390925</v>
      </c>
      <c r="AN372" s="11">
        <v>-0.50875234730349372</v>
      </c>
    </row>
    <row r="373" spans="1:40" x14ac:dyDescent="0.3">
      <c r="A373" s="2">
        <f t="shared" si="21"/>
        <v>372</v>
      </c>
      <c r="B373" s="2" t="s">
        <v>30</v>
      </c>
      <c r="C373" s="2">
        <v>1996</v>
      </c>
      <c r="D373" s="2">
        <v>1</v>
      </c>
      <c r="E373" s="2">
        <v>0</v>
      </c>
      <c r="F373" s="2">
        <f t="shared" si="24"/>
        <v>1122.6846559999999</v>
      </c>
      <c r="G373" s="2">
        <v>1.1226846559999999</v>
      </c>
      <c r="H373" s="2">
        <v>71160</v>
      </c>
      <c r="I373" s="2">
        <v>-0.62</v>
      </c>
      <c r="J373" s="2">
        <v>-0.21</v>
      </c>
      <c r="K373" s="2">
        <v>0.27</v>
      </c>
      <c r="L373" s="2">
        <v>0.68</v>
      </c>
      <c r="M373" s="11">
        <v>0.28734788126755101</v>
      </c>
      <c r="N373" s="11">
        <v>0.18082336246418701</v>
      </c>
      <c r="O373" s="11">
        <v>0.28000709828019499</v>
      </c>
      <c r="P373" s="11">
        <v>0.194155848640407</v>
      </c>
      <c r="Q373" s="11">
        <v>0.154818190593114</v>
      </c>
      <c r="R373" s="11">
        <v>-4.6027807065908997E-2</v>
      </c>
      <c r="S373" s="11">
        <v>362.7186639090246</v>
      </c>
      <c r="T373" s="11">
        <v>454.69353613117403</v>
      </c>
      <c r="U373" s="11">
        <v>20.072212452391319</v>
      </c>
      <c r="V373" s="11">
        <v>15.656882387953781</v>
      </c>
      <c r="W373" s="11">
        <v>24.824782469642798</v>
      </c>
      <c r="X373" s="11">
        <v>22.592293338499019</v>
      </c>
      <c r="Y373" s="12">
        <v>32.32714871277733</v>
      </c>
      <c r="Z373" s="12">
        <v>31.37353785220451</v>
      </c>
      <c r="AA373" s="12">
        <v>21.95795048703183</v>
      </c>
      <c r="AB373" s="12">
        <v>19.181925659356821</v>
      </c>
      <c r="AC373" s="9">
        <v>6.2180414463465032</v>
      </c>
      <c r="AD373" s="9">
        <v>6.3906136097816324</v>
      </c>
      <c r="AE373" s="12">
        <v>169.41079677136159</v>
      </c>
      <c r="AF373" s="12">
        <v>139.22836250299349</v>
      </c>
      <c r="AG373" s="12">
        <v>0.77376922033129381</v>
      </c>
      <c r="AH373" s="12">
        <v>0.46530929451097536</v>
      </c>
      <c r="AI373" s="12">
        <v>0.85576137714354394</v>
      </c>
      <c r="AJ373" s="12">
        <v>0.79325294878908015</v>
      </c>
      <c r="AK373" s="9">
        <v>0.81476529873741887</v>
      </c>
      <c r="AL373" s="9">
        <v>0.62928112165002781</v>
      </c>
      <c r="AM373" s="11">
        <v>0.8681846615912624</v>
      </c>
      <c r="AN373" s="11">
        <v>0.56706284840280441</v>
      </c>
    </row>
    <row r="374" spans="1:40" x14ac:dyDescent="0.3">
      <c r="A374" s="2">
        <f t="shared" si="21"/>
        <v>373</v>
      </c>
      <c r="B374" s="2" t="s">
        <v>30</v>
      </c>
      <c r="C374" s="2">
        <v>1997</v>
      </c>
      <c r="D374" s="2">
        <v>1</v>
      </c>
      <c r="E374" s="2">
        <v>0</v>
      </c>
      <c r="F374" s="2">
        <f t="shared" si="24"/>
        <v>582.20746499999996</v>
      </c>
      <c r="G374" s="2">
        <v>0.58220746499999998</v>
      </c>
      <c r="H374" s="2">
        <v>77788</v>
      </c>
      <c r="I374" s="2">
        <v>-0.2</v>
      </c>
      <c r="J374" s="2">
        <v>-0.2</v>
      </c>
      <c r="K374" s="2">
        <v>1.03</v>
      </c>
      <c r="L374" s="2">
        <v>-0.73</v>
      </c>
      <c r="M374" s="11">
        <v>0.22770988247889401</v>
      </c>
      <c r="N374" s="11">
        <v>0.16995948611692299</v>
      </c>
      <c r="O374" s="11">
        <v>0.23274084249029101</v>
      </c>
      <c r="P374" s="11">
        <v>0.18119674634244001</v>
      </c>
      <c r="Q374" s="11">
        <v>2.8483760279279999E-3</v>
      </c>
      <c r="R374" s="11">
        <v>-7.8298023562475005E-2</v>
      </c>
      <c r="S374" s="11">
        <v>199.6379891096168</v>
      </c>
      <c r="T374" s="11">
        <v>422.30043520205601</v>
      </c>
      <c r="U374" s="11">
        <v>20.275817051139558</v>
      </c>
      <c r="V374" s="11">
        <v>15.55031530686875</v>
      </c>
      <c r="W374" s="11">
        <v>26.199005292542324</v>
      </c>
      <c r="X374" s="11">
        <v>23.051849366988108</v>
      </c>
      <c r="Y374" s="12">
        <v>33.146949116609377</v>
      </c>
      <c r="Z374" s="12">
        <v>31.575313260509962</v>
      </c>
      <c r="AA374" s="12">
        <v>21.956765229279569</v>
      </c>
      <c r="AB374" s="12">
        <v>19.181159633349662</v>
      </c>
      <c r="AC374" s="9">
        <v>6.005270516643157</v>
      </c>
      <c r="AD374" s="9">
        <v>6.1097612266357126</v>
      </c>
      <c r="AE374" s="12">
        <v>8.0313274194836488</v>
      </c>
      <c r="AF374" s="12">
        <v>122.1091684647937</v>
      </c>
      <c r="AG374" s="12">
        <v>0.52554227545945376</v>
      </c>
      <c r="AH374" s="12">
        <v>0.37978856588922183</v>
      </c>
      <c r="AI374" s="12">
        <v>0.55771279702161614</v>
      </c>
      <c r="AJ374" s="12">
        <v>0.62721267109202516</v>
      </c>
      <c r="AK374" s="9">
        <v>0.54162753624053495</v>
      </c>
      <c r="AL374" s="9">
        <v>0.50350061849062344</v>
      </c>
      <c r="AM374" s="11">
        <v>-0.5516705346576648</v>
      </c>
      <c r="AN374" s="11">
        <v>0.37991709685751579</v>
      </c>
    </row>
    <row r="375" spans="1:40" x14ac:dyDescent="0.3">
      <c r="A375" s="2">
        <f t="shared" si="21"/>
        <v>374</v>
      </c>
      <c r="B375" s="2" t="s">
        <v>30</v>
      </c>
      <c r="C375" s="2">
        <v>1998</v>
      </c>
      <c r="D375" s="2">
        <v>1</v>
      </c>
      <c r="E375" s="2">
        <v>0</v>
      </c>
      <c r="F375" s="2">
        <f t="shared" si="24"/>
        <v>18.989635</v>
      </c>
      <c r="G375" s="2">
        <v>1.8989635000000001E-2</v>
      </c>
      <c r="H375" s="2">
        <v>102088</v>
      </c>
      <c r="I375" s="2">
        <v>-0.28999999999999998</v>
      </c>
      <c r="J375" s="2">
        <v>-0.48</v>
      </c>
      <c r="K375" s="2">
        <v>-1.9</v>
      </c>
      <c r="L375" s="2">
        <v>-0.03</v>
      </c>
      <c r="M375" s="11">
        <v>0.230654939174956</v>
      </c>
      <c r="N375" s="11">
        <v>0.166296473694133</v>
      </c>
      <c r="O375" s="11">
        <v>0.225313435729426</v>
      </c>
      <c r="P375" s="11">
        <v>0.16609690967746599</v>
      </c>
      <c r="Q375" s="11">
        <v>6.6970428492580001E-3</v>
      </c>
      <c r="R375" s="11">
        <v>-6.9692141000969002E-2</v>
      </c>
      <c r="S375" s="11">
        <v>196.3100042606271</v>
      </c>
      <c r="T375" s="11">
        <v>348.79219174651757</v>
      </c>
      <c r="U375" s="11">
        <v>20.762058292343848</v>
      </c>
      <c r="V375" s="11">
        <v>16.100915803012931</v>
      </c>
      <c r="W375" s="11">
        <v>27.307863018713135</v>
      </c>
      <c r="X375" s="11">
        <v>23.729067482874143</v>
      </c>
      <c r="Y375" s="12">
        <v>34.361151400871258</v>
      </c>
      <c r="Z375" s="12">
        <v>32.405700805068442</v>
      </c>
      <c r="AA375" s="12">
        <v>21.956765229279569</v>
      </c>
      <c r="AB375" s="12">
        <v>19.181159633349662</v>
      </c>
      <c r="AC375" s="9">
        <v>6.3675907781490917</v>
      </c>
      <c r="AD375" s="9">
        <v>6.3379045197596913</v>
      </c>
      <c r="AE375" s="12">
        <v>171.58984256373631</v>
      </c>
      <c r="AF375" s="12">
        <v>-77.300203788061111</v>
      </c>
      <c r="AG375" s="12">
        <v>0.48653595990179582</v>
      </c>
      <c r="AH375" s="12">
        <v>0.28014053441557313</v>
      </c>
      <c r="AI375" s="12">
        <v>0.3172179767237559</v>
      </c>
      <c r="AJ375" s="12">
        <v>0.38252980969449873</v>
      </c>
      <c r="AK375" s="9">
        <v>0.40187696831277586</v>
      </c>
      <c r="AL375" s="9">
        <v>0.33133517205503593</v>
      </c>
      <c r="AM375" s="11">
        <v>-0.58064549804120413</v>
      </c>
      <c r="AN375" s="11">
        <v>-4.4764550520518809E-2</v>
      </c>
    </row>
    <row r="376" spans="1:40" x14ac:dyDescent="0.3">
      <c r="A376" s="2">
        <f t="shared" si="21"/>
        <v>375</v>
      </c>
      <c r="B376" s="2" t="s">
        <v>30</v>
      </c>
      <c r="C376" s="2">
        <v>1999</v>
      </c>
      <c r="D376" s="2">
        <v>1</v>
      </c>
      <c r="E376" s="2">
        <v>0</v>
      </c>
      <c r="F376" s="2">
        <f t="shared" si="24"/>
        <v>34.500739000000003</v>
      </c>
      <c r="G376" s="2">
        <v>3.4500739000000002E-2</v>
      </c>
      <c r="H376" s="2">
        <v>91899</v>
      </c>
      <c r="I376" s="2">
        <v>0.64</v>
      </c>
      <c r="J376" s="2">
        <v>0.39</v>
      </c>
      <c r="K376" s="2">
        <v>1.2</v>
      </c>
      <c r="L376" s="2">
        <v>0.85</v>
      </c>
      <c r="M376" s="11">
        <v>0.229142545496554</v>
      </c>
      <c r="N376" s="11">
        <v>0.14133957431366001</v>
      </c>
      <c r="O376" s="11">
        <v>0.222039408839389</v>
      </c>
      <c r="P376" s="11">
        <v>0.123646735295122</v>
      </c>
      <c r="Q376" s="11">
        <v>3.6053349863516999E-2</v>
      </c>
      <c r="R376" s="11">
        <v>-6.6070300197580006E-2</v>
      </c>
      <c r="S376" s="11">
        <v>208.56328596987001</v>
      </c>
      <c r="T376" s="11">
        <v>289.05622539477588</v>
      </c>
      <c r="U376" s="11">
        <v>20.023164185855592</v>
      </c>
      <c r="V376" s="11">
        <v>15.90266983069453</v>
      </c>
      <c r="W376" s="11">
        <v>25.768820327232447</v>
      </c>
      <c r="X376" s="11">
        <v>23.376293139401241</v>
      </c>
      <c r="Y376" s="12">
        <v>33.115529021668202</v>
      </c>
      <c r="Z376" s="12">
        <v>32.07649883883515</v>
      </c>
      <c r="AA376" s="12">
        <v>21.956765229279569</v>
      </c>
      <c r="AB376" s="12">
        <v>19.181159633349662</v>
      </c>
      <c r="AC376" s="9">
        <v>5.7765935625021276</v>
      </c>
      <c r="AD376" s="9">
        <v>6.3572880052603207</v>
      </c>
      <c r="AE376" s="12">
        <v>137.53614640774089</v>
      </c>
      <c r="AF376" s="12">
        <v>-59.850972988091947</v>
      </c>
      <c r="AG376" s="12">
        <v>0.46934183951378472</v>
      </c>
      <c r="AH376" s="12">
        <v>0</v>
      </c>
      <c r="AI376" s="12">
        <v>0.6510135456075562</v>
      </c>
      <c r="AJ376" s="12">
        <v>0.50998924080503527</v>
      </c>
      <c r="AK376" s="9">
        <v>0.56017769256067051</v>
      </c>
      <c r="AL376" s="9">
        <v>0.25499462040251764</v>
      </c>
      <c r="AM376" s="11">
        <v>-0.47396280416978009</v>
      </c>
      <c r="AN376" s="11">
        <v>-0.38987915815389046</v>
      </c>
    </row>
    <row r="377" spans="1:40" x14ac:dyDescent="0.3">
      <c r="A377" s="2">
        <f t="shared" si="21"/>
        <v>376</v>
      </c>
      <c r="B377" s="2" t="s">
        <v>30</v>
      </c>
      <c r="C377" s="2">
        <v>2000</v>
      </c>
      <c r="D377" s="2">
        <v>0</v>
      </c>
      <c r="E377" s="2">
        <v>0</v>
      </c>
      <c r="F377" s="2">
        <f t="shared" si="24"/>
        <v>360.838323</v>
      </c>
      <c r="G377" s="2">
        <v>0.36083832300000002</v>
      </c>
      <c r="H377" s="2">
        <v>101757</v>
      </c>
      <c r="I377" s="2">
        <v>1.3</v>
      </c>
      <c r="J377" s="2">
        <v>0.21</v>
      </c>
      <c r="K377" s="2">
        <v>1.27</v>
      </c>
      <c r="L377" s="2">
        <v>0.85</v>
      </c>
      <c r="M377" s="11">
        <v>0.20275444671741399</v>
      </c>
      <c r="N377" s="11"/>
      <c r="O377" s="11">
        <v>0.154697777074636</v>
      </c>
      <c r="P377" s="11">
        <v>0.22220035749577099</v>
      </c>
      <c r="Q377" s="11">
        <v>-2.6236151140318999E-2</v>
      </c>
      <c r="R377" s="11">
        <v>-7.3248043809650998E-2</v>
      </c>
      <c r="S377" s="11">
        <v>406.1946293818782</v>
      </c>
      <c r="T377" s="11">
        <v>589.30704861839342</v>
      </c>
      <c r="U377" s="11">
        <v>20.160847600692961</v>
      </c>
      <c r="V377" s="11">
        <v>15.514392648039561</v>
      </c>
      <c r="W377" s="11">
        <v>24.159736498305335</v>
      </c>
      <c r="X377" s="11">
        <v>22.020071615709128</v>
      </c>
      <c r="Y377" s="12">
        <v>32.599060368158291</v>
      </c>
      <c r="Z377" s="12">
        <v>31.1471468107971</v>
      </c>
      <c r="AA377" s="12">
        <v>21.95795048703183</v>
      </c>
      <c r="AB377" s="12">
        <v>19.181926167219419</v>
      </c>
      <c r="AC377" s="9">
        <v>6.1710593299223824</v>
      </c>
      <c r="AD377" s="9">
        <v>6.1716596736357756</v>
      </c>
      <c r="AE377" s="12">
        <v>47.030959801806418</v>
      </c>
      <c r="AF377" s="12">
        <v>185.8347138975432</v>
      </c>
      <c r="AG377" s="12">
        <v>0.11568557382709969</v>
      </c>
      <c r="AH377" s="12">
        <v>0.65038282630385313</v>
      </c>
      <c r="AI377" s="12">
        <v>1</v>
      </c>
      <c r="AJ377" s="12">
        <v>1</v>
      </c>
      <c r="AK377" s="9">
        <v>0.55784278691354983</v>
      </c>
      <c r="AL377" s="9">
        <v>0.82519141315192657</v>
      </c>
      <c r="AM377" s="11">
        <v>1.2467063691111671</v>
      </c>
      <c r="AN377" s="11">
        <v>1.3447700218437539</v>
      </c>
    </row>
    <row r="378" spans="1:40" x14ac:dyDescent="0.3">
      <c r="A378" s="2">
        <f t="shared" si="21"/>
        <v>377</v>
      </c>
      <c r="B378" s="2" t="s">
        <v>30</v>
      </c>
      <c r="C378" s="2">
        <v>2001</v>
      </c>
      <c r="D378" s="2">
        <v>1</v>
      </c>
      <c r="E378" s="2">
        <v>0</v>
      </c>
      <c r="F378" s="2">
        <f t="shared" si="24"/>
        <v>44.132396999999997</v>
      </c>
      <c r="G378" s="2">
        <v>4.4132396999999997E-2</v>
      </c>
      <c r="H378" s="2">
        <v>115782</v>
      </c>
      <c r="I378" s="2">
        <v>0.04</v>
      </c>
      <c r="J378" s="2">
        <v>-0.17</v>
      </c>
      <c r="K378" s="2">
        <v>1.17</v>
      </c>
      <c r="L378" s="2">
        <v>0.28999999999999998</v>
      </c>
      <c r="M378" s="11">
        <v>0.227952753376543</v>
      </c>
      <c r="N378" s="11">
        <v>0.19471292674941201</v>
      </c>
      <c r="O378" s="11">
        <v>0.24012440997614101</v>
      </c>
      <c r="P378" s="11">
        <v>0.20203017417988101</v>
      </c>
      <c r="Q378" s="11">
        <v>-6.5446013470937994E-2</v>
      </c>
      <c r="R378" s="11">
        <v>-8.5795630681159002E-2</v>
      </c>
      <c r="S378" s="11">
        <v>406.1946293818782</v>
      </c>
      <c r="T378" s="11">
        <v>386.93373432202088</v>
      </c>
      <c r="U378" s="11">
        <v>19.791559666073741</v>
      </c>
      <c r="V378" s="11">
        <v>15.85419834609147</v>
      </c>
      <c r="W378" s="11">
        <v>26.461692164366809</v>
      </c>
      <c r="X378" s="11">
        <v>22.977304937259419</v>
      </c>
      <c r="Y378" s="12">
        <v>33.674197851846202</v>
      </c>
      <c r="Z378" s="12">
        <v>31.821330159152541</v>
      </c>
      <c r="AA378" s="12">
        <v>21.956765229279569</v>
      </c>
      <c r="AB378" s="12">
        <v>19.181159633349662</v>
      </c>
      <c r="AC378" s="9"/>
      <c r="AD378" s="9">
        <v>6.1581157549069481</v>
      </c>
      <c r="AE378" s="12">
        <v>20.58580676096846</v>
      </c>
      <c r="AF378" s="12">
        <v>126.96118636617921</v>
      </c>
      <c r="AG378" s="12">
        <v>0.56431836145649783</v>
      </c>
      <c r="AH378" s="12">
        <v>0.51727416384041536</v>
      </c>
      <c r="AI378" s="12">
        <v>0.50073990451880912</v>
      </c>
      <c r="AJ378" s="12">
        <v>0.65414600902170938</v>
      </c>
      <c r="AK378" s="9">
        <v>0.53252913298765348</v>
      </c>
      <c r="AL378" s="9">
        <v>0.58571008643106237</v>
      </c>
      <c r="AM378" s="11">
        <v>1.2467063691111671</v>
      </c>
      <c r="AN378" s="11">
        <v>0.17559186629825038</v>
      </c>
    </row>
    <row r="379" spans="1:40" x14ac:dyDescent="0.3">
      <c r="A379" s="2">
        <f t="shared" si="21"/>
        <v>378</v>
      </c>
      <c r="B379" s="2" t="s">
        <v>30</v>
      </c>
      <c r="C379" s="2">
        <v>2002</v>
      </c>
      <c r="D379" s="2">
        <v>1</v>
      </c>
      <c r="E379" s="2">
        <v>0</v>
      </c>
      <c r="F379" s="2">
        <f t="shared" si="24"/>
        <v>7.2765069999999996</v>
      </c>
      <c r="G379" s="2">
        <v>7.2765069999999998E-3</v>
      </c>
      <c r="H379" s="2">
        <v>88391</v>
      </c>
      <c r="I379" s="2">
        <v>0.24</v>
      </c>
      <c r="J379" s="2">
        <v>0.04</v>
      </c>
      <c r="K379" s="2">
        <v>0.23300000000000001</v>
      </c>
      <c r="L379" s="2">
        <v>-0.33</v>
      </c>
      <c r="M379" s="11">
        <v>0.29696236840754398</v>
      </c>
      <c r="N379" s="11">
        <v>0.16939133493692299</v>
      </c>
      <c r="O379" s="11">
        <v>0.25550542656474901</v>
      </c>
      <c r="P379" s="11">
        <v>0.16325088041480099</v>
      </c>
      <c r="Q379" s="11">
        <v>2.3955797277790999E-2</v>
      </c>
      <c r="R379" s="11">
        <v>-0.106912481070395</v>
      </c>
      <c r="S379" s="11">
        <v>123.596532299659</v>
      </c>
      <c r="T379" s="11">
        <v>210.7009631789148</v>
      </c>
      <c r="U379" s="11">
        <v>20.056516239810861</v>
      </c>
      <c r="V379" s="11">
        <v>15.90893947961824</v>
      </c>
      <c r="W379" s="11">
        <v>27.354476308239441</v>
      </c>
      <c r="X379" s="11">
        <v>24.000205044945346</v>
      </c>
      <c r="Y379" s="12">
        <v>33.751907268302773</v>
      </c>
      <c r="Z379" s="12">
        <v>32.357114487203752</v>
      </c>
      <c r="AA379" s="12">
        <v>21.956765229279569</v>
      </c>
      <c r="AB379" s="12">
        <v>19.181154631995579</v>
      </c>
      <c r="AC379" s="9">
        <v>5.9298817458061066</v>
      </c>
      <c r="AD379" s="9">
        <v>6.1781711326195641</v>
      </c>
      <c r="AE379" s="12">
        <v>-74.509997602497975</v>
      </c>
      <c r="AF379" s="12">
        <v>-61.266275073922912</v>
      </c>
      <c r="AG379" s="12">
        <v>0.64509443929486077</v>
      </c>
      <c r="AH379" s="12">
        <v>0.26135879393497469</v>
      </c>
      <c r="AI379" s="12">
        <v>0.30710824449793361</v>
      </c>
      <c r="AJ379" s="12">
        <v>0.28456622460473435</v>
      </c>
      <c r="AK379" s="9">
        <v>0.47610134189639719</v>
      </c>
      <c r="AL379" s="9">
        <v>0.27296250926985455</v>
      </c>
      <c r="AM379" s="11">
        <v>-1.2137223548059404</v>
      </c>
      <c r="AN379" s="11">
        <v>-0.8425636500462429</v>
      </c>
    </row>
    <row r="380" spans="1:40" x14ac:dyDescent="0.3">
      <c r="A380" s="2">
        <f t="shared" si="21"/>
        <v>379</v>
      </c>
      <c r="B380" s="2" t="s">
        <v>30</v>
      </c>
      <c r="C380" s="2">
        <v>2003</v>
      </c>
      <c r="D380" s="2">
        <v>1</v>
      </c>
      <c r="E380" s="2">
        <v>0</v>
      </c>
      <c r="F380" s="2">
        <f t="shared" si="24"/>
        <v>10.718906</v>
      </c>
      <c r="G380" s="2">
        <v>1.0718906E-2</v>
      </c>
      <c r="H380" s="2">
        <v>90720</v>
      </c>
      <c r="I380" s="2">
        <v>-0.16</v>
      </c>
      <c r="J380" s="2">
        <v>0.09</v>
      </c>
      <c r="K380" s="2">
        <v>-0.67</v>
      </c>
      <c r="L380" s="2">
        <v>-7.0000000000000007E-2</v>
      </c>
      <c r="M380" s="11">
        <v>0.17436378050944101</v>
      </c>
      <c r="N380" s="11">
        <v>0.161217414659131</v>
      </c>
      <c r="O380" s="11">
        <v>0.15852153502222599</v>
      </c>
      <c r="P380" s="11">
        <v>0.151535675059325</v>
      </c>
      <c r="Q380" s="11">
        <v>-0.10930163001279899</v>
      </c>
      <c r="R380" s="11">
        <v>-0.120253976314877</v>
      </c>
      <c r="S380" s="11">
        <v>147.24867707664271</v>
      </c>
      <c r="T380" s="11">
        <v>214.977280914739</v>
      </c>
      <c r="U380" s="11">
        <v>20.772011276386181</v>
      </c>
      <c r="V380" s="11">
        <v>16.047187793420161</v>
      </c>
      <c r="W380" s="11">
        <v>28.130400014588417</v>
      </c>
      <c r="X380" s="11">
        <v>24.132676436039617</v>
      </c>
      <c r="Y380" s="12">
        <v>34.726727002207049</v>
      </c>
      <c r="Z380" s="12">
        <v>32.521107183337882</v>
      </c>
      <c r="AA380" s="12">
        <v>21.956765229279569</v>
      </c>
      <c r="AB380" s="12">
        <v>19.1811576612984</v>
      </c>
      <c r="AC380" s="9">
        <v>5.9070020570204811</v>
      </c>
      <c r="AD380" s="9">
        <v>6.3469088902840252</v>
      </c>
      <c r="AE380" s="12">
        <v>-119.7772796291849</v>
      </c>
      <c r="AF380" s="12">
        <v>-157.14256373371691</v>
      </c>
      <c r="AG380" s="12">
        <v>0.13576670226423773</v>
      </c>
      <c r="AH380" s="12">
        <v>0.18404688799292873</v>
      </c>
      <c r="AI380" s="12">
        <v>0.13882188284931438</v>
      </c>
      <c r="AJ380" s="12">
        <v>0.2367035371397824</v>
      </c>
      <c r="AK380" s="9">
        <v>0.13729429255677605</v>
      </c>
      <c r="AL380" s="9">
        <v>0.21037521256635555</v>
      </c>
      <c r="AM380" s="11">
        <v>-1.0077959278682331</v>
      </c>
      <c r="AN380" s="11">
        <v>-0.81785793575638666</v>
      </c>
    </row>
    <row r="381" spans="1:40" x14ac:dyDescent="0.3">
      <c r="A381" s="2">
        <f t="shared" si="21"/>
        <v>380</v>
      </c>
      <c r="B381" s="2" t="s">
        <v>30</v>
      </c>
      <c r="C381" s="2">
        <v>2004</v>
      </c>
      <c r="D381" s="2">
        <v>1</v>
      </c>
      <c r="E381" s="2">
        <v>0</v>
      </c>
      <c r="F381" s="2">
        <f t="shared" si="24"/>
        <v>207.32609799999997</v>
      </c>
      <c r="G381" s="2">
        <v>0.20732609799999999</v>
      </c>
      <c r="H381" s="2">
        <v>91723</v>
      </c>
      <c r="I381" s="2">
        <v>7.0000000000000007E-2</v>
      </c>
      <c r="J381" s="2">
        <v>0.24</v>
      </c>
      <c r="K381" s="2">
        <v>0.33</v>
      </c>
      <c r="L381" s="2">
        <v>-0.26</v>
      </c>
      <c r="M381" s="11">
        <v>0.25437673294032598</v>
      </c>
      <c r="N381" s="11">
        <v>0.172814129005679</v>
      </c>
      <c r="O381" s="11">
        <v>0.17069339680149301</v>
      </c>
      <c r="P381" s="11">
        <v>0.181008251861317</v>
      </c>
      <c r="Q381" s="11">
        <v>-6.8562338025790995E-2</v>
      </c>
      <c r="R381" s="11">
        <v>-9.5555522304688001E-2</v>
      </c>
      <c r="S381" s="11">
        <v>203.55831061469181</v>
      </c>
      <c r="T381" s="11">
        <v>357.42409406714609</v>
      </c>
      <c r="U381" s="11">
        <v>20.53321906953331</v>
      </c>
      <c r="V381" s="11">
        <v>16.155008978762869</v>
      </c>
      <c r="W381" s="11">
        <v>26.777733886028216</v>
      </c>
      <c r="X381" s="11">
        <v>22.983459520580709</v>
      </c>
      <c r="Y381" s="12">
        <v>34.247072381488337</v>
      </c>
      <c r="Z381" s="12">
        <v>32.228858201272317</v>
      </c>
      <c r="AA381" s="12">
        <v>21.95795048703183</v>
      </c>
      <c r="AB381" s="12">
        <v>19.181925408554591</v>
      </c>
      <c r="AC381" s="9">
        <v>5.5391481874080801</v>
      </c>
      <c r="AD381" s="9">
        <v>6.0827294427614946</v>
      </c>
      <c r="AE381" s="12">
        <v>-60.922049068967233</v>
      </c>
      <c r="AF381" s="12">
        <v>117.44645368816261</v>
      </c>
      <c r="AG381" s="12">
        <v>0.19968934670427257</v>
      </c>
      <c r="AH381" s="12">
        <v>0.37854463826243334</v>
      </c>
      <c r="AI381" s="12">
        <v>0.43219513519113611</v>
      </c>
      <c r="AJ381" s="12">
        <v>0.65192232211429024</v>
      </c>
      <c r="AK381" s="9">
        <v>0.31594224094770434</v>
      </c>
      <c r="AL381" s="9">
        <v>0.51523348018836179</v>
      </c>
      <c r="AM381" s="11">
        <v>-0.51753841650943055</v>
      </c>
      <c r="AN381" s="11">
        <v>5.104829091960539E-3</v>
      </c>
    </row>
    <row r="382" spans="1:40" x14ac:dyDescent="0.3">
      <c r="A382" s="2">
        <f t="shared" si="21"/>
        <v>381</v>
      </c>
      <c r="B382" s="2" t="s">
        <v>30</v>
      </c>
      <c r="C382" s="2">
        <v>2005</v>
      </c>
      <c r="D382" s="2">
        <v>1</v>
      </c>
      <c r="E382" s="2">
        <v>0</v>
      </c>
      <c r="F382" s="2">
        <f t="shared" si="24"/>
        <v>547.471</v>
      </c>
      <c r="G382" s="2">
        <v>0.54747100000000004</v>
      </c>
      <c r="H382" s="2">
        <v>77533</v>
      </c>
      <c r="I382" s="2">
        <v>0.89</v>
      </c>
      <c r="J382" s="2">
        <v>-0.27</v>
      </c>
      <c r="K382" s="2">
        <v>-1.2</v>
      </c>
      <c r="L382" s="2">
        <v>-0.18</v>
      </c>
      <c r="M382" s="11">
        <v>0.22354369537563201</v>
      </c>
      <c r="N382" s="11">
        <v>0.173977100513936</v>
      </c>
      <c r="O382" s="11">
        <v>0.21895913056207</v>
      </c>
      <c r="P382" s="11">
        <v>0.18177500243397701</v>
      </c>
      <c r="Q382" s="11">
        <v>-8.0405401827600004E-2</v>
      </c>
      <c r="R382" s="11">
        <v>-0.123135704539655</v>
      </c>
      <c r="S382" s="11">
        <v>176.12038817039451</v>
      </c>
      <c r="T382" s="11">
        <v>363.15792639587988</v>
      </c>
      <c r="U382" s="11">
        <v>20.809391310720731</v>
      </c>
      <c r="V382" s="11">
        <v>16.607367203550329</v>
      </c>
      <c r="W382" s="11">
        <v>27.315018635497495</v>
      </c>
      <c r="X382" s="11">
        <v>24.282122190774146</v>
      </c>
      <c r="Y382" s="12">
        <v>34.662380731834411</v>
      </c>
      <c r="Z382" s="12">
        <v>32.950963789827711</v>
      </c>
      <c r="AA382" s="12">
        <v>21.952961998963801</v>
      </c>
      <c r="AB382" s="12">
        <v>19.181154742626472</v>
      </c>
      <c r="AC382" s="9">
        <v>5.8132560528241672</v>
      </c>
      <c r="AD382" s="9">
        <v>5.7572254366599598</v>
      </c>
      <c r="AE382" s="12">
        <v>-129.79758651002689</v>
      </c>
      <c r="AF382" s="12">
        <v>-202.3295572604481</v>
      </c>
      <c r="AG382" s="12">
        <v>0.45316522358861749</v>
      </c>
      <c r="AH382" s="12">
        <v>0.38360463903542813</v>
      </c>
      <c r="AI382" s="12">
        <v>0.31566602940710814</v>
      </c>
      <c r="AJ382" s="12">
        <v>0.18270791293189256</v>
      </c>
      <c r="AK382" s="9">
        <v>0.38441562649786282</v>
      </c>
      <c r="AL382" s="9">
        <v>0.28315627598366033</v>
      </c>
      <c r="AM382" s="11">
        <v>-0.75642556119858195</v>
      </c>
      <c r="AN382" s="11">
        <v>3.8231091463186248E-2</v>
      </c>
    </row>
    <row r="383" spans="1:40" x14ac:dyDescent="0.3">
      <c r="A383" s="2">
        <f t="shared" si="21"/>
        <v>382</v>
      </c>
      <c r="B383" s="2" t="s">
        <v>30</v>
      </c>
      <c r="C383" s="2">
        <v>2006</v>
      </c>
      <c r="D383" s="2">
        <v>0</v>
      </c>
      <c r="E383" s="2">
        <v>0</v>
      </c>
      <c r="F383" s="2">
        <f t="shared" si="24"/>
        <v>460.55900600000001</v>
      </c>
      <c r="G383" s="2">
        <v>0.46055900599999999</v>
      </c>
      <c r="H383" s="2">
        <v>64871</v>
      </c>
      <c r="I383" s="2">
        <v>0.32</v>
      </c>
      <c r="J383" s="2">
        <v>-0.21</v>
      </c>
      <c r="K383" s="2">
        <v>0.6</v>
      </c>
      <c r="L383" s="2">
        <v>0.03</v>
      </c>
      <c r="M383" s="11">
        <v>0.34694269158062402</v>
      </c>
      <c r="N383" s="11">
        <v>0.19311299250281899</v>
      </c>
      <c r="O383" s="11">
        <v>0.25743107723416397</v>
      </c>
      <c r="P383" s="11">
        <v>0.18316728385209999</v>
      </c>
      <c r="Q383" s="11">
        <v>5.3291578149913997E-2</v>
      </c>
      <c r="R383" s="11">
        <v>-7.4608401094390001E-2</v>
      </c>
      <c r="S383" s="11">
        <v>391.86201562390772</v>
      </c>
      <c r="T383" s="11">
        <v>537.27166022088079</v>
      </c>
      <c r="U383" s="11">
        <v>20.46552879870336</v>
      </c>
      <c r="V383" s="11">
        <v>15.771186587133339</v>
      </c>
      <c r="W383" s="11">
        <v>24.544243295125</v>
      </c>
      <c r="X383" s="11">
        <v>22.409070159180942</v>
      </c>
      <c r="Y383" s="12">
        <v>33.473414806567767</v>
      </c>
      <c r="Z383" s="12">
        <v>31.67875107019206</v>
      </c>
      <c r="AA383" s="12">
        <v>21.95350528715344</v>
      </c>
      <c r="AB383" s="12">
        <v>19.18115357363029</v>
      </c>
      <c r="AC383" s="9">
        <v>5.2605926016202336</v>
      </c>
      <c r="AD383" s="9">
        <v>5.7304875289018344</v>
      </c>
      <c r="AE383" s="12">
        <v>64.135802765119976</v>
      </c>
      <c r="AF383" s="12">
        <v>158.95466315032431</v>
      </c>
      <c r="AG383" s="12">
        <v>0.65520732796291958</v>
      </c>
      <c r="AH383" s="12">
        <v>0.3927926922343819</v>
      </c>
      <c r="AI383" s="12">
        <v>0.91660616973488407</v>
      </c>
      <c r="AJ383" s="12">
        <v>0.85945255381772589</v>
      </c>
      <c r="AK383" s="9">
        <v>0.78590674884890177</v>
      </c>
      <c r="AL383" s="9">
        <v>0.62612262302605393</v>
      </c>
      <c r="AM383" s="11">
        <v>1.1219200561705662</v>
      </c>
      <c r="AN383" s="11">
        <v>1.0441442222356074</v>
      </c>
    </row>
    <row r="384" spans="1:40" x14ac:dyDescent="0.3">
      <c r="A384" s="2">
        <f t="shared" si="21"/>
        <v>383</v>
      </c>
      <c r="B384" s="2" t="s">
        <v>30</v>
      </c>
      <c r="C384" s="2">
        <v>2007</v>
      </c>
      <c r="D384" s="2">
        <v>1</v>
      </c>
      <c r="E384" s="2">
        <v>0</v>
      </c>
      <c r="F384" s="2">
        <f t="shared" si="24"/>
        <v>1108.6956519999999</v>
      </c>
      <c r="G384" s="2">
        <v>1.108695652</v>
      </c>
      <c r="H384" s="2">
        <v>60403</v>
      </c>
      <c r="I384" s="2">
        <v>0.36</v>
      </c>
      <c r="J384" s="2">
        <v>0.15</v>
      </c>
      <c r="K384" s="2">
        <v>-1.2</v>
      </c>
      <c r="L384" s="2">
        <v>0.27</v>
      </c>
      <c r="M384" s="11">
        <v>0.26932226280108601</v>
      </c>
      <c r="N384" s="11">
        <v>0.183373397432539</v>
      </c>
      <c r="O384" s="11">
        <v>0.233417400665239</v>
      </c>
      <c r="P384" s="11">
        <v>0.18478762533073101</v>
      </c>
      <c r="Q384" s="11">
        <v>-1.1769414853142E-2</v>
      </c>
      <c r="R384" s="11">
        <v>-0.114644823376352</v>
      </c>
      <c r="S384" s="11">
        <v>153.47843526887149</v>
      </c>
      <c r="T384" s="11">
        <v>341.83421656802727</v>
      </c>
      <c r="U384" s="11">
        <v>20.710276418057969</v>
      </c>
      <c r="V384" s="11">
        <v>15.849792353606061</v>
      </c>
      <c r="W384" s="11">
        <v>27.353944277827338</v>
      </c>
      <c r="X384" s="11">
        <v>23.116551412735134</v>
      </c>
      <c r="Y384" s="12">
        <v>34.455732654165963</v>
      </c>
      <c r="Z384" s="12">
        <v>32.150348128449558</v>
      </c>
      <c r="AA384" s="12">
        <v>21.953500363760721</v>
      </c>
      <c r="AB384" s="12">
        <v>19.181443736174259</v>
      </c>
      <c r="AC384" s="9">
        <v>5.9428553466613474</v>
      </c>
      <c r="AD384" s="9">
        <v>6.0865596922544336</v>
      </c>
      <c r="AE384" s="12">
        <v>-216.38184288340449</v>
      </c>
      <c r="AF384" s="12">
        <v>-152.5368536721796</v>
      </c>
      <c r="AG384" s="12">
        <v>0.52909533812517229</v>
      </c>
      <c r="AH384" s="12">
        <v>0.40348577734802543</v>
      </c>
      <c r="AI384" s="12">
        <v>0.30722363401575165</v>
      </c>
      <c r="AJ384" s="12">
        <v>0.60383544399150235</v>
      </c>
      <c r="AK384" s="9">
        <v>0.41815948607046194</v>
      </c>
      <c r="AL384" s="9">
        <v>0.50366061066976386</v>
      </c>
      <c r="AM384" s="11">
        <v>-0.95355679406841098</v>
      </c>
      <c r="AN384" s="11">
        <v>-8.4963094551897073E-2</v>
      </c>
    </row>
    <row r="385" spans="1:42" x14ac:dyDescent="0.3">
      <c r="A385" s="2">
        <f t="shared" si="21"/>
        <v>384</v>
      </c>
      <c r="B385" s="2" t="s">
        <v>30</v>
      </c>
      <c r="C385" s="2">
        <v>2008</v>
      </c>
      <c r="D385" s="2">
        <v>0</v>
      </c>
      <c r="E385" s="2">
        <v>0</v>
      </c>
      <c r="F385" s="2">
        <f t="shared" si="24"/>
        <v>109.97506199999999</v>
      </c>
      <c r="G385" s="2">
        <v>0.109975062</v>
      </c>
      <c r="H385" s="2">
        <v>71361</v>
      </c>
      <c r="I385" s="2">
        <v>0.65</v>
      </c>
      <c r="J385" s="2">
        <v>-0.38</v>
      </c>
      <c r="K385" s="2">
        <v>2.0299999999999998</v>
      </c>
      <c r="L385" s="2">
        <v>1.125</v>
      </c>
      <c r="M385" s="11">
        <v>0.28930477840119101</v>
      </c>
      <c r="N385" s="11">
        <v>0.18495741477955899</v>
      </c>
      <c r="O385" s="11">
        <v>0.24354148898518399</v>
      </c>
      <c r="P385" s="11">
        <v>0.19246669469269601</v>
      </c>
      <c r="Q385" s="11">
        <v>1.979571932885E-3</v>
      </c>
      <c r="R385" s="11">
        <v>-8.9088217019865995E-2</v>
      </c>
      <c r="S385" s="11">
        <v>349.44820008644137</v>
      </c>
      <c r="T385" s="11">
        <v>400.05572488146157</v>
      </c>
      <c r="U385" s="11">
        <v>20.090072759188441</v>
      </c>
      <c r="V385" s="11">
        <v>15.91915689300866</v>
      </c>
      <c r="W385" s="11">
        <v>24.582742522962405</v>
      </c>
      <c r="X385" s="11">
        <v>23.025787096725196</v>
      </c>
      <c r="Y385" s="12">
        <v>33.202300273031227</v>
      </c>
      <c r="Z385" s="12">
        <v>32.271733876185721</v>
      </c>
      <c r="AA385" s="12">
        <v>21.954714842227681</v>
      </c>
      <c r="AB385" s="12">
        <v>19.181921857308389</v>
      </c>
      <c r="AC385" s="9">
        <v>5.6955281347036362</v>
      </c>
      <c r="AD385" s="9">
        <v>5.8068919984193954</v>
      </c>
      <c r="AE385" s="12">
        <v>129.2275313673789</v>
      </c>
      <c r="AF385" s="12">
        <v>93.096347798288946</v>
      </c>
      <c r="AG385" s="12">
        <v>0.58226374487274912</v>
      </c>
      <c r="AH385" s="12">
        <v>0.45416209673129448</v>
      </c>
      <c r="AI385" s="12">
        <v>0.90825625733238258</v>
      </c>
      <c r="AJ385" s="12">
        <v>0.63662912158685825</v>
      </c>
      <c r="AK385" s="9">
        <v>0.74526000110256585</v>
      </c>
      <c r="AL385" s="9">
        <v>0.54539560915907637</v>
      </c>
      <c r="AM385" s="11">
        <v>0.75264591343300047</v>
      </c>
      <c r="AN385" s="11">
        <v>0.25140198371770589</v>
      </c>
    </row>
    <row r="386" spans="1:42" x14ac:dyDescent="0.3">
      <c r="A386" s="2">
        <f t="shared" si="21"/>
        <v>385</v>
      </c>
      <c r="B386" s="2" t="s">
        <v>30</v>
      </c>
      <c r="C386" s="2">
        <v>2009</v>
      </c>
      <c r="D386" s="2">
        <v>0</v>
      </c>
      <c r="E386" s="2">
        <v>0</v>
      </c>
      <c r="F386" s="2">
        <f t="shared" si="24"/>
        <v>187.43261999999999</v>
      </c>
      <c r="G386" s="2">
        <v>0.18743261999999999</v>
      </c>
      <c r="H386" s="2">
        <v>99517</v>
      </c>
      <c r="I386" s="2">
        <v>-7.0000000000000007E-2</v>
      </c>
      <c r="J386" s="2">
        <v>-0.24</v>
      </c>
      <c r="K386" s="2">
        <v>1.37</v>
      </c>
      <c r="L386" s="2">
        <v>0.17</v>
      </c>
      <c r="M386" s="11">
        <v>0.27094189947043001</v>
      </c>
      <c r="N386" s="11">
        <v>0.22108978027644399</v>
      </c>
      <c r="O386" s="11">
        <v>0.28624677038587598</v>
      </c>
      <c r="P386" s="11">
        <v>0.227495529129743</v>
      </c>
      <c r="Q386" s="11">
        <v>-3.0596924780833999E-2</v>
      </c>
      <c r="R386" s="11">
        <v>-6.2019410687938002E-2</v>
      </c>
      <c r="S386" s="11">
        <v>320.84388041087362</v>
      </c>
      <c r="T386" s="11">
        <v>538.81266863180758</v>
      </c>
      <c r="U386" s="11">
        <v>20.803544498555279</v>
      </c>
      <c r="V386" s="11">
        <v>16.080116057922488</v>
      </c>
      <c r="W386" s="11">
        <v>26.124675586426349</v>
      </c>
      <c r="X386" s="11">
        <v>22.547514713671944</v>
      </c>
      <c r="Y386" s="12">
        <v>34.398657108614493</v>
      </c>
      <c r="Z386" s="12">
        <v>32.387146267452543</v>
      </c>
      <c r="AA386" s="12">
        <v>21.95348638963705</v>
      </c>
      <c r="AB386" s="12">
        <v>19.179731693141601</v>
      </c>
      <c r="AC386" s="9">
        <v>5.4832373891885462</v>
      </c>
      <c r="AD386" s="9">
        <v>5.8373649166180526</v>
      </c>
      <c r="AE386" s="12">
        <v>-53.018588667786027</v>
      </c>
      <c r="AF386" s="12">
        <v>-8.5828538320144325</v>
      </c>
      <c r="AG386" s="12">
        <v>0.80653794122765199</v>
      </c>
      <c r="AH386" s="12">
        <v>0.68532714003039641</v>
      </c>
      <c r="AI386" s="12">
        <v>0.57383380956745877</v>
      </c>
      <c r="AJ386" s="12">
        <v>0.80943172752390469</v>
      </c>
      <c r="AK386" s="9">
        <v>0.69018587539755538</v>
      </c>
      <c r="AL386" s="9">
        <v>0.74737943377715055</v>
      </c>
      <c r="AM386" s="11">
        <v>0.50360357916208665</v>
      </c>
      <c r="AN386" s="11">
        <v>1.0530471419601366</v>
      </c>
    </row>
    <row r="387" spans="1:42" x14ac:dyDescent="0.3">
      <c r="A387" s="2">
        <f t="shared" ref="A387:A450" si="25">A386+1</f>
        <v>386</v>
      </c>
      <c r="B387" s="2" t="s">
        <v>30</v>
      </c>
      <c r="C387" s="2">
        <v>2010</v>
      </c>
      <c r="D387" s="2">
        <v>1</v>
      </c>
      <c r="E387" s="2">
        <v>0</v>
      </c>
      <c r="F387" s="2">
        <f t="shared" si="24"/>
        <v>29.692082000000003</v>
      </c>
      <c r="G387" s="2">
        <v>2.9692082000000002E-2</v>
      </c>
      <c r="H387" s="2">
        <v>83530</v>
      </c>
      <c r="I387" s="2">
        <v>-1.67</v>
      </c>
      <c r="J387" s="2">
        <v>-1.1499999999999999</v>
      </c>
      <c r="K387" s="2">
        <v>-1.1000000000000001</v>
      </c>
      <c r="L387" s="2">
        <v>0.91</v>
      </c>
      <c r="M387" s="11">
        <v>0.27330417345418401</v>
      </c>
      <c r="N387" s="11">
        <v>0.212905636866247</v>
      </c>
      <c r="O387" s="11">
        <v>0.21935591482630201</v>
      </c>
      <c r="P387" s="11">
        <v>0.21007535420234799</v>
      </c>
      <c r="Q387" s="11">
        <v>-2.4596412823039999E-3</v>
      </c>
      <c r="R387" s="11">
        <v>-6.5863259418514994E-2</v>
      </c>
      <c r="S387" s="11">
        <v>280.19646278057058</v>
      </c>
      <c r="T387" s="11">
        <v>466.06099382894058</v>
      </c>
      <c r="U387" s="11">
        <v>20.737792335906029</v>
      </c>
      <c r="V387" s="11">
        <v>16.205652773778251</v>
      </c>
      <c r="W387" s="11">
        <v>27.315750640084104</v>
      </c>
      <c r="X387" s="11">
        <v>23.422736597100027</v>
      </c>
      <c r="Y387" s="12">
        <v>34.242159980103857</v>
      </c>
      <c r="Z387" s="12">
        <v>32.398511405596082</v>
      </c>
      <c r="AA387" s="12">
        <v>21.953308432482199</v>
      </c>
      <c r="AB387" s="12">
        <v>19.181776151841671</v>
      </c>
      <c r="AC387" s="9">
        <v>4.9831546785739764</v>
      </c>
      <c r="AD387" s="9">
        <v>5.6552107391449118</v>
      </c>
      <c r="AE387" s="12">
        <v>169.3160553024843</v>
      </c>
      <c r="AF387" s="12">
        <v>244.8649724286702</v>
      </c>
      <c r="AG387" s="12">
        <v>0.45524900501021615</v>
      </c>
      <c r="AH387" s="12">
        <v>0.57036654953155153</v>
      </c>
      <c r="AI387" s="12">
        <v>0.31550726845215515</v>
      </c>
      <c r="AJ387" s="12">
        <v>0.49320894822815126</v>
      </c>
      <c r="AK387" s="9">
        <v>0.38537813673118565</v>
      </c>
      <c r="AL387" s="9">
        <v>0.53178774887985136</v>
      </c>
      <c r="AM387" s="11">
        <v>0.14970850724461629</v>
      </c>
      <c r="AN387" s="11">
        <v>0.63273644410649676</v>
      </c>
    </row>
    <row r="388" spans="1:42" x14ac:dyDescent="0.3">
      <c r="A388" s="2">
        <f t="shared" si="25"/>
        <v>387</v>
      </c>
      <c r="B388" s="2" t="s">
        <v>30</v>
      </c>
      <c r="C388" s="2">
        <v>2011</v>
      </c>
      <c r="D388" s="2">
        <v>1</v>
      </c>
      <c r="E388" s="2">
        <v>0</v>
      </c>
      <c r="F388" s="2">
        <f t="shared" si="24"/>
        <v>92.902208000000002</v>
      </c>
      <c r="G388" s="2">
        <v>9.2902208E-2</v>
      </c>
      <c r="H388" s="2">
        <v>108050</v>
      </c>
      <c r="I388" s="2">
        <v>-1.1399999999999999</v>
      </c>
      <c r="J388" s="2">
        <v>0.28999999999999998</v>
      </c>
      <c r="K388" s="2">
        <v>2.63</v>
      </c>
      <c r="L388" s="2">
        <v>1.4</v>
      </c>
      <c r="M388" s="11">
        <v>0.20504471454285</v>
      </c>
      <c r="N388" s="11">
        <v>0.147860079349103</v>
      </c>
      <c r="O388" s="11">
        <v>0.22502665523816401</v>
      </c>
      <c r="P388" s="11">
        <v>0.15994840413616601</v>
      </c>
      <c r="Q388" s="11">
        <v>-9.1264654781172003E-2</v>
      </c>
      <c r="R388" s="11">
        <v>-0.14671475180943899</v>
      </c>
      <c r="S388" s="11">
        <v>240.82426532287371</v>
      </c>
      <c r="T388" s="11">
        <v>395.64749634790383</v>
      </c>
      <c r="U388" s="11">
        <v>19.94021750647531</v>
      </c>
      <c r="V388" s="11">
        <v>15.466589760645631</v>
      </c>
      <c r="W388" s="11">
        <v>25.535927822571125</v>
      </c>
      <c r="X388" s="11">
        <v>22.82567036426974</v>
      </c>
      <c r="Y388" s="12">
        <v>32.972954402780559</v>
      </c>
      <c r="Z388" s="12">
        <v>31.947409304093259</v>
      </c>
      <c r="AA388" s="12"/>
      <c r="AB388" s="12"/>
      <c r="AC388" s="9">
        <v>5.9529062234438381</v>
      </c>
      <c r="AD388" s="9">
        <v>5.7014563152423268</v>
      </c>
      <c r="AE388" s="12">
        <v>210.91416127227811</v>
      </c>
      <c r="AF388" s="12">
        <v>290.85279509308981</v>
      </c>
      <c r="AG388" s="12">
        <v>0.48502988238401595</v>
      </c>
      <c r="AH388" s="12">
        <v>0.23956483235406895</v>
      </c>
      <c r="AI388" s="12">
        <v>0.7015244810822624</v>
      </c>
      <c r="AJ388" s="12">
        <v>0.70893246605167803</v>
      </c>
      <c r="AK388" s="9">
        <v>0.59327718173313915</v>
      </c>
      <c r="AL388" s="9">
        <v>0.47424864920287346</v>
      </c>
      <c r="AM388" s="11">
        <v>-0.1930839126224905</v>
      </c>
      <c r="AN388" s="11">
        <v>0.22593417673926136</v>
      </c>
    </row>
    <row r="389" spans="1:42" x14ac:dyDescent="0.3">
      <c r="A389" s="2">
        <f t="shared" si="25"/>
        <v>388</v>
      </c>
      <c r="B389" s="2" t="s">
        <v>30</v>
      </c>
      <c r="C389" s="2">
        <v>2012</v>
      </c>
      <c r="D389" s="2">
        <v>1</v>
      </c>
      <c r="E389" s="2">
        <v>0</v>
      </c>
      <c r="F389" s="2">
        <f t="shared" si="24"/>
        <v>21.546481</v>
      </c>
      <c r="G389" s="2">
        <v>2.1546480999999999E-2</v>
      </c>
      <c r="H389" s="2">
        <v>224205</v>
      </c>
      <c r="I389" s="2">
        <v>1.37</v>
      </c>
      <c r="J389" s="2">
        <v>-0.46</v>
      </c>
      <c r="K389" s="2">
        <v>1.37</v>
      </c>
      <c r="L389" s="2">
        <v>0.13</v>
      </c>
      <c r="M389" s="11">
        <v>0.25115399557012602</v>
      </c>
      <c r="N389" s="11">
        <v>0.15443914932448299</v>
      </c>
      <c r="O389" s="11">
        <v>0.26201372773470899</v>
      </c>
      <c r="P389" s="11">
        <v>0.166936643691802</v>
      </c>
      <c r="Q389" s="11">
        <v>-4.8854102461458E-2</v>
      </c>
      <c r="R389" s="11">
        <v>-0.14020211509316</v>
      </c>
      <c r="S389" s="11">
        <v>195.30483530885161</v>
      </c>
      <c r="T389" s="11">
        <v>279.86584551169028</v>
      </c>
      <c r="U389" s="11">
        <v>20.121541389147929</v>
      </c>
      <c r="V389" s="11">
        <v>15.630109139448811</v>
      </c>
      <c r="W389" s="11">
        <v>26.109468858454818</v>
      </c>
      <c r="X389" s="11">
        <v>23.522143763140718</v>
      </c>
      <c r="Y389" s="12">
        <v>34.180715042686373</v>
      </c>
      <c r="Z389" s="12">
        <v>32.331550034854622</v>
      </c>
      <c r="AA389" s="12"/>
      <c r="AB389" s="12"/>
      <c r="AC389" s="9">
        <v>5.1231918816383066</v>
      </c>
      <c r="AD389" s="9">
        <v>5.7769335726132756</v>
      </c>
      <c r="AE389" s="12">
        <v>139.9595460720839</v>
      </c>
      <c r="AF389" s="12">
        <v>-18.3160553024851</v>
      </c>
      <c r="AG389" s="12">
        <v>0.67927391234019696</v>
      </c>
      <c r="AH389" s="12">
        <v>0.28568217326549195</v>
      </c>
      <c r="AI389" s="12">
        <v>0.57713192367580424</v>
      </c>
      <c r="AJ389" s="12">
        <v>0.4572925584274557</v>
      </c>
      <c r="AK389" s="9">
        <v>0.62820291800800065</v>
      </c>
      <c r="AL389" s="9">
        <v>0.37148736584647379</v>
      </c>
      <c r="AM389" s="11">
        <v>-0.58939696023034449</v>
      </c>
      <c r="AN389" s="11">
        <v>-0.44297504897244155</v>
      </c>
    </row>
    <row r="390" spans="1:42" x14ac:dyDescent="0.3">
      <c r="A390" s="2">
        <f t="shared" si="25"/>
        <v>389</v>
      </c>
      <c r="B390" s="2" t="s">
        <v>30</v>
      </c>
      <c r="C390" s="2">
        <v>2013</v>
      </c>
      <c r="D390" s="2">
        <v>0</v>
      </c>
      <c r="E390" s="2">
        <v>0</v>
      </c>
      <c r="F390" s="2">
        <f t="shared" si="24"/>
        <v>49.090909000000003</v>
      </c>
      <c r="G390" s="2">
        <v>4.9090909000000002E-2</v>
      </c>
      <c r="H390" s="2">
        <v>242742</v>
      </c>
      <c r="I390" s="2">
        <v>2.3E-2</v>
      </c>
      <c r="J390" s="2">
        <v>0.21</v>
      </c>
      <c r="K390" s="2">
        <v>-0.3</v>
      </c>
      <c r="L390" s="2">
        <v>0.45</v>
      </c>
      <c r="M390" s="11">
        <v>0.23711287759918201</v>
      </c>
      <c r="N390" s="11">
        <v>0.197730386439046</v>
      </c>
      <c r="O390" s="11">
        <v>0.208724902291304</v>
      </c>
      <c r="P390" s="11">
        <v>0.19585337276245399</v>
      </c>
      <c r="Q390" s="11">
        <v>-7.0405797734568995E-2</v>
      </c>
      <c r="R390" s="11">
        <v>-0.100516753816774</v>
      </c>
      <c r="S390" s="11">
        <v>186.72759162624061</v>
      </c>
      <c r="T390" s="11">
        <v>272.87352042087952</v>
      </c>
      <c r="U390" s="11">
        <v>19.876933567574159</v>
      </c>
      <c r="V390" s="11">
        <v>15.487634105809731</v>
      </c>
      <c r="W390" s="11">
        <v>26.197762776671539</v>
      </c>
      <c r="X390" s="11">
        <v>23.410682983926733</v>
      </c>
      <c r="Y390" s="12">
        <v>34.025484824707164</v>
      </c>
      <c r="Z390" s="12">
        <v>383.81606657540539</v>
      </c>
      <c r="AA390" s="12"/>
      <c r="AB390" s="12"/>
      <c r="AC390" s="9">
        <v>5.873880797853837</v>
      </c>
      <c r="AD390" s="9">
        <v>5.9117906105059843</v>
      </c>
      <c r="AE390" s="12">
        <v>-0.98205865899302203</v>
      </c>
      <c r="AF390" s="12">
        <v>-120.57465036362279</v>
      </c>
      <c r="AG390" s="12">
        <v>0.39941839777560506</v>
      </c>
      <c r="AH390" s="12">
        <v>0.47651172940441977</v>
      </c>
      <c r="AI390" s="12">
        <v>0.5579822803142056</v>
      </c>
      <c r="AJ390" s="12">
        <v>0.49756398908166066</v>
      </c>
      <c r="AK390" s="9">
        <v>0.47870033904490533</v>
      </c>
      <c r="AL390" s="9">
        <v>0.48703785924304022</v>
      </c>
      <c r="AM390" s="11">
        <v>-0.66407438002412589</v>
      </c>
      <c r="AN390" s="11">
        <v>-0.48337204390763405</v>
      </c>
    </row>
    <row r="391" spans="1:42" x14ac:dyDescent="0.3">
      <c r="A391" s="2">
        <f t="shared" si="25"/>
        <v>390</v>
      </c>
      <c r="B391" s="2" t="s">
        <v>30</v>
      </c>
      <c r="C391" s="2">
        <v>2014</v>
      </c>
      <c r="D391" s="2">
        <v>0</v>
      </c>
      <c r="E391" s="2">
        <v>0</v>
      </c>
      <c r="F391" s="2">
        <f t="shared" si="24"/>
        <v>340.96353499999998</v>
      </c>
      <c r="G391" s="2">
        <v>0.34096353499999998</v>
      </c>
      <c r="H391" s="2">
        <v>217551</v>
      </c>
      <c r="I391" s="2">
        <v>0.86</v>
      </c>
      <c r="J391" s="2">
        <v>0.19</v>
      </c>
      <c r="K391" s="2">
        <v>0.53</v>
      </c>
      <c r="L391" s="2">
        <v>-0.13</v>
      </c>
      <c r="M391" s="11">
        <v>0.35334053053501402</v>
      </c>
      <c r="N391" s="11">
        <v>0.23951912162931899</v>
      </c>
      <c r="O391" s="11">
        <v>0.234174539707279</v>
      </c>
      <c r="P391" s="11">
        <v>0.22635244080358999</v>
      </c>
      <c r="Q391" s="11">
        <v>0.122600819382209</v>
      </c>
      <c r="R391" s="11">
        <v>-3.9342031493566999E-2</v>
      </c>
      <c r="S391" s="11">
        <v>268.78894259163383</v>
      </c>
      <c r="T391" s="11">
        <v>455.11813413661241</v>
      </c>
      <c r="U391" s="11">
        <v>20.341673465526959</v>
      </c>
      <c r="V391" s="11">
        <v>15.65957914527772</v>
      </c>
      <c r="W391" s="11">
        <v>24.966995743117536</v>
      </c>
      <c r="X391" s="11">
        <v>22.59987790700211</v>
      </c>
      <c r="Y391" s="12">
        <v>33.317576903591537</v>
      </c>
      <c r="Z391" s="12">
        <v>31.9255088439769</v>
      </c>
      <c r="AA391" s="12"/>
      <c r="AB391" s="12"/>
      <c r="AC391" s="9">
        <v>5.704516240037405</v>
      </c>
      <c r="AD391" s="9">
        <v>5.8100450291083412</v>
      </c>
      <c r="AE391" s="12">
        <v>120.43537920563</v>
      </c>
      <c r="AF391" s="12">
        <v>-89.95651922001187</v>
      </c>
      <c r="AG391" s="12">
        <v>0.53307158519843689</v>
      </c>
      <c r="AH391" s="12">
        <v>0.67778358151192086</v>
      </c>
      <c r="AI391" s="12">
        <v>0.82491742409071644</v>
      </c>
      <c r="AJ391" s="12">
        <v>0.79051259988188372</v>
      </c>
      <c r="AK391" s="9">
        <v>0.67899450464457667</v>
      </c>
      <c r="AL391" s="9">
        <v>0.73414809069690223</v>
      </c>
      <c r="AM391" s="11">
        <v>5.0389401308250523E-2</v>
      </c>
      <c r="AN391" s="11">
        <v>0.56951589274105019</v>
      </c>
    </row>
    <row r="392" spans="1:42" x14ac:dyDescent="0.3">
      <c r="A392" s="2">
        <f t="shared" si="25"/>
        <v>391</v>
      </c>
      <c r="B392" s="2" t="s">
        <v>30</v>
      </c>
      <c r="C392" s="2">
        <v>2015</v>
      </c>
      <c r="D392" s="2">
        <v>1</v>
      </c>
      <c r="E392" s="2">
        <v>1</v>
      </c>
      <c r="F392" s="2">
        <f t="shared" si="24"/>
        <v>46.328240999999998</v>
      </c>
      <c r="G392" s="2">
        <v>4.6328240999999999E-2</v>
      </c>
      <c r="H392" s="2">
        <v>229600</v>
      </c>
      <c r="I392" s="2">
        <v>1.66</v>
      </c>
      <c r="J392" s="2">
        <v>0.43</v>
      </c>
      <c r="K392" s="2">
        <v>-0.4</v>
      </c>
      <c r="L392" s="2">
        <v>-0.79</v>
      </c>
      <c r="M392" s="11">
        <v>0.30938179031077201</v>
      </c>
      <c r="N392" s="11">
        <v>0.23593482234164301</v>
      </c>
      <c r="O392" s="11">
        <v>0.25641150952983899</v>
      </c>
      <c r="P392" s="11">
        <v>0.234513092544962</v>
      </c>
      <c r="Q392" s="11">
        <v>1.3489552379739001E-2</v>
      </c>
      <c r="R392" s="11">
        <v>-8.5423583586269003E-2</v>
      </c>
      <c r="S392" s="11">
        <v>161.4400549482535</v>
      </c>
      <c r="T392" s="11">
        <v>243.46670838312639</v>
      </c>
      <c r="U392" s="11">
        <v>19.992045866383851</v>
      </c>
      <c r="V392" s="11">
        <v>15.959675731570769</v>
      </c>
      <c r="W392" s="11">
        <v>26.987415964827846</v>
      </c>
      <c r="X392" s="11">
        <v>24.378674281003214</v>
      </c>
      <c r="Y392" s="12">
        <v>33.852745373553972</v>
      </c>
      <c r="Z392" s="12">
        <v>32.924670826305039</v>
      </c>
      <c r="AA392" s="12"/>
      <c r="AB392" s="12">
        <v>14.113702448169191</v>
      </c>
      <c r="AC392" s="9">
        <v>5.6590731923396769</v>
      </c>
      <c r="AD392" s="9">
        <v>5.9092863500118256</v>
      </c>
      <c r="AE392" s="12">
        <v>-272.16506033725761</v>
      </c>
      <c r="AF392" s="12">
        <v>-156.33545113082801</v>
      </c>
      <c r="AG392" s="12">
        <v>0.6498528912277669</v>
      </c>
      <c r="AH392" s="12">
        <v>0.73163799726570355</v>
      </c>
      <c r="AI392" s="12">
        <v>0.38671819737447072</v>
      </c>
      <c r="AJ392" s="12">
        <v>0.14782307870052933</v>
      </c>
      <c r="AK392" s="9">
        <v>0.51828554430111884</v>
      </c>
      <c r="AL392" s="9">
        <v>0.43973053798311645</v>
      </c>
      <c r="AM392" s="11">
        <v>-0.88423927937065294</v>
      </c>
      <c r="AN392" s="11">
        <v>-0.65326500819650224</v>
      </c>
    </row>
    <row r="393" spans="1:42" x14ac:dyDescent="0.3">
      <c r="A393" s="2">
        <f t="shared" si="25"/>
        <v>392</v>
      </c>
      <c r="B393" s="2" t="s">
        <v>30</v>
      </c>
      <c r="C393" s="2">
        <v>2016</v>
      </c>
      <c r="D393" s="2">
        <v>1</v>
      </c>
      <c r="E393" s="2">
        <v>0</v>
      </c>
      <c r="H393" s="2">
        <v>214986</v>
      </c>
      <c r="I393" s="2">
        <v>1.31</v>
      </c>
      <c r="J393" s="2">
        <v>-0.04</v>
      </c>
      <c r="K393" s="2">
        <v>-1.6</v>
      </c>
      <c r="L393" s="2">
        <v>-0.192</v>
      </c>
      <c r="M393" s="11">
        <v>0.27089483841310502</v>
      </c>
      <c r="N393" s="11">
        <v>0.23388023355932</v>
      </c>
      <c r="O393" s="11">
        <v>0.239507126544418</v>
      </c>
      <c r="P393" s="11">
        <v>0.22592955444622501</v>
      </c>
      <c r="Q393" s="11">
        <v>-6.6836565925717004E-2</v>
      </c>
      <c r="R393" s="11">
        <v>-6.9930653090360007E-2</v>
      </c>
      <c r="S393" s="11">
        <v>191.55819885913871</v>
      </c>
      <c r="T393" s="11">
        <v>481.95644376955312</v>
      </c>
      <c r="U393" s="11">
        <v>21.222820039033031</v>
      </c>
      <c r="V393" s="11">
        <v>16.227363100037181</v>
      </c>
      <c r="W393" s="11">
        <v>28.770470836772404</v>
      </c>
      <c r="X393" s="11">
        <v>24.23295765367692</v>
      </c>
      <c r="Y393" s="12">
        <v>35.7399509745374</v>
      </c>
      <c r="Z393" s="12">
        <v>32.808770831695377</v>
      </c>
      <c r="AA393" s="12">
        <v>17.216649837230321</v>
      </c>
      <c r="AB393" s="12">
        <v>15.54640207446797</v>
      </c>
      <c r="AC393" s="9">
        <v>5.5552496841320629</v>
      </c>
      <c r="AD393" s="9">
        <v>5.8394513577222824</v>
      </c>
      <c r="AE393" s="12">
        <v>-255.27003116759369</v>
      </c>
      <c r="AF393" s="12">
        <v>57.859054583232947</v>
      </c>
      <c r="AG393" s="12">
        <v>0.5610765903913707</v>
      </c>
      <c r="AH393" s="12">
        <v>0.67499283655331932</v>
      </c>
      <c r="AI393" s="12">
        <v>0</v>
      </c>
      <c r="AJ393" s="12">
        <v>0.20047134739125458</v>
      </c>
      <c r="AK393" s="9">
        <v>0.28053829519568535</v>
      </c>
      <c r="AL393" s="9">
        <v>0.43773209197228696</v>
      </c>
      <c r="AM393" s="11">
        <v>-0.62201689657855863</v>
      </c>
      <c r="AN393" s="11">
        <v>0.72456976169457754</v>
      </c>
    </row>
    <row r="394" spans="1:42" x14ac:dyDescent="0.3">
      <c r="A394" s="2">
        <f t="shared" si="25"/>
        <v>393</v>
      </c>
      <c r="B394" s="2" t="s">
        <v>30</v>
      </c>
      <c r="C394" s="2">
        <v>2017</v>
      </c>
      <c r="D394" s="2">
        <v>0</v>
      </c>
      <c r="E394" s="2">
        <v>0</v>
      </c>
      <c r="F394" s="2">
        <f>G394*1000</f>
        <v>95.092024999999992</v>
      </c>
      <c r="G394" s="2">
        <v>9.5092024999999997E-2</v>
      </c>
      <c r="H394" s="2">
        <v>192354</v>
      </c>
      <c r="I394" s="2">
        <v>0.65</v>
      </c>
      <c r="J394" s="2">
        <v>0.23</v>
      </c>
      <c r="K394" s="2">
        <v>0.13</v>
      </c>
      <c r="L394" s="2">
        <v>0.36</v>
      </c>
      <c r="M394" s="11">
        <v>0.40123139663671897</v>
      </c>
      <c r="N394" s="11">
        <v>0.26839882057620801</v>
      </c>
      <c r="O394" s="11">
        <v>0.32308494345486499</v>
      </c>
      <c r="P394" s="11">
        <v>0.27517844587354001</v>
      </c>
      <c r="Q394" s="11">
        <v>0.162195078159734</v>
      </c>
      <c r="R394" s="11">
        <v>2.1113269325539999E-3</v>
      </c>
      <c r="S394" s="11">
        <v>538.2385726348399</v>
      </c>
      <c r="T394" s="11">
        <v>597.44880823054302</v>
      </c>
      <c r="U394" s="11">
        <v>20.719853679890139</v>
      </c>
      <c r="V394" s="11">
        <v>15.930937745966659</v>
      </c>
      <c r="W394" s="11">
        <v>24.999046822838011</v>
      </c>
      <c r="X394" s="11">
        <v>22.970477498537832</v>
      </c>
      <c r="Y394" s="12">
        <v>33.364825372642038</v>
      </c>
      <c r="Z394" s="12">
        <v>31.904041829082249</v>
      </c>
      <c r="AA394" s="12">
        <v>51.270239247748599</v>
      </c>
      <c r="AB394" s="12">
        <v>21.794301940973831</v>
      </c>
      <c r="AC394" s="9">
        <v>5.5541946647258902</v>
      </c>
      <c r="AD394" s="9">
        <v>5.9438292991656523</v>
      </c>
      <c r="AE394" s="12">
        <v>624.05045952213277</v>
      </c>
      <c r="AF394" s="12">
        <v>759.72765324061709</v>
      </c>
      <c r="AG394" s="12">
        <v>1</v>
      </c>
      <c r="AH394" s="12">
        <v>1</v>
      </c>
      <c r="AI394" s="12">
        <v>0.81796601952744008</v>
      </c>
      <c r="AJ394" s="12">
        <v>0.6566128025158976</v>
      </c>
      <c r="AK394" s="9">
        <v>0.90898300976372004</v>
      </c>
      <c r="AL394" s="9">
        <v>0.82830640125794885</v>
      </c>
      <c r="AM394" s="11">
        <v>2.396341537051967</v>
      </c>
      <c r="AN394" s="11">
        <v>1.3918076835005042</v>
      </c>
    </row>
    <row r="395" spans="1:42" x14ac:dyDescent="0.3">
      <c r="A395" s="2">
        <f t="shared" si="25"/>
        <v>394</v>
      </c>
      <c r="B395" s="2" t="s">
        <v>30</v>
      </c>
      <c r="C395" s="2">
        <v>2018</v>
      </c>
      <c r="D395" s="2">
        <v>1</v>
      </c>
      <c r="E395" s="2">
        <v>0</v>
      </c>
      <c r="H395" s="2">
        <v>205477</v>
      </c>
      <c r="I395" s="2">
        <v>1.1000000000000001</v>
      </c>
      <c r="J395" s="2">
        <v>1.08</v>
      </c>
      <c r="K395" s="2">
        <v>0.17</v>
      </c>
      <c r="L395" s="2">
        <v>0.27</v>
      </c>
      <c r="M395" s="11">
        <v>0.27440908446863999</v>
      </c>
      <c r="N395" s="11">
        <v>0.24431439738425201</v>
      </c>
      <c r="O395" s="11">
        <v>0.23691966374950099</v>
      </c>
      <c r="P395" s="11">
        <v>0.23718494401037399</v>
      </c>
      <c r="Q395" s="11">
        <v>7.6241970210850002E-3</v>
      </c>
      <c r="R395" s="11">
        <v>-2.9323915597686E-2</v>
      </c>
      <c r="S395" s="11">
        <v>251.80696553138549</v>
      </c>
      <c r="T395" s="11">
        <v>391.37580367507189</v>
      </c>
      <c r="U395" s="11">
        <v>20.39466678637018</v>
      </c>
      <c r="V395" s="11">
        <v>16.05416491831274</v>
      </c>
      <c r="W395" s="11">
        <v>26.696557793763532</v>
      </c>
      <c r="X395" s="11">
        <v>23.826610599324511</v>
      </c>
      <c r="Y395" s="12">
        <v>34.029559285810933</v>
      </c>
      <c r="Z395" s="12">
        <v>32.44373536269115</v>
      </c>
      <c r="AA395" s="12">
        <v>18.936391004964939</v>
      </c>
      <c r="AB395" s="12">
        <v>15.82368849904551</v>
      </c>
      <c r="AC395" s="9">
        <v>6.17966943864639</v>
      </c>
      <c r="AD395" s="9">
        <v>6.088978222929514</v>
      </c>
      <c r="AE395" s="12">
        <v>227.999624390636</v>
      </c>
      <c r="AF395" s="12">
        <v>207.56397346759289</v>
      </c>
      <c r="AG395" s="12">
        <v>0.54748808049528985</v>
      </c>
      <c r="AH395" s="12">
        <v>0.74927028990737676</v>
      </c>
      <c r="AI395" s="12">
        <v>0.44980102750799267</v>
      </c>
      <c r="AJ395" s="12">
        <v>0.34728691190006861</v>
      </c>
      <c r="AK395" s="9">
        <v>0.49864455400164126</v>
      </c>
      <c r="AL395" s="9">
        <v>0.54827860090372271</v>
      </c>
      <c r="AM395" s="11">
        <v>-9.7463484395293579E-2</v>
      </c>
      <c r="AN395" s="11">
        <v>0.20125518298139511</v>
      </c>
    </row>
    <row r="396" spans="1:42" x14ac:dyDescent="0.3">
      <c r="A396" s="2">
        <f t="shared" si="25"/>
        <v>395</v>
      </c>
      <c r="B396" s="2" t="s">
        <v>30</v>
      </c>
      <c r="C396" s="2">
        <v>2019</v>
      </c>
      <c r="D396" s="2">
        <v>1</v>
      </c>
      <c r="E396" s="2">
        <v>1</v>
      </c>
      <c r="F396" s="2">
        <f t="shared" ref="F396:F403" si="26">G396*1000</f>
        <v>21.879022000000003</v>
      </c>
      <c r="G396" s="2">
        <v>2.1879022000000001E-2</v>
      </c>
      <c r="H396" s="2">
        <v>246657</v>
      </c>
      <c r="I396" s="2">
        <v>0.49</v>
      </c>
      <c r="J396" s="2">
        <v>-0.13</v>
      </c>
      <c r="K396" s="2">
        <v>-0.13</v>
      </c>
      <c r="L396" s="2">
        <v>-0.5</v>
      </c>
      <c r="M396" s="11">
        <v>0.29842640491105998</v>
      </c>
      <c r="N396" s="11">
        <v>0.246729727131039</v>
      </c>
      <c r="O396" s="11">
        <v>0.25312729465405998</v>
      </c>
      <c r="P396" s="11">
        <v>0.24151347806706699</v>
      </c>
      <c r="Q396" s="11">
        <v>4.6441766691265998E-2</v>
      </c>
      <c r="R396" s="11">
        <v>-5.6511500325944E-2</v>
      </c>
      <c r="S396" s="11">
        <v>171.7547138507112</v>
      </c>
      <c r="T396" s="11">
        <v>213.13041064598769</v>
      </c>
      <c r="U396" s="11"/>
      <c r="V396" s="11"/>
      <c r="W396" s="11">
        <v>27.510637607289311</v>
      </c>
      <c r="X396" s="11">
        <v>24.787809870926708</v>
      </c>
      <c r="Y396" s="11"/>
      <c r="Z396" s="11"/>
      <c r="AA396" s="12">
        <v>20.717355275273921</v>
      </c>
      <c r="AB396" s="12">
        <v>13.79242673980025</v>
      </c>
      <c r="AC396" s="9">
        <v>5.3126040399074546</v>
      </c>
      <c r="AD396" s="9">
        <v>5.9995253957234898</v>
      </c>
      <c r="AE396" s="12">
        <v>78.035642931350992</v>
      </c>
      <c r="AF396" s="12">
        <v>-130.93778470391061</v>
      </c>
      <c r="AG396" s="12">
        <v>0.6326052668646075</v>
      </c>
      <c r="AH396" s="12">
        <v>0.77783549279573838</v>
      </c>
      <c r="AI396" s="12">
        <v>0.27323917124705766</v>
      </c>
      <c r="AJ396" s="12">
        <v>0</v>
      </c>
      <c r="AK396" s="9">
        <v>0.45292221905583258</v>
      </c>
      <c r="AL396" s="9">
        <v>0.38891774639786919</v>
      </c>
      <c r="AM396" s="11">
        <v>-0.79443512533337146</v>
      </c>
      <c r="AN396" s="11">
        <v>-0.82852792147984122</v>
      </c>
    </row>
    <row r="397" spans="1:42" x14ac:dyDescent="0.3">
      <c r="A397" s="2">
        <f t="shared" si="25"/>
        <v>396</v>
      </c>
      <c r="B397" s="2" t="s">
        <v>30</v>
      </c>
      <c r="C397" s="2">
        <v>2020</v>
      </c>
      <c r="D397" s="2">
        <v>0</v>
      </c>
      <c r="E397" s="2">
        <v>0</v>
      </c>
      <c r="F397" s="2">
        <f t="shared" si="26"/>
        <v>54.172766999999993</v>
      </c>
      <c r="G397" s="2">
        <v>5.4172766999999997E-2</v>
      </c>
      <c r="H397" s="2">
        <v>0</v>
      </c>
      <c r="I397" s="2">
        <v>1.27</v>
      </c>
      <c r="J397" s="2">
        <v>0.2</v>
      </c>
      <c r="K397" s="2">
        <v>-0.17</v>
      </c>
      <c r="L397" s="2">
        <v>0.47</v>
      </c>
      <c r="M397" s="11">
        <v>0.30692584962873698</v>
      </c>
      <c r="N397" s="11">
        <v>0.23215231709744399</v>
      </c>
      <c r="O397" s="11">
        <v>0.24060551495087201</v>
      </c>
      <c r="P397" s="11">
        <v>0.208147683689624</v>
      </c>
      <c r="Q397" s="11">
        <v>3.1048715036818001E-2</v>
      </c>
      <c r="R397" s="11">
        <v>-5.6934915939539997E-2</v>
      </c>
      <c r="S397" s="11">
        <v>227.62535300030811</v>
      </c>
      <c r="T397" s="11">
        <v>460.59331383303328</v>
      </c>
      <c r="U397" s="11"/>
      <c r="V397" s="11"/>
      <c r="W397" s="11">
        <v>27.430838462437748</v>
      </c>
      <c r="X397" s="11">
        <v>23.527461575019231</v>
      </c>
      <c r="Y397" s="11"/>
      <c r="Z397" s="11"/>
      <c r="AA397" s="12">
        <v>17.80496338093976</v>
      </c>
      <c r="AB397" s="12">
        <v>14.550700230055879</v>
      </c>
      <c r="AC397" s="9">
        <v>5.957351878285408</v>
      </c>
      <c r="AD397" s="9">
        <v>6.1767344818665428</v>
      </c>
      <c r="AE397" s="11"/>
      <c r="AF397" s="11"/>
      <c r="AG397" s="12">
        <v>0.5668449677223073</v>
      </c>
      <c r="AH397" s="12">
        <v>0.55764531444903442</v>
      </c>
      <c r="AI397" s="12">
        <v>0.29054642406052034</v>
      </c>
      <c r="AJ397" s="12">
        <v>0.45537120193050812</v>
      </c>
      <c r="AK397" s="9">
        <v>0.42869569589141382</v>
      </c>
      <c r="AL397" s="9">
        <v>0.5065082581897713</v>
      </c>
      <c r="AM397" s="11">
        <v>-0.30799970058498194</v>
      </c>
      <c r="AN397" s="11">
        <v>0.60114783255978887</v>
      </c>
    </row>
    <row r="398" spans="1:42" s="4" customFormat="1" x14ac:dyDescent="0.3">
      <c r="A398" s="2">
        <f t="shared" si="25"/>
        <v>397</v>
      </c>
      <c r="B398" s="2" t="s">
        <v>26</v>
      </c>
      <c r="C398" s="2">
        <v>1985</v>
      </c>
      <c r="D398" s="2">
        <v>1</v>
      </c>
      <c r="E398" s="2">
        <v>1</v>
      </c>
      <c r="F398" s="2">
        <f t="shared" si="26"/>
        <v>42.105263157894733</v>
      </c>
      <c r="G398" s="2">
        <v>4.2105263157894736E-2</v>
      </c>
      <c r="H398" s="2">
        <v>112189</v>
      </c>
      <c r="I398" s="2">
        <v>-1.05</v>
      </c>
      <c r="J398" s="2">
        <v>-0.18</v>
      </c>
      <c r="K398" s="2">
        <v>0.27</v>
      </c>
      <c r="L398" s="2">
        <v>0.28000000000000003</v>
      </c>
      <c r="M398" s="11"/>
      <c r="N398" s="11"/>
      <c r="O398" s="11"/>
      <c r="P398" s="11"/>
      <c r="Q398" s="11"/>
      <c r="R398" s="11"/>
      <c r="S398" s="11">
        <v>152.77635594082989</v>
      </c>
      <c r="T398" s="11">
        <v>287.65717085136203</v>
      </c>
      <c r="U398" s="11">
        <v>19.06228263943181</v>
      </c>
      <c r="V398" s="11">
        <v>12.97052658830764</v>
      </c>
      <c r="W398" s="11">
        <v>26.260763415557051</v>
      </c>
      <c r="X398" s="11">
        <v>22.309275094262148</v>
      </c>
      <c r="Y398" s="12">
        <v>31.84376769313922</v>
      </c>
      <c r="Z398" s="12">
        <v>29.20639751632779</v>
      </c>
      <c r="AA398" s="12">
        <v>18.995044856848441</v>
      </c>
      <c r="AB398" s="12">
        <v>16.227916167063249</v>
      </c>
      <c r="AC398" s="9">
        <v>6.5361447076539738</v>
      </c>
      <c r="AD398" s="9">
        <v>6.149700270472346</v>
      </c>
      <c r="AE398" s="12">
        <v>-225.05828204297589</v>
      </c>
      <c r="AF398" s="12">
        <v>-267.64523719540682</v>
      </c>
      <c r="AG398" s="12"/>
      <c r="AH398" s="12"/>
      <c r="AI398" s="12">
        <v>0.43055263663690918</v>
      </c>
      <c r="AJ398" s="12">
        <v>0.39962226419895008</v>
      </c>
      <c r="AK398" s="11"/>
      <c r="AL398" s="11"/>
      <c r="AM398" s="11">
        <v>-1.190641971300654</v>
      </c>
      <c r="AN398" s="11">
        <v>-0.57220790996659254</v>
      </c>
      <c r="AO398" s="2"/>
      <c r="AP398" s="2"/>
    </row>
    <row r="399" spans="1:42" s="4" customFormat="1" x14ac:dyDescent="0.3">
      <c r="A399" s="2">
        <f t="shared" si="25"/>
        <v>398</v>
      </c>
      <c r="B399" s="2" t="s">
        <v>26</v>
      </c>
      <c r="C399" s="2">
        <v>1986</v>
      </c>
      <c r="D399" s="2">
        <v>1</v>
      </c>
      <c r="E399" s="2">
        <v>1</v>
      </c>
      <c r="F399" s="2">
        <f t="shared" si="26"/>
        <v>32.160804020100507</v>
      </c>
      <c r="G399" s="2">
        <v>3.2160804020100506E-2</v>
      </c>
      <c r="H399" s="2">
        <v>62976</v>
      </c>
      <c r="I399" s="2">
        <v>0.78</v>
      </c>
      <c r="J399" s="2">
        <v>0.49</v>
      </c>
      <c r="K399" s="2">
        <v>0.06</v>
      </c>
      <c r="L399" s="2">
        <v>-0.04</v>
      </c>
      <c r="M399" s="11"/>
      <c r="N399" s="11">
        <v>0.21618600230831</v>
      </c>
      <c r="O399" s="11"/>
      <c r="P399" s="11">
        <v>0.248013094296055</v>
      </c>
      <c r="Q399" s="11"/>
      <c r="R399" s="11">
        <v>-5.5137996950949002E-2</v>
      </c>
      <c r="S399" s="11">
        <v>132.76486152559769</v>
      </c>
      <c r="T399" s="11">
        <v>345.64278283222689</v>
      </c>
      <c r="U399" s="11">
        <v>18.394308174001001</v>
      </c>
      <c r="V399" s="11">
        <v>12.94719481936769</v>
      </c>
      <c r="W399" s="11">
        <v>26.606757602120922</v>
      </c>
      <c r="X399" s="11">
        <v>22.483484329388148</v>
      </c>
      <c r="Y399" s="12">
        <v>31.960039297555909</v>
      </c>
      <c r="Z399" s="12">
        <v>29.231877365553309</v>
      </c>
      <c r="AA399" s="12">
        <v>18.995044856848441</v>
      </c>
      <c r="AB399" s="12">
        <v>16.227917599634271</v>
      </c>
      <c r="AC399" s="9">
        <v>5.9947159277426234</v>
      </c>
      <c r="AD399" s="9">
        <v>5.7709566219432933</v>
      </c>
      <c r="AE399" s="12">
        <v>-301.18018212576658</v>
      </c>
      <c r="AF399" s="12">
        <v>-203.3041833135365</v>
      </c>
      <c r="AG399" s="12"/>
      <c r="AH399" s="12">
        <v>0.70669425587682833</v>
      </c>
      <c r="AI399" s="12">
        <v>0.36601352135335097</v>
      </c>
      <c r="AJ399" s="12">
        <v>0.34652518921138226</v>
      </c>
      <c r="AK399" s="11"/>
      <c r="AL399" s="11">
        <v>0.52660972254410532</v>
      </c>
      <c r="AM399" s="11">
        <v>-1.3721723184305175</v>
      </c>
      <c r="AN399" s="11">
        <v>-0.3112420476276096</v>
      </c>
      <c r="AO399" s="2"/>
      <c r="AP399" s="2"/>
    </row>
    <row r="400" spans="1:42" s="4" customFormat="1" x14ac:dyDescent="0.3">
      <c r="A400" s="2">
        <f t="shared" si="25"/>
        <v>399</v>
      </c>
      <c r="B400" s="2" t="s">
        <v>26</v>
      </c>
      <c r="C400" s="2">
        <v>1987</v>
      </c>
      <c r="D400" s="2">
        <v>1</v>
      </c>
      <c r="E400" s="2">
        <v>1</v>
      </c>
      <c r="F400" s="2">
        <f t="shared" si="26"/>
        <v>50.506329113924053</v>
      </c>
      <c r="G400" s="2">
        <v>5.0506329113924053E-2</v>
      </c>
      <c r="H400" s="2">
        <v>63912</v>
      </c>
      <c r="I400" s="2">
        <v>-0.28999999999999998</v>
      </c>
      <c r="J400" s="2">
        <v>-1.47</v>
      </c>
      <c r="K400" s="2">
        <v>-1.1000000000000001</v>
      </c>
      <c r="L400" s="2">
        <v>-0.93</v>
      </c>
      <c r="M400" s="11">
        <v>0.24091096953219701</v>
      </c>
      <c r="N400" s="11">
        <v>0.212903115160262</v>
      </c>
      <c r="O400" s="11">
        <v>0.27607102982314502</v>
      </c>
      <c r="P400" s="11">
        <v>0.25409714097792502</v>
      </c>
      <c r="Q400" s="11">
        <v>-2.2195696789666999E-2</v>
      </c>
      <c r="R400" s="11">
        <v>-6.4695060986502004E-2</v>
      </c>
      <c r="S400" s="11">
        <v>136.25909915471911</v>
      </c>
      <c r="T400" s="11">
        <v>359.1989773095948</v>
      </c>
      <c r="U400" s="11">
        <v>18.789434730662091</v>
      </c>
      <c r="V400" s="11">
        <v>13.31735843261542</v>
      </c>
      <c r="W400" s="11">
        <v>27.638609524882327</v>
      </c>
      <c r="X400" s="11">
        <v>22.989526330120043</v>
      </c>
      <c r="Y400" s="12">
        <v>32.881903080581928</v>
      </c>
      <c r="Z400" s="12">
        <v>29.20639751632779</v>
      </c>
      <c r="AA400" s="12">
        <v>18.995044856848441</v>
      </c>
      <c r="AB400" s="12">
        <v>16.22867752725395</v>
      </c>
      <c r="AC400" s="9">
        <v>6.3876556886209022</v>
      </c>
      <c r="AD400" s="9">
        <v>6.197134110734269</v>
      </c>
      <c r="AE400" s="12">
        <v>-125.6784184573295</v>
      </c>
      <c r="AF400" s="12">
        <v>-243.4925763956374</v>
      </c>
      <c r="AG400" s="12">
        <v>0.38801969803024444</v>
      </c>
      <c r="AH400" s="12">
        <v>0.7406721068540798</v>
      </c>
      <c r="AI400" s="12">
        <v>0.1735397377328104</v>
      </c>
      <c r="AJ400" s="12">
        <v>0.19228910614559894</v>
      </c>
      <c r="AK400" s="11">
        <v>0.28077971788152745</v>
      </c>
      <c r="AL400" s="11">
        <v>0.46648060649983936</v>
      </c>
      <c r="AM400" s="11">
        <v>-1.3404750270335379</v>
      </c>
      <c r="AN400" s="11">
        <v>-0.2502320166739187</v>
      </c>
      <c r="AO400" s="2"/>
      <c r="AP400" s="2"/>
    </row>
    <row r="401" spans="1:42" s="4" customFormat="1" x14ac:dyDescent="0.3">
      <c r="A401" s="2">
        <f t="shared" si="25"/>
        <v>400</v>
      </c>
      <c r="B401" s="2" t="s">
        <v>26</v>
      </c>
      <c r="C401" s="2">
        <v>1988</v>
      </c>
      <c r="D401" s="2">
        <v>0</v>
      </c>
      <c r="E401" s="2">
        <v>0</v>
      </c>
      <c r="F401" s="2">
        <f t="shared" si="26"/>
        <v>351.84729064039408</v>
      </c>
      <c r="G401" s="2">
        <v>0.35184729064039411</v>
      </c>
      <c r="H401" s="2">
        <v>72570</v>
      </c>
      <c r="I401" s="2">
        <v>0.7</v>
      </c>
      <c r="J401" s="2">
        <v>-0.16</v>
      </c>
      <c r="K401" s="2">
        <v>-0.34</v>
      </c>
      <c r="L401" s="2">
        <v>0.82</v>
      </c>
      <c r="M401" s="11"/>
      <c r="N401" s="11"/>
      <c r="O401" s="11"/>
      <c r="P401" s="11"/>
      <c r="Q401" s="11"/>
      <c r="R401" s="11"/>
      <c r="S401" s="11">
        <v>432.51211017997122</v>
      </c>
      <c r="T401" s="11">
        <v>549.30509859572271</v>
      </c>
      <c r="U401" s="11">
        <v>19.2143437821052</v>
      </c>
      <c r="V401" s="11">
        <v>12.914636033118811</v>
      </c>
      <c r="W401" s="11">
        <v>25.88036299992342</v>
      </c>
      <c r="X401" s="11">
        <v>21.376398678575015</v>
      </c>
      <c r="Y401" s="12">
        <v>32.017028718187632</v>
      </c>
      <c r="Z401" s="12">
        <v>28.63325339080281</v>
      </c>
      <c r="AA401" s="12">
        <v>18.996492258996021</v>
      </c>
      <c r="AB401" s="12">
        <v>16.229635606585951</v>
      </c>
      <c r="AC401" s="9">
        <v>6.4384893443133384</v>
      </c>
      <c r="AD401" s="9">
        <v>5.9254751282769282</v>
      </c>
      <c r="AE401" s="12">
        <v>372.33779649425787</v>
      </c>
      <c r="AF401" s="12">
        <v>514.95176006910197</v>
      </c>
      <c r="AG401" s="12"/>
      <c r="AH401" s="12"/>
      <c r="AI401" s="12">
        <v>0.50150962733756133</v>
      </c>
      <c r="AJ401" s="12">
        <v>0.68395282200231555</v>
      </c>
      <c r="AK401" s="11"/>
      <c r="AL401" s="11"/>
      <c r="AM401" s="11">
        <v>1.3469260642485956</v>
      </c>
      <c r="AN401" s="11">
        <v>0.60534587898966852</v>
      </c>
      <c r="AO401" s="2"/>
      <c r="AP401" s="2"/>
    </row>
    <row r="402" spans="1:42" s="4" customFormat="1" x14ac:dyDescent="0.3">
      <c r="A402" s="2">
        <f t="shared" si="25"/>
        <v>401</v>
      </c>
      <c r="B402" s="2" t="s">
        <v>26</v>
      </c>
      <c r="C402" s="2">
        <v>1989</v>
      </c>
      <c r="D402" s="2">
        <v>0</v>
      </c>
      <c r="E402" s="2">
        <v>0</v>
      </c>
      <c r="F402" s="2">
        <f t="shared" si="26"/>
        <v>392.10526315789474</v>
      </c>
      <c r="G402" s="2">
        <v>0.39210526315789473</v>
      </c>
      <c r="H402" s="2">
        <v>45241</v>
      </c>
      <c r="I402" s="2">
        <v>1.26</v>
      </c>
      <c r="J402" s="2">
        <v>0.7</v>
      </c>
      <c r="K402" s="2">
        <v>1.3</v>
      </c>
      <c r="L402" s="2">
        <v>0.71</v>
      </c>
      <c r="M402" s="11">
        <v>0.306344103359386</v>
      </c>
      <c r="N402" s="11">
        <v>0.17605633258577499</v>
      </c>
      <c r="O402" s="11">
        <v>0.35574391626792901</v>
      </c>
      <c r="P402" s="11">
        <v>0.22019493814862301</v>
      </c>
      <c r="Q402" s="11">
        <v>-1.8573171551636999E-2</v>
      </c>
      <c r="R402" s="11">
        <v>-0.13040487516010801</v>
      </c>
      <c r="S402" s="11">
        <v>304.57748853782181</v>
      </c>
      <c r="T402" s="11">
        <v>472.04602855752432</v>
      </c>
      <c r="U402" s="11">
        <v>18.30931729002495</v>
      </c>
      <c r="V402" s="11">
        <v>12.982422209061641</v>
      </c>
      <c r="W402" s="11">
        <v>24.872893223164112</v>
      </c>
      <c r="X402" s="11">
        <v>21.84495512925173</v>
      </c>
      <c r="Y402" s="12">
        <v>30.122901455653199</v>
      </c>
      <c r="Z402" s="12">
        <v>28.582386484311499</v>
      </c>
      <c r="AA402" s="12">
        <v>18.995044856848441</v>
      </c>
      <c r="AB402" s="12">
        <v>16.227918731820029</v>
      </c>
      <c r="AC402" s="9">
        <v>6.0431049243823898</v>
      </c>
      <c r="AD402" s="9">
        <v>6.0608615669044292</v>
      </c>
      <c r="AE402" s="12">
        <v>308.14040960298871</v>
      </c>
      <c r="AF402" s="12">
        <v>225.19725191663929</v>
      </c>
      <c r="AG402" s="12">
        <v>0.6787109065207596</v>
      </c>
      <c r="AH402" s="12">
        <v>0.5513369396918647</v>
      </c>
      <c r="AI402" s="12">
        <v>0.68943535150277524</v>
      </c>
      <c r="AJ402" s="12">
        <v>0.54114192578607301</v>
      </c>
      <c r="AK402" s="11">
        <v>0.68407312901176742</v>
      </c>
      <c r="AL402" s="11">
        <v>0.5462394327389688</v>
      </c>
      <c r="AM402" s="11">
        <v>0.18639223330443255</v>
      </c>
      <c r="AN402" s="11">
        <v>0.25763928165859723</v>
      </c>
      <c r="AO402" s="2"/>
      <c r="AP402" s="2"/>
    </row>
    <row r="403" spans="1:42" s="4" customFormat="1" x14ac:dyDescent="0.3">
      <c r="A403" s="2">
        <f t="shared" si="25"/>
        <v>402</v>
      </c>
      <c r="B403" s="2" t="s">
        <v>26</v>
      </c>
      <c r="C403" s="2">
        <v>1990</v>
      </c>
      <c r="D403" s="2">
        <v>0</v>
      </c>
      <c r="E403" s="2">
        <v>0</v>
      </c>
      <c r="F403" s="2">
        <f t="shared" si="26"/>
        <v>116.27906976744185</v>
      </c>
      <c r="G403" s="2">
        <v>0.11627906976744186</v>
      </c>
      <c r="H403" s="2">
        <v>62626</v>
      </c>
      <c r="I403" s="2">
        <v>0.43</v>
      </c>
      <c r="J403" s="2">
        <v>0.59</v>
      </c>
      <c r="K403" s="2">
        <v>-0.8</v>
      </c>
      <c r="L403" s="2">
        <v>-0.1</v>
      </c>
      <c r="M403" s="11">
        <v>0.220333714062451</v>
      </c>
      <c r="N403" s="11">
        <v>0.15094637195829799</v>
      </c>
      <c r="O403" s="11">
        <v>0.26509559439589098</v>
      </c>
      <c r="P403" s="11">
        <v>0.18991243706278199</v>
      </c>
      <c r="Q403" s="11">
        <v>-6.5538007252564007E-2</v>
      </c>
      <c r="R403" s="11">
        <v>-0.14120590503583799</v>
      </c>
      <c r="S403" s="11">
        <v>153.1805929397303</v>
      </c>
      <c r="T403" s="11">
        <v>301.78360354721252</v>
      </c>
      <c r="U403" s="11">
        <v>17.878342087144802</v>
      </c>
      <c r="V403" s="11">
        <v>13.03272970122409</v>
      </c>
      <c r="W403" s="11">
        <v>25.725947452555715</v>
      </c>
      <c r="X403" s="11">
        <v>22.392156444792647</v>
      </c>
      <c r="Y403" s="12">
        <v>30.956356052994039</v>
      </c>
      <c r="Z403" s="12">
        <v>348.85795436263771</v>
      </c>
      <c r="AA403" s="12">
        <v>18.995044856848441</v>
      </c>
      <c r="AB403" s="12">
        <v>16.227917401145209</v>
      </c>
      <c r="AC403" s="9">
        <v>5.8930184905593457</v>
      </c>
      <c r="AD403" s="9">
        <v>6.0516231227565456</v>
      </c>
      <c r="AE403" s="12">
        <v>-188.7471475362602</v>
      </c>
      <c r="AF403" s="12">
        <v>-189.9820573732155</v>
      </c>
      <c r="AG403" s="12">
        <v>0.34797517685842533</v>
      </c>
      <c r="AH403" s="12">
        <v>0.382216884748942</v>
      </c>
      <c r="AI403" s="12">
        <v>0.530313125200085</v>
      </c>
      <c r="AJ403" s="12">
        <v>0.37436093243886348</v>
      </c>
      <c r="AK403" s="11">
        <v>0.43914415102925519</v>
      </c>
      <c r="AL403" s="11">
        <v>0.37828890859390274</v>
      </c>
      <c r="AM403" s="11">
        <v>-1.1869750146401223</v>
      </c>
      <c r="AN403" s="11">
        <v>-0.5086315060224077</v>
      </c>
      <c r="AO403" s="2"/>
      <c r="AP403" s="2"/>
    </row>
    <row r="404" spans="1:42" s="4" customFormat="1" x14ac:dyDescent="0.3">
      <c r="A404" s="2">
        <f t="shared" si="25"/>
        <v>403</v>
      </c>
      <c r="B404" s="2" t="s">
        <v>26</v>
      </c>
      <c r="C404" s="2">
        <v>1991</v>
      </c>
      <c r="D404" s="2">
        <v>1</v>
      </c>
      <c r="E404" s="2">
        <v>0</v>
      </c>
      <c r="F404" s="2"/>
      <c r="G404" s="2"/>
      <c r="H404" s="2">
        <v>44122</v>
      </c>
      <c r="I404" s="2">
        <v>0.71</v>
      </c>
      <c r="J404" s="2">
        <v>0.27</v>
      </c>
      <c r="K404" s="2">
        <v>0.23</v>
      </c>
      <c r="L404" s="2">
        <v>-0.57999999999999996</v>
      </c>
      <c r="M404" s="11">
        <v>0.253421512479588</v>
      </c>
      <c r="N404" s="11">
        <v>0.18981115870253201</v>
      </c>
      <c r="O404" s="11">
        <v>0.275140408955791</v>
      </c>
      <c r="P404" s="11">
        <v>0.22772040042731401</v>
      </c>
      <c r="Q404" s="11">
        <v>-6.2019807933700005E-4</v>
      </c>
      <c r="R404" s="11">
        <v>-9.6718863022974999E-2</v>
      </c>
      <c r="S404" s="11">
        <v>286.91201591173279</v>
      </c>
      <c r="T404" s="11">
        <v>476.10975827836432</v>
      </c>
      <c r="U404" s="11">
        <v>18.963334369108171</v>
      </c>
      <c r="V404" s="11">
        <v>13.06019646308326</v>
      </c>
      <c r="W404" s="11">
        <v>25.873550543998306</v>
      </c>
      <c r="X404" s="11">
        <v>21.764913280736835</v>
      </c>
      <c r="Y404" s="12">
        <v>31.798466617385781</v>
      </c>
      <c r="Z404" s="12">
        <v>28.918039313079301</v>
      </c>
      <c r="AA404" s="12">
        <v>18.995044856848441</v>
      </c>
      <c r="AB404" s="12">
        <v>16.227918731820029</v>
      </c>
      <c r="AC404" s="9">
        <v>5.3558439847585317</v>
      </c>
      <c r="AD404" s="9">
        <v>5.8653006038150268</v>
      </c>
      <c r="AE404" s="12">
        <v>-159.67717669078451</v>
      </c>
      <c r="AF404" s="12">
        <v>-30.676771766907329</v>
      </c>
      <c r="AG404" s="12">
        <v>0.38462427310403557</v>
      </c>
      <c r="AH404" s="12">
        <v>0.59336472961699027</v>
      </c>
      <c r="AI404" s="12">
        <v>0.50278037088005134</v>
      </c>
      <c r="AJ404" s="12">
        <v>0.56553780829864508</v>
      </c>
      <c r="AK404" s="11">
        <v>0.44370232199204346</v>
      </c>
      <c r="AL404" s="11">
        <v>0.57945126895781773</v>
      </c>
      <c r="AM404" s="11">
        <v>2.6143362756009168E-2</v>
      </c>
      <c r="AN404" s="11">
        <v>0.27592821049255567</v>
      </c>
      <c r="AO404" s="2"/>
      <c r="AP404" s="2"/>
    </row>
    <row r="405" spans="1:42" s="4" customFormat="1" x14ac:dyDescent="0.3">
      <c r="A405" s="2">
        <f t="shared" si="25"/>
        <v>404</v>
      </c>
      <c r="B405" s="2" t="s">
        <v>26</v>
      </c>
      <c r="C405" s="2">
        <v>1992</v>
      </c>
      <c r="D405" s="2">
        <v>1</v>
      </c>
      <c r="E405" s="2">
        <v>1</v>
      </c>
      <c r="F405" s="2"/>
      <c r="G405" s="2"/>
      <c r="H405" s="2">
        <v>74153</v>
      </c>
      <c r="I405" s="2">
        <v>0.47</v>
      </c>
      <c r="J405" s="2">
        <v>0.57999999999999996</v>
      </c>
      <c r="K405" s="2">
        <v>-1.87</v>
      </c>
      <c r="L405" s="2">
        <v>-0.83</v>
      </c>
      <c r="M405" s="11">
        <v>0.14426844149583801</v>
      </c>
      <c r="N405" s="11">
        <v>0.15389790807983</v>
      </c>
      <c r="O405" s="11">
        <v>0.170686815725655</v>
      </c>
      <c r="P405" s="11">
        <v>0.18221316887404701</v>
      </c>
      <c r="Q405" s="11">
        <v>-0.117690126299326</v>
      </c>
      <c r="R405" s="11">
        <v>-0.12591560726200701</v>
      </c>
      <c r="S405" s="11">
        <v>129.5792296064119</v>
      </c>
      <c r="T405" s="11">
        <v>328.07685513249618</v>
      </c>
      <c r="U405" s="11">
        <v>18.942488757447698</v>
      </c>
      <c r="V405" s="11">
        <v>13.653994166644321</v>
      </c>
      <c r="W405" s="11">
        <v>27.835164384617997</v>
      </c>
      <c r="X405" s="11">
        <v>23.338755834137942</v>
      </c>
      <c r="Y405" s="12">
        <v>33.770277775229737</v>
      </c>
      <c r="Z405" s="12">
        <v>30.32609334295196</v>
      </c>
      <c r="AA405" s="12">
        <v>18.996492258996021</v>
      </c>
      <c r="AB405" s="12">
        <v>16.229630184770851</v>
      </c>
      <c r="AC405" s="9">
        <v>6.2235646814913359</v>
      </c>
      <c r="AD405" s="9">
        <v>6.1483199815492373</v>
      </c>
      <c r="AE405" s="12">
        <v>-287.97703631716797</v>
      </c>
      <c r="AF405" s="12">
        <v>-352.78476046503442</v>
      </c>
      <c r="AG405" s="12">
        <v>3.5191995695398018E-3</v>
      </c>
      <c r="AH405" s="12">
        <v>0.33921843308842275</v>
      </c>
      <c r="AI405" s="12">
        <v>0.13687589410582429</v>
      </c>
      <c r="AJ405" s="12">
        <v>8.5847761923532315E-2</v>
      </c>
      <c r="AK405" s="11">
        <v>7.0197546837682048E-2</v>
      </c>
      <c r="AL405" s="11">
        <v>0.21253309750597754</v>
      </c>
      <c r="AM405" s="11">
        <v>-1.4010701536505394</v>
      </c>
      <c r="AN405" s="11">
        <v>-0.39029799466938953</v>
      </c>
      <c r="AO405" s="2"/>
      <c r="AP405" s="2"/>
    </row>
    <row r="406" spans="1:42" s="4" customFormat="1" x14ac:dyDescent="0.3">
      <c r="A406" s="2">
        <f t="shared" si="25"/>
        <v>405</v>
      </c>
      <c r="B406" s="2" t="s">
        <v>26</v>
      </c>
      <c r="C406" s="2">
        <v>1993</v>
      </c>
      <c r="D406" s="2">
        <v>1</v>
      </c>
      <c r="E406" s="2">
        <v>0</v>
      </c>
      <c r="F406" s="2">
        <f>G406*1000</f>
        <v>83.737796373779631</v>
      </c>
      <c r="G406" s="2">
        <v>8.3737796373779635E-2</v>
      </c>
      <c r="H406" s="2">
        <v>47991</v>
      </c>
      <c r="I406" s="2">
        <v>0.85</v>
      </c>
      <c r="J406" s="2">
        <v>0.18</v>
      </c>
      <c r="K406" s="2">
        <v>-0.73</v>
      </c>
      <c r="L406" s="2">
        <v>-0.65</v>
      </c>
      <c r="M406" s="11">
        <v>0.23712885796623101</v>
      </c>
      <c r="N406" s="11">
        <v>0.13265618420345601</v>
      </c>
      <c r="O406" s="11">
        <v>0.27754352989749098</v>
      </c>
      <c r="P406" s="11">
        <v>0.16037407820532901</v>
      </c>
      <c r="Q406" s="11">
        <v>-4.0687247988327999E-2</v>
      </c>
      <c r="R406" s="11">
        <v>-0.14155502301246201</v>
      </c>
      <c r="S406" s="11">
        <v>188.8695054348801</v>
      </c>
      <c r="T406" s="11">
        <v>311.14543625667619</v>
      </c>
      <c r="U406" s="11">
        <v>19.220866965145049</v>
      </c>
      <c r="V406" s="11">
        <v>13.503678789304169</v>
      </c>
      <c r="W406" s="11">
        <v>26.432507707256207</v>
      </c>
      <c r="X406" s="11">
        <v>22.649948554849004</v>
      </c>
      <c r="Y406" s="12">
        <v>32.210693138872273</v>
      </c>
      <c r="Z406" s="12">
        <v>29.294459582202009</v>
      </c>
      <c r="AA406" s="12">
        <v>18.995044856848441</v>
      </c>
      <c r="AB406" s="12">
        <v>16.227915792019321</v>
      </c>
      <c r="AC406" s="9">
        <v>6.3750090831034889</v>
      </c>
      <c r="AD406" s="9">
        <v>6.1931698824908281</v>
      </c>
      <c r="AE406" s="12">
        <v>-284.28132311125222</v>
      </c>
      <c r="AF406" s="12">
        <v>-351.94740938702682</v>
      </c>
      <c r="AG406" s="12">
        <v>0.39339220108886841</v>
      </c>
      <c r="AH406" s="12">
        <v>0.21725267460211425</v>
      </c>
      <c r="AI406" s="12">
        <v>0.39851676704226585</v>
      </c>
      <c r="AJ406" s="12">
        <v>0.29578870870476787</v>
      </c>
      <c r="AK406" s="11">
        <v>0.3959544840655671</v>
      </c>
      <c r="AL406" s="11">
        <v>0.25652069165344105</v>
      </c>
      <c r="AM406" s="11">
        <v>-0.86323004389968017</v>
      </c>
      <c r="AN406" s="11">
        <v>-0.466498317070212</v>
      </c>
      <c r="AO406" s="2"/>
      <c r="AP406" s="2"/>
    </row>
    <row r="407" spans="1:42" s="4" customFormat="1" x14ac:dyDescent="0.3">
      <c r="A407" s="2">
        <f t="shared" si="25"/>
        <v>406</v>
      </c>
      <c r="B407" s="2" t="s">
        <v>26</v>
      </c>
      <c r="C407" s="2">
        <v>1994</v>
      </c>
      <c r="D407" s="2">
        <v>1</v>
      </c>
      <c r="E407" s="2">
        <v>0</v>
      </c>
      <c r="F407" s="2"/>
      <c r="G407" s="2"/>
      <c r="H407" s="2">
        <v>81474</v>
      </c>
      <c r="I407" s="2">
        <v>1.02</v>
      </c>
      <c r="J407" s="2">
        <v>0.56999999999999995</v>
      </c>
      <c r="K407" s="2">
        <v>0.13</v>
      </c>
      <c r="L407" s="2">
        <v>-0.83</v>
      </c>
      <c r="M407" s="11">
        <v>0.183992218992162</v>
      </c>
      <c r="N407" s="11">
        <v>0.152155218105441</v>
      </c>
      <c r="O407" s="11">
        <v>0.20247982088434199</v>
      </c>
      <c r="P407" s="11">
        <v>0.18039803380493999</v>
      </c>
      <c r="Q407" s="11">
        <v>-8.4751347633339996E-2</v>
      </c>
      <c r="R407" s="11">
        <v>-0.117530050304354</v>
      </c>
      <c r="S407" s="11">
        <v>216.51802327915499</v>
      </c>
      <c r="T407" s="11">
        <v>339.87312986854721</v>
      </c>
      <c r="U407" s="11">
        <v>18.5462708467693</v>
      </c>
      <c r="V407" s="11">
        <v>12.31517420090692</v>
      </c>
      <c r="W407" s="11">
        <v>25.182720956283617</v>
      </c>
      <c r="X407" s="11">
        <v>21.899722112742836</v>
      </c>
      <c r="Y407" s="12">
        <v>30.62910609162612</v>
      </c>
      <c r="Z407" s="12">
        <v>28.773772915525932</v>
      </c>
      <c r="AA407" s="12">
        <v>18.995044856848441</v>
      </c>
      <c r="AB407" s="12">
        <v>16.227917292400999</v>
      </c>
      <c r="AC407" s="9">
        <v>5.8910580299996038</v>
      </c>
      <c r="AD407" s="9">
        <v>6.1822039861936826</v>
      </c>
      <c r="AE407" s="12">
        <v>-165.96760609005389</v>
      </c>
      <c r="AF407" s="12">
        <v>-274.8506235827607</v>
      </c>
      <c r="AG407" s="12">
        <v>0.11951784733447159</v>
      </c>
      <c r="AH407" s="12">
        <v>0.32908136608243044</v>
      </c>
      <c r="AI407" s="12">
        <v>0.63164245045889622</v>
      </c>
      <c r="AJ407" s="12">
        <v>0.52444954649190467</v>
      </c>
      <c r="AK407" s="11">
        <v>0.3755801488966839</v>
      </c>
      <c r="AL407" s="11">
        <v>0.42676545628716755</v>
      </c>
      <c r="AM407" s="11">
        <v>-0.61242193643134979</v>
      </c>
      <c r="AN407" s="11">
        <v>-0.33720853154710689</v>
      </c>
      <c r="AO407" s="2"/>
      <c r="AP407" s="2"/>
    </row>
    <row r="408" spans="1:42" s="4" customFormat="1" x14ac:dyDescent="0.3">
      <c r="A408" s="2">
        <f t="shared" si="25"/>
        <v>407</v>
      </c>
      <c r="B408" s="2" t="s">
        <v>26</v>
      </c>
      <c r="C408" s="2">
        <v>1995</v>
      </c>
      <c r="D408" s="2">
        <v>1</v>
      </c>
      <c r="E408" s="2">
        <v>0</v>
      </c>
      <c r="F408" s="2">
        <f t="shared" ref="F408:F428" si="27">G408*1000</f>
        <v>862.85863328116852</v>
      </c>
      <c r="G408" s="2">
        <v>0.86285863328116852</v>
      </c>
      <c r="H408" s="2">
        <v>133549</v>
      </c>
      <c r="I408" s="2">
        <v>1.36</v>
      </c>
      <c r="J408" s="2">
        <v>-0.08</v>
      </c>
      <c r="K408" s="2">
        <v>-0.56999999999999995</v>
      </c>
      <c r="L408" s="2">
        <v>-0.02</v>
      </c>
      <c r="M408" s="11">
        <v>0.171683489055554</v>
      </c>
      <c r="N408" s="11">
        <v>0.183816196016997</v>
      </c>
      <c r="O408" s="11">
        <v>0.19418981490036699</v>
      </c>
      <c r="P408" s="11">
        <v>0.21817296578629</v>
      </c>
      <c r="Q408" s="11">
        <v>-4.7014750642092998E-2</v>
      </c>
      <c r="R408" s="11">
        <v>-9.7068144514649998E-2</v>
      </c>
      <c r="S408" s="11">
        <v>222.18629111670489</v>
      </c>
      <c r="T408" s="11">
        <v>551.11602773013612</v>
      </c>
      <c r="U408" s="11">
        <v>19.255155303161271</v>
      </c>
      <c r="V408" s="11">
        <v>13.56053831839148</v>
      </c>
      <c r="W408" s="11">
        <v>27.180086559827316</v>
      </c>
      <c r="X408" s="11">
        <v>22.342656353933421</v>
      </c>
      <c r="Y408" s="12">
        <v>33.426570045603491</v>
      </c>
      <c r="Z408" s="12">
        <v>29.175531868025061</v>
      </c>
      <c r="AA408" s="12">
        <v>18.995044856848441</v>
      </c>
      <c r="AB408" s="12">
        <v>16.227916145695421</v>
      </c>
      <c r="AC408" s="9">
        <v>6.5051377554197556</v>
      </c>
      <c r="AD408" s="9">
        <v>6.3091970804575324</v>
      </c>
      <c r="AE408" s="12">
        <v>-273.76861749990701</v>
      </c>
      <c r="AF408" s="12">
        <v>-123.5303377964922</v>
      </c>
      <c r="AG408" s="12">
        <v>8.9271273306487903E-2</v>
      </c>
      <c r="AH408" s="12">
        <v>0.54004473908922968</v>
      </c>
      <c r="AI408" s="12">
        <v>0.25906911265015858</v>
      </c>
      <c r="AJ408" s="12">
        <v>0.38944802029814246</v>
      </c>
      <c r="AK408" s="11">
        <v>0.17417019297832326</v>
      </c>
      <c r="AL408" s="11">
        <v>0.46474637969368604</v>
      </c>
      <c r="AM408" s="11">
        <v>-0.5610033563480824</v>
      </c>
      <c r="AN408" s="11">
        <v>0.61349601601595261</v>
      </c>
      <c r="AO408" s="2"/>
      <c r="AP408" s="2"/>
    </row>
    <row r="409" spans="1:42" s="4" customFormat="1" x14ac:dyDescent="0.3">
      <c r="A409" s="2">
        <f t="shared" si="25"/>
        <v>408</v>
      </c>
      <c r="B409" s="2" t="s">
        <v>26</v>
      </c>
      <c r="C409" s="2">
        <v>1996</v>
      </c>
      <c r="D409" s="2">
        <v>1</v>
      </c>
      <c r="E409" s="2">
        <v>0</v>
      </c>
      <c r="F409" s="2">
        <f t="shared" si="27"/>
        <v>464.04789541205935</v>
      </c>
      <c r="G409" s="2">
        <v>0.46404789541205937</v>
      </c>
      <c r="H409" s="2">
        <v>71160</v>
      </c>
      <c r="I409" s="2">
        <v>-0.62</v>
      </c>
      <c r="J409" s="2">
        <v>-0.21</v>
      </c>
      <c r="K409" s="2">
        <v>0.27</v>
      </c>
      <c r="L409" s="2">
        <v>0.68</v>
      </c>
      <c r="M409" s="11">
        <v>0.394871286868966</v>
      </c>
      <c r="N409" s="11">
        <v>0.19762372222067701</v>
      </c>
      <c r="O409" s="11">
        <v>0.44380309629488301</v>
      </c>
      <c r="P409" s="11">
        <v>0.232350459630662</v>
      </c>
      <c r="Q409" s="11">
        <v>0.12652235801859599</v>
      </c>
      <c r="R409" s="11">
        <v>-8.0613092535516004E-2</v>
      </c>
      <c r="S409" s="11">
        <v>431.05551947337358</v>
      </c>
      <c r="T409" s="11">
        <v>460.91914940835642</v>
      </c>
      <c r="U409" s="11">
        <v>18.57697228007234</v>
      </c>
      <c r="V409" s="11">
        <v>13.029992201700381</v>
      </c>
      <c r="W409" s="11">
        <v>23.941767001655933</v>
      </c>
      <c r="X409" s="11">
        <v>21.081673687270836</v>
      </c>
      <c r="Y409" s="12">
        <v>30.129955031554822</v>
      </c>
      <c r="Z409" s="12">
        <v>28.1876900182294</v>
      </c>
      <c r="AA409" s="12">
        <v>18.996492258996021</v>
      </c>
      <c r="AB409" s="12">
        <v>16.229634167166921</v>
      </c>
      <c r="AC409" s="9">
        <v>5.7648345380216028</v>
      </c>
      <c r="AD409" s="9">
        <v>6.239793022258862</v>
      </c>
      <c r="AE409" s="12">
        <v>379.96479861785582</v>
      </c>
      <c r="AF409" s="12">
        <v>164.1125688370586</v>
      </c>
      <c r="AG409" s="12">
        <v>1</v>
      </c>
      <c r="AH409" s="12">
        <v>0.61922243088940332</v>
      </c>
      <c r="AI409" s="12">
        <v>0.86312053144832579</v>
      </c>
      <c r="AJ409" s="12">
        <v>0.77378178516072571</v>
      </c>
      <c r="AK409" s="11">
        <v>0.93156026572416284</v>
      </c>
      <c r="AL409" s="11">
        <v>0.69650210802506451</v>
      </c>
      <c r="AM409" s="11">
        <v>1.3337128873059712</v>
      </c>
      <c r="AN409" s="11">
        <v>0.20756245202605877</v>
      </c>
      <c r="AO409" s="2"/>
      <c r="AP409" s="2"/>
    </row>
    <row r="410" spans="1:42" s="4" customFormat="1" x14ac:dyDescent="0.3">
      <c r="A410" s="2">
        <f t="shared" si="25"/>
        <v>409</v>
      </c>
      <c r="B410" s="2" t="s">
        <v>26</v>
      </c>
      <c r="C410" s="2">
        <v>1997</v>
      </c>
      <c r="D410" s="2">
        <v>1</v>
      </c>
      <c r="E410" s="2">
        <v>0</v>
      </c>
      <c r="F410" s="2">
        <f t="shared" si="27"/>
        <v>196.35627530364371</v>
      </c>
      <c r="G410" s="2">
        <v>0.19635627530364372</v>
      </c>
      <c r="H410" s="2">
        <v>77788</v>
      </c>
      <c r="I410" s="2">
        <v>-0.2</v>
      </c>
      <c r="J410" s="2">
        <v>-0.2</v>
      </c>
      <c r="K410" s="2">
        <v>1.03</v>
      </c>
      <c r="L410" s="2">
        <v>-0.73</v>
      </c>
      <c r="M410" s="11">
        <v>0.25321361806936998</v>
      </c>
      <c r="N410" s="11">
        <v>0.175305879076533</v>
      </c>
      <c r="O410" s="11">
        <v>0.267421551368549</v>
      </c>
      <c r="P410" s="11">
        <v>0.207182085519861</v>
      </c>
      <c r="Q410" s="11">
        <v>3.8853511618234998E-2</v>
      </c>
      <c r="R410" s="11">
        <v>-9.7748164306165994E-2</v>
      </c>
      <c r="S410" s="11">
        <v>221.5587170685273</v>
      </c>
      <c r="T410" s="11">
        <v>413.43865136351928</v>
      </c>
      <c r="U410" s="11">
        <v>18.86305138031182</v>
      </c>
      <c r="V410" s="11">
        <v>13.020465649070079</v>
      </c>
      <c r="W410" s="11">
        <v>25.412369363618041</v>
      </c>
      <c r="X410" s="11">
        <v>21.39010762503284</v>
      </c>
      <c r="Y410" s="12">
        <v>31.549453342856701</v>
      </c>
      <c r="Z410" s="12">
        <v>28.530990437413919</v>
      </c>
      <c r="AA410" s="12">
        <v>18.995044856848441</v>
      </c>
      <c r="AB410" s="12">
        <v>16.228344208760909</v>
      </c>
      <c r="AC410" s="9">
        <v>5.357733381116712</v>
      </c>
      <c r="AD410" s="9">
        <v>5.7854767361202759</v>
      </c>
      <c r="AE410" s="12">
        <v>192.44097109742671</v>
      </c>
      <c r="AF410" s="12">
        <v>189.31700140373741</v>
      </c>
      <c r="AG410" s="12">
        <v>0.35646156756735853</v>
      </c>
      <c r="AH410" s="12">
        <v>0.4786634724210464</v>
      </c>
      <c r="AI410" s="12">
        <v>0.58880558899935886</v>
      </c>
      <c r="AJ410" s="12">
        <v>0.67977448462803558</v>
      </c>
      <c r="AK410" s="11">
        <v>0.47263357828335872</v>
      </c>
      <c r="AL410" s="11">
        <v>0.57921897852454096</v>
      </c>
      <c r="AM410" s="11">
        <v>-0.56669627125246136</v>
      </c>
      <c r="AN410" s="11">
        <v>-6.1248523460025513E-3</v>
      </c>
      <c r="AO410" s="2"/>
      <c r="AP410" s="2"/>
    </row>
    <row r="411" spans="1:42" s="4" customFormat="1" x14ac:dyDescent="0.3">
      <c r="A411" s="2">
        <f t="shared" si="25"/>
        <v>410</v>
      </c>
      <c r="B411" s="2" t="s">
        <v>26</v>
      </c>
      <c r="C411" s="2">
        <v>1998</v>
      </c>
      <c r="D411" s="2">
        <v>1</v>
      </c>
      <c r="E411" s="2">
        <v>0</v>
      </c>
      <c r="F411" s="2">
        <f t="shared" si="27"/>
        <v>7.6974089337312304</v>
      </c>
      <c r="G411" s="2">
        <v>7.6974089337312306E-3</v>
      </c>
      <c r="H411" s="2">
        <v>102088</v>
      </c>
      <c r="I411" s="2">
        <v>-0.28999999999999998</v>
      </c>
      <c r="J411" s="2">
        <v>-0.48</v>
      </c>
      <c r="K411" s="2">
        <v>-1.9</v>
      </c>
      <c r="L411" s="2">
        <v>-0.03</v>
      </c>
      <c r="M411" s="11">
        <v>0.26808198427223401</v>
      </c>
      <c r="N411" s="11">
        <v>0.173129063541377</v>
      </c>
      <c r="O411" s="11">
        <v>0.31876955954978498</v>
      </c>
      <c r="P411" s="11">
        <v>0.21538724675943499</v>
      </c>
      <c r="Q411" s="11">
        <v>-1.2781621459346E-2</v>
      </c>
      <c r="R411" s="11">
        <v>-0.12235358605506701</v>
      </c>
      <c r="S411" s="11">
        <v>175.85145394352321</v>
      </c>
      <c r="T411" s="11">
        <v>422.48879709387057</v>
      </c>
      <c r="U411" s="11">
        <v>19.1533798989533</v>
      </c>
      <c r="V411" s="11">
        <v>13.337676448491271</v>
      </c>
      <c r="W411" s="11">
        <v>26.624452276759712</v>
      </c>
      <c r="X411" s="11">
        <v>22.318898298660599</v>
      </c>
      <c r="Y411" s="12">
        <v>32.560868846474357</v>
      </c>
      <c r="Z411" s="12">
        <v>29.6795550506239</v>
      </c>
      <c r="AA411" s="12">
        <v>18.995044856848441</v>
      </c>
      <c r="AB411" s="12">
        <v>16.227918731820029</v>
      </c>
      <c r="AC411" s="9">
        <v>5.7878139134999866</v>
      </c>
      <c r="AD411" s="9">
        <v>5.8322228792551396</v>
      </c>
      <c r="AE411" s="12">
        <v>31.64157938307596</v>
      </c>
      <c r="AF411" s="12">
        <v>-65.250278947558471</v>
      </c>
      <c r="AG411" s="12">
        <v>0.54380779308824334</v>
      </c>
      <c r="AH411" s="12">
        <v>0.52448720790837411</v>
      </c>
      <c r="AI411" s="12">
        <v>0.36271289177411065</v>
      </c>
      <c r="AJ411" s="12">
        <v>0.39668921644636851</v>
      </c>
      <c r="AK411" s="11">
        <v>0.45326034243117697</v>
      </c>
      <c r="AL411" s="11">
        <v>0.46058821217737134</v>
      </c>
      <c r="AM411" s="11">
        <v>-0.98132074503100963</v>
      </c>
      <c r="AN411" s="11">
        <v>3.4605580672346405E-2</v>
      </c>
      <c r="AO411" s="2"/>
      <c r="AP411" s="2"/>
    </row>
    <row r="412" spans="1:42" s="4" customFormat="1" x14ac:dyDescent="0.3">
      <c r="A412" s="2">
        <f t="shared" si="25"/>
        <v>411</v>
      </c>
      <c r="B412" s="2" t="s">
        <v>26</v>
      </c>
      <c r="C412" s="2">
        <v>1999</v>
      </c>
      <c r="D412" s="2">
        <v>1</v>
      </c>
      <c r="E412" s="2">
        <v>0</v>
      </c>
      <c r="F412" s="2">
        <f t="shared" si="27"/>
        <v>14.3112159995159</v>
      </c>
      <c r="G412" s="2">
        <v>1.4311215999515899E-2</v>
      </c>
      <c r="H412" s="2">
        <v>91899</v>
      </c>
      <c r="I412" s="2">
        <v>0.64</v>
      </c>
      <c r="J412" s="2">
        <v>0.39</v>
      </c>
      <c r="K412" s="2">
        <v>1.2</v>
      </c>
      <c r="L412" s="2">
        <v>0.85</v>
      </c>
      <c r="M412" s="11">
        <v>0.25919028382193499</v>
      </c>
      <c r="N412" s="11">
        <v>0.11162103378475</v>
      </c>
      <c r="O412" s="11">
        <v>0.28590342733847302</v>
      </c>
      <c r="P412" s="11">
        <v>0.121472988936166</v>
      </c>
      <c r="Q412" s="11">
        <v>4.6790594097488002E-2</v>
      </c>
      <c r="R412" s="11">
        <v>-0.143536357332152</v>
      </c>
      <c r="S412" s="11">
        <v>172.936092319393</v>
      </c>
      <c r="T412" s="11">
        <v>311.20405211790973</v>
      </c>
      <c r="U412" s="11">
        <v>18.55078887498448</v>
      </c>
      <c r="V412" s="11">
        <v>13.24131219896967</v>
      </c>
      <c r="W412" s="11">
        <v>25.228384870961008</v>
      </c>
      <c r="X412" s="11">
        <v>22.090690477435999</v>
      </c>
      <c r="Y412" s="12">
        <v>31.574881673823889</v>
      </c>
      <c r="Z412" s="12">
        <v>29.275917178909211</v>
      </c>
      <c r="AA412" s="12">
        <v>18.995044856848441</v>
      </c>
      <c r="AB412" s="12">
        <v>16.227918731820029</v>
      </c>
      <c r="AC412" s="9">
        <v>5.5548024254876216</v>
      </c>
      <c r="AD412" s="9">
        <v>5.9574358398849903</v>
      </c>
      <c r="AE412" s="12">
        <v>231.31058560990391</v>
      </c>
      <c r="AF412" s="12">
        <v>-99.277516826838294</v>
      </c>
      <c r="AG412" s="12">
        <v>0.42389377820519403</v>
      </c>
      <c r="AH412" s="12">
        <v>0</v>
      </c>
      <c r="AI412" s="12">
        <v>0.62312465227583724</v>
      </c>
      <c r="AJ412" s="12">
        <v>0.46624447158280341</v>
      </c>
      <c r="AK412" s="11">
        <v>0.52350921524051564</v>
      </c>
      <c r="AL412" s="11">
        <v>0.23312223579140171</v>
      </c>
      <c r="AM412" s="11">
        <v>-1.0077668762721932</v>
      </c>
      <c r="AN412" s="11">
        <v>-0.4662345147535511</v>
      </c>
      <c r="AO412" s="2"/>
      <c r="AP412" s="2"/>
    </row>
    <row r="413" spans="1:42" s="4" customFormat="1" x14ac:dyDescent="0.3">
      <c r="A413" s="2">
        <f t="shared" si="25"/>
        <v>412</v>
      </c>
      <c r="B413" s="2" t="s">
        <v>26</v>
      </c>
      <c r="C413" s="2">
        <v>2000</v>
      </c>
      <c r="D413" s="2">
        <v>0</v>
      </c>
      <c r="E413" s="2">
        <v>0</v>
      </c>
      <c r="F413" s="2">
        <f t="shared" si="27"/>
        <v>77.968526466380538</v>
      </c>
      <c r="G413" s="2">
        <v>7.7968526466380542E-2</v>
      </c>
      <c r="H413" s="2">
        <v>101757</v>
      </c>
      <c r="I413" s="2">
        <v>1.3</v>
      </c>
      <c r="J413" s="2">
        <v>0.21</v>
      </c>
      <c r="K413" s="2">
        <v>1.27</v>
      </c>
      <c r="L413" s="2">
        <v>0.85</v>
      </c>
      <c r="M413" s="11">
        <v>0.25509478630343901</v>
      </c>
      <c r="N413" s="11"/>
      <c r="O413" s="11">
        <v>0.25332532404015801</v>
      </c>
      <c r="P413" s="11">
        <v>0.29270867246162202</v>
      </c>
      <c r="Q413" s="11">
        <v>-6.9974787579728998E-2</v>
      </c>
      <c r="R413" s="11">
        <v>-9.8355306072098997E-2</v>
      </c>
      <c r="S413" s="11">
        <v>347.27718942989293</v>
      </c>
      <c r="T413" s="11">
        <v>507.43118067058379</v>
      </c>
      <c r="U413" s="11">
        <v>19.1470350915986</v>
      </c>
      <c r="V413" s="11">
        <v>13.170760605652211</v>
      </c>
      <c r="W413" s="11">
        <v>23.207956192958704</v>
      </c>
      <c r="X413" s="11">
        <v>20.3394613867261</v>
      </c>
      <c r="Y413" s="12">
        <v>30.095489318935861</v>
      </c>
      <c r="Z413" s="12">
        <v>28.12296633858212</v>
      </c>
      <c r="AA413" s="12">
        <v>18.996492258996021</v>
      </c>
      <c r="AB413" s="12">
        <v>16.22963537323901</v>
      </c>
      <c r="AC413" s="9">
        <v>5.8856427682412633</v>
      </c>
      <c r="AD413" s="9">
        <v>5.6142555494566224</v>
      </c>
      <c r="AE413" s="12">
        <v>151.28128711801881</v>
      </c>
      <c r="AF413" s="12">
        <v>360.54013695425289</v>
      </c>
      <c r="AG413" s="12">
        <v>0.30503065373838839</v>
      </c>
      <c r="AH413" s="12">
        <v>0.95630767498112623</v>
      </c>
      <c r="AI413" s="12">
        <v>1</v>
      </c>
      <c r="AJ413" s="12">
        <v>1</v>
      </c>
      <c r="AK413" s="11">
        <v>0.65251532686919422</v>
      </c>
      <c r="AL413" s="11">
        <v>0.97815383749056317</v>
      </c>
      <c r="AM413" s="11">
        <v>0.57373419610052179</v>
      </c>
      <c r="AN413" s="11">
        <v>0.41689114465916288</v>
      </c>
      <c r="AO413" s="2"/>
      <c r="AP413" s="2"/>
    </row>
    <row r="414" spans="1:42" s="4" customFormat="1" x14ac:dyDescent="0.3">
      <c r="A414" s="2">
        <f t="shared" si="25"/>
        <v>413</v>
      </c>
      <c r="B414" s="2" t="s">
        <v>26</v>
      </c>
      <c r="C414" s="2">
        <v>2001</v>
      </c>
      <c r="D414" s="2">
        <v>1</v>
      </c>
      <c r="E414" s="2">
        <v>0</v>
      </c>
      <c r="F414" s="2">
        <f t="shared" si="27"/>
        <v>47.924187725631768</v>
      </c>
      <c r="G414" s="2">
        <v>4.792418772563177E-2</v>
      </c>
      <c r="H414" s="2">
        <v>115782</v>
      </c>
      <c r="I414" s="2">
        <v>0.04</v>
      </c>
      <c r="J414" s="2">
        <v>-0.17</v>
      </c>
      <c r="K414" s="2">
        <v>1.17</v>
      </c>
      <c r="L414" s="2">
        <v>0.28999999999999998</v>
      </c>
      <c r="M414" s="11">
        <v>0.28951932108294098</v>
      </c>
      <c r="N414" s="11">
        <v>0.22201228276207699</v>
      </c>
      <c r="O414" s="11">
        <v>0.36966391553063099</v>
      </c>
      <c r="P414" s="11">
        <v>0.262381467742962</v>
      </c>
      <c r="Q414" s="11">
        <v>-6.1933174335747E-2</v>
      </c>
      <c r="R414" s="11">
        <v>-0.11847287427533</v>
      </c>
      <c r="S414" s="11">
        <v>347.27718942989293</v>
      </c>
      <c r="T414" s="11">
        <v>451.41496778688759</v>
      </c>
      <c r="U414" s="11">
        <v>18.421929997791441</v>
      </c>
      <c r="V414" s="11">
        <v>13.35626566341158</v>
      </c>
      <c r="W414" s="11">
        <v>25.72810540932835</v>
      </c>
      <c r="X414" s="11">
        <v>21.469800893037302</v>
      </c>
      <c r="Y414" s="12">
        <v>32.192565523268861</v>
      </c>
      <c r="Z414" s="12">
        <v>28.95666564323999</v>
      </c>
      <c r="AA414" s="12">
        <v>18.995044856848441</v>
      </c>
      <c r="AB414" s="12">
        <v>16.227918731820029</v>
      </c>
      <c r="AC414" s="9"/>
      <c r="AD414" s="9">
        <v>5.8533172736296786</v>
      </c>
      <c r="AE414" s="12">
        <v>188.45765396105281</v>
      </c>
      <c r="AF414" s="12">
        <v>194.28727099305439</v>
      </c>
      <c r="AG414" s="12">
        <v>0.72949884189531433</v>
      </c>
      <c r="AH414" s="12">
        <v>0.78693796163591145</v>
      </c>
      <c r="AI414" s="12">
        <v>0.52991059641106353</v>
      </c>
      <c r="AJ414" s="12">
        <v>0.65548484565351872</v>
      </c>
      <c r="AK414" s="11">
        <v>0.62970471915318893</v>
      </c>
      <c r="AL414" s="11">
        <v>0.72121140364471503</v>
      </c>
      <c r="AM414" s="11">
        <v>0.57373419610052179</v>
      </c>
      <c r="AN414" s="11">
        <v>0.16478861782919957</v>
      </c>
      <c r="AO414" s="2"/>
      <c r="AP414" s="2"/>
    </row>
    <row r="415" spans="1:42" s="4" customFormat="1" x14ac:dyDescent="0.3">
      <c r="A415" s="2">
        <f t="shared" si="25"/>
        <v>414</v>
      </c>
      <c r="B415" s="2" t="s">
        <v>26</v>
      </c>
      <c r="C415" s="2">
        <v>2002</v>
      </c>
      <c r="D415" s="2">
        <v>1</v>
      </c>
      <c r="E415" s="2">
        <v>0</v>
      </c>
      <c r="F415" s="2">
        <f t="shared" si="27"/>
        <v>42.236091681911113</v>
      </c>
      <c r="G415" s="2">
        <v>4.2236091681911114E-2</v>
      </c>
      <c r="H415" s="2">
        <v>88391</v>
      </c>
      <c r="I415" s="2">
        <v>0.24</v>
      </c>
      <c r="J415" s="2">
        <v>0.04</v>
      </c>
      <c r="K415" s="2">
        <v>0.23300000000000001</v>
      </c>
      <c r="L415" s="2">
        <v>-0.33</v>
      </c>
      <c r="M415" s="11">
        <v>0.351872117433153</v>
      </c>
      <c r="N415" s="11">
        <v>0.20442008229390701</v>
      </c>
      <c r="O415" s="11">
        <v>0.35511843976144902</v>
      </c>
      <c r="P415" s="11">
        <v>0.21749751685267099</v>
      </c>
      <c r="Q415" s="11">
        <v>4.3662708025971997E-2</v>
      </c>
      <c r="R415" s="11">
        <v>-0.11407322655350501</v>
      </c>
      <c r="S415" s="11">
        <v>123.78045661939009</v>
      </c>
      <c r="T415" s="11">
        <v>252.87485136054389</v>
      </c>
      <c r="U415" s="11">
        <v>18.649175235990839</v>
      </c>
      <c r="V415" s="11">
        <v>13.164922113363451</v>
      </c>
      <c r="W415" s="11">
        <v>26.109157312644925</v>
      </c>
      <c r="X415" s="11">
        <v>22.509215008766546</v>
      </c>
      <c r="Y415" s="12">
        <v>31.866547728962981</v>
      </c>
      <c r="Z415" s="12">
        <v>29.686927078776279</v>
      </c>
      <c r="AA415" s="12">
        <v>18.995044856848441</v>
      </c>
      <c r="AB415" s="12">
        <v>16.227912389592341</v>
      </c>
      <c r="AC415" s="9">
        <v>5.6563072436564674</v>
      </c>
      <c r="AD415" s="9">
        <v>5.9382144670228696</v>
      </c>
      <c r="AE415" s="12">
        <v>224.43918943238401</v>
      </c>
      <c r="AF415" s="12">
        <v>-87.326967030196386</v>
      </c>
      <c r="AG415" s="12">
        <v>0.67642881872823191</v>
      </c>
      <c r="AH415" s="12">
        <v>0.53627252884672116</v>
      </c>
      <c r="AI415" s="12">
        <v>0.4588320821695307</v>
      </c>
      <c r="AJ415" s="12">
        <v>0.33868275874868187</v>
      </c>
      <c r="AK415" s="11">
        <v>0.56763045044888127</v>
      </c>
      <c r="AL415" s="11">
        <v>0.43747764379770149</v>
      </c>
      <c r="AM415" s="11">
        <v>-1.4536725856038519</v>
      </c>
      <c r="AN415" s="11">
        <v>-0.72874670795438923</v>
      </c>
      <c r="AO415" s="2"/>
      <c r="AP415" s="2"/>
    </row>
    <row r="416" spans="1:42" s="4" customFormat="1" x14ac:dyDescent="0.3">
      <c r="A416" s="2">
        <f t="shared" si="25"/>
        <v>415</v>
      </c>
      <c r="B416" s="2" t="s">
        <v>26</v>
      </c>
      <c r="C416" s="2">
        <v>2003</v>
      </c>
      <c r="D416" s="2">
        <v>1</v>
      </c>
      <c r="E416" s="2">
        <v>0</v>
      </c>
      <c r="F416" s="2">
        <f t="shared" si="27"/>
        <v>19.21780175320297</v>
      </c>
      <c r="G416" s="2">
        <v>1.9217801753202968E-2</v>
      </c>
      <c r="H416" s="2">
        <v>90720</v>
      </c>
      <c r="I416" s="2">
        <v>-0.16</v>
      </c>
      <c r="J416" s="2">
        <v>0.09</v>
      </c>
      <c r="K416" s="2">
        <v>-0.67</v>
      </c>
      <c r="L416" s="2">
        <v>-7.0000000000000007E-2</v>
      </c>
      <c r="M416" s="11">
        <v>0.32051787753514299</v>
      </c>
      <c r="N416" s="11">
        <v>0.20246800306064</v>
      </c>
      <c r="O416" s="11">
        <v>0.24550950144485101</v>
      </c>
      <c r="P416" s="11">
        <v>0.21764240027376699</v>
      </c>
      <c r="Q416" s="11">
        <v>-2.6032903006884E-2</v>
      </c>
      <c r="R416" s="11">
        <v>-0.106915783595033</v>
      </c>
      <c r="S416" s="11">
        <v>199.12325117464661</v>
      </c>
      <c r="T416" s="11">
        <v>282.01834595541732</v>
      </c>
      <c r="U416" s="11">
        <v>19.358753257266361</v>
      </c>
      <c r="V416" s="11">
        <v>13.29406860770518</v>
      </c>
      <c r="W416" s="11">
        <v>27.851487153345317</v>
      </c>
      <c r="X416" s="11">
        <v>23.177799910161298</v>
      </c>
      <c r="Y416" s="12">
        <v>33.049596352108637</v>
      </c>
      <c r="Z416" s="12">
        <v>30.07795659103834</v>
      </c>
      <c r="AA416" s="12">
        <v>18.995044856848441</v>
      </c>
      <c r="AB416" s="12">
        <v>16.227916088388461</v>
      </c>
      <c r="AC416" s="9">
        <v>5.421664779250686</v>
      </c>
      <c r="AD416" s="9">
        <v>5.9745406588992553</v>
      </c>
      <c r="AE416" s="12">
        <v>-190.4615412302494</v>
      </c>
      <c r="AF416" s="12">
        <v>-241.54045639419701</v>
      </c>
      <c r="AG416" s="12">
        <v>0.27651416567124859</v>
      </c>
      <c r="AH416" s="12">
        <v>0.53708166584853678</v>
      </c>
      <c r="AI416" s="12">
        <v>0.1338311693863096</v>
      </c>
      <c r="AJ416" s="12">
        <v>0.13490537220980606</v>
      </c>
      <c r="AK416" s="11">
        <v>0.20517266752877911</v>
      </c>
      <c r="AL416" s="11">
        <v>0.33599351902917141</v>
      </c>
      <c r="AM416" s="11">
        <v>-0.77021520028538437</v>
      </c>
      <c r="AN416" s="11">
        <v>-0.59758559852206283</v>
      </c>
      <c r="AO416" s="2"/>
      <c r="AP416" s="2"/>
    </row>
    <row r="417" spans="1:42" s="4" customFormat="1" x14ac:dyDescent="0.3">
      <c r="A417" s="2">
        <f t="shared" si="25"/>
        <v>416</v>
      </c>
      <c r="B417" s="2" t="s">
        <v>26</v>
      </c>
      <c r="C417" s="2">
        <v>2004</v>
      </c>
      <c r="D417" s="2">
        <v>1</v>
      </c>
      <c r="E417" s="2">
        <v>0</v>
      </c>
      <c r="F417" s="2">
        <f t="shared" si="27"/>
        <v>177.27768826984044</v>
      </c>
      <c r="G417" s="2">
        <v>0.17727768826984044</v>
      </c>
      <c r="H417" s="2">
        <v>91723</v>
      </c>
      <c r="I417" s="2">
        <v>7.0000000000000007E-2</v>
      </c>
      <c r="J417" s="2">
        <v>0.24</v>
      </c>
      <c r="K417" s="2">
        <v>0.33</v>
      </c>
      <c r="L417" s="2">
        <v>-0.26</v>
      </c>
      <c r="M417" s="11">
        <v>0.29586689386061599</v>
      </c>
      <c r="N417" s="11">
        <v>0.20129768757064501</v>
      </c>
      <c r="O417" s="11">
        <v>0.203870183622611</v>
      </c>
      <c r="P417" s="11">
        <v>0.23630179583402</v>
      </c>
      <c r="Q417" s="11">
        <v>-9.0218244213676996E-2</v>
      </c>
      <c r="R417" s="11">
        <v>-0.125768984966553</v>
      </c>
      <c r="S417" s="11">
        <v>197.16841344562721</v>
      </c>
      <c r="T417" s="11">
        <v>400.70722199760019</v>
      </c>
      <c r="U417" s="11">
        <v>19.28825642800745</v>
      </c>
      <c r="V417" s="11">
        <v>13.773053995033219</v>
      </c>
      <c r="W417" s="11">
        <v>26.247779486070101</v>
      </c>
      <c r="X417" s="11">
        <v>21.945144986839921</v>
      </c>
      <c r="Y417" s="12">
        <v>32.932002796327453</v>
      </c>
      <c r="Z417" s="12">
        <v>29.734314904185389</v>
      </c>
      <c r="AA417" s="12">
        <v>18.996492258996021</v>
      </c>
      <c r="AB417" s="12">
        <v>16.229634192344911</v>
      </c>
      <c r="AC417" s="9">
        <v>5.5127570693557324</v>
      </c>
      <c r="AD417" s="9">
        <v>5.693022129986737</v>
      </c>
      <c r="AE417" s="12">
        <v>-237.1799841629755</v>
      </c>
      <c r="AF417" s="12">
        <v>-163.01778515638929</v>
      </c>
      <c r="AG417" s="12">
        <v>0.12459066749528878</v>
      </c>
      <c r="AH417" s="12">
        <v>0.64128963709260267</v>
      </c>
      <c r="AI417" s="12">
        <v>0.43297455976317289</v>
      </c>
      <c r="AJ417" s="12">
        <v>0.51060514983670224</v>
      </c>
      <c r="AK417" s="11">
        <v>0.27878261362923085</v>
      </c>
      <c r="AL417" s="11">
        <v>0.5759473934646524</v>
      </c>
      <c r="AM417" s="11">
        <v>-0.78794812738059095</v>
      </c>
      <c r="AN417" s="11">
        <v>-6.3423004935671448E-2</v>
      </c>
      <c r="AO417" s="2"/>
      <c r="AP417" s="2"/>
    </row>
    <row r="418" spans="1:42" s="4" customFormat="1" x14ac:dyDescent="0.3">
      <c r="A418" s="2">
        <f t="shared" si="25"/>
        <v>417</v>
      </c>
      <c r="B418" s="2" t="s">
        <v>26</v>
      </c>
      <c r="C418" s="2">
        <v>2005</v>
      </c>
      <c r="D418" s="2">
        <v>1</v>
      </c>
      <c r="E418" s="2">
        <v>0</v>
      </c>
      <c r="F418" s="2">
        <f t="shared" si="27"/>
        <v>97.199999999999989</v>
      </c>
      <c r="G418" s="2">
        <v>9.7199999999999995E-2</v>
      </c>
      <c r="H418" s="2">
        <v>77533</v>
      </c>
      <c r="I418" s="2">
        <v>0.89</v>
      </c>
      <c r="J418" s="2">
        <v>-0.27</v>
      </c>
      <c r="K418" s="2">
        <v>-1.2</v>
      </c>
      <c r="L418" s="2">
        <v>-0.18</v>
      </c>
      <c r="M418" s="11">
        <v>0.27138170490283903</v>
      </c>
      <c r="N418" s="11">
        <v>0.15410453125159301</v>
      </c>
      <c r="O418" s="11">
        <v>0.30314676361028797</v>
      </c>
      <c r="P418" s="11">
        <v>0.19251275643016</v>
      </c>
      <c r="Q418" s="11">
        <v>-7.2260366072998003E-2</v>
      </c>
      <c r="R418" s="11">
        <v>-0.17510323300023201</v>
      </c>
      <c r="S418" s="11">
        <v>194.91586497311599</v>
      </c>
      <c r="T418" s="11">
        <v>340.75175325778969</v>
      </c>
      <c r="U418" s="11">
        <v>19.702320733924822</v>
      </c>
      <c r="V418" s="11">
        <v>14.04486167885665</v>
      </c>
      <c r="W418" s="11">
        <v>26.957784458928018</v>
      </c>
      <c r="X418" s="11">
        <v>23.364871952003909</v>
      </c>
      <c r="Y418" s="12">
        <v>33.031011815153803</v>
      </c>
      <c r="Z418" s="12">
        <v>30.325314064246381</v>
      </c>
      <c r="AA418" s="12">
        <v>18.99203633350734</v>
      </c>
      <c r="AB418" s="12">
        <v>16.22791658396752</v>
      </c>
      <c r="AC418" s="9">
        <v>5.4549646918838093</v>
      </c>
      <c r="AD418" s="9">
        <v>5.7301536972458296</v>
      </c>
      <c r="AE418" s="12">
        <v>-192.529856386999</v>
      </c>
      <c r="AF418" s="12">
        <v>-215.0287855883015</v>
      </c>
      <c r="AG418" s="12">
        <v>0.48680710396672577</v>
      </c>
      <c r="AH418" s="12">
        <v>0.39673900605700441</v>
      </c>
      <c r="AI418" s="12">
        <v>0.30053565016687639</v>
      </c>
      <c r="AJ418" s="12">
        <v>7.7887854013308735E-2</v>
      </c>
      <c r="AK418" s="11">
        <v>0.39367137706680111</v>
      </c>
      <c r="AL418" s="11">
        <v>0.23731343003515656</v>
      </c>
      <c r="AM418" s="11">
        <v>-0.80838167910127401</v>
      </c>
      <c r="AN418" s="11">
        <v>-0.33325426250325285</v>
      </c>
      <c r="AO418" s="2"/>
      <c r="AP418" s="2"/>
    </row>
    <row r="419" spans="1:42" s="4" customFormat="1" x14ac:dyDescent="0.3">
      <c r="A419" s="2">
        <f t="shared" si="25"/>
        <v>418</v>
      </c>
      <c r="B419" s="2" t="s">
        <v>26</v>
      </c>
      <c r="C419" s="2">
        <v>2006</v>
      </c>
      <c r="D419" s="2">
        <v>0</v>
      </c>
      <c r="E419" s="2">
        <v>0</v>
      </c>
      <c r="F419" s="2">
        <f t="shared" si="27"/>
        <v>136.90476190476193</v>
      </c>
      <c r="G419" s="2">
        <v>0.13690476190476192</v>
      </c>
      <c r="H419" s="2">
        <v>64871</v>
      </c>
      <c r="I419" s="2">
        <v>0.32</v>
      </c>
      <c r="J419" s="2">
        <v>-0.21</v>
      </c>
      <c r="K419" s="2">
        <v>0.6</v>
      </c>
      <c r="L419" s="2">
        <v>0.03</v>
      </c>
      <c r="M419" s="11">
        <v>0.34087888549124301</v>
      </c>
      <c r="N419" s="11">
        <v>0.19699779739095599</v>
      </c>
      <c r="O419" s="11">
        <v>0.16972227060185699</v>
      </c>
      <c r="P419" s="11">
        <v>0.21549468065776201</v>
      </c>
      <c r="Q419" s="11">
        <v>-0.158937614199612</v>
      </c>
      <c r="R419" s="11">
        <v>-0.13145381079764901</v>
      </c>
      <c r="S419" s="11">
        <v>402.01140002217238</v>
      </c>
      <c r="T419" s="11">
        <v>613.38524259589553</v>
      </c>
      <c r="U419" s="11">
        <v>19.439199599778721</v>
      </c>
      <c r="V419" s="11">
        <v>13.463715368061401</v>
      </c>
      <c r="W419" s="11">
        <v>24.436713091146601</v>
      </c>
      <c r="X419" s="11">
        <v>21.390696571982403</v>
      </c>
      <c r="Y419" s="12">
        <v>31.73424785591963</v>
      </c>
      <c r="Z419" s="12">
        <v>29.020018796975901</v>
      </c>
      <c r="AA419" s="12">
        <v>18.99248403628075</v>
      </c>
      <c r="AB419" s="12">
        <v>16.22791658396752</v>
      </c>
      <c r="AC419" s="9">
        <v>5.0347779480186672</v>
      </c>
      <c r="AD419" s="9">
        <v>5.4901961455474027</v>
      </c>
      <c r="AE419" s="12">
        <v>-99.216085375947941</v>
      </c>
      <c r="AF419" s="12">
        <v>80.806752330562446</v>
      </c>
      <c r="AG419" s="12">
        <v>0</v>
      </c>
      <c r="AH419" s="12">
        <v>0.52508719886474509</v>
      </c>
      <c r="AI419" s="12">
        <v>0.77079706484323673</v>
      </c>
      <c r="AJ419" s="12">
        <v>0.67959498002070506</v>
      </c>
      <c r="AK419" s="11">
        <v>0.38539853242161837</v>
      </c>
      <c r="AL419" s="11">
        <v>0.60234108944272502</v>
      </c>
      <c r="AM419" s="11">
        <v>1.0702448535521012</v>
      </c>
      <c r="AN419" s="11">
        <v>0.89374035248991845</v>
      </c>
      <c r="AO419" s="2"/>
      <c r="AP419" s="2"/>
    </row>
    <row r="420" spans="1:42" s="4" customFormat="1" x14ac:dyDescent="0.3">
      <c r="A420" s="2">
        <f t="shared" si="25"/>
        <v>419</v>
      </c>
      <c r="B420" s="2" t="s">
        <v>26</v>
      </c>
      <c r="C420" s="2">
        <v>2007</v>
      </c>
      <c r="D420" s="2">
        <v>1</v>
      </c>
      <c r="E420" s="2">
        <v>0</v>
      </c>
      <c r="F420" s="2">
        <f t="shared" si="27"/>
        <v>217.04871060171922</v>
      </c>
      <c r="G420" s="2">
        <v>0.21704871060171921</v>
      </c>
      <c r="H420" s="2">
        <v>60403</v>
      </c>
      <c r="I420" s="2">
        <v>0.36</v>
      </c>
      <c r="J420" s="2">
        <v>0.15</v>
      </c>
      <c r="K420" s="2">
        <v>-1.2</v>
      </c>
      <c r="L420" s="2">
        <v>0.27</v>
      </c>
      <c r="M420" s="11">
        <v>0.292017769437459</v>
      </c>
      <c r="N420" s="11">
        <v>0.212519920768375</v>
      </c>
      <c r="O420" s="11">
        <v>0.32629283525563801</v>
      </c>
      <c r="P420" s="11">
        <v>0.25995979093247701</v>
      </c>
      <c r="Q420" s="11">
        <v>9.4531713380039996E-3</v>
      </c>
      <c r="R420" s="11">
        <v>-0.12102480264961001</v>
      </c>
      <c r="S420" s="11">
        <v>160.11795166219409</v>
      </c>
      <c r="T420" s="11">
        <v>391.36422612312839</v>
      </c>
      <c r="U420" s="11">
        <v>19.293298820539711</v>
      </c>
      <c r="V420" s="11">
        <v>13.42134215955789</v>
      </c>
      <c r="W420" s="11">
        <v>27.487111386857009</v>
      </c>
      <c r="X420" s="11">
        <v>21.969466140881195</v>
      </c>
      <c r="Y420" s="12">
        <v>33.497926209289901</v>
      </c>
      <c r="Z420" s="12">
        <v>29.780117288490249</v>
      </c>
      <c r="AA420" s="12">
        <v>18.99248403875221</v>
      </c>
      <c r="AB420" s="12">
        <v>16.227915155155181</v>
      </c>
      <c r="AC420" s="9">
        <v>5.658064099904653</v>
      </c>
      <c r="AD420" s="9">
        <v>5.7792064537873138</v>
      </c>
      <c r="AE420" s="12">
        <v>-140.01850052189991</v>
      </c>
      <c r="AF420" s="12">
        <v>-163.42142227261729</v>
      </c>
      <c r="AG420" s="12">
        <v>0.57125690663651896</v>
      </c>
      <c r="AH420" s="12">
        <v>0.77341351350389387</v>
      </c>
      <c r="AI420" s="12">
        <v>0.2017990443193256</v>
      </c>
      <c r="AJ420" s="12">
        <v>0.50319232732485475</v>
      </c>
      <c r="AK420" s="11">
        <v>0.38652797547792228</v>
      </c>
      <c r="AL420" s="11">
        <v>0.63830292041437431</v>
      </c>
      <c r="AM420" s="11">
        <v>-1.1240441254760096</v>
      </c>
      <c r="AN420" s="11">
        <v>-0.10547141818714657</v>
      </c>
      <c r="AO420" s="2"/>
      <c r="AP420" s="2"/>
    </row>
    <row r="421" spans="1:42" s="4" customFormat="1" x14ac:dyDescent="0.3">
      <c r="A421" s="2">
        <f t="shared" si="25"/>
        <v>420</v>
      </c>
      <c r="B421" s="2" t="s">
        <v>26</v>
      </c>
      <c r="C421" s="2">
        <v>2008</v>
      </c>
      <c r="D421" s="2">
        <v>0</v>
      </c>
      <c r="E421" s="2">
        <v>0</v>
      </c>
      <c r="F421" s="2">
        <f t="shared" si="27"/>
        <v>37.548157092749129</v>
      </c>
      <c r="G421" s="2">
        <v>3.7548157092749126E-2</v>
      </c>
      <c r="H421" s="2">
        <v>71361</v>
      </c>
      <c r="I421" s="2">
        <v>0.65</v>
      </c>
      <c r="J421" s="2">
        <v>-0.38</v>
      </c>
      <c r="K421" s="2">
        <v>2.0299999999999998</v>
      </c>
      <c r="L421" s="2">
        <v>1.125</v>
      </c>
      <c r="M421" s="11">
        <v>0.32844885292684001</v>
      </c>
      <c r="N421" s="11">
        <v>0.217038302772188</v>
      </c>
      <c r="O421" s="11">
        <v>0.361329276429668</v>
      </c>
      <c r="P421" s="11">
        <v>0.23940562190794301</v>
      </c>
      <c r="Q421" s="11">
        <v>2.8328168410138001E-2</v>
      </c>
      <c r="R421" s="11">
        <v>-0.106327049883362</v>
      </c>
      <c r="S421" s="11">
        <v>260.13971558636138</v>
      </c>
      <c r="T421" s="11">
        <v>363.10347863708392</v>
      </c>
      <c r="U421" s="11">
        <v>18.86197401498784</v>
      </c>
      <c r="V421" s="11">
        <v>13.60913403792188</v>
      </c>
      <c r="W421" s="11">
        <v>23.844419183709135</v>
      </c>
      <c r="X421" s="11">
        <v>21.881170258089242</v>
      </c>
      <c r="Y421" s="12">
        <v>31.677097772587238</v>
      </c>
      <c r="Z421" s="12">
        <v>29.916222782906772</v>
      </c>
      <c r="AA421" s="12">
        <v>18.993960158946692</v>
      </c>
      <c r="AB421" s="12">
        <v>16.229633469082678</v>
      </c>
      <c r="AC421" s="9">
        <v>5.2553418494559621</v>
      </c>
      <c r="AD421" s="9">
        <v>5.5917987591511498</v>
      </c>
      <c r="AE421" s="12">
        <v>74.313771011050449</v>
      </c>
      <c r="AF421" s="12">
        <v>-121.2032357916719</v>
      </c>
      <c r="AG421" s="12">
        <v>0.69908942131695584</v>
      </c>
      <c r="AH421" s="12">
        <v>0.65862371510244611</v>
      </c>
      <c r="AI421" s="12">
        <v>0.88127905054792754</v>
      </c>
      <c r="AJ421" s="12">
        <v>0.53010394946880712</v>
      </c>
      <c r="AK421" s="11">
        <v>0.79018423593244169</v>
      </c>
      <c r="AL421" s="11">
        <v>0.59436383228562661</v>
      </c>
      <c r="AM421" s="11">
        <v>-0.21671630932476996</v>
      </c>
      <c r="AN421" s="11">
        <v>-0.23265969966072322</v>
      </c>
      <c r="AO421" s="2"/>
      <c r="AP421" s="2"/>
    </row>
    <row r="422" spans="1:42" s="4" customFormat="1" x14ac:dyDescent="0.3">
      <c r="A422" s="2">
        <f t="shared" si="25"/>
        <v>421</v>
      </c>
      <c r="B422" s="2" t="s">
        <v>26</v>
      </c>
      <c r="C422" s="2">
        <v>2009</v>
      </c>
      <c r="D422" s="2">
        <v>0</v>
      </c>
      <c r="E422" s="2">
        <v>0</v>
      </c>
      <c r="F422" s="2">
        <f t="shared" si="27"/>
        <v>89.538834003670587</v>
      </c>
      <c r="G422" s="2">
        <v>8.9538834003670589E-2</v>
      </c>
      <c r="H422" s="2">
        <v>99517</v>
      </c>
      <c r="I422" s="2">
        <v>-7.0000000000000007E-2</v>
      </c>
      <c r="J422" s="2">
        <v>-0.24</v>
      </c>
      <c r="K422" s="2">
        <v>1.37</v>
      </c>
      <c r="L422" s="2">
        <v>0.17</v>
      </c>
      <c r="M422" s="11">
        <v>0.39354359496533498</v>
      </c>
      <c r="N422" s="11">
        <v>0.283078979627297</v>
      </c>
      <c r="O422" s="11">
        <v>0.29074760679275902</v>
      </c>
      <c r="P422" s="11">
        <v>0.30053218505611301</v>
      </c>
      <c r="Q422" s="11">
        <v>5.3898560122076999E-2</v>
      </c>
      <c r="R422" s="11">
        <v>-4.2901753913083998E-2</v>
      </c>
      <c r="S422" s="11">
        <v>312.74796436545449</v>
      </c>
      <c r="T422" s="11">
        <v>563.8367182201456</v>
      </c>
      <c r="U422" s="11">
        <v>19.673280506464788</v>
      </c>
      <c r="V422" s="11">
        <v>13.622997836294889</v>
      </c>
      <c r="W422" s="11">
        <v>25.546530340630113</v>
      </c>
      <c r="X422" s="11">
        <v>21.230895253314202</v>
      </c>
      <c r="Y422" s="12">
        <v>32.731986038119807</v>
      </c>
      <c r="Z422" s="12">
        <v>29.82991764090654</v>
      </c>
      <c r="AA422" s="12">
        <v>18.992475573901491</v>
      </c>
      <c r="AB422" s="12">
        <v>16.226660776854001</v>
      </c>
      <c r="AC422" s="9">
        <v>5.0623072959281306</v>
      </c>
      <c r="AD422" s="9">
        <v>5.5012465631639644</v>
      </c>
      <c r="AE422" s="12">
        <v>54.777003923262811</v>
      </c>
      <c r="AF422" s="12">
        <v>61.852504229205913</v>
      </c>
      <c r="AG422" s="12">
        <v>0.44156805163179097</v>
      </c>
      <c r="AH422" s="12">
        <v>1</v>
      </c>
      <c r="AI422" s="12">
        <v>0.56378022412855766</v>
      </c>
      <c r="AJ422" s="12">
        <v>0.7283006792007789</v>
      </c>
      <c r="AK422" s="11">
        <v>0.50267413788017434</v>
      </c>
      <c r="AL422" s="11">
        <v>0.86415033960038945</v>
      </c>
      <c r="AM422" s="11">
        <v>0.26050910246125869</v>
      </c>
      <c r="AN422" s="11">
        <v>0.67074583799537923</v>
      </c>
      <c r="AO422" s="2"/>
      <c r="AP422" s="2"/>
    </row>
    <row r="423" spans="1:42" s="4" customFormat="1" x14ac:dyDescent="0.3">
      <c r="A423" s="2">
        <f t="shared" si="25"/>
        <v>422</v>
      </c>
      <c r="B423" s="2" t="s">
        <v>26</v>
      </c>
      <c r="C423" s="2">
        <v>2010</v>
      </c>
      <c r="D423" s="2">
        <v>1</v>
      </c>
      <c r="E423" s="2">
        <v>0</v>
      </c>
      <c r="F423" s="2">
        <f t="shared" si="27"/>
        <v>64.020246520129362</v>
      </c>
      <c r="G423" s="2">
        <v>6.4020246520129359E-2</v>
      </c>
      <c r="H423" s="2">
        <v>83530</v>
      </c>
      <c r="I423" s="2">
        <v>-1.67</v>
      </c>
      <c r="J423" s="2">
        <v>-1.1499999999999999</v>
      </c>
      <c r="K423" s="2">
        <v>-1.1000000000000001</v>
      </c>
      <c r="L423" s="2">
        <v>0.91</v>
      </c>
      <c r="M423" s="11">
        <v>0.31751412076968899</v>
      </c>
      <c r="N423" s="11">
        <v>0.23574217792975999</v>
      </c>
      <c r="O423" s="11">
        <v>0.37313273369352001</v>
      </c>
      <c r="P423" s="11">
        <v>0.29155022428509703</v>
      </c>
      <c r="Q423" s="11">
        <v>-2.2900300854152001E-2</v>
      </c>
      <c r="R423" s="11">
        <v>-0.103795963123208</v>
      </c>
      <c r="S423" s="11">
        <v>226.6884337156165</v>
      </c>
      <c r="T423" s="11">
        <v>455.0480764959014</v>
      </c>
      <c r="U423" s="11">
        <v>19.23723025239272</v>
      </c>
      <c r="V423" s="11">
        <v>13.64504191668737</v>
      </c>
      <c r="W423" s="11">
        <v>26.446227746029649</v>
      </c>
      <c r="X423" s="11">
        <v>22.090736643624837</v>
      </c>
      <c r="Y423" s="12">
        <v>32.855376218233488</v>
      </c>
      <c r="Z423" s="12">
        <v>29.884418586775059</v>
      </c>
      <c r="AA423" s="12">
        <v>18.992228265792601</v>
      </c>
      <c r="AB423" s="12">
        <v>16.22835905486777</v>
      </c>
      <c r="AC423" s="9">
        <v>5.4558686746133338</v>
      </c>
      <c r="AD423" s="9">
        <v>5.5310135171220107</v>
      </c>
      <c r="AE423" s="12">
        <v>132.67676276860041</v>
      </c>
      <c r="AF423" s="12">
        <v>57.361268581507147</v>
      </c>
      <c r="AG423" s="12">
        <v>0.74215502882162676</v>
      </c>
      <c r="AH423" s="12">
        <v>0.94983803699755687</v>
      </c>
      <c r="AI423" s="12">
        <v>0.39595753570694214</v>
      </c>
      <c r="AJ423" s="12">
        <v>0.46623040063192156</v>
      </c>
      <c r="AK423" s="11">
        <v>0.5690562822642844</v>
      </c>
      <c r="AL423" s="11">
        <v>0.70803421881473927</v>
      </c>
      <c r="AM423" s="11">
        <v>-0.52016305267808349</v>
      </c>
      <c r="AN423" s="11">
        <v>0.18113952480129353</v>
      </c>
      <c r="AO423" s="2"/>
      <c r="AP423" s="2"/>
    </row>
    <row r="424" spans="1:42" s="4" customFormat="1" x14ac:dyDescent="0.3">
      <c r="A424" s="2">
        <f t="shared" si="25"/>
        <v>423</v>
      </c>
      <c r="B424" s="2" t="s">
        <v>26</v>
      </c>
      <c r="C424" s="2">
        <v>2011</v>
      </c>
      <c r="D424" s="2">
        <v>1</v>
      </c>
      <c r="E424" s="2">
        <v>0</v>
      </c>
      <c r="F424" s="2">
        <f t="shared" si="27"/>
        <v>68.557037589777082</v>
      </c>
      <c r="G424" s="2">
        <v>6.8557037589777076E-2</v>
      </c>
      <c r="H424" s="2">
        <v>108050</v>
      </c>
      <c r="I424" s="2">
        <v>-1.1399999999999999</v>
      </c>
      <c r="J424" s="2">
        <v>0.28999999999999998</v>
      </c>
      <c r="K424" s="2">
        <v>2.63</v>
      </c>
      <c r="L424" s="2">
        <v>1.4</v>
      </c>
      <c r="M424" s="11">
        <v>0.29626718395218898</v>
      </c>
      <c r="N424" s="11">
        <v>0.20098145580768301</v>
      </c>
      <c r="O424" s="11">
        <v>0.31564124116480802</v>
      </c>
      <c r="P424" s="11">
        <v>0.238686517465064</v>
      </c>
      <c r="Q424" s="11">
        <v>-2.0981863220006999E-2</v>
      </c>
      <c r="R424" s="11">
        <v>-0.13222140843013999</v>
      </c>
      <c r="S424" s="11">
        <v>238.6065937736397</v>
      </c>
      <c r="T424" s="11">
        <v>412.61477426774121</v>
      </c>
      <c r="U424" s="11">
        <v>18.55250103680385</v>
      </c>
      <c r="V424" s="11">
        <v>12.876630146930671</v>
      </c>
      <c r="W424" s="11">
        <v>24.933716288685844</v>
      </c>
      <c r="X424" s="11">
        <v>21.557167220472024</v>
      </c>
      <c r="Y424" s="12">
        <v>31.48511251989817</v>
      </c>
      <c r="Z424" s="12">
        <v>29.448764465861242</v>
      </c>
      <c r="AA424" s="12"/>
      <c r="AB424" s="12"/>
      <c r="AC424" s="9">
        <v>5.5946877582653149</v>
      </c>
      <c r="AD424" s="9">
        <v>5.5413072998459274</v>
      </c>
      <c r="AE424" s="12">
        <v>-20.991559586797528</v>
      </c>
      <c r="AF424" s="12">
        <v>146.33159216067079</v>
      </c>
      <c r="AG424" s="12">
        <v>0.53239393961247805</v>
      </c>
      <c r="AH424" s="12">
        <v>0.65460769996074231</v>
      </c>
      <c r="AI424" s="12">
        <v>0.67808988100053669</v>
      </c>
      <c r="AJ424" s="12">
        <v>0.62885654184497097</v>
      </c>
      <c r="AK424" s="11">
        <v>0.60524191030650742</v>
      </c>
      <c r="AL424" s="11">
        <v>0.64173212090285658</v>
      </c>
      <c r="AM424" s="11">
        <v>-0.41204980098432564</v>
      </c>
      <c r="AN424" s="11">
        <v>-9.8327341707561203E-3</v>
      </c>
      <c r="AO424" s="2"/>
      <c r="AP424" s="2"/>
    </row>
    <row r="425" spans="1:42" s="4" customFormat="1" x14ac:dyDescent="0.3">
      <c r="A425" s="2">
        <f t="shared" si="25"/>
        <v>424</v>
      </c>
      <c r="B425" s="2" t="s">
        <v>26</v>
      </c>
      <c r="C425" s="2">
        <v>2012</v>
      </c>
      <c r="D425" s="2">
        <v>1</v>
      </c>
      <c r="E425" s="2">
        <v>0</v>
      </c>
      <c r="F425" s="2">
        <f t="shared" si="27"/>
        <v>25.517279636101403</v>
      </c>
      <c r="G425" s="5">
        <v>2.5517279636101405E-2</v>
      </c>
      <c r="H425" s="2">
        <v>224205</v>
      </c>
      <c r="I425" s="2">
        <v>1.37</v>
      </c>
      <c r="J425" s="2">
        <v>-0.46</v>
      </c>
      <c r="K425" s="2">
        <v>1.37</v>
      </c>
      <c r="L425" s="2">
        <v>0.13</v>
      </c>
      <c r="M425" s="11">
        <v>0.315266277545318</v>
      </c>
      <c r="N425" s="11">
        <v>0.18765950459434999</v>
      </c>
      <c r="O425" s="11">
        <v>0.36657924067252001</v>
      </c>
      <c r="P425" s="11">
        <v>0.22377389708437101</v>
      </c>
      <c r="Q425" s="11">
        <v>-1.1465719779113001E-2</v>
      </c>
      <c r="R425" s="11">
        <v>-0.12954864904869301</v>
      </c>
      <c r="S425" s="11">
        <v>159.29712353485061</v>
      </c>
      <c r="T425" s="11">
        <v>317.66318528520839</v>
      </c>
      <c r="U425" s="11">
        <v>18.56953071858841</v>
      </c>
      <c r="V425" s="11">
        <v>12.871042759845709</v>
      </c>
      <c r="W425" s="11">
        <v>26.350138421503402</v>
      </c>
      <c r="X425" s="11">
        <v>22.648887751003201</v>
      </c>
      <c r="Y425" s="12">
        <v>33.004350723972209</v>
      </c>
      <c r="Z425" s="12">
        <v>30.078990197595139</v>
      </c>
      <c r="AA425" s="12"/>
      <c r="AB425" s="12"/>
      <c r="AC425" s="9">
        <v>5.3519298012192182</v>
      </c>
      <c r="AD425" s="9">
        <v>5.7713690010276997</v>
      </c>
      <c r="AE425" s="12">
        <v>10.623258827340569</v>
      </c>
      <c r="AF425" s="12">
        <v>-190.22748173343331</v>
      </c>
      <c r="AG425" s="12">
        <v>0.71824422439220648</v>
      </c>
      <c r="AH425" s="12">
        <v>0.57132451370817239</v>
      </c>
      <c r="AI425" s="12">
        <v>0.4138813050474246</v>
      </c>
      <c r="AJ425" s="12">
        <v>0.29611203014812859</v>
      </c>
      <c r="AK425" s="11">
        <v>0.56606276471981554</v>
      </c>
      <c r="AL425" s="11">
        <v>0.43371827192815049</v>
      </c>
      <c r="AM425" s="11">
        <v>-1.1314901068604482</v>
      </c>
      <c r="AN425" s="11">
        <v>-0.43716500596708402</v>
      </c>
      <c r="AO425" s="2"/>
      <c r="AP425" s="2"/>
    </row>
    <row r="426" spans="1:42" s="4" customFormat="1" x14ac:dyDescent="0.3">
      <c r="A426" s="2">
        <f t="shared" si="25"/>
        <v>425</v>
      </c>
      <c r="B426" s="2" t="s">
        <v>26</v>
      </c>
      <c r="C426" s="2">
        <v>2013</v>
      </c>
      <c r="D426" s="2">
        <v>0</v>
      </c>
      <c r="E426" s="2">
        <v>0</v>
      </c>
      <c r="F426" s="2">
        <f t="shared" si="27"/>
        <v>47.939827251312146</v>
      </c>
      <c r="G426" s="2">
        <v>4.7939827251312149E-2</v>
      </c>
      <c r="H426" s="2">
        <v>242742</v>
      </c>
      <c r="I426" s="2">
        <v>2.3E-2</v>
      </c>
      <c r="J426" s="2">
        <v>0.21</v>
      </c>
      <c r="K426" s="2">
        <v>-0.3</v>
      </c>
      <c r="L426" s="2">
        <v>0.45</v>
      </c>
      <c r="M426" s="11">
        <v>0.32625509554162302</v>
      </c>
      <c r="N426" s="11">
        <v>0.183123166686181</v>
      </c>
      <c r="O426" s="11">
        <v>0.293182988849711</v>
      </c>
      <c r="P426" s="11">
        <v>0.20834119732018699</v>
      </c>
      <c r="Q426" s="11">
        <v>4.4855990299897001E-2</v>
      </c>
      <c r="R426" s="11">
        <v>-0.114736865840167</v>
      </c>
      <c r="S426" s="11">
        <v>155.66795417900281</v>
      </c>
      <c r="T426" s="11">
        <v>288.02261179317418</v>
      </c>
      <c r="U426" s="11">
        <v>18.088364560342249</v>
      </c>
      <c r="V426" s="11">
        <v>12.859381244637371</v>
      </c>
      <c r="W426" s="11">
        <v>25.762761682585904</v>
      </c>
      <c r="X426" s="11">
        <v>22.328403448203119</v>
      </c>
      <c r="Y426" s="12">
        <v>33.159933996476191</v>
      </c>
      <c r="Z426" s="12">
        <v>357.12718227143921</v>
      </c>
      <c r="AA426" s="12"/>
      <c r="AB426" s="12"/>
      <c r="AC426" s="9">
        <v>5.6628797247603133</v>
      </c>
      <c r="AD426" s="9">
        <v>5.7475469563458406</v>
      </c>
      <c r="AE426" s="12">
        <v>-188.04524349422451</v>
      </c>
      <c r="AF426" s="12">
        <v>-186.61270381168481</v>
      </c>
      <c r="AG426" s="12">
        <v>0.45045368619157461</v>
      </c>
      <c r="AH426" s="12">
        <v>0.48513681657450464</v>
      </c>
      <c r="AI426" s="12">
        <v>0.52344607965926304</v>
      </c>
      <c r="AJ426" s="12">
        <v>0.39379215052640065</v>
      </c>
      <c r="AK426" s="11">
        <v>0.48694988292541885</v>
      </c>
      <c r="AL426" s="11">
        <v>0.43946448355045264</v>
      </c>
      <c r="AM426" s="11">
        <v>-1.1644114049549399</v>
      </c>
      <c r="AN426" s="11">
        <v>-0.57056323282590027</v>
      </c>
      <c r="AO426" s="2"/>
      <c r="AP426" s="2"/>
    </row>
    <row r="427" spans="1:42" s="4" customFormat="1" x14ac:dyDescent="0.3">
      <c r="A427" s="2">
        <f t="shared" si="25"/>
        <v>426</v>
      </c>
      <c r="B427" s="2" t="s">
        <v>26</v>
      </c>
      <c r="C427" s="2">
        <v>2014</v>
      </c>
      <c r="D427" s="2">
        <v>0</v>
      </c>
      <c r="E427" s="2">
        <v>0</v>
      </c>
      <c r="F427" s="2">
        <f t="shared" si="27"/>
        <v>98.4465569209367</v>
      </c>
      <c r="G427" s="2">
        <v>9.8446556920936706E-2</v>
      </c>
      <c r="H427" s="2">
        <v>217551</v>
      </c>
      <c r="I427" s="2">
        <v>0.86</v>
      </c>
      <c r="J427" s="2">
        <v>0.19</v>
      </c>
      <c r="K427" s="2">
        <v>0.53</v>
      </c>
      <c r="L427" s="2">
        <v>-0.13</v>
      </c>
      <c r="M427" s="11">
        <v>0.37401939813435803</v>
      </c>
      <c r="N427" s="11">
        <v>0.25075171154311998</v>
      </c>
      <c r="O427" s="11">
        <v>0.31228176730441298</v>
      </c>
      <c r="P427" s="11">
        <v>0.25532218364496101</v>
      </c>
      <c r="Q427" s="11">
        <v>1.9882505807918002E-2</v>
      </c>
      <c r="R427" s="11">
        <v>-5.1311534413731E-2</v>
      </c>
      <c r="S427" s="11">
        <v>212.72082025340089</v>
      </c>
      <c r="T427" s="11">
        <v>448.82932099356668</v>
      </c>
      <c r="U427" s="11">
        <v>19.19620457467316</v>
      </c>
      <c r="V427" s="11">
        <v>13.13294859318375</v>
      </c>
      <c r="W427" s="11">
        <v>24.763381898049715</v>
      </c>
      <c r="X427" s="11">
        <v>21.338799140971616</v>
      </c>
      <c r="Y427" s="12">
        <v>31.75059606960054</v>
      </c>
      <c r="Z427" s="12">
        <v>29.589730226373401</v>
      </c>
      <c r="AA427" s="12"/>
      <c r="AB427" s="12"/>
      <c r="AC427" s="9">
        <v>5.3607982480848158</v>
      </c>
      <c r="AD427" s="9">
        <v>5.4812661815334014</v>
      </c>
      <c r="AE427" s="12">
        <v>112.2876039304609</v>
      </c>
      <c r="AF427" s="12">
        <v>-17.178791887125669</v>
      </c>
      <c r="AG427" s="12">
        <v>0.52013670179987126</v>
      </c>
      <c r="AH427" s="12">
        <v>0.74751365810406623</v>
      </c>
      <c r="AI427" s="12">
        <v>0.70986275840982338</v>
      </c>
      <c r="AJ427" s="12">
        <v>0.69541275101343591</v>
      </c>
      <c r="AK427" s="11">
        <v>0.61499973010484732</v>
      </c>
      <c r="AL427" s="11">
        <v>0.72146320455875101</v>
      </c>
      <c r="AM427" s="11">
        <v>-0.64686751900928208</v>
      </c>
      <c r="AN427" s="11">
        <v>0.15315184239349861</v>
      </c>
      <c r="AO427" s="2"/>
      <c r="AP427" s="2"/>
    </row>
    <row r="428" spans="1:42" s="4" customFormat="1" x14ac:dyDescent="0.3">
      <c r="A428" s="2">
        <f t="shared" si="25"/>
        <v>427</v>
      </c>
      <c r="B428" s="2" t="s">
        <v>26</v>
      </c>
      <c r="C428" s="2">
        <v>2015</v>
      </c>
      <c r="D428" s="2">
        <v>1</v>
      </c>
      <c r="E428" s="2">
        <v>1</v>
      </c>
      <c r="F428" s="2">
        <f t="shared" si="27"/>
        <v>23.512426523667113</v>
      </c>
      <c r="G428" s="2">
        <v>2.3512426523667113E-2</v>
      </c>
      <c r="H428" s="2">
        <v>229600</v>
      </c>
      <c r="I428" s="2">
        <v>1.66</v>
      </c>
      <c r="J428" s="2">
        <v>0.43</v>
      </c>
      <c r="K428" s="2">
        <v>-0.4</v>
      </c>
      <c r="L428" s="2">
        <v>-0.79</v>
      </c>
      <c r="M428" s="11">
        <v>0.32295974210295503</v>
      </c>
      <c r="N428" s="11">
        <v>0.21825370777273401</v>
      </c>
      <c r="O428" s="11">
        <v>0.30268883253526702</v>
      </c>
      <c r="P428" s="11">
        <v>0.257600104578878</v>
      </c>
      <c r="Q428" s="11">
        <v>4.3945830191327001E-2</v>
      </c>
      <c r="R428" s="11">
        <v>-0.119070290088684</v>
      </c>
      <c r="S428" s="11">
        <v>150.17254232365221</v>
      </c>
      <c r="T428" s="11">
        <v>246.53510415613749</v>
      </c>
      <c r="U428" s="11">
        <v>18.678546385131131</v>
      </c>
      <c r="V428" s="11">
        <v>13.512494477509071</v>
      </c>
      <c r="W428" s="11">
        <v>26.683070773185307</v>
      </c>
      <c r="X428" s="11">
        <v>23.620418674237499</v>
      </c>
      <c r="Y428" s="12">
        <v>32.59430946614701</v>
      </c>
      <c r="Z428" s="12">
        <v>30.485761512359439</v>
      </c>
      <c r="AA428" s="12"/>
      <c r="AB428" s="12">
        <v>9.545846256049904</v>
      </c>
      <c r="AC428" s="9">
        <v>5.2996008125511374</v>
      </c>
      <c r="AD428" s="9">
        <v>5.7192540787361761</v>
      </c>
      <c r="AE428" s="12">
        <v>-155.5724363819609</v>
      </c>
      <c r="AF428" s="12">
        <v>-196.3858609581423</v>
      </c>
      <c r="AG428" s="12">
        <v>0.48513631552735553</v>
      </c>
      <c r="AH428" s="12">
        <v>0.76023526628324667</v>
      </c>
      <c r="AI428" s="12">
        <v>0.35177864476802134</v>
      </c>
      <c r="AJ428" s="12">
        <v>0</v>
      </c>
      <c r="AK428" s="11">
        <v>0.41845748014768847</v>
      </c>
      <c r="AL428" s="11">
        <v>0.38011763314162333</v>
      </c>
      <c r="AM428" s="11">
        <v>-1.2142619558945054</v>
      </c>
      <c r="AN428" s="11">
        <v>-0.75727891688847859</v>
      </c>
      <c r="AO428" s="2"/>
      <c r="AP428" s="2"/>
    </row>
    <row r="429" spans="1:42" s="4" customFormat="1" x14ac:dyDescent="0.3">
      <c r="A429" s="2">
        <f t="shared" si="25"/>
        <v>428</v>
      </c>
      <c r="B429" s="2" t="s">
        <v>26</v>
      </c>
      <c r="C429" s="2">
        <v>2016</v>
      </c>
      <c r="D429" s="2">
        <v>1</v>
      </c>
      <c r="E429" s="2">
        <v>0</v>
      </c>
      <c r="F429" s="2"/>
      <c r="G429" s="2"/>
      <c r="H429" s="2">
        <v>214986</v>
      </c>
      <c r="I429" s="2">
        <v>1.31</v>
      </c>
      <c r="J429" s="2">
        <v>-0.04</v>
      </c>
      <c r="K429" s="2">
        <v>-1.6</v>
      </c>
      <c r="L429" s="2">
        <v>-0.192</v>
      </c>
      <c r="M429" s="11">
        <v>0.25682912726329099</v>
      </c>
      <c r="N429" s="11">
        <v>0.23097721345025099</v>
      </c>
      <c r="O429" s="11">
        <v>0.26200314709427402</v>
      </c>
      <c r="P429" s="11">
        <v>0.23563830884093701</v>
      </c>
      <c r="Q429" s="11">
        <v>-6.8842088347662006E-2</v>
      </c>
      <c r="R429" s="11">
        <v>-3.4540946733440998E-2</v>
      </c>
      <c r="S429" s="11">
        <v>262.1139688125636</v>
      </c>
      <c r="T429" s="11">
        <v>563.89005703679311</v>
      </c>
      <c r="U429" s="11">
        <v>19.766936032069211</v>
      </c>
      <c r="V429" s="11">
        <v>13.653694121961649</v>
      </c>
      <c r="W429" s="11">
        <v>28.568956030711604</v>
      </c>
      <c r="X429" s="11">
        <v>23.181969747599908</v>
      </c>
      <c r="Y429" s="12">
        <v>34.486847975626162</v>
      </c>
      <c r="Z429" s="12">
        <v>30.625865155699621</v>
      </c>
      <c r="AA429" s="12">
        <v>10.70577391547126</v>
      </c>
      <c r="AB429" s="12">
        <v>13.5963567537953</v>
      </c>
      <c r="AC429" s="9">
        <v>5.9084888123177191</v>
      </c>
      <c r="AD429" s="9">
        <v>5.6986626186886351</v>
      </c>
      <c r="AE429" s="12">
        <v>-346.71617535903891</v>
      </c>
      <c r="AF429" s="12">
        <v>-102.2517501709663</v>
      </c>
      <c r="AG429" s="12">
        <v>0.33669220113840714</v>
      </c>
      <c r="AH429" s="12">
        <v>0.63758423124101749</v>
      </c>
      <c r="AI429" s="12">
        <v>0</v>
      </c>
      <c r="AJ429" s="12">
        <v>0.13363445123363787</v>
      </c>
      <c r="AK429" s="11">
        <v>0.16834610056920357</v>
      </c>
      <c r="AL429" s="11">
        <v>0.38560934123732771</v>
      </c>
      <c r="AM429" s="11">
        <v>-0.19880725835444621</v>
      </c>
      <c r="AN429" s="11">
        <v>0.67098589082584947</v>
      </c>
      <c r="AO429" s="2"/>
      <c r="AP429" s="2"/>
    </row>
    <row r="430" spans="1:42" s="4" customFormat="1" x14ac:dyDescent="0.3">
      <c r="A430" s="2">
        <f t="shared" si="25"/>
        <v>429</v>
      </c>
      <c r="B430" s="2" t="s">
        <v>26</v>
      </c>
      <c r="C430" s="2">
        <v>2017</v>
      </c>
      <c r="D430" s="2">
        <v>0</v>
      </c>
      <c r="E430" s="2">
        <v>0</v>
      </c>
      <c r="F430" s="2">
        <f>G430*1000</f>
        <v>67.976480711315062</v>
      </c>
      <c r="G430" s="2">
        <v>6.7976480711315068E-2</v>
      </c>
      <c r="H430" s="2">
        <v>192354</v>
      </c>
      <c r="I430" s="2">
        <v>0.65</v>
      </c>
      <c r="J430" s="2">
        <v>0.23</v>
      </c>
      <c r="K430" s="2">
        <v>0.13</v>
      </c>
      <c r="L430" s="2">
        <v>0.36</v>
      </c>
      <c r="M430" s="11">
        <v>0.39018171335479102</v>
      </c>
      <c r="N430" s="11">
        <v>0.26954304463228002</v>
      </c>
      <c r="O430" s="11">
        <v>0.263241304704736</v>
      </c>
      <c r="P430" s="11">
        <v>0.29241641251244199</v>
      </c>
      <c r="Q430" s="11">
        <v>0.153963689499683</v>
      </c>
      <c r="R430" s="11">
        <v>-3.5232890137527E-2</v>
      </c>
      <c r="S430" s="11">
        <v>518.87277563028226</v>
      </c>
      <c r="T430" s="11">
        <v>585.37685505098011</v>
      </c>
      <c r="U430" s="11">
        <v>19.479284449671049</v>
      </c>
      <c r="V430" s="11">
        <v>13.555912237222479</v>
      </c>
      <c r="W430" s="11">
        <v>24.64251190679704</v>
      </c>
      <c r="X430" s="11">
        <v>21.96972657188843</v>
      </c>
      <c r="Y430" s="12">
        <v>31.97630088673851</v>
      </c>
      <c r="Z430" s="12">
        <v>29.508123131018841</v>
      </c>
      <c r="AA430" s="12">
        <v>31.739661402315711</v>
      </c>
      <c r="AB430" s="12">
        <v>16.05477879822557</v>
      </c>
      <c r="AC430" s="9">
        <v>5.7933786985036493</v>
      </c>
      <c r="AD430" s="9">
        <v>5.6429373844249833</v>
      </c>
      <c r="AE430" s="12">
        <v>554.11915559874524</v>
      </c>
      <c r="AF430" s="12">
        <v>441.82160403844432</v>
      </c>
      <c r="AG430" s="12">
        <v>0.34120969194547557</v>
      </c>
      <c r="AH430" s="12">
        <v>0.95467547761001637</v>
      </c>
      <c r="AI430" s="12">
        <v>0.73240892422044179</v>
      </c>
      <c r="AJ430" s="12">
        <v>0.50311295079403995</v>
      </c>
      <c r="AK430" s="11">
        <v>0.53680930808295868</v>
      </c>
      <c r="AL430" s="11">
        <v>0.72889421420202816</v>
      </c>
      <c r="AM430" s="11">
        <v>2.1303299046748267</v>
      </c>
      <c r="AN430" s="11">
        <v>0.76768782396275015</v>
      </c>
      <c r="AO430" s="2"/>
      <c r="AP430" s="2"/>
    </row>
    <row r="431" spans="1:42" s="4" customFormat="1" x14ac:dyDescent="0.3">
      <c r="A431" s="2">
        <f t="shared" si="25"/>
        <v>430</v>
      </c>
      <c r="B431" s="2" t="s">
        <v>26</v>
      </c>
      <c r="C431" s="2">
        <v>2018</v>
      </c>
      <c r="D431" s="2">
        <v>1</v>
      </c>
      <c r="E431" s="2">
        <v>0</v>
      </c>
      <c r="F431" s="2"/>
      <c r="G431" s="2"/>
      <c r="H431" s="2">
        <v>205477</v>
      </c>
      <c r="I431" s="2">
        <v>1.1000000000000001</v>
      </c>
      <c r="J431" s="2">
        <v>1.08</v>
      </c>
      <c r="K431" s="2">
        <v>0.17</v>
      </c>
      <c r="L431" s="2">
        <v>0.27</v>
      </c>
      <c r="M431" s="11">
        <v>0.275219131767799</v>
      </c>
      <c r="N431" s="11">
        <v>0.23048543915627201</v>
      </c>
      <c r="O431" s="11">
        <v>0.29300881582017102</v>
      </c>
      <c r="P431" s="11">
        <v>0.26223441082636301</v>
      </c>
      <c r="Q431" s="11">
        <v>-2.7576608044618998E-2</v>
      </c>
      <c r="R431" s="11">
        <v>-9.0430736156506999E-2</v>
      </c>
      <c r="S431" s="11">
        <v>189.47536711780381</v>
      </c>
      <c r="T431" s="11">
        <v>375.90729473031217</v>
      </c>
      <c r="U431" s="11">
        <v>19.072997469157841</v>
      </c>
      <c r="V431" s="11">
        <v>13.69903523439617</v>
      </c>
      <c r="W431" s="11">
        <v>26.337092860378107</v>
      </c>
      <c r="X431" s="11">
        <v>22.951391267006102</v>
      </c>
      <c r="Y431" s="12">
        <v>32.569890510691387</v>
      </c>
      <c r="Z431" s="12">
        <v>30.186903559954871</v>
      </c>
      <c r="AA431" s="12">
        <v>13.20172846510604</v>
      </c>
      <c r="AB431" s="12">
        <v>11.40789620055839</v>
      </c>
      <c r="AC431" s="9">
        <v>5.9152923429334487</v>
      </c>
      <c r="AD431" s="9">
        <v>5.8270394170606457</v>
      </c>
      <c r="AE431" s="12">
        <v>86.609149479900466</v>
      </c>
      <c r="AF431" s="12">
        <v>-38.506370802289183</v>
      </c>
      <c r="AG431" s="12">
        <v>0.44981820565732133</v>
      </c>
      <c r="AH431" s="12">
        <v>0.78611668621534891</v>
      </c>
      <c r="AI431" s="12">
        <v>0.41631472446919493</v>
      </c>
      <c r="AJ431" s="12">
        <v>0.20391225749203618</v>
      </c>
      <c r="AK431" s="11">
        <v>0.43306646506325813</v>
      </c>
      <c r="AL431" s="11">
        <v>0.49501447185369252</v>
      </c>
      <c r="AM431" s="11">
        <v>-0.85773408845868571</v>
      </c>
      <c r="AN431" s="11">
        <v>-0.17503576858793055</v>
      </c>
      <c r="AO431" s="2"/>
      <c r="AP431" s="2"/>
    </row>
    <row r="432" spans="1:42" s="4" customFormat="1" x14ac:dyDescent="0.3">
      <c r="A432" s="2">
        <f t="shared" si="25"/>
        <v>431</v>
      </c>
      <c r="B432" s="2" t="s">
        <v>26</v>
      </c>
      <c r="C432" s="2">
        <v>2019</v>
      </c>
      <c r="D432" s="2">
        <v>1</v>
      </c>
      <c r="E432" s="2">
        <v>1</v>
      </c>
      <c r="F432" s="2">
        <f t="shared" ref="F432:F439" si="28">G432*1000</f>
        <v>23.632243444480416</v>
      </c>
      <c r="G432" s="2">
        <v>2.3632243444480415E-2</v>
      </c>
      <c r="H432" s="2">
        <v>246657</v>
      </c>
      <c r="I432" s="2">
        <v>0.49</v>
      </c>
      <c r="J432" s="2">
        <v>-0.13</v>
      </c>
      <c r="K432" s="2">
        <v>-0.13</v>
      </c>
      <c r="L432" s="2">
        <v>-0.5</v>
      </c>
      <c r="M432" s="11">
        <v>0.28916741636680499</v>
      </c>
      <c r="N432" s="11">
        <v>0.24458288511443799</v>
      </c>
      <c r="O432" s="11">
        <v>0.28486472545554697</v>
      </c>
      <c r="P432" s="11">
        <v>0.26102222573511302</v>
      </c>
      <c r="Q432" s="11">
        <v>-1.2314779095443E-2</v>
      </c>
      <c r="R432" s="11">
        <v>-3.8638940512670999E-2</v>
      </c>
      <c r="S432" s="11">
        <v>225.34156531841811</v>
      </c>
      <c r="T432" s="11">
        <v>397.91908164812452</v>
      </c>
      <c r="U432" s="11"/>
      <c r="V432" s="11"/>
      <c r="W432" s="11">
        <v>26.884884559753402</v>
      </c>
      <c r="X432" s="11">
        <v>23.572343231320303</v>
      </c>
      <c r="Y432" s="11"/>
      <c r="Z432" s="11"/>
      <c r="AA432" s="12">
        <v>17.556959379041519</v>
      </c>
      <c r="AB432" s="12">
        <v>11.900699713101149</v>
      </c>
      <c r="AC432" s="9">
        <v>5.3411254032238107</v>
      </c>
      <c r="AD432" s="9">
        <v>5.5934847883276033</v>
      </c>
      <c r="AE432" s="12">
        <v>-32.60519022423864</v>
      </c>
      <c r="AF432" s="12">
        <v>-162.01566605478271</v>
      </c>
      <c r="AG432" s="12">
        <v>0.42010401334185621</v>
      </c>
      <c r="AH432" s="12">
        <v>0.779346941251019</v>
      </c>
      <c r="AI432" s="12">
        <v>0.31413384106053094</v>
      </c>
      <c r="AJ432" s="12">
        <v>1.4652870703373401E-2</v>
      </c>
      <c r="AK432" s="11">
        <v>0.36711892720119355</v>
      </c>
      <c r="AL432" s="11">
        <v>0.3969999059771962</v>
      </c>
      <c r="AM432" s="11">
        <v>-0.53238090520865522</v>
      </c>
      <c r="AN432" s="11">
        <v>-7.5971108262806133E-2</v>
      </c>
      <c r="AO432" s="2"/>
      <c r="AP432" s="2"/>
    </row>
    <row r="433" spans="1:42" s="4" customFormat="1" x14ac:dyDescent="0.3">
      <c r="A433" s="2">
        <f t="shared" si="25"/>
        <v>432</v>
      </c>
      <c r="B433" s="2" t="s">
        <v>26</v>
      </c>
      <c r="C433" s="2">
        <v>2020</v>
      </c>
      <c r="D433" s="2">
        <v>0</v>
      </c>
      <c r="E433" s="2">
        <v>0</v>
      </c>
      <c r="F433" s="2">
        <f t="shared" si="28"/>
        <v>51.045314655629845</v>
      </c>
      <c r="G433" s="2">
        <v>5.1045314655629843E-2</v>
      </c>
      <c r="H433" s="2"/>
      <c r="I433" s="2">
        <v>1.27</v>
      </c>
      <c r="J433" s="2">
        <v>0.2</v>
      </c>
      <c r="K433" s="2">
        <v>-0.17</v>
      </c>
      <c r="L433" s="2">
        <v>0.47</v>
      </c>
      <c r="M433" s="11">
        <v>0.358959621408524</v>
      </c>
      <c r="N433" s="11">
        <v>0.25474397466292398</v>
      </c>
      <c r="O433" s="11">
        <v>0.29046997153662302</v>
      </c>
      <c r="P433" s="11">
        <v>0.27780002991300501</v>
      </c>
      <c r="Q433" s="11">
        <v>8.3188587916879997E-2</v>
      </c>
      <c r="R433" s="11">
        <v>-7.7233060693214006E-2</v>
      </c>
      <c r="S433" s="11">
        <v>312.47966288724211</v>
      </c>
      <c r="T433" s="11">
        <v>658.93085593094611</v>
      </c>
      <c r="U433" s="11"/>
      <c r="V433" s="11"/>
      <c r="W433" s="11">
        <v>25.965468963154819</v>
      </c>
      <c r="X433" s="11">
        <v>21.922287594482441</v>
      </c>
      <c r="Y433" s="11"/>
      <c r="Z433" s="11"/>
      <c r="AA433" s="12">
        <v>17.353603767352389</v>
      </c>
      <c r="AB433" s="12">
        <v>12.05536514226516</v>
      </c>
      <c r="AC433" s="9">
        <v>5.543074687751564</v>
      </c>
      <c r="AD433" s="9">
        <v>5.9511556573816247</v>
      </c>
      <c r="AE433" s="11"/>
      <c r="AF433" s="11"/>
      <c r="AG433" s="12">
        <v>0.44055508308342939</v>
      </c>
      <c r="AH433" s="12">
        <v>0.87304670390745898</v>
      </c>
      <c r="AI433" s="12">
        <v>0.48563461039910316</v>
      </c>
      <c r="AJ433" s="12">
        <v>0.51757183375071847</v>
      </c>
      <c r="AK433" s="11">
        <v>0.46309484674126628</v>
      </c>
      <c r="AL433" s="11">
        <v>0.69530926882908872</v>
      </c>
      <c r="AM433" s="11">
        <v>0.25807525821830818</v>
      </c>
      <c r="AN433" s="11">
        <v>1.0987196543150275</v>
      </c>
      <c r="AO433" s="2"/>
      <c r="AP433" s="2"/>
    </row>
    <row r="434" spans="1:42" s="4" customFormat="1" x14ac:dyDescent="0.3">
      <c r="A434" s="2">
        <f t="shared" si="25"/>
        <v>433</v>
      </c>
      <c r="B434" s="2" t="s">
        <v>42</v>
      </c>
      <c r="C434" s="2">
        <v>1985</v>
      </c>
      <c r="D434" s="2">
        <v>1</v>
      </c>
      <c r="E434" s="2">
        <v>1</v>
      </c>
      <c r="F434" s="2">
        <f t="shared" si="28"/>
        <v>55</v>
      </c>
      <c r="G434" s="2">
        <v>5.5E-2</v>
      </c>
      <c r="H434" s="2">
        <v>112189</v>
      </c>
      <c r="I434" s="2">
        <v>-1.05</v>
      </c>
      <c r="J434" s="2">
        <v>-0.18</v>
      </c>
      <c r="K434" s="2">
        <v>0.27</v>
      </c>
      <c r="L434" s="2">
        <v>0.28000000000000003</v>
      </c>
      <c r="M434" s="11"/>
      <c r="N434" s="11"/>
      <c r="O434" s="11"/>
      <c r="P434" s="11">
        <v>0.37448925331748301</v>
      </c>
      <c r="Q434" s="11"/>
      <c r="R434" s="11"/>
      <c r="S434" s="11">
        <v>222.1350785775293</v>
      </c>
      <c r="T434" s="11">
        <v>398.84097648965889</v>
      </c>
      <c r="U434" s="11">
        <v>19.85214709986494</v>
      </c>
      <c r="V434" s="11">
        <v>15.40609605240012</v>
      </c>
      <c r="W434" s="11">
        <v>26.792004870072219</v>
      </c>
      <c r="X434" s="11">
        <v>24.006250313264104</v>
      </c>
      <c r="Y434" s="12">
        <v>32.56141678616779</v>
      </c>
      <c r="Z434" s="12">
        <v>31.540347940691369</v>
      </c>
      <c r="AA434" s="12">
        <v>19.348239739864741</v>
      </c>
      <c r="AB434" s="12">
        <v>16.19185410365214</v>
      </c>
      <c r="AC434" s="9">
        <v>5.3442263571898438</v>
      </c>
      <c r="AD434" s="9">
        <v>5.9283598940994233</v>
      </c>
      <c r="AE434" s="12">
        <v>-160.5510932245233</v>
      </c>
      <c r="AF434" s="12">
        <v>-236.61486776036179</v>
      </c>
      <c r="AG434" s="12"/>
      <c r="AH434" s="12">
        <v>1</v>
      </c>
      <c r="AI434" s="12">
        <v>0.38330089603241224</v>
      </c>
      <c r="AJ434" s="12">
        <v>0.54543208653712838</v>
      </c>
      <c r="AK434" s="11"/>
      <c r="AL434" s="11">
        <v>0.77271604326856425</v>
      </c>
      <c r="AM434" s="11">
        <v>-0.96178588514560415</v>
      </c>
      <c r="AN434" s="11">
        <v>-0.18179274581935526</v>
      </c>
      <c r="AO434" s="2"/>
      <c r="AP434" s="2"/>
    </row>
    <row r="435" spans="1:42" s="4" customFormat="1" x14ac:dyDescent="0.3">
      <c r="A435" s="2">
        <f t="shared" si="25"/>
        <v>434</v>
      </c>
      <c r="B435" s="2" t="s">
        <v>42</v>
      </c>
      <c r="C435" s="2">
        <v>1986</v>
      </c>
      <c r="D435" s="2">
        <v>1</v>
      </c>
      <c r="E435" s="2">
        <v>1</v>
      </c>
      <c r="F435" s="2">
        <f t="shared" si="28"/>
        <v>86.868686868686879</v>
      </c>
      <c r="G435" s="2">
        <v>8.6868686868686873E-2</v>
      </c>
      <c r="H435" s="2">
        <v>62976</v>
      </c>
      <c r="I435" s="2">
        <v>0.78</v>
      </c>
      <c r="J435" s="2">
        <v>0.49</v>
      </c>
      <c r="K435" s="2">
        <v>0.06</v>
      </c>
      <c r="L435" s="2">
        <v>-0.04</v>
      </c>
      <c r="M435" s="11"/>
      <c r="N435" s="11">
        <v>0.25082757067598199</v>
      </c>
      <c r="O435" s="11"/>
      <c r="P435" s="11">
        <v>0.24629551198007199</v>
      </c>
      <c r="Q435" s="11"/>
      <c r="R435" s="11">
        <v>-9.0373671599119996E-3</v>
      </c>
      <c r="S435" s="11">
        <v>241.9828921263346</v>
      </c>
      <c r="T435" s="11">
        <v>373.12544286996769</v>
      </c>
      <c r="U435" s="11">
        <v>19.803180058797199</v>
      </c>
      <c r="V435" s="11">
        <v>15.167391045255931</v>
      </c>
      <c r="W435" s="11">
        <v>26.027665394368398</v>
      </c>
      <c r="X435" s="11">
        <v>23.637395810992018</v>
      </c>
      <c r="Y435" s="12">
        <v>32.49595035969169</v>
      </c>
      <c r="Z435" s="12">
        <v>31.260496842374948</v>
      </c>
      <c r="AA435" s="12">
        <v>19.348239739864741</v>
      </c>
      <c r="AB435" s="12">
        <v>16.191855752607928</v>
      </c>
      <c r="AC435" s="9">
        <v>5.3994558783454254</v>
      </c>
      <c r="AD435" s="9">
        <v>5.6264088507217496</v>
      </c>
      <c r="AE435" s="12">
        <v>-226.26062559582979</v>
      </c>
      <c r="AF435" s="12">
        <v>-100.290732356405</v>
      </c>
      <c r="AG435" s="12"/>
      <c r="AH435" s="12">
        <v>0.36968741071063216</v>
      </c>
      <c r="AI435" s="12">
        <v>0.55048677251462386</v>
      </c>
      <c r="AJ435" s="12">
        <v>0.66907728288960178</v>
      </c>
      <c r="AK435" s="11"/>
      <c r="AL435" s="11">
        <v>0.51938234680011697</v>
      </c>
      <c r="AM435" s="11">
        <v>-0.8092938845300901</v>
      </c>
      <c r="AN435" s="11">
        <v>-0.28690361732717701</v>
      </c>
      <c r="AO435" s="2"/>
      <c r="AP435" s="2"/>
    </row>
    <row r="436" spans="1:42" s="4" customFormat="1" x14ac:dyDescent="0.3">
      <c r="A436" s="2">
        <f t="shared" si="25"/>
        <v>435</v>
      </c>
      <c r="B436" s="2" t="s">
        <v>42</v>
      </c>
      <c r="C436" s="2">
        <v>1987</v>
      </c>
      <c r="D436" s="2">
        <v>1</v>
      </c>
      <c r="E436" s="2">
        <v>1</v>
      </c>
      <c r="F436" s="2">
        <f t="shared" si="28"/>
        <v>2.8169014084507045</v>
      </c>
      <c r="G436" s="2">
        <v>2.8169014084507044E-3</v>
      </c>
      <c r="H436" s="2">
        <v>63912</v>
      </c>
      <c r="I436" s="2">
        <v>-0.28999999999999998</v>
      </c>
      <c r="J436" s="2">
        <v>-1.47</v>
      </c>
      <c r="K436" s="2">
        <v>-1.1000000000000001</v>
      </c>
      <c r="L436" s="2">
        <v>-0.93</v>
      </c>
      <c r="M436" s="11">
        <v>0.23420555165173901</v>
      </c>
      <c r="N436" s="11">
        <v>0.20212860728787499</v>
      </c>
      <c r="O436" s="11">
        <v>0.23265336448639601</v>
      </c>
      <c r="P436" s="11">
        <v>0.21006596212238701</v>
      </c>
      <c r="Q436" s="11">
        <v>-1.2199243974579999E-3</v>
      </c>
      <c r="R436" s="11">
        <v>-5.6790296591699999E-2</v>
      </c>
      <c r="S436" s="11">
        <v>152.56603212375811</v>
      </c>
      <c r="T436" s="11">
        <v>311.41046393299081</v>
      </c>
      <c r="U436" s="11">
        <v>20.045186478329491</v>
      </c>
      <c r="V436" s="11">
        <v>15.64865781812034</v>
      </c>
      <c r="W436" s="11">
        <v>28.252598045816001</v>
      </c>
      <c r="X436" s="11">
        <v>25.091623457869332</v>
      </c>
      <c r="Y436" s="12">
        <v>33.830881534581778</v>
      </c>
      <c r="Z436" s="12">
        <v>31.540347940691369</v>
      </c>
      <c r="AA436" s="12">
        <v>19.348239739864741</v>
      </c>
      <c r="AB436" s="12">
        <v>16.19185579866447</v>
      </c>
      <c r="AC436" s="9">
        <v>5.0337157616248493</v>
      </c>
      <c r="AD436" s="9">
        <v>5.856489417700562</v>
      </c>
      <c r="AE436" s="12">
        <v>-114.54839781510439</v>
      </c>
      <c r="AF436" s="12">
        <v>-320.19486133235978</v>
      </c>
      <c r="AG436" s="12">
        <v>0</v>
      </c>
      <c r="AH436" s="12">
        <v>0.19155124632893616</v>
      </c>
      <c r="AI436" s="12">
        <v>6.3821714290811266E-2</v>
      </c>
      <c r="AJ436" s="12">
        <v>0.18159980374335297</v>
      </c>
      <c r="AK436" s="11">
        <v>3.1910857145405633E-2</v>
      </c>
      <c r="AL436" s="11">
        <v>0.18657552503614455</v>
      </c>
      <c r="AM436" s="11">
        <v>-1.4962892473704963</v>
      </c>
      <c r="AN436" s="11">
        <v>-0.53916030066449117</v>
      </c>
      <c r="AO436" s="2"/>
      <c r="AP436" s="2"/>
    </row>
    <row r="437" spans="1:42" s="4" customFormat="1" x14ac:dyDescent="0.3">
      <c r="A437" s="2">
        <f t="shared" si="25"/>
        <v>436</v>
      </c>
      <c r="B437" s="2" t="s">
        <v>42</v>
      </c>
      <c r="C437" s="2">
        <v>1988</v>
      </c>
      <c r="D437" s="2">
        <v>0</v>
      </c>
      <c r="E437" s="2">
        <v>0</v>
      </c>
      <c r="F437" s="2">
        <f t="shared" si="28"/>
        <v>168.14159292035399</v>
      </c>
      <c r="G437" s="2">
        <v>0.16814159292035399</v>
      </c>
      <c r="H437" s="2">
        <v>72570</v>
      </c>
      <c r="I437" s="2">
        <v>0.7</v>
      </c>
      <c r="J437" s="2">
        <v>-0.16</v>
      </c>
      <c r="K437" s="2">
        <v>-0.34</v>
      </c>
      <c r="L437" s="2">
        <v>0.82</v>
      </c>
      <c r="M437" s="11"/>
      <c r="N437" s="11"/>
      <c r="O437" s="11"/>
      <c r="P437" s="11"/>
      <c r="Q437" s="11"/>
      <c r="R437" s="11"/>
      <c r="S437" s="11">
        <v>305.41171561114959</v>
      </c>
      <c r="T437" s="11">
        <v>440.66739423833758</v>
      </c>
      <c r="U437" s="11">
        <v>20.13302630699852</v>
      </c>
      <c r="V437" s="11">
        <v>15.19744972227471</v>
      </c>
      <c r="W437" s="11">
        <v>26.562188234532812</v>
      </c>
      <c r="X437" s="11">
        <v>23.722024689770251</v>
      </c>
      <c r="Y437" s="12">
        <v>32.891815539653791</v>
      </c>
      <c r="Z437" s="12">
        <v>31.448544769179801</v>
      </c>
      <c r="AA437" s="12">
        <v>19.34963530001923</v>
      </c>
      <c r="AB437" s="12">
        <v>16.19188110031228</v>
      </c>
      <c r="AC437" s="9">
        <v>4.8459143329963901</v>
      </c>
      <c r="AD437" s="9">
        <v>5.7872416789715109</v>
      </c>
      <c r="AE437" s="12">
        <v>-230.4910272056176</v>
      </c>
      <c r="AF437" s="12">
        <v>-61.171163156105543</v>
      </c>
      <c r="AG437" s="12"/>
      <c r="AH437" s="12"/>
      <c r="AI437" s="12">
        <v>0.43356926089407122</v>
      </c>
      <c r="AJ437" s="12">
        <v>0.64070849717824963</v>
      </c>
      <c r="AK437" s="11"/>
      <c r="AL437" s="11"/>
      <c r="AM437" s="11">
        <v>-0.32196624180997063</v>
      </c>
      <c r="AN437" s="11">
        <v>-1.0829495099666965E-2</v>
      </c>
      <c r="AO437" s="2"/>
      <c r="AP437" s="2"/>
    </row>
    <row r="438" spans="1:42" s="4" customFormat="1" x14ac:dyDescent="0.3">
      <c r="A438" s="2">
        <f t="shared" si="25"/>
        <v>437</v>
      </c>
      <c r="B438" s="2" t="s">
        <v>42</v>
      </c>
      <c r="C438" s="2">
        <v>1989</v>
      </c>
      <c r="D438" s="2">
        <v>0</v>
      </c>
      <c r="E438" s="2">
        <v>0</v>
      </c>
      <c r="F438" s="2">
        <f t="shared" si="28"/>
        <v>130.47619047619048</v>
      </c>
      <c r="G438" s="2">
        <v>0.13047619047619047</v>
      </c>
      <c r="H438" s="2">
        <v>45241</v>
      </c>
      <c r="I438" s="2">
        <v>1.26</v>
      </c>
      <c r="J438" s="2">
        <v>0.7</v>
      </c>
      <c r="K438" s="2">
        <v>1.3</v>
      </c>
      <c r="L438" s="2">
        <v>0.71</v>
      </c>
      <c r="M438" s="11">
        <v>0.38001964854189701</v>
      </c>
      <c r="N438" s="11">
        <v>0.26630788547043899</v>
      </c>
      <c r="O438" s="11">
        <v>0.41726160900720199</v>
      </c>
      <c r="P438" s="11">
        <v>0.31438106803148003</v>
      </c>
      <c r="Q438" s="11">
        <v>9.8862160079714004E-2</v>
      </c>
      <c r="R438" s="11">
        <v>-2.7580070713865999E-2</v>
      </c>
      <c r="S438" s="11">
        <v>511.80638070215099</v>
      </c>
      <c r="T438" s="11">
        <v>583.12810699559657</v>
      </c>
      <c r="U438" s="11">
        <v>19.244494844206319</v>
      </c>
      <c r="V438" s="11">
        <v>15.085494008293249</v>
      </c>
      <c r="W438" s="11">
        <v>23.972583279494529</v>
      </c>
      <c r="X438" s="11">
        <v>23.267522973429834</v>
      </c>
      <c r="Y438" s="12">
        <v>31.683686334013291</v>
      </c>
      <c r="Z438" s="12">
        <v>31.32813716303615</v>
      </c>
      <c r="AA438" s="12">
        <v>19.348239739864741</v>
      </c>
      <c r="AB438" s="12">
        <v>16.191856621871899</v>
      </c>
      <c r="AC438" s="9">
        <v>5.0772471208733423</v>
      </c>
      <c r="AD438" s="9">
        <v>5.7493159520469508</v>
      </c>
      <c r="AE438" s="12">
        <v>220.23006623627239</v>
      </c>
      <c r="AF438" s="12">
        <v>299.48622251412519</v>
      </c>
      <c r="AG438" s="12">
        <v>1</v>
      </c>
      <c r="AH438" s="12">
        <v>0.70445557240282364</v>
      </c>
      <c r="AI438" s="12">
        <v>1</v>
      </c>
      <c r="AJ438" s="12">
        <v>0.7930638394969215</v>
      </c>
      <c r="AK438" s="11">
        <v>1</v>
      </c>
      <c r="AL438" s="11">
        <v>0.74875970594987251</v>
      </c>
      <c r="AM438" s="11">
        <v>1.2637769595105739</v>
      </c>
      <c r="AN438" s="11">
        <v>0.57147106669286574</v>
      </c>
      <c r="AO438" s="2"/>
      <c r="AP438" s="2"/>
    </row>
    <row r="439" spans="1:42" s="4" customFormat="1" x14ac:dyDescent="0.3">
      <c r="A439" s="2">
        <f t="shared" si="25"/>
        <v>438</v>
      </c>
      <c r="B439" s="2" t="s">
        <v>42</v>
      </c>
      <c r="C439" s="2">
        <v>1990</v>
      </c>
      <c r="D439" s="2">
        <v>0</v>
      </c>
      <c r="E439" s="2">
        <v>0</v>
      </c>
      <c r="F439" s="2">
        <f t="shared" si="28"/>
        <v>67.768296537089711</v>
      </c>
      <c r="G439" s="2">
        <v>6.7768296537089712E-2</v>
      </c>
      <c r="H439" s="2">
        <v>62626</v>
      </c>
      <c r="I439" s="2">
        <v>0.43</v>
      </c>
      <c r="J439" s="2">
        <v>0.59</v>
      </c>
      <c r="K439" s="2">
        <v>-0.8</v>
      </c>
      <c r="L439" s="2">
        <v>-0.1</v>
      </c>
      <c r="M439" s="11">
        <v>0.35152854163892699</v>
      </c>
      <c r="N439" s="11">
        <v>0.22015204096079299</v>
      </c>
      <c r="O439" s="11">
        <v>0.35907685599599598</v>
      </c>
      <c r="P439" s="11">
        <v>0.24591769628041399</v>
      </c>
      <c r="Q439" s="11">
        <v>7.2478550922004004E-2</v>
      </c>
      <c r="R439" s="11">
        <v>-5.6235387415734001E-2</v>
      </c>
      <c r="S439" s="11">
        <v>203.55501174816791</v>
      </c>
      <c r="T439" s="11">
        <v>355.67860896445097</v>
      </c>
      <c r="U439" s="11">
        <v>19.297300792109279</v>
      </c>
      <c r="V439" s="11">
        <v>15.45016880257675</v>
      </c>
      <c r="W439" s="11">
        <v>27.042099576031433</v>
      </c>
      <c r="X439" s="11">
        <v>24.401495628919236</v>
      </c>
      <c r="Y439" s="12">
        <v>32.564088113963763</v>
      </c>
      <c r="Z439" s="12">
        <v>383.19451248815841</v>
      </c>
      <c r="AA439" s="12">
        <v>19.348239739864741</v>
      </c>
      <c r="AB439" s="12">
        <v>16.191853971559421</v>
      </c>
      <c r="AC439" s="9">
        <v>4.921521259740862</v>
      </c>
      <c r="AD439" s="9">
        <v>5.7764453556926796</v>
      </c>
      <c r="AE439" s="12">
        <v>-230.7699741327599</v>
      </c>
      <c r="AF439" s="12">
        <v>-247.7115034670968</v>
      </c>
      <c r="AG439" s="12">
        <v>0.68482039812339801</v>
      </c>
      <c r="AH439" s="12">
        <v>0.3678297381796557</v>
      </c>
      <c r="AI439" s="12">
        <v>0.32859705834190123</v>
      </c>
      <c r="AJ439" s="12">
        <v>0.4129403198363254</v>
      </c>
      <c r="AK439" s="11">
        <v>0.50670872823264967</v>
      </c>
      <c r="AL439" s="11">
        <v>0.39038502900799055</v>
      </c>
      <c r="AM439" s="11">
        <v>-1.1045377079301251</v>
      </c>
      <c r="AN439" s="11">
        <v>-0.3582166199652726</v>
      </c>
      <c r="AO439" s="2"/>
      <c r="AP439" s="2"/>
    </row>
    <row r="440" spans="1:42" s="4" customFormat="1" x14ac:dyDescent="0.3">
      <c r="A440" s="2">
        <f t="shared" si="25"/>
        <v>439</v>
      </c>
      <c r="B440" s="2" t="s">
        <v>42</v>
      </c>
      <c r="C440" s="2">
        <v>1991</v>
      </c>
      <c r="D440" s="2">
        <v>1</v>
      </c>
      <c r="E440" s="2">
        <v>0</v>
      </c>
      <c r="F440" s="2"/>
      <c r="G440" s="2"/>
      <c r="H440" s="2">
        <v>44122</v>
      </c>
      <c r="I440" s="2">
        <v>0.71</v>
      </c>
      <c r="J440" s="2">
        <v>0.27</v>
      </c>
      <c r="K440" s="2">
        <v>0.23</v>
      </c>
      <c r="L440" s="2">
        <v>-0.57999999999999996</v>
      </c>
      <c r="M440" s="11">
        <v>0.30876943033059101</v>
      </c>
      <c r="N440" s="11">
        <v>0.239011675920698</v>
      </c>
      <c r="O440" s="11">
        <v>0.32099397668786001</v>
      </c>
      <c r="P440" s="11">
        <v>0.27118617198192202</v>
      </c>
      <c r="Q440" s="11">
        <v>3.1905848990468E-2</v>
      </c>
      <c r="R440" s="11">
        <v>-3.5780502986201002E-2</v>
      </c>
      <c r="S440" s="11">
        <v>334.10554332408759</v>
      </c>
      <c r="T440" s="11">
        <v>531.33756603374025</v>
      </c>
      <c r="U440" s="11">
        <v>19.927577016246779</v>
      </c>
      <c r="V440" s="11">
        <v>15.14810860097133</v>
      </c>
      <c r="W440" s="11">
        <v>25.703439066905446</v>
      </c>
      <c r="X440" s="11">
        <v>23.414439282331898</v>
      </c>
      <c r="Y440" s="12">
        <v>32.892824141548559</v>
      </c>
      <c r="Z440" s="12">
        <v>31.60589110297996</v>
      </c>
      <c r="AA440" s="12">
        <v>19.348239739864741</v>
      </c>
      <c r="AB440" s="12">
        <v>16.191856445250739</v>
      </c>
      <c r="AC440" s="9">
        <v>4.8963484911712873</v>
      </c>
      <c r="AD440" s="9">
        <v>5.9240864047861006</v>
      </c>
      <c r="AE440" s="12">
        <v>-255.9245689052681</v>
      </c>
      <c r="AF440" s="12">
        <v>-180.77693313335209</v>
      </c>
      <c r="AG440" s="12">
        <v>0.47853015682356326</v>
      </c>
      <c r="AH440" s="12">
        <v>0.4920716721512402</v>
      </c>
      <c r="AI440" s="12">
        <v>0.62140560434074144</v>
      </c>
      <c r="AJ440" s="12">
        <v>0.74381543463896338</v>
      </c>
      <c r="AK440" s="11">
        <v>0.5499678805821524</v>
      </c>
      <c r="AL440" s="11">
        <v>0.61794355339510176</v>
      </c>
      <c r="AM440" s="11">
        <v>-0.10150975764846086</v>
      </c>
      <c r="AN440" s="11">
        <v>0.35977999401787347</v>
      </c>
      <c r="AO440" s="2"/>
      <c r="AP440" s="2"/>
    </row>
    <row r="441" spans="1:42" s="4" customFormat="1" x14ac:dyDescent="0.3">
      <c r="A441" s="2">
        <f t="shared" si="25"/>
        <v>440</v>
      </c>
      <c r="B441" s="2" t="s">
        <v>42</v>
      </c>
      <c r="C441" s="2">
        <v>1992</v>
      </c>
      <c r="D441" s="2">
        <v>1</v>
      </c>
      <c r="E441" s="2">
        <v>1</v>
      </c>
      <c r="F441" s="2"/>
      <c r="G441" s="2"/>
      <c r="H441" s="2">
        <v>74153</v>
      </c>
      <c r="I441" s="2">
        <v>0.47</v>
      </c>
      <c r="J441" s="2">
        <v>0.57999999999999996</v>
      </c>
      <c r="K441" s="2">
        <v>-1.87</v>
      </c>
      <c r="L441" s="2">
        <v>-0.83</v>
      </c>
      <c r="M441" s="11">
        <v>0.25033653679895501</v>
      </c>
      <c r="N441" s="11">
        <v>0.195645644997371</v>
      </c>
      <c r="O441" s="11">
        <v>0.259223900699112</v>
      </c>
      <c r="P441" s="11">
        <v>0.21263488513037801</v>
      </c>
      <c r="Q441" s="11">
        <v>-4.4002555237802998E-2</v>
      </c>
      <c r="R441" s="11">
        <v>-9.2146966262759006E-2</v>
      </c>
      <c r="S441" s="11">
        <v>181.57993567811201</v>
      </c>
      <c r="T441" s="11">
        <v>264.7938668412412</v>
      </c>
      <c r="U441" s="11">
        <v>20.361613052687009</v>
      </c>
      <c r="V441" s="11">
        <v>15.85443874858866</v>
      </c>
      <c r="W441" s="11">
        <v>27.108879145697301</v>
      </c>
      <c r="X441" s="11">
        <v>24.645073009511407</v>
      </c>
      <c r="Y441" s="12">
        <v>33.970173543539538</v>
      </c>
      <c r="Z441" s="12">
        <v>32.549000841799533</v>
      </c>
      <c r="AA441" s="12">
        <v>19.34963530001923</v>
      </c>
      <c r="AB441" s="12">
        <v>16.191873975283109</v>
      </c>
      <c r="AC441" s="9">
        <v>5.4430791593626786</v>
      </c>
      <c r="AD441" s="9">
        <v>5.9657179875400681</v>
      </c>
      <c r="AE441" s="12">
        <v>-103.76722593306469</v>
      </c>
      <c r="AF441" s="12">
        <v>-275.30740942586078</v>
      </c>
      <c r="AG441" s="12">
        <v>0.14392930435845946</v>
      </c>
      <c r="AH441" s="12">
        <v>0.20418231939037348</v>
      </c>
      <c r="AI441" s="12">
        <v>0.3139901968090561</v>
      </c>
      <c r="AJ441" s="12">
        <v>0.3312897696469605</v>
      </c>
      <c r="AK441" s="11">
        <v>0.22895975058375778</v>
      </c>
      <c r="AL441" s="11">
        <v>0.267736044518667</v>
      </c>
      <c r="AM441" s="11">
        <v>-1.273373600375449</v>
      </c>
      <c r="AN441" s="11">
        <v>-0.72970315384840378</v>
      </c>
      <c r="AO441" s="2"/>
      <c r="AP441" s="2"/>
    </row>
    <row r="442" spans="1:42" s="4" customFormat="1" x14ac:dyDescent="0.3">
      <c r="A442" s="2">
        <f t="shared" si="25"/>
        <v>441</v>
      </c>
      <c r="B442" s="2" t="s">
        <v>42</v>
      </c>
      <c r="C442" s="2">
        <v>1993</v>
      </c>
      <c r="D442" s="2">
        <v>1</v>
      </c>
      <c r="E442" s="2">
        <v>0</v>
      </c>
      <c r="F442" s="2">
        <f>G442*1000</f>
        <v>5.6612674948891337</v>
      </c>
      <c r="G442" s="2">
        <v>5.6612674948891334E-3</v>
      </c>
      <c r="H442" s="2">
        <v>47991</v>
      </c>
      <c r="I442" s="2">
        <v>0.85</v>
      </c>
      <c r="J442" s="2">
        <v>0.18</v>
      </c>
      <c r="K442" s="2">
        <v>-0.73</v>
      </c>
      <c r="L442" s="2">
        <v>-0.65</v>
      </c>
      <c r="M442" s="11">
        <v>0.25089219526351902</v>
      </c>
      <c r="N442" s="11">
        <v>0.21711775419743001</v>
      </c>
      <c r="O442" s="11">
        <v>0.24997885861232599</v>
      </c>
      <c r="P442" s="11">
        <v>0.23648988371791901</v>
      </c>
      <c r="Q442" s="11">
        <v>-1.4349255688737E-2</v>
      </c>
      <c r="R442" s="11">
        <v>-5.3616627958872003E-2</v>
      </c>
      <c r="S442" s="11">
        <v>304.08775782647001</v>
      </c>
      <c r="T442" s="11">
        <v>410.52899012451519</v>
      </c>
      <c r="U442" s="11">
        <v>19.951081282646509</v>
      </c>
      <c r="V442" s="11">
        <v>15.72451708895005</v>
      </c>
      <c r="W442" s="11">
        <v>26.094646334808601</v>
      </c>
      <c r="X442" s="11">
        <v>23.89185972835611</v>
      </c>
      <c r="Y442" s="12">
        <v>32.742638897028748</v>
      </c>
      <c r="Z442" s="12">
        <v>31.750678116666379</v>
      </c>
      <c r="AA442" s="12">
        <v>19.348239739864741</v>
      </c>
      <c r="AB442" s="12">
        <v>16.191851985921769</v>
      </c>
      <c r="AC442" s="9">
        <v>5.2853888593068934</v>
      </c>
      <c r="AD442" s="9">
        <v>5.8352408579098123</v>
      </c>
      <c r="AE442" s="12">
        <v>-225.90125112954789</v>
      </c>
      <c r="AF442" s="12">
        <v>-214.07006744734429</v>
      </c>
      <c r="AG442" s="12">
        <v>9.3850056214457647E-2</v>
      </c>
      <c r="AH442" s="12">
        <v>0.32147436321669071</v>
      </c>
      <c r="AI442" s="12">
        <v>0.53583586465095945</v>
      </c>
      <c r="AJ442" s="12">
        <v>0.58377741306750652</v>
      </c>
      <c r="AK442" s="11">
        <v>0.31484296043270854</v>
      </c>
      <c r="AL442" s="11">
        <v>0.45262588814209859</v>
      </c>
      <c r="AM442" s="11">
        <v>-0.33213829279280677</v>
      </c>
      <c r="AN442" s="11">
        <v>-0.13401861375101198</v>
      </c>
      <c r="AO442" s="2"/>
      <c r="AP442" s="2"/>
    </row>
    <row r="443" spans="1:42" s="4" customFormat="1" x14ac:dyDescent="0.3">
      <c r="A443" s="2">
        <f t="shared" si="25"/>
        <v>442</v>
      </c>
      <c r="B443" s="2" t="s">
        <v>42</v>
      </c>
      <c r="C443" s="2">
        <v>1994</v>
      </c>
      <c r="D443" s="2">
        <v>1</v>
      </c>
      <c r="E443" s="2">
        <v>0</v>
      </c>
      <c r="F443" s="2"/>
      <c r="G443" s="2"/>
      <c r="H443" s="2">
        <v>81474</v>
      </c>
      <c r="I443" s="2">
        <v>1.02</v>
      </c>
      <c r="J443" s="2">
        <v>0.56999999999999995</v>
      </c>
      <c r="K443" s="2">
        <v>0.13</v>
      </c>
      <c r="L443" s="2">
        <v>-0.83</v>
      </c>
      <c r="M443" s="11">
        <v>0.22770963911954301</v>
      </c>
      <c r="N443" s="11">
        <v>0.195957449102309</v>
      </c>
      <c r="O443" s="11">
        <v>0.234082060959378</v>
      </c>
      <c r="P443" s="11">
        <v>0.219151239341077</v>
      </c>
      <c r="Q443" s="11">
        <v>-5.7691827431718003E-2</v>
      </c>
      <c r="R443" s="11">
        <v>-6.4104759353620006E-2</v>
      </c>
      <c r="S443" s="11">
        <v>330.20409574313481</v>
      </c>
      <c r="T443" s="11">
        <v>379.6630894695864</v>
      </c>
      <c r="U443" s="11">
        <v>19.63420106513399</v>
      </c>
      <c r="V443" s="11">
        <v>15.30141559403082</v>
      </c>
      <c r="W443" s="11">
        <v>24.94099297871611</v>
      </c>
      <c r="X443" s="11">
        <v>23.493981074579494</v>
      </c>
      <c r="Y443" s="12">
        <v>32.270106973431552</v>
      </c>
      <c r="Z443" s="12">
        <v>31.72460720896936</v>
      </c>
      <c r="AA443" s="12">
        <v>19.348239739864741</v>
      </c>
      <c r="AB443" s="12">
        <v>16.19185548353607</v>
      </c>
      <c r="AC443" s="9">
        <v>5.2027741762307977</v>
      </c>
      <c r="AD443" s="9">
        <v>6.0788885867170723</v>
      </c>
      <c r="AE443" s="12">
        <v>0.37957761567993598</v>
      </c>
      <c r="AF443" s="12">
        <v>-169.31094870338421</v>
      </c>
      <c r="AG443" s="12">
        <v>7.7390718745552825E-3</v>
      </c>
      <c r="AH443" s="12">
        <v>0.23622241785712836</v>
      </c>
      <c r="AI443" s="12">
        <v>0.78817733545797863</v>
      </c>
      <c r="AJ443" s="12">
        <v>0.71715191159640901</v>
      </c>
      <c r="AK443" s="11">
        <v>0.39795820366626694</v>
      </c>
      <c r="AL443" s="11">
        <v>0.4766871647267687</v>
      </c>
      <c r="AM443" s="11">
        <v>-0.13148482495011121</v>
      </c>
      <c r="AN443" s="11">
        <v>-0.26018133569542906</v>
      </c>
      <c r="AO443" s="2"/>
      <c r="AP443" s="2"/>
    </row>
    <row r="444" spans="1:42" s="4" customFormat="1" x14ac:dyDescent="0.3">
      <c r="A444" s="2">
        <f t="shared" si="25"/>
        <v>443</v>
      </c>
      <c r="B444" s="2" t="s">
        <v>42</v>
      </c>
      <c r="C444" s="2">
        <v>1995</v>
      </c>
      <c r="D444" s="2">
        <v>1</v>
      </c>
      <c r="E444" s="2">
        <v>0</v>
      </c>
      <c r="F444" s="2">
        <f t="shared" ref="F444:F464" si="29">G444*1000</f>
        <v>63.018242122719741</v>
      </c>
      <c r="G444" s="2">
        <v>6.3018242122719739E-2</v>
      </c>
      <c r="H444" s="2">
        <v>133549</v>
      </c>
      <c r="I444" s="2">
        <v>1.36</v>
      </c>
      <c r="J444" s="2">
        <v>-0.08</v>
      </c>
      <c r="K444" s="2">
        <v>-0.56999999999999995</v>
      </c>
      <c r="L444" s="2">
        <v>-0.02</v>
      </c>
      <c r="M444" s="11">
        <v>0.22845502304332899</v>
      </c>
      <c r="N444" s="11">
        <v>0.18880993219241499</v>
      </c>
      <c r="O444" s="11">
        <v>0.23940471891295501</v>
      </c>
      <c r="P444" s="11">
        <v>0.19387990016668499</v>
      </c>
      <c r="Q444" s="11">
        <v>-5.3805996282050003E-2</v>
      </c>
      <c r="R444" s="11">
        <v>-8.0338708985450993E-2</v>
      </c>
      <c r="S444" s="11">
        <v>151.19275886093581</v>
      </c>
      <c r="T444" s="11">
        <v>272.97553520829439</v>
      </c>
      <c r="U444" s="11">
        <v>20.63004099175421</v>
      </c>
      <c r="V444" s="11">
        <v>16.047210866197279</v>
      </c>
      <c r="W444" s="11">
        <v>28.453586284977632</v>
      </c>
      <c r="X444" s="11">
        <v>25.273921139574099</v>
      </c>
      <c r="Y444" s="12">
        <v>33.822504696607453</v>
      </c>
      <c r="Z444" s="12">
        <v>32.196968858874847</v>
      </c>
      <c r="AA444" s="12">
        <v>19.348239739864741</v>
      </c>
      <c r="AB444" s="12">
        <v>16.191854053633179</v>
      </c>
      <c r="AC444" s="9">
        <v>5.7442590344913906</v>
      </c>
      <c r="AD444" s="9">
        <v>6.0759708228299143</v>
      </c>
      <c r="AE444" s="12">
        <v>-452.68741945601641</v>
      </c>
      <c r="AF444" s="12">
        <v>-434.62656934625761</v>
      </c>
      <c r="AG444" s="12">
        <v>3.6571250889058188E-2</v>
      </c>
      <c r="AH444" s="12">
        <v>0.11196640454759002</v>
      </c>
      <c r="AI444" s="12">
        <v>1.9859056342375597E-2</v>
      </c>
      <c r="AJ444" s="12">
        <v>0.12049106707308772</v>
      </c>
      <c r="AK444" s="11">
        <v>2.8215153615716894E-2</v>
      </c>
      <c r="AL444" s="11">
        <v>0.11622873581033888</v>
      </c>
      <c r="AM444" s="11">
        <v>-1.5068401922755672</v>
      </c>
      <c r="AN444" s="11">
        <v>-0.69626102096610487</v>
      </c>
      <c r="AO444" s="2"/>
      <c r="AP444" s="2"/>
    </row>
    <row r="445" spans="1:42" s="4" customFormat="1" x14ac:dyDescent="0.3">
      <c r="A445" s="2">
        <f t="shared" si="25"/>
        <v>444</v>
      </c>
      <c r="B445" s="2" t="s">
        <v>42</v>
      </c>
      <c r="C445" s="2">
        <v>1996</v>
      </c>
      <c r="D445" s="2">
        <v>1</v>
      </c>
      <c r="E445" s="2">
        <v>0</v>
      </c>
      <c r="F445" s="2">
        <f t="shared" si="29"/>
        <v>21.346788278672619</v>
      </c>
      <c r="G445" s="2">
        <v>2.1346788278672618E-2</v>
      </c>
      <c r="H445" s="2">
        <v>71160</v>
      </c>
      <c r="I445" s="2">
        <v>-0.62</v>
      </c>
      <c r="J445" s="2">
        <v>-0.21</v>
      </c>
      <c r="K445" s="2">
        <v>0.27</v>
      </c>
      <c r="L445" s="2">
        <v>0.68</v>
      </c>
      <c r="M445" s="11">
        <v>0.32303368446651398</v>
      </c>
      <c r="N445" s="11">
        <v>0.219249712914243</v>
      </c>
      <c r="O445" s="11">
        <v>0.30304476424504101</v>
      </c>
      <c r="P445" s="11">
        <v>0.23461281756907901</v>
      </c>
      <c r="Q445" s="11">
        <v>0.132529356786978</v>
      </c>
      <c r="R445" s="11">
        <v>-3.9825789375864E-2</v>
      </c>
      <c r="S445" s="11">
        <v>354.07553937202158</v>
      </c>
      <c r="T445" s="11">
        <v>463.18457304843741</v>
      </c>
      <c r="U445" s="11">
        <v>19.84795925783445</v>
      </c>
      <c r="V445" s="11">
        <v>15.600555903561411</v>
      </c>
      <c r="W445" s="11">
        <v>25.655142745491048</v>
      </c>
      <c r="X445" s="11">
        <v>23.925727569224136</v>
      </c>
      <c r="Y445" s="12">
        <v>32.415350409475749</v>
      </c>
      <c r="Z445" s="12">
        <v>31.797128058064288</v>
      </c>
      <c r="AA445" s="12">
        <v>19.34963530001923</v>
      </c>
      <c r="AB445" s="12">
        <v>16.191879328130369</v>
      </c>
      <c r="AC445" s="9">
        <v>5.6512229388918707</v>
      </c>
      <c r="AD445" s="9">
        <v>6.134315107374209</v>
      </c>
      <c r="AE445" s="12">
        <v>-205.63158597516789</v>
      </c>
      <c r="AF445" s="12">
        <v>-200.57042766335499</v>
      </c>
      <c r="AG445" s="12">
        <v>0.38130149572334865</v>
      </c>
      <c r="AH445" s="12">
        <v>0.31224506378132511</v>
      </c>
      <c r="AI445" s="12">
        <v>0.63196957896614936</v>
      </c>
      <c r="AJ445" s="12">
        <v>0.57242443836239498</v>
      </c>
      <c r="AK445" s="11">
        <v>0.50663553734474898</v>
      </c>
      <c r="AL445" s="11">
        <v>0.44233475107186004</v>
      </c>
      <c r="AM445" s="11">
        <v>5.1920978797401512E-2</v>
      </c>
      <c r="AN445" s="11">
        <v>8.1208271785898095E-2</v>
      </c>
      <c r="AO445" s="2"/>
      <c r="AP445" s="2"/>
    </row>
    <row r="446" spans="1:42" s="4" customFormat="1" x14ac:dyDescent="0.3">
      <c r="A446" s="2">
        <f t="shared" si="25"/>
        <v>445</v>
      </c>
      <c r="B446" s="2" t="s">
        <v>42</v>
      </c>
      <c r="C446" s="2">
        <v>1997</v>
      </c>
      <c r="D446" s="2">
        <v>1</v>
      </c>
      <c r="E446" s="2">
        <v>0</v>
      </c>
      <c r="F446" s="2">
        <f t="shared" si="29"/>
        <v>14.474166361304507</v>
      </c>
      <c r="G446" s="2">
        <v>1.4474166361304507E-2</v>
      </c>
      <c r="H446" s="2">
        <v>77788</v>
      </c>
      <c r="I446" s="2">
        <v>-0.2</v>
      </c>
      <c r="J446" s="2">
        <v>-0.2</v>
      </c>
      <c r="K446" s="2">
        <v>1.03</v>
      </c>
      <c r="L446" s="2">
        <v>-0.73</v>
      </c>
      <c r="M446" s="11">
        <v>0.30428861239821697</v>
      </c>
      <c r="N446" s="11">
        <v>0.230404774488915</v>
      </c>
      <c r="O446" s="11">
        <v>0.30675964233407099</v>
      </c>
      <c r="P446" s="11">
        <v>0.254468872833441</v>
      </c>
      <c r="Q446" s="11">
        <v>3.5024421074642001E-2</v>
      </c>
      <c r="R446" s="11">
        <v>-5.8081945434650999E-2</v>
      </c>
      <c r="S446" s="11">
        <v>307.99712517640199</v>
      </c>
      <c r="T446" s="11">
        <v>480.98299682652379</v>
      </c>
      <c r="U446" s="11">
        <v>20.201837885348649</v>
      </c>
      <c r="V446" s="11">
        <v>15.75516915718954</v>
      </c>
      <c r="W446" s="11">
        <v>25.895361701430602</v>
      </c>
      <c r="X446" s="11">
        <v>23.818358892727815</v>
      </c>
      <c r="Y446" s="12">
        <v>32.716290927110528</v>
      </c>
      <c r="Z446" s="12">
        <v>31.786573915134738</v>
      </c>
      <c r="AA446" s="12">
        <v>19.348239739864741</v>
      </c>
      <c r="AB446" s="12">
        <v>16.19185662883724</v>
      </c>
      <c r="AC446" s="9">
        <v>5.3930213348503182</v>
      </c>
      <c r="AD446" s="9">
        <v>5.8641846788309753</v>
      </c>
      <c r="AE446" s="12">
        <v>-162.0252896478313</v>
      </c>
      <c r="AF446" s="12">
        <v>-51.692134869837581</v>
      </c>
      <c r="AG446" s="12">
        <v>0.40142453030759928</v>
      </c>
      <c r="AH446" s="12">
        <v>0.40987480355006656</v>
      </c>
      <c r="AI446" s="12">
        <v>0.5794258886649063</v>
      </c>
      <c r="AJ446" s="12">
        <v>0.608415922825014</v>
      </c>
      <c r="AK446" s="11">
        <v>0.49042520948625279</v>
      </c>
      <c r="AL446" s="11">
        <v>0.50914536318754022</v>
      </c>
      <c r="AM446" s="11">
        <v>-0.30210237740765933</v>
      </c>
      <c r="AN446" s="11">
        <v>0.15395837926753553</v>
      </c>
      <c r="AO446" s="2"/>
      <c r="AP446" s="2"/>
    </row>
    <row r="447" spans="1:42" s="4" customFormat="1" x14ac:dyDescent="0.3">
      <c r="A447" s="2">
        <f t="shared" si="25"/>
        <v>446</v>
      </c>
      <c r="B447" s="2" t="s">
        <v>42</v>
      </c>
      <c r="C447" s="2">
        <v>1998</v>
      </c>
      <c r="D447" s="2">
        <v>1</v>
      </c>
      <c r="E447" s="2">
        <v>0</v>
      </c>
      <c r="F447" s="2">
        <f t="shared" si="29"/>
        <v>38.078500292911542</v>
      </c>
      <c r="G447" s="2">
        <v>3.8078500292911543E-2</v>
      </c>
      <c r="H447" s="2">
        <v>102088</v>
      </c>
      <c r="I447" s="2">
        <v>-0.28999999999999998</v>
      </c>
      <c r="J447" s="2">
        <v>-0.48</v>
      </c>
      <c r="K447" s="2">
        <v>-1.9</v>
      </c>
      <c r="L447" s="2">
        <v>-0.03</v>
      </c>
      <c r="M447" s="11">
        <v>0.28131363869536302</v>
      </c>
      <c r="N447" s="11">
        <v>0.215561431869051</v>
      </c>
      <c r="O447" s="11">
        <v>0.27830814628860001</v>
      </c>
      <c r="P447" s="11">
        <v>0.223669992577087</v>
      </c>
      <c r="Q447" s="11">
        <v>7.2050970999010004E-3</v>
      </c>
      <c r="R447" s="11">
        <v>-6.7219599253884002E-2</v>
      </c>
      <c r="S447" s="11">
        <v>213.36641569294281</v>
      </c>
      <c r="T447" s="11">
        <v>392.3320652776714</v>
      </c>
      <c r="U447" s="11">
        <v>20.8040729723519</v>
      </c>
      <c r="V447" s="11">
        <v>16.193366339677588</v>
      </c>
      <c r="W447" s="11">
        <v>27.82026048497903</v>
      </c>
      <c r="X447" s="11">
        <v>24.764176488558121</v>
      </c>
      <c r="Y447" s="12">
        <v>33.782648429157803</v>
      </c>
      <c r="Z447" s="12">
        <v>32.371538186758329</v>
      </c>
      <c r="AA447" s="12">
        <v>19.348239725934061</v>
      </c>
      <c r="AB447" s="12">
        <v>16.19185663580258</v>
      </c>
      <c r="AC447" s="9">
        <v>5.8825273079898972</v>
      </c>
      <c r="AD447" s="9">
        <v>6.2224901518723303</v>
      </c>
      <c r="AE447" s="12">
        <v>-110.7206121187761</v>
      </c>
      <c r="AF447" s="12">
        <v>-264.92499899078769</v>
      </c>
      <c r="AG447" s="12">
        <v>0.24730629945976521</v>
      </c>
      <c r="AH447" s="12">
        <v>0.25844056222856482</v>
      </c>
      <c r="AI447" s="12">
        <v>0.15838798535531778</v>
      </c>
      <c r="AJ447" s="12">
        <v>0.2913646149795231</v>
      </c>
      <c r="AK447" s="11">
        <v>0.20284714240754148</v>
      </c>
      <c r="AL447" s="11">
        <v>0.27490258860404393</v>
      </c>
      <c r="AM447" s="11">
        <v>-1.0291560739427519</v>
      </c>
      <c r="AN447" s="11">
        <v>-0.20839757308746046</v>
      </c>
      <c r="AO447" s="2"/>
      <c r="AP447" s="2"/>
    </row>
    <row r="448" spans="1:42" s="4" customFormat="1" x14ac:dyDescent="0.3">
      <c r="A448" s="2">
        <f t="shared" si="25"/>
        <v>447</v>
      </c>
      <c r="B448" s="2" t="s">
        <v>42</v>
      </c>
      <c r="C448" s="2">
        <v>1999</v>
      </c>
      <c r="D448" s="2">
        <v>1</v>
      </c>
      <c r="E448" s="2">
        <v>0</v>
      </c>
      <c r="F448" s="2">
        <f t="shared" si="29"/>
        <v>59.972105997210598</v>
      </c>
      <c r="G448" s="2">
        <v>5.9972105997210597E-2</v>
      </c>
      <c r="H448" s="2">
        <v>91899</v>
      </c>
      <c r="I448" s="2">
        <v>0.64</v>
      </c>
      <c r="J448" s="2">
        <v>0.39</v>
      </c>
      <c r="K448" s="2">
        <v>1.2</v>
      </c>
      <c r="L448" s="2">
        <v>0.85</v>
      </c>
      <c r="M448" s="11">
        <v>0.32926208934835699</v>
      </c>
      <c r="N448" s="11">
        <v>0.160056548033045</v>
      </c>
      <c r="O448" s="11">
        <v>0.32320845121827202</v>
      </c>
      <c r="P448" s="11">
        <v>0.17110803657557999</v>
      </c>
      <c r="Q448" s="11">
        <v>6.3089237706529994E-2</v>
      </c>
      <c r="R448" s="11">
        <v>-0.16401679734448399</v>
      </c>
      <c r="S448" s="11">
        <v>272.19291193927182</v>
      </c>
      <c r="T448" s="11">
        <v>367.47191654402161</v>
      </c>
      <c r="U448" s="11">
        <v>19.84021840278514</v>
      </c>
      <c r="V448" s="11">
        <v>15.6827005883022</v>
      </c>
      <c r="W448" s="11">
        <v>26.149962981348949</v>
      </c>
      <c r="X448" s="11">
        <v>24.345015951356515</v>
      </c>
      <c r="Y448" s="12">
        <v>32.386905514190353</v>
      </c>
      <c r="Z448" s="12">
        <v>31.93307312621825</v>
      </c>
      <c r="AA448" s="12">
        <v>19.348239739864741</v>
      </c>
      <c r="AB448" s="12">
        <v>16.191856621871899</v>
      </c>
      <c r="AC448" s="9">
        <v>5.4958527830707196</v>
      </c>
      <c r="AD448" s="9">
        <v>6.2291843721164328</v>
      </c>
      <c r="AE448" s="12">
        <v>-169.42518841470189</v>
      </c>
      <c r="AF448" s="12">
        <v>-217.62790307706589</v>
      </c>
      <c r="AG448" s="12">
        <v>0.49052569113006295</v>
      </c>
      <c r="AH448" s="12">
        <v>0</v>
      </c>
      <c r="AI448" s="12">
        <v>0.52373631683238209</v>
      </c>
      <c r="AJ448" s="12">
        <v>0.43187309896508758</v>
      </c>
      <c r="AK448" s="11">
        <v>0.50713100398122246</v>
      </c>
      <c r="AL448" s="11">
        <v>0.21593654948254379</v>
      </c>
      <c r="AM448" s="11">
        <v>-0.57718840104289715</v>
      </c>
      <c r="AN448" s="11">
        <v>-0.31001210451631978</v>
      </c>
      <c r="AO448" s="2"/>
      <c r="AP448" s="2"/>
    </row>
    <row r="449" spans="1:42" s="4" customFormat="1" x14ac:dyDescent="0.3">
      <c r="A449" s="2">
        <f t="shared" si="25"/>
        <v>448</v>
      </c>
      <c r="B449" s="2" t="s">
        <v>42</v>
      </c>
      <c r="C449" s="2">
        <v>2000</v>
      </c>
      <c r="D449" s="2">
        <v>0</v>
      </c>
      <c r="E449" s="2">
        <v>0</v>
      </c>
      <c r="F449" s="2">
        <f t="shared" si="29"/>
        <v>133.61702127659575</v>
      </c>
      <c r="G449" s="2">
        <v>0.13361702127659575</v>
      </c>
      <c r="H449" s="2">
        <v>101757</v>
      </c>
      <c r="I449" s="2">
        <v>1.3</v>
      </c>
      <c r="J449" s="2">
        <v>0.21</v>
      </c>
      <c r="K449" s="2">
        <v>1.27</v>
      </c>
      <c r="L449" s="2">
        <v>0.85</v>
      </c>
      <c r="M449" s="11">
        <v>0.30281220097367201</v>
      </c>
      <c r="N449" s="11"/>
      <c r="O449" s="11">
        <v>0.29356922505509803</v>
      </c>
      <c r="P449" s="11">
        <v>0.29391172907518198</v>
      </c>
      <c r="Q449" s="11">
        <v>-2.2368322993547001E-2</v>
      </c>
      <c r="R449" s="11">
        <v>-4.6597328860567999E-2</v>
      </c>
      <c r="S449" s="11">
        <v>434.99397060100682</v>
      </c>
      <c r="T449" s="11">
        <v>590.97903010438995</v>
      </c>
      <c r="U449" s="11">
        <v>19.897521834692519</v>
      </c>
      <c r="V449" s="11">
        <v>15.53782659537921</v>
      </c>
      <c r="W449" s="11">
        <v>24.187456370046334</v>
      </c>
      <c r="X449" s="11">
        <v>22.926004770395537</v>
      </c>
      <c r="Y449" s="12">
        <v>32.672007769016894</v>
      </c>
      <c r="Z449" s="12">
        <v>31.373213497634779</v>
      </c>
      <c r="AA449" s="12">
        <v>19.34963530001923</v>
      </c>
      <c r="AB449" s="12">
        <v>16.191880738629809</v>
      </c>
      <c r="AC449" s="9">
        <v>5.197673165999479</v>
      </c>
      <c r="AD449" s="9">
        <v>5.969629419230162</v>
      </c>
      <c r="AE449" s="12">
        <v>-24.046728710768001</v>
      </c>
      <c r="AF449" s="12">
        <v>61.785880308918003</v>
      </c>
      <c r="AG449" s="12">
        <v>0.32997367331466387</v>
      </c>
      <c r="AH449" s="12">
        <v>0.60381039344180754</v>
      </c>
      <c r="AI449" s="12">
        <v>0.95300027393814013</v>
      </c>
      <c r="AJ449" s="12">
        <v>0.90754552539747946</v>
      </c>
      <c r="AK449" s="11">
        <v>0.64148697362640195</v>
      </c>
      <c r="AL449" s="11">
        <v>0.75567795941964344</v>
      </c>
      <c r="AM449" s="11">
        <v>0.67362237852259155</v>
      </c>
      <c r="AN449" s="11">
        <v>0.60356129598036046</v>
      </c>
      <c r="AO449" s="2"/>
      <c r="AP449" s="2"/>
    </row>
    <row r="450" spans="1:42" s="4" customFormat="1" x14ac:dyDescent="0.3">
      <c r="A450" s="2">
        <f t="shared" si="25"/>
        <v>449</v>
      </c>
      <c r="B450" s="2" t="s">
        <v>42</v>
      </c>
      <c r="C450" s="2">
        <v>2001</v>
      </c>
      <c r="D450" s="2">
        <v>1</v>
      </c>
      <c r="E450" s="2">
        <v>0</v>
      </c>
      <c r="F450" s="2">
        <f t="shared" si="29"/>
        <v>126.12491605104098</v>
      </c>
      <c r="G450" s="2">
        <v>0.12612491605104098</v>
      </c>
      <c r="H450" s="2">
        <v>115782</v>
      </c>
      <c r="I450" s="2">
        <v>0.04</v>
      </c>
      <c r="J450" s="2">
        <v>-0.17</v>
      </c>
      <c r="K450" s="2">
        <v>1.17</v>
      </c>
      <c r="L450" s="2">
        <v>0.28999999999999998</v>
      </c>
      <c r="M450" s="11">
        <v>0.35772438031206599</v>
      </c>
      <c r="N450" s="11">
        <v>0.26024377930292403</v>
      </c>
      <c r="O450" s="11">
        <v>0.32295254394525902</v>
      </c>
      <c r="P450" s="11">
        <v>0.27000148933526202</v>
      </c>
      <c r="Q450" s="11">
        <v>3.9926175753369E-2</v>
      </c>
      <c r="R450" s="11">
        <v>-5.9014578713550002E-2</v>
      </c>
      <c r="S450" s="11">
        <v>434.99397060100682</v>
      </c>
      <c r="T450" s="11">
        <v>491.96959214967899</v>
      </c>
      <c r="U450" s="11">
        <v>19.798686757010099</v>
      </c>
      <c r="V450" s="11">
        <v>15.75676615946691</v>
      </c>
      <c r="W450" s="11">
        <v>26.598928930984243</v>
      </c>
      <c r="X450" s="11">
        <v>23.824455587036198</v>
      </c>
      <c r="Y450" s="12">
        <v>32.999814150202617</v>
      </c>
      <c r="Z450" s="12">
        <v>31.946086056912211</v>
      </c>
      <c r="AA450" s="12">
        <v>19.348239739864741</v>
      </c>
      <c r="AB450" s="12">
        <v>16.191856621871899</v>
      </c>
      <c r="AC450" s="9"/>
      <c r="AD450" s="9">
        <v>5.8007243529493318</v>
      </c>
      <c r="AE450" s="12">
        <v>-193.3431989044557</v>
      </c>
      <c r="AF450" s="12">
        <v>23.99606945337289</v>
      </c>
      <c r="AG450" s="12">
        <v>0.48913947312188422</v>
      </c>
      <c r="AH450" s="12">
        <v>0.48624673577983779</v>
      </c>
      <c r="AI450" s="12">
        <v>0.42553287688663355</v>
      </c>
      <c r="AJ450" s="12">
        <v>0.60637222548577174</v>
      </c>
      <c r="AK450" s="11">
        <v>0.45733617500425888</v>
      </c>
      <c r="AL450" s="11">
        <v>0.54630948063280482</v>
      </c>
      <c r="AM450" s="11">
        <v>0.67362237852259155</v>
      </c>
      <c r="AN450" s="11">
        <v>0.19886550141398504</v>
      </c>
      <c r="AO450" s="2"/>
      <c r="AP450" s="2"/>
    </row>
    <row r="451" spans="1:42" s="4" customFormat="1" x14ac:dyDescent="0.3">
      <c r="A451" s="2">
        <f t="shared" ref="A451:A514" si="30">A450+1</f>
        <v>450</v>
      </c>
      <c r="B451" s="2" t="s">
        <v>42</v>
      </c>
      <c r="C451" s="2">
        <v>2002</v>
      </c>
      <c r="D451" s="2">
        <v>1</v>
      </c>
      <c r="E451" s="2">
        <v>0</v>
      </c>
      <c r="F451" s="2">
        <f t="shared" si="29"/>
        <v>223.26203208556151</v>
      </c>
      <c r="G451" s="2">
        <v>0.2232620320855615</v>
      </c>
      <c r="H451" s="2">
        <v>88391</v>
      </c>
      <c r="I451" s="2">
        <v>0.24</v>
      </c>
      <c r="J451" s="2">
        <v>0.04</v>
      </c>
      <c r="K451" s="2">
        <v>0.23300000000000001</v>
      </c>
      <c r="L451" s="2">
        <v>-0.33</v>
      </c>
      <c r="M451" s="11">
        <v>0.33240815709994098</v>
      </c>
      <c r="N451" s="11">
        <v>0.21791707302141</v>
      </c>
      <c r="O451" s="11">
        <v>0.34002909483135202</v>
      </c>
      <c r="P451" s="11">
        <v>0.234898210499144</v>
      </c>
      <c r="Q451" s="11">
        <v>9.5508280940530006E-3</v>
      </c>
      <c r="R451" s="11">
        <v>-0.107043628925781</v>
      </c>
      <c r="S451" s="11">
        <v>177.00529522207151</v>
      </c>
      <c r="T451" s="11">
        <v>305.8415801773225</v>
      </c>
      <c r="U451" s="11">
        <v>19.967421148636269</v>
      </c>
      <c r="V451" s="11">
        <v>16.009456511312209</v>
      </c>
      <c r="W451" s="11">
        <v>26.983618390382446</v>
      </c>
      <c r="X451" s="11">
        <v>24.638996030621342</v>
      </c>
      <c r="Y451" s="12">
        <v>33.28358957904971</v>
      </c>
      <c r="Z451" s="12">
        <v>32.339724214004661</v>
      </c>
      <c r="AA451" s="12">
        <v>19.348239739864741</v>
      </c>
      <c r="AB451" s="12">
        <v>16.191849820144739</v>
      </c>
      <c r="AC451" s="9">
        <v>5.1000874878988931</v>
      </c>
      <c r="AD451" s="9">
        <v>5.8789367586318368</v>
      </c>
      <c r="AE451" s="12">
        <v>-155.75118079427889</v>
      </c>
      <c r="AF451" s="12">
        <v>-137.4885289834094</v>
      </c>
      <c r="AG451" s="12">
        <v>0.58164103463350136</v>
      </c>
      <c r="AH451" s="12">
        <v>0.31364830511617842</v>
      </c>
      <c r="AI451" s="12">
        <v>0.34138879367840419</v>
      </c>
      <c r="AJ451" s="12">
        <v>0.33332685810179408</v>
      </c>
      <c r="AK451" s="11">
        <v>0.4615149141559528</v>
      </c>
      <c r="AL451" s="11">
        <v>0.32348758160898627</v>
      </c>
      <c r="AM451" s="11">
        <v>-1.3085208509037205</v>
      </c>
      <c r="AN451" s="11">
        <v>-0.56192281586409121</v>
      </c>
      <c r="AO451" s="2"/>
      <c r="AP451" s="2"/>
    </row>
    <row r="452" spans="1:42" s="4" customFormat="1" x14ac:dyDescent="0.3">
      <c r="A452" s="2">
        <f t="shared" si="30"/>
        <v>451</v>
      </c>
      <c r="B452" s="2" t="s">
        <v>42</v>
      </c>
      <c r="C452" s="2">
        <v>2003</v>
      </c>
      <c r="D452" s="2">
        <v>1</v>
      </c>
      <c r="E452" s="2">
        <v>0</v>
      </c>
      <c r="F452" s="2">
        <f t="shared" si="29"/>
        <v>74.972213802162273</v>
      </c>
      <c r="G452" s="2">
        <v>7.4972213802162277E-2</v>
      </c>
      <c r="H452" s="2">
        <v>90720</v>
      </c>
      <c r="I452" s="2">
        <v>-0.16</v>
      </c>
      <c r="J452" s="2">
        <v>0.09</v>
      </c>
      <c r="K452" s="2">
        <v>-0.67</v>
      </c>
      <c r="L452" s="2">
        <v>-7.0000000000000007E-2</v>
      </c>
      <c r="M452" s="11">
        <v>0.27949332853755698</v>
      </c>
      <c r="N452" s="11">
        <v>0.21787830684770401</v>
      </c>
      <c r="O452" s="11">
        <v>0.24175797947241201</v>
      </c>
      <c r="P452" s="11">
        <v>0.21282463912045199</v>
      </c>
      <c r="Q452" s="11">
        <v>-3.9576925353976999E-2</v>
      </c>
      <c r="R452" s="11">
        <v>-8.1286045123335995E-2</v>
      </c>
      <c r="S452" s="11">
        <v>207.54445435960281</v>
      </c>
      <c r="T452" s="11">
        <v>313.15198051252497</v>
      </c>
      <c r="U452" s="11">
        <v>20.77419470667671</v>
      </c>
      <c r="V452" s="11">
        <v>16.053740480517629</v>
      </c>
      <c r="W452" s="11">
        <v>27.661839884212895</v>
      </c>
      <c r="X452" s="11">
        <v>24.930453191316019</v>
      </c>
      <c r="Y452" s="12">
        <v>34.020168521736238</v>
      </c>
      <c r="Z452" s="12">
        <v>32.435376592877162</v>
      </c>
      <c r="AA452" s="12">
        <v>19.3482396921024</v>
      </c>
      <c r="AB452" s="12">
        <v>16.191853612995359</v>
      </c>
      <c r="AC452" s="9">
        <v>5.2124781286515169</v>
      </c>
      <c r="AD452" s="9">
        <v>6.0035993408754216</v>
      </c>
      <c r="AE452" s="12">
        <v>-63.83160833340736</v>
      </c>
      <c r="AF452" s="12">
        <v>-172.3810813622276</v>
      </c>
      <c r="AG452" s="12">
        <v>4.9318571928621963E-2</v>
      </c>
      <c r="AH452" s="12">
        <v>0.20511531602159527</v>
      </c>
      <c r="AI452" s="12">
        <v>0.19303971777766349</v>
      </c>
      <c r="AJ452" s="12">
        <v>0.235626334886153</v>
      </c>
      <c r="AK452" s="11">
        <v>0.12117914485314273</v>
      </c>
      <c r="AL452" s="11">
        <v>0.22037082545387415</v>
      </c>
      <c r="AM452" s="11">
        <v>-1.0738865692713226</v>
      </c>
      <c r="AN452" s="11">
        <v>-0.53204194457173692</v>
      </c>
      <c r="AO452" s="2"/>
      <c r="AP452" s="2"/>
    </row>
    <row r="453" spans="1:42" s="4" customFormat="1" x14ac:dyDescent="0.3">
      <c r="A453" s="2">
        <f t="shared" si="30"/>
        <v>452</v>
      </c>
      <c r="B453" s="2" t="s">
        <v>42</v>
      </c>
      <c r="C453" s="2">
        <v>2004</v>
      </c>
      <c r="D453" s="2">
        <v>1</v>
      </c>
      <c r="E453" s="2">
        <v>0</v>
      </c>
      <c r="F453" s="2">
        <f t="shared" si="29"/>
        <v>191.1282003188596</v>
      </c>
      <c r="G453" s="2">
        <v>0.1911282003188596</v>
      </c>
      <c r="H453" s="2">
        <v>91723</v>
      </c>
      <c r="I453" s="2">
        <v>7.0000000000000007E-2</v>
      </c>
      <c r="J453" s="2">
        <v>0.24</v>
      </c>
      <c r="K453" s="2">
        <v>0.33</v>
      </c>
      <c r="L453" s="2">
        <v>-0.26</v>
      </c>
      <c r="M453" s="11">
        <v>0.36041083580618899</v>
      </c>
      <c r="N453" s="11">
        <v>0.23197421744226199</v>
      </c>
      <c r="O453" s="11">
        <v>0.26827713829079303</v>
      </c>
      <c r="P453" s="11">
        <v>0.25904055309208002</v>
      </c>
      <c r="Q453" s="11">
        <v>-1.322714484379E-3</v>
      </c>
      <c r="R453" s="11">
        <v>-7.1065994210083999E-2</v>
      </c>
      <c r="S453" s="11">
        <v>305.99010617302082</v>
      </c>
      <c r="T453" s="11">
        <v>476.67976312975469</v>
      </c>
      <c r="U453" s="11">
        <v>20.356491131789241</v>
      </c>
      <c r="V453" s="11">
        <v>15.919038736559139</v>
      </c>
      <c r="W453" s="11">
        <v>26.423430757909614</v>
      </c>
      <c r="X453" s="11">
        <v>23.489067590372429</v>
      </c>
      <c r="Y453" s="12">
        <v>33.320062494766567</v>
      </c>
      <c r="Z453" s="12">
        <v>32.048738627925268</v>
      </c>
      <c r="AA453" s="12">
        <v>19.34963530001923</v>
      </c>
      <c r="AB453" s="12">
        <v>16.191878906975958</v>
      </c>
      <c r="AC453" s="9">
        <v>4.9655510896142383</v>
      </c>
      <c r="AD453" s="9">
        <v>5.8546611931713173</v>
      </c>
      <c r="AE453" s="12">
        <v>-117.47085510931861</v>
      </c>
      <c r="AF453" s="12">
        <v>242.35389980408189</v>
      </c>
      <c r="AG453" s="12">
        <v>0.19296957130417919</v>
      </c>
      <c r="AH453" s="12">
        <v>0.43235318347066964</v>
      </c>
      <c r="AI453" s="12">
        <v>0.46392002921772452</v>
      </c>
      <c r="AJ453" s="12">
        <v>0.71879898033439404</v>
      </c>
      <c r="AK453" s="11">
        <v>0.32844480026095185</v>
      </c>
      <c r="AL453" s="11">
        <v>0.57557608190253184</v>
      </c>
      <c r="AM453" s="11">
        <v>-0.31752243072216524</v>
      </c>
      <c r="AN453" s="11">
        <v>0.136369141149495</v>
      </c>
      <c r="AO453" s="2"/>
      <c r="AP453" s="2"/>
    </row>
    <row r="454" spans="1:42" s="4" customFormat="1" x14ac:dyDescent="0.3">
      <c r="A454" s="2">
        <f t="shared" si="30"/>
        <v>453</v>
      </c>
      <c r="B454" s="2" t="s">
        <v>42</v>
      </c>
      <c r="C454" s="2">
        <v>2005</v>
      </c>
      <c r="D454" s="2">
        <v>1</v>
      </c>
      <c r="E454" s="2">
        <v>0</v>
      </c>
      <c r="F454" s="2">
        <f t="shared" si="29"/>
        <v>344.89621836792725</v>
      </c>
      <c r="G454" s="2">
        <v>0.34489621836792722</v>
      </c>
      <c r="H454" s="2">
        <v>77533</v>
      </c>
      <c r="I454" s="2">
        <v>0.89</v>
      </c>
      <c r="J454" s="2">
        <v>-0.27</v>
      </c>
      <c r="K454" s="2">
        <v>-1.2</v>
      </c>
      <c r="L454" s="2">
        <v>-0.18</v>
      </c>
      <c r="M454" s="11">
        <v>0.31801375470948701</v>
      </c>
      <c r="N454" s="11">
        <v>0.23243900148514601</v>
      </c>
      <c r="O454" s="11">
        <v>0.312695036947714</v>
      </c>
      <c r="P454" s="11">
        <v>0.24646430114220699</v>
      </c>
      <c r="Q454" s="11">
        <v>-4.8726090675295E-2</v>
      </c>
      <c r="R454" s="11">
        <v>-9.8040651198258E-2</v>
      </c>
      <c r="S454" s="11">
        <v>192.6153373905203</v>
      </c>
      <c r="T454" s="11">
        <v>413.80218966834042</v>
      </c>
      <c r="U454" s="11">
        <v>20.439815973837931</v>
      </c>
      <c r="V454" s="11">
        <v>16.47330916624891</v>
      </c>
      <c r="W454" s="11">
        <v>27.607301066318712</v>
      </c>
      <c r="X454" s="11">
        <v>24.921155070870213</v>
      </c>
      <c r="Y454" s="12">
        <v>34.028194573501857</v>
      </c>
      <c r="Z454" s="12">
        <v>32.93561466884632</v>
      </c>
      <c r="AA454" s="12">
        <v>19.343818180619461</v>
      </c>
      <c r="AB454" s="12">
        <v>16.191856623044639</v>
      </c>
      <c r="AC454" s="9">
        <v>5.5625943900496608</v>
      </c>
      <c r="AD454" s="9">
        <v>5.7952957605107862</v>
      </c>
      <c r="AE454" s="12">
        <v>38.869275748456033</v>
      </c>
      <c r="AF454" s="12">
        <v>-157.89268513084079</v>
      </c>
      <c r="AG454" s="12">
        <v>0.43357582793273902</v>
      </c>
      <c r="AH454" s="12">
        <v>0.37051732590555009</v>
      </c>
      <c r="AI454" s="12">
        <v>0.20496912919992011</v>
      </c>
      <c r="AJ454" s="12">
        <v>0.23874319511464095</v>
      </c>
      <c r="AK454" s="11">
        <v>0.31927247856632957</v>
      </c>
      <c r="AL454" s="11">
        <v>0.30463026051009551</v>
      </c>
      <c r="AM454" s="11">
        <v>-1.1885879145071785</v>
      </c>
      <c r="AN454" s="11">
        <v>-0.12063958527123642</v>
      </c>
      <c r="AO454" s="2"/>
      <c r="AP454" s="2"/>
    </row>
    <row r="455" spans="1:42" s="4" customFormat="1" x14ac:dyDescent="0.3">
      <c r="A455" s="2">
        <f t="shared" si="30"/>
        <v>454</v>
      </c>
      <c r="B455" s="2" t="s">
        <v>42</v>
      </c>
      <c r="C455" s="2">
        <v>2006</v>
      </c>
      <c r="D455" s="2">
        <v>0</v>
      </c>
      <c r="E455" s="2">
        <v>0</v>
      </c>
      <c r="F455" s="2">
        <f t="shared" si="29"/>
        <v>116.16161616161617</v>
      </c>
      <c r="G455" s="2">
        <v>0.11616161616161616</v>
      </c>
      <c r="H455" s="2">
        <v>64871</v>
      </c>
      <c r="I455" s="2">
        <v>0.32</v>
      </c>
      <c r="J455" s="2">
        <v>-0.21</v>
      </c>
      <c r="K455" s="2">
        <v>0.6</v>
      </c>
      <c r="L455" s="2">
        <v>0.03</v>
      </c>
      <c r="M455" s="11">
        <v>0.44034890491776302</v>
      </c>
      <c r="N455" s="11">
        <v>0.26601085394555302</v>
      </c>
      <c r="O455" s="11">
        <v>0.31551121716242297</v>
      </c>
      <c r="P455" s="11">
        <v>0.28661096473638198</v>
      </c>
      <c r="Q455" s="11">
        <v>6.9546880229484007E-2</v>
      </c>
      <c r="R455" s="11">
        <v>-5.1354481042728002E-2</v>
      </c>
      <c r="S455" s="11">
        <v>450.31814053519793</v>
      </c>
      <c r="T455" s="11">
        <v>676.69491064270142</v>
      </c>
      <c r="U455" s="11">
        <v>19.972285531480701</v>
      </c>
      <c r="V455" s="11">
        <v>15.378818831004031</v>
      </c>
      <c r="W455" s="11">
        <v>24.3767202451358</v>
      </c>
      <c r="X455" s="11">
        <v>22.650197458681419</v>
      </c>
      <c r="Y455" s="12">
        <v>32.779083535545247</v>
      </c>
      <c r="Z455" s="12">
        <v>31.506837609543819</v>
      </c>
      <c r="AA455" s="12">
        <v>19.34455358655697</v>
      </c>
      <c r="AB455" s="12">
        <v>16.191855359350431</v>
      </c>
      <c r="AC455" s="9">
        <v>4.5897137801150656</v>
      </c>
      <c r="AD455" s="9">
        <v>5.4284488255713716</v>
      </c>
      <c r="AE455" s="12">
        <v>142.11865391005071</v>
      </c>
      <c r="AF455" s="12">
        <v>265.92732719726001</v>
      </c>
      <c r="AG455" s="12">
        <v>0.44883072742013208</v>
      </c>
      <c r="AH455" s="12">
        <v>0.56791344850384451</v>
      </c>
      <c r="AI455" s="12">
        <v>0.9116021153331364</v>
      </c>
      <c r="AJ455" s="12">
        <v>1</v>
      </c>
      <c r="AK455" s="11">
        <v>0.68021642137663418</v>
      </c>
      <c r="AL455" s="11">
        <v>0.78395672425192231</v>
      </c>
      <c r="AM455" s="11">
        <v>0.79135894055199307</v>
      </c>
      <c r="AN455" s="11">
        <v>0.95392038394201417</v>
      </c>
      <c r="AO455" s="2"/>
      <c r="AP455" s="2"/>
    </row>
    <row r="456" spans="1:42" s="4" customFormat="1" x14ac:dyDescent="0.3">
      <c r="A456" s="2">
        <f t="shared" si="30"/>
        <v>455</v>
      </c>
      <c r="B456" s="2" t="s">
        <v>42</v>
      </c>
      <c r="C456" s="2">
        <v>2007</v>
      </c>
      <c r="D456" s="2">
        <v>1</v>
      </c>
      <c r="E456" s="2">
        <v>0</v>
      </c>
      <c r="F456" s="2">
        <f t="shared" si="29"/>
        <v>102.1282476506357</v>
      </c>
      <c r="G456" s="2">
        <v>0.1021282476506357</v>
      </c>
      <c r="H456" s="2">
        <v>60403</v>
      </c>
      <c r="I456" s="2">
        <v>0.36</v>
      </c>
      <c r="J456" s="2">
        <v>0.15</v>
      </c>
      <c r="K456" s="2">
        <v>-1.2</v>
      </c>
      <c r="L456" s="2">
        <v>0.27</v>
      </c>
      <c r="M456" s="11">
        <v>0.34624029548443502</v>
      </c>
      <c r="N456" s="11">
        <v>0.23726446695078601</v>
      </c>
      <c r="O456" s="11">
        <v>0.37618484589932</v>
      </c>
      <c r="P456" s="11">
        <v>0.267540659112462</v>
      </c>
      <c r="Q456" s="11">
        <v>-1.1199585051877001E-2</v>
      </c>
      <c r="R456" s="11">
        <v>-0.10301506778253899</v>
      </c>
      <c r="S456" s="11">
        <v>228.8778417328312</v>
      </c>
      <c r="T456" s="11">
        <v>412.58378743149422</v>
      </c>
      <c r="U456" s="11">
        <v>20.097447801742881</v>
      </c>
      <c r="V456" s="11">
        <v>15.438331794470511</v>
      </c>
      <c r="W456" s="11">
        <v>26.694846104254736</v>
      </c>
      <c r="X456" s="11">
        <v>23.832378945649225</v>
      </c>
      <c r="Y456" s="12">
        <v>33.018220007407614</v>
      </c>
      <c r="Z456" s="12">
        <v>31.656103940476662</v>
      </c>
      <c r="AA456" s="12">
        <v>19.344548473285482</v>
      </c>
      <c r="AB456" s="12">
        <v>16.19185359053569</v>
      </c>
      <c r="AC456" s="9">
        <v>5.3243044693071893</v>
      </c>
      <c r="AD456" s="9">
        <v>5.7669146611140327</v>
      </c>
      <c r="AE456" s="12">
        <v>-1.1710032326273061</v>
      </c>
      <c r="AF456" s="12">
        <v>-111.7345099354313</v>
      </c>
      <c r="AG456" s="12">
        <v>0.77749226089817181</v>
      </c>
      <c r="AH456" s="12">
        <v>0.47414714142092068</v>
      </c>
      <c r="AI456" s="12">
        <v>0.40455267477400914</v>
      </c>
      <c r="AJ456" s="12">
        <v>0.60371620468232734</v>
      </c>
      <c r="AK456" s="11">
        <v>0.59102246783609047</v>
      </c>
      <c r="AL456" s="11">
        <v>0.53893167305162404</v>
      </c>
      <c r="AM456" s="11">
        <v>-0.90998081146833487</v>
      </c>
      <c r="AN456" s="11">
        <v>-0.12561973940126461</v>
      </c>
      <c r="AO456" s="2"/>
      <c r="AP456" s="2"/>
    </row>
    <row r="457" spans="1:42" s="4" customFormat="1" x14ac:dyDescent="0.3">
      <c r="A457" s="2">
        <f t="shared" si="30"/>
        <v>456</v>
      </c>
      <c r="B457" s="2" t="s">
        <v>42</v>
      </c>
      <c r="C457" s="2">
        <v>2008</v>
      </c>
      <c r="D457" s="2">
        <v>0</v>
      </c>
      <c r="E457" s="2">
        <v>0</v>
      </c>
      <c r="F457" s="2">
        <f t="shared" si="29"/>
        <v>275.96999999999997</v>
      </c>
      <c r="G457" s="2">
        <v>0.27596999999999999</v>
      </c>
      <c r="H457" s="2">
        <v>71361</v>
      </c>
      <c r="I457" s="2">
        <v>0.65</v>
      </c>
      <c r="J457" s="2">
        <v>-0.38</v>
      </c>
      <c r="K457" s="2">
        <v>2.0299999999999998</v>
      </c>
      <c r="L457" s="2">
        <v>1.125</v>
      </c>
      <c r="M457" s="11">
        <v>0.41091665040868203</v>
      </c>
      <c r="N457" s="11">
        <v>0.25170156038511599</v>
      </c>
      <c r="O457" s="11">
        <v>0.36546887154646002</v>
      </c>
      <c r="P457" s="11">
        <v>0.28328595549526803</v>
      </c>
      <c r="Q457" s="11">
        <v>3.6336943446522003E-2</v>
      </c>
      <c r="R457" s="11">
        <v>-8.0065595203918996E-2</v>
      </c>
      <c r="S457" s="11">
        <v>442.76237273140651</v>
      </c>
      <c r="T457" s="11">
        <v>583.97844400678048</v>
      </c>
      <c r="U457" s="11">
        <v>19.89498635135503</v>
      </c>
      <c r="V457" s="11">
        <v>15.41909339204236</v>
      </c>
      <c r="W457" s="11">
        <v>24.49360751815334</v>
      </c>
      <c r="X457" s="11">
        <v>23.202310270099133</v>
      </c>
      <c r="Y457" s="12">
        <v>32.467905785344271</v>
      </c>
      <c r="Z457" s="12">
        <v>31.7345562437248</v>
      </c>
      <c r="AA457" s="12">
        <v>19.34597787931418</v>
      </c>
      <c r="AB457" s="12">
        <v>16.1918816972616</v>
      </c>
      <c r="AC457" s="9">
        <v>5.2803322172970084</v>
      </c>
      <c r="AD457" s="9">
        <v>5.4980220481557653</v>
      </c>
      <c r="AE457" s="12">
        <v>41.609066264219337</v>
      </c>
      <c r="AF457" s="12">
        <v>186.3256733089184</v>
      </c>
      <c r="AG457" s="12">
        <v>0.71944515481861504</v>
      </c>
      <c r="AH457" s="12">
        <v>0.55156479401952463</v>
      </c>
      <c r="AI457" s="12">
        <v>0.88603507109398039</v>
      </c>
      <c r="AJ457" s="12">
        <v>0.81492405120189415</v>
      </c>
      <c r="AK457" s="11">
        <v>0.80274011295629766</v>
      </c>
      <c r="AL457" s="11">
        <v>0.68324442261070939</v>
      </c>
      <c r="AM457" s="11">
        <v>0.73330750099401742</v>
      </c>
      <c r="AN457" s="11">
        <v>0.57494677385269921</v>
      </c>
      <c r="AO457" s="2"/>
      <c r="AP457" s="2"/>
    </row>
    <row r="458" spans="1:42" s="4" customFormat="1" x14ac:dyDescent="0.3">
      <c r="A458" s="2">
        <f t="shared" si="30"/>
        <v>457</v>
      </c>
      <c r="B458" s="2" t="s">
        <v>42</v>
      </c>
      <c r="C458" s="2">
        <v>2009</v>
      </c>
      <c r="D458" s="2">
        <v>0</v>
      </c>
      <c r="E458" s="2">
        <v>0</v>
      </c>
      <c r="F458" s="2">
        <f t="shared" si="29"/>
        <v>184.57120480355044</v>
      </c>
      <c r="G458" s="2">
        <v>0.18457120480355044</v>
      </c>
      <c r="H458" s="2">
        <v>99517</v>
      </c>
      <c r="I458" s="2">
        <v>-7.0000000000000007E-2</v>
      </c>
      <c r="J458" s="2">
        <v>-0.24</v>
      </c>
      <c r="K458" s="2">
        <v>1.37</v>
      </c>
      <c r="L458" s="2">
        <v>0.17</v>
      </c>
      <c r="M458" s="11">
        <v>0.351319155366418</v>
      </c>
      <c r="N458" s="11">
        <v>0.29025671669839098</v>
      </c>
      <c r="O458" s="11">
        <v>0.31160688657500402</v>
      </c>
      <c r="P458" s="11">
        <v>0.31993578478804902</v>
      </c>
      <c r="Q458" s="11">
        <v>0.105386785366079</v>
      </c>
      <c r="R458" s="11">
        <v>-3.1725100900462003E-2</v>
      </c>
      <c r="S458" s="11">
        <v>373.20466471694328</v>
      </c>
      <c r="T458" s="11">
        <v>631.48471786309881</v>
      </c>
      <c r="U458" s="11">
        <v>20.431637906347959</v>
      </c>
      <c r="V458" s="11">
        <v>15.99388392430988</v>
      </c>
      <c r="W458" s="11">
        <v>25.737899518288543</v>
      </c>
      <c r="X458" s="11">
        <v>23.262037064817548</v>
      </c>
      <c r="Y458" s="12">
        <v>33.628183605921457</v>
      </c>
      <c r="Z458" s="12">
        <v>32.271219580054208</v>
      </c>
      <c r="AA458" s="12">
        <v>19.34455582577214</v>
      </c>
      <c r="AB458" s="12">
        <v>16.190233319096858</v>
      </c>
      <c r="AC458" s="9">
        <v>5.1259612688204141</v>
      </c>
      <c r="AD458" s="9">
        <v>5.6553017484761536</v>
      </c>
      <c r="AE458" s="12">
        <v>118.7462837197864</v>
      </c>
      <c r="AF458" s="12">
        <v>89.467625586514671</v>
      </c>
      <c r="AG458" s="12">
        <v>0.42768145211255543</v>
      </c>
      <c r="AH458" s="12">
        <v>0.73176741980718896</v>
      </c>
      <c r="AI458" s="12">
        <v>0.61386798401418352</v>
      </c>
      <c r="AJ458" s="12">
        <v>0.7949027929144874</v>
      </c>
      <c r="AK458" s="11">
        <v>0.5207747180633695</v>
      </c>
      <c r="AL458" s="11">
        <v>0.76333510636083823</v>
      </c>
      <c r="AM458" s="11">
        <v>0.19889125271191188</v>
      </c>
      <c r="AN458" s="11">
        <v>0.76912613333926416</v>
      </c>
      <c r="AO458" s="2"/>
      <c r="AP458" s="2"/>
    </row>
    <row r="459" spans="1:42" s="4" customFormat="1" x14ac:dyDescent="0.3">
      <c r="A459" s="2">
        <f t="shared" si="30"/>
        <v>458</v>
      </c>
      <c r="B459" s="2" t="s">
        <v>42</v>
      </c>
      <c r="C459" s="2">
        <v>2010</v>
      </c>
      <c r="D459" s="2">
        <v>1</v>
      </c>
      <c r="E459" s="2">
        <v>0</v>
      </c>
      <c r="F459" s="2">
        <f t="shared" si="29"/>
        <v>172.1835075493612</v>
      </c>
      <c r="G459" s="2">
        <v>0.17218350754936121</v>
      </c>
      <c r="H459" s="2">
        <v>83530</v>
      </c>
      <c r="I459" s="2">
        <v>-1.67</v>
      </c>
      <c r="J459" s="2">
        <v>-1.1499999999999999</v>
      </c>
      <c r="K459" s="2">
        <v>-1.1000000000000001</v>
      </c>
      <c r="L459" s="2">
        <v>0.91</v>
      </c>
      <c r="M459" s="11">
        <v>0.35302981840915099</v>
      </c>
      <c r="N459" s="11">
        <v>0.28123332348506602</v>
      </c>
      <c r="O459" s="11">
        <v>0.30885269057284398</v>
      </c>
      <c r="P459" s="11">
        <v>0.30682614095052402</v>
      </c>
      <c r="Q459" s="11">
        <v>2.0357319276802999E-2</v>
      </c>
      <c r="R459" s="11">
        <v>-3.9878102446197002E-2</v>
      </c>
      <c r="S459" s="11">
        <v>359.69870113000019</v>
      </c>
      <c r="T459" s="11">
        <v>584.94722532490619</v>
      </c>
      <c r="U459" s="11">
        <v>20.802096731911369</v>
      </c>
      <c r="V459" s="11">
        <v>16.066402521530069</v>
      </c>
      <c r="W459" s="11">
        <v>26.709568043143804</v>
      </c>
      <c r="X459" s="11">
        <v>23.869450330921609</v>
      </c>
      <c r="Y459" s="12">
        <v>33.41211597848087</v>
      </c>
      <c r="Z459" s="12">
        <v>32.167791973234351</v>
      </c>
      <c r="AA459" s="12">
        <v>19.343425955534791</v>
      </c>
      <c r="AB459" s="12">
        <v>16.192054078760702</v>
      </c>
      <c r="AC459" s="9">
        <v>4.8735043300249341</v>
      </c>
      <c r="AD459" s="9">
        <v>5.5037436784991183</v>
      </c>
      <c r="AE459" s="12">
        <v>313.92260634912458</v>
      </c>
      <c r="AF459" s="12">
        <v>410.28329979598021</v>
      </c>
      <c r="AG459" s="12">
        <v>0.41276231342885689</v>
      </c>
      <c r="AH459" s="12">
        <v>0.66730894105710092</v>
      </c>
      <c r="AI459" s="12">
        <v>0.40133250842787099</v>
      </c>
      <c r="AJ459" s="12">
        <v>0.59128935701521945</v>
      </c>
      <c r="AK459" s="11">
        <v>0.40704741092836394</v>
      </c>
      <c r="AL459" s="11">
        <v>0.62929914903616013</v>
      </c>
      <c r="AM459" s="11">
        <v>9.5124084477040641E-2</v>
      </c>
      <c r="AN459" s="11">
        <v>0.57890661579705283</v>
      </c>
      <c r="AO459" s="2"/>
      <c r="AP459" s="2"/>
    </row>
    <row r="460" spans="1:42" s="4" customFormat="1" x14ac:dyDescent="0.3">
      <c r="A460" s="2">
        <f t="shared" si="30"/>
        <v>459</v>
      </c>
      <c r="B460" s="2" t="s">
        <v>42</v>
      </c>
      <c r="C460" s="2">
        <v>2011</v>
      </c>
      <c r="D460" s="2">
        <v>1</v>
      </c>
      <c r="E460" s="2">
        <v>0</v>
      </c>
      <c r="F460" s="2">
        <f t="shared" si="29"/>
        <v>133.82250174703006</v>
      </c>
      <c r="G460" s="2">
        <v>0.13382250174703006</v>
      </c>
      <c r="H460" s="2">
        <v>108050</v>
      </c>
      <c r="I460" s="2">
        <v>-1.1399999999999999</v>
      </c>
      <c r="J460" s="2">
        <v>0.28999999999999998</v>
      </c>
      <c r="K460" s="2">
        <v>2.63</v>
      </c>
      <c r="L460" s="2">
        <v>1.4</v>
      </c>
      <c r="M460" s="11">
        <v>0.40158522077473202</v>
      </c>
      <c r="N460" s="11">
        <v>0.23110506971601799</v>
      </c>
      <c r="O460" s="11">
        <v>0.35508006929176</v>
      </c>
      <c r="P460" s="11">
        <v>0.26467818021167799</v>
      </c>
      <c r="Q460" s="11">
        <v>7.9564685541749003E-2</v>
      </c>
      <c r="R460" s="11">
        <v>-9.5114372479698006E-2</v>
      </c>
      <c r="S460" s="11">
        <v>349.04392448506673</v>
      </c>
      <c r="T460" s="11">
        <v>628.45360652498016</v>
      </c>
      <c r="U460" s="11">
        <v>19.683492512594679</v>
      </c>
      <c r="V460" s="11">
        <v>15.398863931149631</v>
      </c>
      <c r="W460" s="11">
        <v>25.128678530067646</v>
      </c>
      <c r="X460" s="11">
        <v>23.058091752975713</v>
      </c>
      <c r="Y460" s="12">
        <v>32.337374171555368</v>
      </c>
      <c r="Z460" s="12">
        <v>31.689386791653099</v>
      </c>
      <c r="AA460" s="12"/>
      <c r="AB460" s="12"/>
      <c r="AC460" s="9">
        <v>5.0494025089056356</v>
      </c>
      <c r="AD460" s="9">
        <v>5.1969325815311738</v>
      </c>
      <c r="AE460" s="12">
        <v>324.72300320777731</v>
      </c>
      <c r="AF460" s="12">
        <v>440.39316257230092</v>
      </c>
      <c r="AG460" s="12">
        <v>0.66317029948013007</v>
      </c>
      <c r="AH460" s="12">
        <v>0.46007269075807222</v>
      </c>
      <c r="AI460" s="12">
        <v>0.74712440753369513</v>
      </c>
      <c r="AJ460" s="12">
        <v>0.86326811846295759</v>
      </c>
      <c r="AK460" s="11">
        <v>0.7051473535069126</v>
      </c>
      <c r="AL460" s="11">
        <v>0.66167040461051485</v>
      </c>
      <c r="AM460" s="11">
        <v>1.3262764956777527E-2</v>
      </c>
      <c r="AN460" s="11">
        <v>0.75673662748265902</v>
      </c>
      <c r="AO460" s="2"/>
      <c r="AP460" s="2"/>
    </row>
    <row r="461" spans="1:42" s="4" customFormat="1" x14ac:dyDescent="0.3">
      <c r="A461" s="2">
        <f t="shared" si="30"/>
        <v>460</v>
      </c>
      <c r="B461" s="2" t="s">
        <v>42</v>
      </c>
      <c r="C461" s="2">
        <v>2012</v>
      </c>
      <c r="D461" s="2">
        <v>1</v>
      </c>
      <c r="E461" s="2">
        <v>0</v>
      </c>
      <c r="F461" s="2">
        <f t="shared" si="29"/>
        <v>110.80450010613457</v>
      </c>
      <c r="G461" s="2">
        <v>0.11080450010613457</v>
      </c>
      <c r="H461" s="2">
        <v>224205</v>
      </c>
      <c r="I461" s="2">
        <v>1.37</v>
      </c>
      <c r="J461" s="2">
        <v>-0.46</v>
      </c>
      <c r="K461" s="2">
        <v>1.37</v>
      </c>
      <c r="L461" s="2">
        <v>0.13</v>
      </c>
      <c r="M461" s="11">
        <v>0.37090828769748102</v>
      </c>
      <c r="N461" s="11">
        <v>0.24064257056485899</v>
      </c>
      <c r="O461" s="11">
        <v>0.38566143472984998</v>
      </c>
      <c r="P461" s="11">
        <v>0.26466188917156502</v>
      </c>
      <c r="Q461" s="11">
        <v>2.6721879299436001E-2</v>
      </c>
      <c r="R461" s="11">
        <v>-7.4758600814715997E-2</v>
      </c>
      <c r="S461" s="11">
        <v>340.74226047299243</v>
      </c>
      <c r="T461" s="11">
        <v>427.68867697211289</v>
      </c>
      <c r="U461" s="11">
        <v>20.088297297635041</v>
      </c>
      <c r="V461" s="11">
        <v>15.66451528663014</v>
      </c>
      <c r="W461" s="11">
        <v>25.144845551334299</v>
      </c>
      <c r="X461" s="11">
        <v>23.695944759034944</v>
      </c>
      <c r="Y461" s="12">
        <v>32.995343153702343</v>
      </c>
      <c r="Z461" s="12">
        <v>31.954015594614251</v>
      </c>
      <c r="AA461" s="12"/>
      <c r="AB461" s="12"/>
      <c r="AC461" s="9">
        <v>4.4114077024119878</v>
      </c>
      <c r="AD461" s="9">
        <v>5.3850416685358447</v>
      </c>
      <c r="AE461" s="12">
        <v>384.6383803943138</v>
      </c>
      <c r="AF461" s="12">
        <v>200.3879860198991</v>
      </c>
      <c r="AG461" s="12">
        <v>0.82882576907993644</v>
      </c>
      <c r="AH461" s="12">
        <v>0.45999258975182422</v>
      </c>
      <c r="AI461" s="12">
        <v>0.74358815472131345</v>
      </c>
      <c r="AJ461" s="12">
        <v>0.64945085530797964</v>
      </c>
      <c r="AK461" s="11">
        <v>0.78620696190062489</v>
      </c>
      <c r="AL461" s="11">
        <v>0.55472172252990193</v>
      </c>
      <c r="AM461" s="11">
        <v>-5.0519442112334369E-2</v>
      </c>
      <c r="AN461" s="11">
        <v>-6.3879309390196648E-2</v>
      </c>
      <c r="AO461" s="2"/>
      <c r="AP461" s="2"/>
    </row>
    <row r="462" spans="1:42" s="4" customFormat="1" x14ac:dyDescent="0.3">
      <c r="A462" s="2">
        <f t="shared" si="30"/>
        <v>461</v>
      </c>
      <c r="B462" s="2" t="s">
        <v>42</v>
      </c>
      <c r="C462" s="2">
        <v>2013</v>
      </c>
      <c r="D462" s="2">
        <v>0</v>
      </c>
      <c r="E462" s="2">
        <v>0</v>
      </c>
      <c r="F462" s="2">
        <f t="shared" si="29"/>
        <v>32.127075122417295</v>
      </c>
      <c r="G462" s="2">
        <v>3.2127075122417297E-2</v>
      </c>
      <c r="H462" s="2">
        <v>242742</v>
      </c>
      <c r="I462" s="2">
        <v>2.3E-2</v>
      </c>
      <c r="J462" s="2">
        <v>0.21</v>
      </c>
      <c r="K462" s="2">
        <v>-0.3</v>
      </c>
      <c r="L462" s="2">
        <v>0.45</v>
      </c>
      <c r="M462" s="11">
        <v>0.34083340429918102</v>
      </c>
      <c r="N462" s="11">
        <v>0.24562782490955301</v>
      </c>
      <c r="O462" s="11">
        <v>0.32721673478740099</v>
      </c>
      <c r="P462" s="11">
        <v>0.25323338503370002</v>
      </c>
      <c r="Q462" s="11">
        <v>2.4575320200281001E-2</v>
      </c>
      <c r="R462" s="11">
        <v>-6.3914393539210995E-2</v>
      </c>
      <c r="S462" s="11">
        <v>228.2845991084609</v>
      </c>
      <c r="T462" s="11">
        <v>326.82304887285011</v>
      </c>
      <c r="U462" s="11">
        <v>20.03704359005895</v>
      </c>
      <c r="V462" s="11">
        <v>15.42837132022207</v>
      </c>
      <c r="W462" s="11">
        <v>25.89586297714834</v>
      </c>
      <c r="X462" s="11">
        <v>24.297537934173533</v>
      </c>
      <c r="Y462" s="12">
        <v>32.879797697306778</v>
      </c>
      <c r="Z462" s="12">
        <v>380.34662549534499</v>
      </c>
      <c r="AA462" s="12"/>
      <c r="AB462" s="12"/>
      <c r="AC462" s="9">
        <v>5.3263975715100429</v>
      </c>
      <c r="AD462" s="9">
        <v>5.559246894342591</v>
      </c>
      <c r="AE462" s="12">
        <v>86.054957783296757</v>
      </c>
      <c r="AF462" s="12">
        <v>-127.8329389589137</v>
      </c>
      <c r="AG462" s="12">
        <v>0.51223806686676643</v>
      </c>
      <c r="AH462" s="12">
        <v>0.40380006459662204</v>
      </c>
      <c r="AI462" s="12">
        <v>0.57931624337914867</v>
      </c>
      <c r="AJ462" s="12">
        <v>0.4477883954325429</v>
      </c>
      <c r="AK462" s="11">
        <v>0.54577715512295755</v>
      </c>
      <c r="AL462" s="11">
        <v>0.4257942300145825</v>
      </c>
      <c r="AM462" s="11">
        <v>-0.91453873188703361</v>
      </c>
      <c r="AN462" s="11">
        <v>-0.47616218212743583</v>
      </c>
      <c r="AO462" s="2"/>
      <c r="AP462" s="2"/>
    </row>
    <row r="463" spans="1:42" s="4" customFormat="1" x14ac:dyDescent="0.3">
      <c r="A463" s="2">
        <f t="shared" si="30"/>
        <v>462</v>
      </c>
      <c r="B463" s="2" t="s">
        <v>42</v>
      </c>
      <c r="C463" s="2">
        <v>2014</v>
      </c>
      <c r="D463" s="2">
        <v>0</v>
      </c>
      <c r="E463" s="2">
        <v>0</v>
      </c>
      <c r="F463" s="2">
        <f t="shared" si="29"/>
        <v>261.55220832269595</v>
      </c>
      <c r="G463" s="2">
        <v>0.26155220832269593</v>
      </c>
      <c r="H463" s="2">
        <v>217551</v>
      </c>
      <c r="I463" s="2">
        <v>0.86</v>
      </c>
      <c r="J463" s="2">
        <v>0.19</v>
      </c>
      <c r="K463" s="2">
        <v>0.53</v>
      </c>
      <c r="L463" s="2">
        <v>-0.13</v>
      </c>
      <c r="M463" s="11">
        <v>0.472206667332915</v>
      </c>
      <c r="N463" s="11">
        <v>0.32597227947547303</v>
      </c>
      <c r="O463" s="11">
        <v>0.37665447739067898</v>
      </c>
      <c r="P463" s="11">
        <v>0.33078826142369799</v>
      </c>
      <c r="Q463" s="11">
        <v>0.14257126211111701</v>
      </c>
      <c r="R463" s="11">
        <v>2.2564723001069998E-3</v>
      </c>
      <c r="S463" s="11">
        <v>365.62331724015672</v>
      </c>
      <c r="T463" s="11">
        <v>553.68282726526468</v>
      </c>
      <c r="U463" s="11">
        <v>20.025897849054012</v>
      </c>
      <c r="V463" s="11">
        <v>15.49296283185398</v>
      </c>
      <c r="W463" s="11">
        <v>24.586156437334012</v>
      </c>
      <c r="X463" s="11">
        <v>23.334851438582518</v>
      </c>
      <c r="Y463" s="12">
        <v>32.783865548291551</v>
      </c>
      <c r="Z463" s="12">
        <v>31.728358219875641</v>
      </c>
      <c r="AA463" s="12"/>
      <c r="AB463" s="12"/>
      <c r="AC463" s="9">
        <v>4.6734691265600032</v>
      </c>
      <c r="AD463" s="9">
        <v>5.2369666976284579</v>
      </c>
      <c r="AE463" s="12">
        <v>258.37093243154959</v>
      </c>
      <c r="AF463" s="12">
        <v>184.73942408913959</v>
      </c>
      <c r="AG463" s="12">
        <v>0.78003619653104683</v>
      </c>
      <c r="AH463" s="12">
        <v>0.78512768979426995</v>
      </c>
      <c r="AI463" s="12">
        <v>0.86579161558430096</v>
      </c>
      <c r="AJ463" s="12">
        <v>0.77049439479003956</v>
      </c>
      <c r="AK463" s="11">
        <v>0.82291390605767389</v>
      </c>
      <c r="AL463" s="11">
        <v>0.7778110422921547</v>
      </c>
      <c r="AM463" s="11">
        <v>0.1406432829164605</v>
      </c>
      <c r="AN463" s="11">
        <v>0.45111505697441184</v>
      </c>
      <c r="AO463" s="2"/>
      <c r="AP463" s="2"/>
    </row>
    <row r="464" spans="1:42" s="4" customFormat="1" x14ac:dyDescent="0.3">
      <c r="A464" s="2">
        <f t="shared" si="30"/>
        <v>463</v>
      </c>
      <c r="B464" s="2" t="s">
        <v>42</v>
      </c>
      <c r="C464" s="2">
        <v>2015</v>
      </c>
      <c r="D464" s="2">
        <v>1</v>
      </c>
      <c r="E464" s="2">
        <v>1</v>
      </c>
      <c r="F464" s="2">
        <f t="shared" si="29"/>
        <v>19.475655430711612</v>
      </c>
      <c r="G464" s="2">
        <v>1.947565543071161E-2</v>
      </c>
      <c r="H464" s="2">
        <v>229600</v>
      </c>
      <c r="I464" s="2">
        <v>1.66</v>
      </c>
      <c r="J464" s="2">
        <v>0.43</v>
      </c>
      <c r="K464" s="2">
        <v>-0.4</v>
      </c>
      <c r="L464" s="2">
        <v>-0.79</v>
      </c>
      <c r="M464" s="11">
        <v>0.38382894642285298</v>
      </c>
      <c r="N464" s="11">
        <v>0.29561146997559401</v>
      </c>
      <c r="O464" s="11">
        <v>0.31235004154746698</v>
      </c>
      <c r="P464" s="11">
        <v>0.30599203234011901</v>
      </c>
      <c r="Q464" s="11">
        <v>8.2342395426832998E-2</v>
      </c>
      <c r="R464" s="11">
        <v>-5.0208519466920003E-2</v>
      </c>
      <c r="S464" s="11">
        <v>183.29388614895359</v>
      </c>
      <c r="T464" s="11">
        <v>275.55986657229238</v>
      </c>
      <c r="U464" s="11">
        <v>19.924769726339921</v>
      </c>
      <c r="V464" s="11">
        <v>15.882161558931889</v>
      </c>
      <c r="W464" s="11">
        <v>27.553030434840935</v>
      </c>
      <c r="X464" s="11">
        <v>25.291458354967233</v>
      </c>
      <c r="Y464" s="12">
        <v>32.861911285443313</v>
      </c>
      <c r="Z464" s="12">
        <v>32.515544300029532</v>
      </c>
      <c r="AA464" s="12"/>
      <c r="AB464" s="12">
        <v>12.575651858582059</v>
      </c>
      <c r="AC464" s="9">
        <v>5.2510546161801912</v>
      </c>
      <c r="AD464" s="9">
        <v>5.6290603878350467</v>
      </c>
      <c r="AE464" s="12">
        <v>110.10675125532261</v>
      </c>
      <c r="AF464" s="12">
        <v>-167.97157088335669</v>
      </c>
      <c r="AG464" s="12">
        <v>0.43170703057137239</v>
      </c>
      <c r="AH464" s="12">
        <v>0.66320773336561822</v>
      </c>
      <c r="AI464" s="12">
        <v>0.21683987953961759</v>
      </c>
      <c r="AJ464" s="12">
        <v>0.11461234679882605</v>
      </c>
      <c r="AK464" s="11">
        <v>0.32427345505549499</v>
      </c>
      <c r="AL464" s="11">
        <v>0.38891004008222213</v>
      </c>
      <c r="AM464" s="11">
        <v>-1.2602052110406818</v>
      </c>
      <c r="AN464" s="11">
        <v>-0.68569770441385491</v>
      </c>
      <c r="AO464" s="2"/>
      <c r="AP464" s="2"/>
    </row>
    <row r="465" spans="1:42" s="4" customFormat="1" x14ac:dyDescent="0.3">
      <c r="A465" s="2">
        <f t="shared" si="30"/>
        <v>464</v>
      </c>
      <c r="B465" s="2" t="s">
        <v>42</v>
      </c>
      <c r="C465" s="2">
        <v>2016</v>
      </c>
      <c r="D465" s="2">
        <v>1</v>
      </c>
      <c r="E465" s="2">
        <v>0</v>
      </c>
      <c r="F465" s="2"/>
      <c r="G465" s="2"/>
      <c r="H465" s="2">
        <v>214986</v>
      </c>
      <c r="I465" s="2">
        <v>1.31</v>
      </c>
      <c r="J465" s="2">
        <v>-0.04</v>
      </c>
      <c r="K465" s="2">
        <v>-1.6</v>
      </c>
      <c r="L465" s="2">
        <v>-0.192</v>
      </c>
      <c r="M465" s="11">
        <v>0.37390375326967801</v>
      </c>
      <c r="N465" s="11">
        <v>0.30274892318586799</v>
      </c>
      <c r="O465" s="11">
        <v>0.295123583573286</v>
      </c>
      <c r="P465" s="11">
        <v>0.29471676341694403</v>
      </c>
      <c r="Q465" s="11">
        <v>2.3910788174279999E-2</v>
      </c>
      <c r="R465" s="11">
        <v>-1.7258696535261998E-2</v>
      </c>
      <c r="S465" s="11">
        <v>205.11214268657719</v>
      </c>
      <c r="T465" s="11">
        <v>435.04542505875139</v>
      </c>
      <c r="U465" s="11">
        <v>21.36680997373686</v>
      </c>
      <c r="V465" s="11">
        <v>16.153783310745911</v>
      </c>
      <c r="W465" s="11">
        <v>28.544377810147637</v>
      </c>
      <c r="X465" s="11">
        <v>25.167471768259134</v>
      </c>
      <c r="Y465" s="12">
        <v>35.040735309517288</v>
      </c>
      <c r="Z465" s="12">
        <v>32.477320788159098</v>
      </c>
      <c r="AA465" s="12">
        <v>16.612746522753149</v>
      </c>
      <c r="AB465" s="12">
        <v>14.163123438121829</v>
      </c>
      <c r="AC465" s="9">
        <v>4.4520704336953658</v>
      </c>
      <c r="AD465" s="9">
        <v>5.4699162126258436</v>
      </c>
      <c r="AE465" s="12">
        <v>-143.5399234230398</v>
      </c>
      <c r="AF465" s="12">
        <v>213.74469457719729</v>
      </c>
      <c r="AG465" s="12">
        <v>0.3383934409270079</v>
      </c>
      <c r="AH465" s="12">
        <v>0.60776864659152519</v>
      </c>
      <c r="AI465" s="12">
        <v>0</v>
      </c>
      <c r="AJ465" s="12">
        <v>0.15617438756059901</v>
      </c>
      <c r="AK465" s="11">
        <v>0.16919672046350395</v>
      </c>
      <c r="AL465" s="11">
        <v>0.38197151707606208</v>
      </c>
      <c r="AM465" s="11">
        <v>-1.0925741729324561</v>
      </c>
      <c r="AN465" s="11">
        <v>-3.3808994136930719E-2</v>
      </c>
      <c r="AO465" s="2"/>
      <c r="AP465" s="2"/>
    </row>
    <row r="466" spans="1:42" s="4" customFormat="1" x14ac:dyDescent="0.3">
      <c r="A466" s="2">
        <f t="shared" si="30"/>
        <v>465</v>
      </c>
      <c r="B466" s="2" t="s">
        <v>42</v>
      </c>
      <c r="C466" s="2">
        <v>2017</v>
      </c>
      <c r="D466" s="2">
        <v>0</v>
      </c>
      <c r="E466" s="2">
        <v>0</v>
      </c>
      <c r="F466" s="2">
        <f>G466*1000</f>
        <v>200.43956043956044</v>
      </c>
      <c r="G466" s="2">
        <v>0.20043956043956043</v>
      </c>
      <c r="H466" s="2">
        <v>192354</v>
      </c>
      <c r="I466" s="2">
        <v>0.65</v>
      </c>
      <c r="J466" s="2">
        <v>0.23</v>
      </c>
      <c r="K466" s="2">
        <v>0.13</v>
      </c>
      <c r="L466" s="2">
        <v>0.36</v>
      </c>
      <c r="M466" s="11">
        <v>0.47687143695459999</v>
      </c>
      <c r="N466" s="11">
        <v>0.34425105191462901</v>
      </c>
      <c r="O466" s="11">
        <v>0.26695218496877299</v>
      </c>
      <c r="P466" s="11">
        <v>0.33815184070868898</v>
      </c>
      <c r="Q466" s="11">
        <v>0.17688331952622199</v>
      </c>
      <c r="R466" s="11">
        <v>2.0225250404750001E-2</v>
      </c>
      <c r="S466" s="11">
        <v>577.67512866295385</v>
      </c>
      <c r="T466" s="11">
        <v>686.21975701849749</v>
      </c>
      <c r="U466" s="11">
        <v>20.580225622412041</v>
      </c>
      <c r="V466" s="11">
        <v>15.67795723069497</v>
      </c>
      <c r="W466" s="11">
        <v>24.740824388745409</v>
      </c>
      <c r="X466" s="11">
        <v>23.557723572292332</v>
      </c>
      <c r="Y466" s="12">
        <v>32.920181842748001</v>
      </c>
      <c r="Z466" s="12">
        <v>31.92806895085312</v>
      </c>
      <c r="AA466" s="12">
        <v>35.299529176715623</v>
      </c>
      <c r="AB466" s="12">
        <v>19.009733926001321</v>
      </c>
      <c r="AC466" s="9">
        <v>4.5754564246809277</v>
      </c>
      <c r="AD466" s="9">
        <v>5.4010752678812111</v>
      </c>
      <c r="AE466" s="12">
        <v>649.73153039016097</v>
      </c>
      <c r="AF466" s="12">
        <v>949.79224076094079</v>
      </c>
      <c r="AG466" s="12">
        <v>0.18579246323157245</v>
      </c>
      <c r="AH466" s="12">
        <v>0.82133348796458761</v>
      </c>
      <c r="AI466" s="12">
        <v>0.83196070949821699</v>
      </c>
      <c r="AJ466" s="12">
        <v>0.69578453341028856</v>
      </c>
      <c r="AK466" s="11">
        <v>0.50887658636489475</v>
      </c>
      <c r="AL466" s="11">
        <v>0.75855901068743803</v>
      </c>
      <c r="AM466" s="11">
        <v>1.7698506955360966</v>
      </c>
      <c r="AN466" s="11">
        <v>0.99285268526402215</v>
      </c>
      <c r="AO466" s="2"/>
      <c r="AP466" s="2"/>
    </row>
    <row r="467" spans="1:42" s="4" customFormat="1" x14ac:dyDescent="0.3">
      <c r="A467" s="2">
        <f t="shared" si="30"/>
        <v>466</v>
      </c>
      <c r="B467" s="2" t="s">
        <v>42</v>
      </c>
      <c r="C467" s="2">
        <v>2018</v>
      </c>
      <c r="D467" s="2">
        <v>1</v>
      </c>
      <c r="E467" s="2">
        <v>0</v>
      </c>
      <c r="F467" s="2"/>
      <c r="G467" s="2"/>
      <c r="H467" s="2">
        <v>205477</v>
      </c>
      <c r="I467" s="2">
        <v>1.1000000000000001</v>
      </c>
      <c r="J467" s="2">
        <v>1.08</v>
      </c>
      <c r="K467" s="2">
        <v>0.17</v>
      </c>
      <c r="L467" s="2">
        <v>0.27</v>
      </c>
      <c r="M467" s="11">
        <v>0.36877633918285102</v>
      </c>
      <c r="N467" s="11">
        <v>0.30780197296328399</v>
      </c>
      <c r="O467" s="11">
        <v>0.29648960109731998</v>
      </c>
      <c r="P467" s="11">
        <v>0.306009902957186</v>
      </c>
      <c r="Q467" s="11">
        <v>6.9120490531913006E-2</v>
      </c>
      <c r="R467" s="11">
        <v>-2.0218835135916002E-2</v>
      </c>
      <c r="S467" s="11">
        <v>253.94634783676909</v>
      </c>
      <c r="T467" s="11">
        <v>383.10564895238412</v>
      </c>
      <c r="U467" s="11">
        <v>20.098733394194351</v>
      </c>
      <c r="V467" s="11">
        <v>15.50198353948856</v>
      </c>
      <c r="W467" s="11">
        <v>26.415578554981437</v>
      </c>
      <c r="X467" s="11">
        <v>24.581117012060645</v>
      </c>
      <c r="Y467" s="12">
        <v>33.227207258568249</v>
      </c>
      <c r="Z467" s="12">
        <v>31.89094602321558</v>
      </c>
      <c r="AA467" s="12">
        <v>17.196667308431628</v>
      </c>
      <c r="AB467" s="12">
        <v>14.284443534275789</v>
      </c>
      <c r="AC467" s="9">
        <v>5.1289363126593734</v>
      </c>
      <c r="AD467" s="9">
        <v>5.5918086317645672</v>
      </c>
      <c r="AE467" s="12">
        <v>373.65811464183543</v>
      </c>
      <c r="AF467" s="12">
        <v>700.06334833194489</v>
      </c>
      <c r="AG467" s="12">
        <v>0.34579298869682606</v>
      </c>
      <c r="AH467" s="12">
        <v>0.66329560095414608</v>
      </c>
      <c r="AI467" s="12">
        <v>0.46563756111368559</v>
      </c>
      <c r="AJ467" s="12">
        <v>0.35272871593609789</v>
      </c>
      <c r="AK467" s="11">
        <v>0.40571527490525583</v>
      </c>
      <c r="AL467" s="11">
        <v>0.50801215844512204</v>
      </c>
      <c r="AM467" s="11">
        <v>-0.71737790138800428</v>
      </c>
      <c r="AN467" s="11">
        <v>-0.24611005750202991</v>
      </c>
      <c r="AO467" s="2"/>
      <c r="AP467" s="2"/>
    </row>
    <row r="468" spans="1:42" s="4" customFormat="1" x14ac:dyDescent="0.3">
      <c r="A468" s="2">
        <f t="shared" si="30"/>
        <v>467</v>
      </c>
      <c r="B468" s="2" t="s">
        <v>42</v>
      </c>
      <c r="C468" s="2">
        <v>2019</v>
      </c>
      <c r="D468" s="2">
        <v>1</v>
      </c>
      <c r="E468" s="2">
        <v>1</v>
      </c>
      <c r="F468" s="2">
        <f t="shared" ref="F468:F475" si="31">G468*1000</f>
        <v>8.7873462214411262</v>
      </c>
      <c r="G468" s="2">
        <v>8.7873462214411256E-3</v>
      </c>
      <c r="H468" s="2">
        <v>246657</v>
      </c>
      <c r="I468" s="2">
        <v>0.49</v>
      </c>
      <c r="J468" s="2">
        <v>-0.13</v>
      </c>
      <c r="K468" s="2">
        <v>-0.13</v>
      </c>
      <c r="L468" s="2">
        <v>-0.5</v>
      </c>
      <c r="M468" s="11">
        <v>0.36862320738721899</v>
      </c>
      <c r="N468" s="11">
        <v>0.29388069397731797</v>
      </c>
      <c r="O468" s="11">
        <v>0.32895408568725798</v>
      </c>
      <c r="P468" s="11">
        <v>0.29137451277680299</v>
      </c>
      <c r="Q468" s="11">
        <v>3.9003244815681001E-2</v>
      </c>
      <c r="R468" s="11">
        <v>-5.4996522114341001E-2</v>
      </c>
      <c r="S468" s="11">
        <v>145.14423211571389</v>
      </c>
      <c r="T468" s="11">
        <v>197.79427501934691</v>
      </c>
      <c r="U468" s="11"/>
      <c r="V468" s="11"/>
      <c r="W468" s="11">
        <v>27.880180336235412</v>
      </c>
      <c r="X468" s="11">
        <v>25.633366341527449</v>
      </c>
      <c r="Y468" s="11"/>
      <c r="Z468" s="11"/>
      <c r="AA468" s="12">
        <v>16.450443996050119</v>
      </c>
      <c r="AB468" s="12">
        <v>11.9919659294406</v>
      </c>
      <c r="AC468" s="9">
        <v>4.7663124171251647</v>
      </c>
      <c r="AD468" s="9">
        <v>5.6298891017405666</v>
      </c>
      <c r="AE468" s="12">
        <v>306.24536920587701</v>
      </c>
      <c r="AF468" s="12">
        <v>-110.00250753814031</v>
      </c>
      <c r="AG468" s="12">
        <v>0.52164908155013923</v>
      </c>
      <c r="AH468" s="12">
        <v>0.59133521830506519</v>
      </c>
      <c r="AI468" s="12">
        <v>0.14528156710869072</v>
      </c>
      <c r="AJ468" s="12">
        <v>0</v>
      </c>
      <c r="AK468" s="11">
        <v>0.333465324329415</v>
      </c>
      <c r="AL468" s="11">
        <v>0.2956676091525326</v>
      </c>
      <c r="AM468" s="11">
        <v>-1.5533114039224971</v>
      </c>
      <c r="AN468" s="11">
        <v>-1.0035604103696161</v>
      </c>
      <c r="AO468" s="2"/>
      <c r="AP468" s="2"/>
    </row>
    <row r="469" spans="1:42" s="4" customFormat="1" x14ac:dyDescent="0.3">
      <c r="A469" s="2">
        <f t="shared" si="30"/>
        <v>468</v>
      </c>
      <c r="B469" s="2" t="s">
        <v>42</v>
      </c>
      <c r="C469" s="2">
        <v>2020</v>
      </c>
      <c r="D469" s="2">
        <v>0</v>
      </c>
      <c r="E469" s="2">
        <v>0</v>
      </c>
      <c r="F469" s="2">
        <f t="shared" si="31"/>
        <v>25.558900775094486</v>
      </c>
      <c r="G469" s="2">
        <v>2.5558900775094484E-2</v>
      </c>
      <c r="H469" s="2"/>
      <c r="I469" s="2">
        <v>1.27</v>
      </c>
      <c r="J469" s="2">
        <v>0.2</v>
      </c>
      <c r="K469" s="2">
        <v>-0.17</v>
      </c>
      <c r="L469" s="2">
        <v>0.47</v>
      </c>
      <c r="M469" s="11">
        <v>0.384913996132484</v>
      </c>
      <c r="N469" s="11">
        <v>0.31065525290705598</v>
      </c>
      <c r="O469" s="11">
        <v>0.31131311659725502</v>
      </c>
      <c r="P469" s="11">
        <v>0.30054398903003599</v>
      </c>
      <c r="Q469" s="11">
        <v>8.5190485003867E-2</v>
      </c>
      <c r="R469" s="11">
        <v>-3.7008658525099999E-3</v>
      </c>
      <c r="S469" s="11">
        <v>260.22344104616201</v>
      </c>
      <c r="T469" s="11">
        <v>512.29027815351708</v>
      </c>
      <c r="U469" s="11"/>
      <c r="V469" s="11"/>
      <c r="W469" s="11">
        <v>27.356345723997549</v>
      </c>
      <c r="X469" s="11">
        <v>24.186711221680241</v>
      </c>
      <c r="Y469" s="11"/>
      <c r="Z469" s="11"/>
      <c r="AA469" s="12">
        <v>17.147325299061869</v>
      </c>
      <c r="AB469" s="12">
        <v>14.995096923668781</v>
      </c>
      <c r="AC469" s="9">
        <v>4.9373717970069757</v>
      </c>
      <c r="AD469" s="9">
        <v>5.5376082705735712</v>
      </c>
      <c r="AE469" s="11"/>
      <c r="AF469" s="11"/>
      <c r="AG469" s="12">
        <v>0.42609013652146932</v>
      </c>
      <c r="AH469" s="12">
        <v>0.63642038595291806</v>
      </c>
      <c r="AI469" s="12">
        <v>0.25986121602459034</v>
      </c>
      <c r="AJ469" s="12">
        <v>0.48493906200411169</v>
      </c>
      <c r="AK469" s="11">
        <v>0.34297567627302983</v>
      </c>
      <c r="AL469" s="11">
        <v>0.56067972397851484</v>
      </c>
      <c r="AM469" s="11">
        <v>-0.66915059921204245</v>
      </c>
      <c r="AN469" s="11">
        <v>0.2819252211572561</v>
      </c>
      <c r="AO469" s="2"/>
      <c r="AP469" s="2"/>
    </row>
    <row r="470" spans="1:42" x14ac:dyDescent="0.3">
      <c r="A470" s="2">
        <f t="shared" si="30"/>
        <v>469</v>
      </c>
      <c r="B470" s="2" t="s">
        <v>22</v>
      </c>
      <c r="C470" s="2">
        <v>1985</v>
      </c>
      <c r="D470" s="2">
        <v>1</v>
      </c>
      <c r="E470" s="2">
        <v>1</v>
      </c>
      <c r="F470" s="2">
        <f t="shared" si="31"/>
        <v>111.32075499999999</v>
      </c>
      <c r="G470" s="2">
        <v>0.11132075499999999</v>
      </c>
      <c r="H470" s="2">
        <v>112189</v>
      </c>
      <c r="I470" s="2">
        <v>-1.05</v>
      </c>
      <c r="J470" s="2">
        <v>-0.18</v>
      </c>
      <c r="K470" s="2">
        <v>0.27</v>
      </c>
      <c r="L470" s="2">
        <v>0.28000000000000003</v>
      </c>
      <c r="M470" s="11"/>
      <c r="N470" s="11"/>
      <c r="O470" s="11"/>
      <c r="P470" s="11">
        <v>0.30043932795524603</v>
      </c>
      <c r="Q470" s="11"/>
      <c r="R470" s="11"/>
      <c r="S470" s="11">
        <v>159.14671301171481</v>
      </c>
      <c r="T470" s="11">
        <v>339.24748579278048</v>
      </c>
      <c r="U470" s="11">
        <v>18.236655569624631</v>
      </c>
      <c r="V470" s="11">
        <v>12.00847229190256</v>
      </c>
      <c r="W470" s="11">
        <v>25.849209377853697</v>
      </c>
      <c r="X470" s="11">
        <v>20.946415261965114</v>
      </c>
      <c r="Y470" s="12">
        <v>32.741175131364301</v>
      </c>
      <c r="Z470" s="12">
        <v>28.27711633704175</v>
      </c>
      <c r="AA470" s="12">
        <v>17.45121701219573</v>
      </c>
      <c r="AB470" s="12">
        <v>15.30803989001229</v>
      </c>
      <c r="AC470" s="9">
        <v>5.6421099245548252</v>
      </c>
      <c r="AD470" s="9">
        <v>5.6477869391441349</v>
      </c>
      <c r="AE470" s="12">
        <v>-369.76049300466349</v>
      </c>
      <c r="AF470" s="12">
        <v>-403.55826115922849</v>
      </c>
      <c r="AG470" s="12"/>
      <c r="AH470" s="12">
        <v>0.96905323363178286</v>
      </c>
      <c r="AI470" s="12">
        <v>0.39042092423737434</v>
      </c>
      <c r="AJ470" s="12">
        <v>0.42271982821876031</v>
      </c>
      <c r="AK470" s="9"/>
      <c r="AL470" s="9">
        <v>0.69588653092527153</v>
      </c>
      <c r="AM470" s="11">
        <v>-1.4343748866617994</v>
      </c>
      <c r="AN470" s="11">
        <v>-0.43006344760722132</v>
      </c>
    </row>
    <row r="471" spans="1:42" x14ac:dyDescent="0.3">
      <c r="A471" s="2">
        <f t="shared" si="30"/>
        <v>470</v>
      </c>
      <c r="B471" s="2" t="s">
        <v>22</v>
      </c>
      <c r="C471" s="2">
        <v>1986</v>
      </c>
      <c r="D471" s="2">
        <v>1</v>
      </c>
      <c r="E471" s="2">
        <v>1</v>
      </c>
      <c r="F471" s="2">
        <f t="shared" si="31"/>
        <v>161.73913000000002</v>
      </c>
      <c r="G471" s="2">
        <v>0.16173913000000001</v>
      </c>
      <c r="H471" s="2">
        <v>62976</v>
      </c>
      <c r="I471" s="2">
        <v>0.78</v>
      </c>
      <c r="J471" s="2">
        <v>0.49</v>
      </c>
      <c r="K471" s="2">
        <v>0.06</v>
      </c>
      <c r="L471" s="2">
        <v>-0.04</v>
      </c>
      <c r="M471" s="11"/>
      <c r="N471" s="11">
        <v>0.19058675476738901</v>
      </c>
      <c r="O471" s="11"/>
      <c r="P471" s="11">
        <v>0.22575764011177199</v>
      </c>
      <c r="Q471" s="11"/>
      <c r="R471" s="11">
        <v>-8.4804846370243006E-2</v>
      </c>
      <c r="S471" s="11">
        <v>201.7056661092613</v>
      </c>
      <c r="T471" s="11">
        <v>401.1015464445673</v>
      </c>
      <c r="U471" s="11">
        <v>17.430631593726151</v>
      </c>
      <c r="V471" s="11">
        <v>11.99915595164244</v>
      </c>
      <c r="W471" s="11">
        <v>25.010236529602707</v>
      </c>
      <c r="X471" s="11">
        <v>20.697615740173944</v>
      </c>
      <c r="Y471" s="12">
        <v>32.560514189980253</v>
      </c>
      <c r="Z471" s="12">
        <v>28.118119968765079</v>
      </c>
      <c r="AA471" s="12">
        <v>17.45121701219573</v>
      </c>
      <c r="AB471" s="12">
        <v>15.30803793488464</v>
      </c>
      <c r="AC471" s="9">
        <v>5.0659494817256929</v>
      </c>
      <c r="AD471" s="9">
        <v>5.4751733899116513</v>
      </c>
      <c r="AE471" s="12">
        <v>-411.44077281810951</v>
      </c>
      <c r="AF471" s="12">
        <v>-354.66250277593161</v>
      </c>
      <c r="AG471" s="12"/>
      <c r="AH471" s="12">
        <v>0.56784994210890738</v>
      </c>
      <c r="AI471" s="12">
        <v>0.52701079134993212</v>
      </c>
      <c r="AJ471" s="12">
        <v>0.49592642069361637</v>
      </c>
      <c r="AK471" s="9"/>
      <c r="AL471" s="9">
        <v>0.53188818140126193</v>
      </c>
      <c r="AM471" s="11">
        <v>-0.99314686086990678</v>
      </c>
      <c r="AN471" s="11">
        <v>-0.19402878831465611</v>
      </c>
    </row>
    <row r="472" spans="1:42" x14ac:dyDescent="0.3">
      <c r="A472" s="2">
        <f t="shared" si="30"/>
        <v>471</v>
      </c>
      <c r="B472" s="2" t="s">
        <v>22</v>
      </c>
      <c r="C472" s="2">
        <v>1987</v>
      </c>
      <c r="D472" s="2">
        <v>1</v>
      </c>
      <c r="E472" s="2">
        <v>1</v>
      </c>
      <c r="F472" s="2">
        <f t="shared" si="31"/>
        <v>143.709677</v>
      </c>
      <c r="G472" s="2">
        <v>0.14370967700000001</v>
      </c>
      <c r="H472" s="2">
        <v>63912</v>
      </c>
      <c r="I472" s="2">
        <v>-0.28999999999999998</v>
      </c>
      <c r="J472" s="2">
        <v>-1.47</v>
      </c>
      <c r="K472" s="2">
        <v>-1.1000000000000001</v>
      </c>
      <c r="L472" s="2">
        <v>-0.93</v>
      </c>
      <c r="M472" s="11">
        <v>0.207153954357197</v>
      </c>
      <c r="N472" s="11">
        <v>0.194703298620378</v>
      </c>
      <c r="O472" s="11">
        <v>0.234895526809862</v>
      </c>
      <c r="P472" s="11">
        <v>0.221766572307143</v>
      </c>
      <c r="Q472" s="11">
        <v>-2.5071322932189999E-3</v>
      </c>
      <c r="R472" s="11">
        <v>7.8681617132920004E-3</v>
      </c>
      <c r="S472" s="11">
        <v>196.4591232973888</v>
      </c>
      <c r="T472" s="11">
        <v>441.72777523668901</v>
      </c>
      <c r="U472" s="11">
        <v>18.102570632408401</v>
      </c>
      <c r="V472" s="11">
        <v>12.155824855826371</v>
      </c>
      <c r="W472" s="11">
        <v>26.550780665138404</v>
      </c>
      <c r="X472" s="11">
        <v>20.988353032734324</v>
      </c>
      <c r="Y472" s="12">
        <v>33.788586876609109</v>
      </c>
      <c r="Z472" s="12">
        <v>28.27711633704175</v>
      </c>
      <c r="AA472" s="12">
        <v>17.45121701219573</v>
      </c>
      <c r="AB472" s="12">
        <v>15.30818736364173</v>
      </c>
      <c r="AC472" s="9">
        <v>5.6129652500152591</v>
      </c>
      <c r="AD472" s="9">
        <v>5.7158068418502808</v>
      </c>
      <c r="AE472" s="12">
        <v>-204.61989784587851</v>
      </c>
      <c r="AF472" s="12">
        <v>-232.43427714856509</v>
      </c>
      <c r="AG472" s="12">
        <v>0.16113392308182836</v>
      </c>
      <c r="AH472" s="12">
        <v>0.54640921699749645</v>
      </c>
      <c r="AI472" s="12">
        <v>0.2762008644345138</v>
      </c>
      <c r="AJ472" s="12">
        <v>0.41038008868910664</v>
      </c>
      <c r="AK472" s="9">
        <v>0.21866739375817107</v>
      </c>
      <c r="AL472" s="9">
        <v>0.47839465284330152</v>
      </c>
      <c r="AM472" s="11">
        <v>-1.0475401567249358</v>
      </c>
      <c r="AN472" s="11">
        <v>-3.8999385713693026E-2</v>
      </c>
    </row>
    <row r="473" spans="1:42" x14ac:dyDescent="0.3">
      <c r="A473" s="2">
        <f t="shared" si="30"/>
        <v>472</v>
      </c>
      <c r="B473" s="2" t="s">
        <v>22</v>
      </c>
      <c r="C473" s="2">
        <v>1988</v>
      </c>
      <c r="D473" s="2">
        <v>0</v>
      </c>
      <c r="E473" s="2">
        <v>0</v>
      </c>
      <c r="F473" s="2">
        <f t="shared" si="31"/>
        <v>382.87037000000004</v>
      </c>
      <c r="G473" s="2">
        <v>0.38287037000000002</v>
      </c>
      <c r="H473" s="2">
        <v>72570</v>
      </c>
      <c r="I473" s="2">
        <v>0.7</v>
      </c>
      <c r="J473" s="2">
        <v>-0.16</v>
      </c>
      <c r="K473" s="2">
        <v>-0.34</v>
      </c>
      <c r="L473" s="2">
        <v>0.82</v>
      </c>
      <c r="M473" s="11"/>
      <c r="N473" s="11"/>
      <c r="O473" s="11"/>
      <c r="P473" s="11"/>
      <c r="Q473" s="11"/>
      <c r="R473" s="11"/>
      <c r="S473" s="11">
        <v>355.49130065182612</v>
      </c>
      <c r="T473" s="11">
        <v>612.02666059746798</v>
      </c>
      <c r="U473" s="11">
        <v>18.378147569195981</v>
      </c>
      <c r="V473" s="11">
        <v>11.774892324688791</v>
      </c>
      <c r="W473" s="11">
        <v>24.82257122232113</v>
      </c>
      <c r="X473" s="11">
        <v>19.556432916045708</v>
      </c>
      <c r="Y473" s="12">
        <v>32.790431369434707</v>
      </c>
      <c r="Z473" s="12">
        <v>27.411816914876301</v>
      </c>
      <c r="AA473" s="12">
        <v>17.45232234144116</v>
      </c>
      <c r="AB473" s="12">
        <v>15.309468844348309</v>
      </c>
      <c r="AC473" s="9">
        <v>5.8100796043872833</v>
      </c>
      <c r="AD473" s="9">
        <v>5.7243533015251158</v>
      </c>
      <c r="AE473" s="12">
        <v>57.986764379303111</v>
      </c>
      <c r="AF473" s="12">
        <v>228.83705307572859</v>
      </c>
      <c r="AG473" s="12"/>
      <c r="AH473" s="12"/>
      <c r="AI473" s="12">
        <v>0.55756384135228387</v>
      </c>
      <c r="AJ473" s="12">
        <v>0.83170723467517271</v>
      </c>
      <c r="AK473" s="9"/>
      <c r="AL473" s="9"/>
      <c r="AM473" s="11">
        <v>0.6012187657667396</v>
      </c>
      <c r="AN473" s="11">
        <v>0.61085995998593157</v>
      </c>
    </row>
    <row r="474" spans="1:42" x14ac:dyDescent="0.3">
      <c r="A474" s="2">
        <f t="shared" si="30"/>
        <v>473</v>
      </c>
      <c r="B474" s="2" t="s">
        <v>22</v>
      </c>
      <c r="C474" s="2">
        <v>1989</v>
      </c>
      <c r="D474" s="2">
        <v>0</v>
      </c>
      <c r="E474" s="2">
        <v>0</v>
      </c>
      <c r="F474" s="2">
        <f t="shared" si="31"/>
        <v>1038</v>
      </c>
      <c r="G474" s="2">
        <v>1.038</v>
      </c>
      <c r="H474" s="2">
        <v>45241</v>
      </c>
      <c r="I474" s="2">
        <v>1.26</v>
      </c>
      <c r="J474" s="2">
        <v>0.7</v>
      </c>
      <c r="K474" s="2">
        <v>1.3</v>
      </c>
      <c r="L474" s="2">
        <v>0.71</v>
      </c>
      <c r="M474" s="11">
        <v>0.29450591687434102</v>
      </c>
      <c r="N474" s="11">
        <v>0.18935430766195099</v>
      </c>
      <c r="O474" s="11">
        <v>0.34540068654171002</v>
      </c>
      <c r="P474" s="11">
        <v>0.23726884541433699</v>
      </c>
      <c r="Q474" s="11">
        <v>5.8884109339378002E-2</v>
      </c>
      <c r="R474" s="11">
        <v>-9.9661770081116E-2</v>
      </c>
      <c r="S474" s="11">
        <v>352.1108574924699</v>
      </c>
      <c r="T474" s="11">
        <v>583.15000799094821</v>
      </c>
      <c r="U474" s="11">
        <v>17.18350186841241</v>
      </c>
      <c r="V474" s="11">
        <v>11.378476644384451</v>
      </c>
      <c r="W474" s="11">
        <v>22.43092808733013</v>
      </c>
      <c r="X474" s="11">
        <v>19.718125460108013</v>
      </c>
      <c r="Y474" s="12">
        <v>30.09750383550471</v>
      </c>
      <c r="Z474" s="12">
        <v>27.2298766497908</v>
      </c>
      <c r="AA474" s="12">
        <v>17.45121701219573</v>
      </c>
      <c r="AB474" s="12">
        <v>15.308038322453809</v>
      </c>
      <c r="AC474" s="9">
        <v>5.017944258451462</v>
      </c>
      <c r="AD474" s="9">
        <v>5.7465643346309658</v>
      </c>
      <c r="AE474" s="12">
        <v>226.26737730402471</v>
      </c>
      <c r="AF474" s="12">
        <v>197.497013102377</v>
      </c>
      <c r="AG474" s="12">
        <v>0.65989307493495386</v>
      </c>
      <c r="AH474" s="12">
        <v>0.62969018153231537</v>
      </c>
      <c r="AI474" s="12">
        <v>0.94693784632765454</v>
      </c>
      <c r="AJ474" s="12">
        <v>0.784130936721806</v>
      </c>
      <c r="AK474" s="9">
        <v>0.8034154606313042</v>
      </c>
      <c r="AL474" s="9">
        <v>0.70691055912706069</v>
      </c>
      <c r="AM474" s="11">
        <v>0.56617217385255936</v>
      </c>
      <c r="AN474" s="11">
        <v>0.50066685725884708</v>
      </c>
    </row>
    <row r="475" spans="1:42" x14ac:dyDescent="0.3">
      <c r="A475" s="2">
        <f t="shared" si="30"/>
        <v>474</v>
      </c>
      <c r="B475" s="2" t="s">
        <v>22</v>
      </c>
      <c r="C475" s="2">
        <v>1990</v>
      </c>
      <c r="D475" s="2">
        <v>0</v>
      </c>
      <c r="E475" s="2">
        <v>0</v>
      </c>
      <c r="F475" s="2">
        <f t="shared" si="31"/>
        <v>486.28227000000004</v>
      </c>
      <c r="G475" s="2">
        <v>0.48628227000000002</v>
      </c>
      <c r="H475" s="2">
        <v>62626</v>
      </c>
      <c r="I475" s="2">
        <v>0.43</v>
      </c>
      <c r="J475" s="2">
        <v>0.59</v>
      </c>
      <c r="K475" s="2">
        <v>-0.8</v>
      </c>
      <c r="L475" s="2">
        <v>-0.1</v>
      </c>
      <c r="M475" s="11">
        <v>0.24489933155739799</v>
      </c>
      <c r="N475" s="11">
        <v>0.17421713977931499</v>
      </c>
      <c r="O475" s="11">
        <v>0.27732275907473902</v>
      </c>
      <c r="P475" s="11">
        <v>0.22071060613740801</v>
      </c>
      <c r="Q475" s="11">
        <v>3.7397242846960001E-3</v>
      </c>
      <c r="R475" s="11">
        <v>-9.5540600657016E-2</v>
      </c>
      <c r="S475" s="11">
        <v>185.8981630256377</v>
      </c>
      <c r="T475" s="11">
        <v>366.66551312672573</v>
      </c>
      <c r="U475" s="11">
        <v>16.673137763450889</v>
      </c>
      <c r="V475" s="11">
        <v>11.843256078917401</v>
      </c>
      <c r="W475" s="11">
        <v>24.5697593483942</v>
      </c>
      <c r="X475" s="11">
        <v>20.626900894406333</v>
      </c>
      <c r="Y475" s="12">
        <v>31.711400118741121</v>
      </c>
      <c r="Z475" s="12">
        <v>336.25638694324721</v>
      </c>
      <c r="AA475" s="12">
        <v>17.45121701219573</v>
      </c>
      <c r="AB475" s="12">
        <v>15.30838569536914</v>
      </c>
      <c r="AC475" s="9">
        <v>5.6062528491020203</v>
      </c>
      <c r="AD475" s="9">
        <v>5.7417215466499334</v>
      </c>
      <c r="AE475" s="12">
        <v>19.50823895180957</v>
      </c>
      <c r="AF475" s="12">
        <v>-110.34463690872801</v>
      </c>
      <c r="AG475" s="12">
        <v>0.35262697581578994</v>
      </c>
      <c r="AH475" s="12">
        <v>0.54073637918051476</v>
      </c>
      <c r="AI475" s="12">
        <v>0.59872314744442279</v>
      </c>
      <c r="AJ475" s="12">
        <v>0.51673350608816526</v>
      </c>
      <c r="AK475" s="9">
        <v>0.47567506163010637</v>
      </c>
      <c r="AL475" s="9">
        <v>0.52873494263433995</v>
      </c>
      <c r="AM475" s="11">
        <v>-1.1570304357853947</v>
      </c>
      <c r="AN475" s="11">
        <v>-0.32543644863500337</v>
      </c>
    </row>
    <row r="476" spans="1:42" x14ac:dyDescent="0.3">
      <c r="A476" s="2">
        <f t="shared" si="30"/>
        <v>475</v>
      </c>
      <c r="B476" s="2" t="s">
        <v>22</v>
      </c>
      <c r="C476" s="2">
        <v>1991</v>
      </c>
      <c r="D476" s="2">
        <v>1</v>
      </c>
      <c r="E476" s="2">
        <v>0</v>
      </c>
      <c r="H476" s="2">
        <v>44122</v>
      </c>
      <c r="I476" s="2">
        <v>0.71</v>
      </c>
      <c r="J476" s="2">
        <v>0.27</v>
      </c>
      <c r="K476" s="2">
        <v>0.23</v>
      </c>
      <c r="L476" s="2">
        <v>-0.57999999999999996</v>
      </c>
      <c r="M476" s="11">
        <v>0.31357747196223101</v>
      </c>
      <c r="N476" s="11">
        <v>0.19482555066663501</v>
      </c>
      <c r="O476" s="11">
        <v>0.38968109099329701</v>
      </c>
      <c r="P476" s="11">
        <v>0.237776106572167</v>
      </c>
      <c r="Q476" s="11">
        <v>1.7136403613540001E-2</v>
      </c>
      <c r="R476" s="11">
        <v>-5.3764573301692001E-2</v>
      </c>
      <c r="S476" s="11">
        <v>265.89220302842227</v>
      </c>
      <c r="T476" s="11">
        <v>510.43924955191858</v>
      </c>
      <c r="U476" s="11">
        <v>17.862345437893921</v>
      </c>
      <c r="V476" s="11">
        <v>11.92440448136165</v>
      </c>
      <c r="W476" s="11">
        <v>24.601709196494312</v>
      </c>
      <c r="X476" s="11">
        <v>19.827689845799398</v>
      </c>
      <c r="Y476" s="12">
        <v>32.352535854686387</v>
      </c>
      <c r="Z476" s="12">
        <v>27.636920035570519</v>
      </c>
      <c r="AA476" s="12">
        <v>17.45121701219573</v>
      </c>
      <c r="AB476" s="12">
        <v>15.30803703648658</v>
      </c>
      <c r="AC476" s="9">
        <v>4.8200255930423737</v>
      </c>
      <c r="AD476" s="9">
        <v>5.4910421907901767</v>
      </c>
      <c r="AE476" s="12">
        <v>-179.46964246057999</v>
      </c>
      <c r="AF476" s="12">
        <v>-69.68869642460497</v>
      </c>
      <c r="AG476" s="12">
        <v>0.85975032161537135</v>
      </c>
      <c r="AH476" s="12">
        <v>0.63241527856828028</v>
      </c>
      <c r="AI476" s="12">
        <v>0.5935215184341891</v>
      </c>
      <c r="AJ476" s="12">
        <v>0.75189279062199366</v>
      </c>
      <c r="AK476" s="9">
        <v>0.72663592002478028</v>
      </c>
      <c r="AL476" s="9">
        <v>0.69215403459513691</v>
      </c>
      <c r="AM476" s="11">
        <v>-0.32769583573901578</v>
      </c>
      <c r="AN476" s="11">
        <v>0.2232031157645433</v>
      </c>
    </row>
    <row r="477" spans="1:42" x14ac:dyDescent="0.3">
      <c r="A477" s="2">
        <f t="shared" si="30"/>
        <v>476</v>
      </c>
      <c r="B477" s="2" t="s">
        <v>22</v>
      </c>
      <c r="C477" s="2">
        <v>1992</v>
      </c>
      <c r="D477" s="2">
        <v>1</v>
      </c>
      <c r="E477" s="2">
        <v>1</v>
      </c>
      <c r="H477" s="2">
        <v>74153</v>
      </c>
      <c r="I477" s="2">
        <v>0.47</v>
      </c>
      <c r="J477" s="2">
        <v>0.57999999999999996</v>
      </c>
      <c r="K477" s="2">
        <v>-1.87</v>
      </c>
      <c r="L477" s="2">
        <v>-0.83</v>
      </c>
      <c r="M477" s="11">
        <v>0.20134043009790401</v>
      </c>
      <c r="N477" s="11">
        <v>0.105115591532048</v>
      </c>
      <c r="O477" s="11">
        <v>0.26953882316324701</v>
      </c>
      <c r="P477" s="11">
        <v>0.12005563563035</v>
      </c>
      <c r="Q477" s="11">
        <v>-8.6444856181878998E-2</v>
      </c>
      <c r="R477" s="11">
        <v>-4.5448760003561003E-2</v>
      </c>
      <c r="S477" s="11">
        <v>122.48138139717069</v>
      </c>
      <c r="T477" s="11">
        <v>338.65791326928809</v>
      </c>
      <c r="U477" s="11">
        <v>17.613195972881101</v>
      </c>
      <c r="V477" s="11">
        <v>12.20916442487432</v>
      </c>
      <c r="W477" s="11">
        <v>26.3825863439302</v>
      </c>
      <c r="X477" s="11">
        <v>21.401062029680133</v>
      </c>
      <c r="Y477" s="12">
        <v>34.341309807517312</v>
      </c>
      <c r="Z477" s="12">
        <v>29.283495245308711</v>
      </c>
      <c r="AA477" s="12">
        <v>17.45232234144116</v>
      </c>
      <c r="AB477" s="12">
        <v>15.30946390658994</v>
      </c>
      <c r="AC477" s="9">
        <v>5.2474119842052458</v>
      </c>
      <c r="AD477" s="9">
        <v>5.832815104722977</v>
      </c>
      <c r="AE477" s="12">
        <v>-242.6721296913131</v>
      </c>
      <c r="AF477" s="12">
        <v>-376.25385298689338</v>
      </c>
      <c r="AG477" s="12">
        <v>0.31749459572860073</v>
      </c>
      <c r="AH477" s="12">
        <v>0</v>
      </c>
      <c r="AI477" s="12">
        <v>0.30358391983470795</v>
      </c>
      <c r="AJ477" s="12">
        <v>0.28894489004962626</v>
      </c>
      <c r="AK477" s="9">
        <v>0.31053925778165437</v>
      </c>
      <c r="AL477" s="9">
        <v>0.14447244502481313</v>
      </c>
      <c r="AM477" s="11">
        <v>-1.814501057674756</v>
      </c>
      <c r="AN477" s="11">
        <v>-0.43231325219958583</v>
      </c>
    </row>
    <row r="478" spans="1:42" x14ac:dyDescent="0.3">
      <c r="A478" s="2">
        <f t="shared" si="30"/>
        <v>477</v>
      </c>
      <c r="B478" s="2" t="s">
        <v>22</v>
      </c>
      <c r="C478" s="2">
        <v>1993</v>
      </c>
      <c r="D478" s="2">
        <v>1</v>
      </c>
      <c r="E478" s="2">
        <v>0</v>
      </c>
      <c r="F478" s="2">
        <f>G478*1000</f>
        <v>55.680623999999995</v>
      </c>
      <c r="G478" s="2">
        <v>5.5680623999999998E-2</v>
      </c>
      <c r="H478" s="2">
        <v>47991</v>
      </c>
      <c r="I478" s="2">
        <v>0.85</v>
      </c>
      <c r="J478" s="2">
        <v>0.18</v>
      </c>
      <c r="K478" s="2">
        <v>-0.73</v>
      </c>
      <c r="L478" s="2">
        <v>-0.65</v>
      </c>
      <c r="M478" s="11">
        <v>0.21382038181858601</v>
      </c>
      <c r="N478" s="11">
        <v>0.17267128513464</v>
      </c>
      <c r="O478" s="11">
        <v>0.25076982957930799</v>
      </c>
      <c r="P478" s="11">
        <v>0.20966762318601601</v>
      </c>
      <c r="Q478" s="11">
        <v>2.6724052750670999E-2</v>
      </c>
      <c r="R478" s="11">
        <v>-9.8171000292663999E-2</v>
      </c>
      <c r="S478" s="11">
        <v>140.82880603836239</v>
      </c>
      <c r="T478" s="11">
        <v>351.42434116348198</v>
      </c>
      <c r="U478" s="11">
        <v>18.18515073293927</v>
      </c>
      <c r="V478" s="11">
        <v>12.28655973522142</v>
      </c>
      <c r="W478" s="11">
        <v>25.321372982110347</v>
      </c>
      <c r="X478" s="11">
        <v>20.850234491804542</v>
      </c>
      <c r="Y478" s="12">
        <v>32.980334888805039</v>
      </c>
      <c r="Z478" s="12">
        <v>28.283453837208359</v>
      </c>
      <c r="AA478" s="12">
        <v>17.45121701219573</v>
      </c>
      <c r="AB478" s="12">
        <v>15.30807078842478</v>
      </c>
      <c r="AC478" s="9">
        <v>5.7072974622249601</v>
      </c>
      <c r="AD478" s="9">
        <v>5.8413938820362086</v>
      </c>
      <c r="AE478" s="12">
        <v>-302.9921829891133</v>
      </c>
      <c r="AF478" s="12">
        <v>-340.1972573839667</v>
      </c>
      <c r="AG478" s="12">
        <v>0.2327817430095232</v>
      </c>
      <c r="AH478" s="12">
        <v>0.48141151338991628</v>
      </c>
      <c r="AI478" s="12">
        <v>0.47635589019253816</v>
      </c>
      <c r="AJ478" s="12">
        <v>0.45101998890384681</v>
      </c>
      <c r="AK478" s="9">
        <v>0.35456881660103068</v>
      </c>
      <c r="AL478" s="9">
        <v>0.46621575114688152</v>
      </c>
      <c r="AM478" s="11">
        <v>-1.6242849606235994</v>
      </c>
      <c r="AN478" s="11">
        <v>-0.38359665337589793</v>
      </c>
    </row>
    <row r="479" spans="1:42" x14ac:dyDescent="0.3">
      <c r="A479" s="2">
        <f t="shared" si="30"/>
        <v>478</v>
      </c>
      <c r="B479" s="2" t="s">
        <v>22</v>
      </c>
      <c r="C479" s="2">
        <v>1994</v>
      </c>
      <c r="D479" s="2">
        <v>1</v>
      </c>
      <c r="E479" s="2">
        <v>0</v>
      </c>
      <c r="H479" s="2">
        <v>81474</v>
      </c>
      <c r="I479" s="2">
        <v>1.02</v>
      </c>
      <c r="J479" s="2">
        <v>0.56999999999999995</v>
      </c>
      <c r="K479" s="2">
        <v>0.13</v>
      </c>
      <c r="L479" s="2">
        <v>-0.83</v>
      </c>
      <c r="M479" s="11">
        <v>0.21563019949669299</v>
      </c>
      <c r="N479" s="11">
        <v>0.14797604146364399</v>
      </c>
      <c r="O479" s="11">
        <v>0.22413799454278699</v>
      </c>
      <c r="P479" s="11">
        <v>0.184697700655715</v>
      </c>
      <c r="Q479" s="11">
        <v>-8.6226502449453998E-2</v>
      </c>
      <c r="R479" s="11">
        <v>-0.123658894837642</v>
      </c>
      <c r="S479" s="11">
        <v>244.64234385049971</v>
      </c>
      <c r="T479" s="11">
        <v>327.34259511189288</v>
      </c>
      <c r="U479" s="11">
        <v>17.621562650834012</v>
      </c>
      <c r="V479" s="11">
        <v>11.06180438776126</v>
      </c>
      <c r="W479" s="11">
        <v>23.552484151184331</v>
      </c>
      <c r="X479" s="11">
        <v>20.135724516042046</v>
      </c>
      <c r="Y479" s="12">
        <v>31.18084716796875</v>
      </c>
      <c r="Z479" s="12">
        <v>27.805915443376559</v>
      </c>
      <c r="AA479" s="12">
        <v>17.45121701219573</v>
      </c>
      <c r="AB479" s="12">
        <v>15.31111232597458</v>
      </c>
      <c r="AC479" s="9">
        <v>4.9920574843883516</v>
      </c>
      <c r="AD479" s="9">
        <v>5.8119608104228977</v>
      </c>
      <c r="AE479" s="12">
        <v>-51.769753497668212</v>
      </c>
      <c r="AF479" s="12">
        <v>-183.2412724850108</v>
      </c>
      <c r="AG479" s="12">
        <v>0.11258037424683554</v>
      </c>
      <c r="AH479" s="12">
        <v>0.34726865457792999</v>
      </c>
      <c r="AI479" s="12">
        <v>0.76434171816869079</v>
      </c>
      <c r="AJ479" s="12">
        <v>0.66125689064020965</v>
      </c>
      <c r="AK479" s="9">
        <v>0.43846104620776316</v>
      </c>
      <c r="AL479" s="9">
        <v>0.50426277260906982</v>
      </c>
      <c r="AM479" s="11">
        <v>-0.54800279187913348</v>
      </c>
      <c r="AN479" s="11">
        <v>-0.47549242649993312</v>
      </c>
    </row>
    <row r="480" spans="1:42" x14ac:dyDescent="0.3">
      <c r="A480" s="2">
        <f t="shared" si="30"/>
        <v>479</v>
      </c>
      <c r="B480" s="2" t="s">
        <v>22</v>
      </c>
      <c r="C480" s="2">
        <v>1995</v>
      </c>
      <c r="D480" s="2">
        <v>1</v>
      </c>
      <c r="E480" s="2">
        <v>0</v>
      </c>
      <c r="F480" s="2">
        <f t="shared" ref="F480:F500" si="32">G480*1000</f>
        <v>575.78051100000005</v>
      </c>
      <c r="G480" s="2">
        <v>0.57578051100000005</v>
      </c>
      <c r="H480" s="2">
        <v>133549</v>
      </c>
      <c r="I480" s="2">
        <v>1.36</v>
      </c>
      <c r="J480" s="2">
        <v>-0.08</v>
      </c>
      <c r="K480" s="2">
        <v>-0.56999999999999995</v>
      </c>
      <c r="L480" s="2">
        <v>-0.02</v>
      </c>
      <c r="M480" s="11">
        <v>0.16672695233974</v>
      </c>
      <c r="N480" s="11">
        <v>0.167262927908538</v>
      </c>
      <c r="O480" s="11">
        <v>0.19919466830487301</v>
      </c>
      <c r="P480" s="11">
        <v>0.19315701464785501</v>
      </c>
      <c r="Q480" s="11">
        <v>-7.8828861877508996E-2</v>
      </c>
      <c r="R480" s="11">
        <v>-8.6004936431528997E-2</v>
      </c>
      <c r="S480" s="11">
        <v>180.59032167488311</v>
      </c>
      <c r="T480" s="11">
        <v>494.52235418725678</v>
      </c>
      <c r="U480" s="11">
        <v>18.336772348688939</v>
      </c>
      <c r="V480" s="11">
        <v>12.288501133863949</v>
      </c>
      <c r="W480" s="11">
        <v>26.575864455993326</v>
      </c>
      <c r="X480" s="11">
        <v>20.744701068828306</v>
      </c>
      <c r="Y480" s="12">
        <v>34.157308405095883</v>
      </c>
      <c r="Z480" s="12">
        <v>27.931489122324979</v>
      </c>
      <c r="AA480" s="12">
        <v>17.45121701219573</v>
      </c>
      <c r="AB480" s="12">
        <v>15.308034647281451</v>
      </c>
      <c r="AC480" s="9">
        <v>5.5051560342311863</v>
      </c>
      <c r="AD480" s="9">
        <v>5.8862152099609384</v>
      </c>
      <c r="AE480" s="12">
        <v>-404.49273817455321</v>
      </c>
      <c r="AF480" s="12">
        <v>-269.82459471463528</v>
      </c>
      <c r="AG480" s="12">
        <v>0</v>
      </c>
      <c r="AH480" s="12">
        <v>0.3927135918266087</v>
      </c>
      <c r="AI480" s="12">
        <v>0.27211707117863487</v>
      </c>
      <c r="AJ480" s="12">
        <v>0.48207206743148384</v>
      </c>
      <c r="AK480" s="9">
        <v>0.13605853558931744</v>
      </c>
      <c r="AL480" s="9">
        <v>0.43739282962904624</v>
      </c>
      <c r="AM480" s="11">
        <v>-1.2120592414762243</v>
      </c>
      <c r="AN480" s="11">
        <v>0.16246435528859987</v>
      </c>
    </row>
    <row r="481" spans="1:40" x14ac:dyDescent="0.3">
      <c r="A481" s="2">
        <f t="shared" si="30"/>
        <v>480</v>
      </c>
      <c r="B481" s="2" t="s">
        <v>22</v>
      </c>
      <c r="C481" s="2">
        <v>1996</v>
      </c>
      <c r="D481" s="2">
        <v>1</v>
      </c>
      <c r="E481" s="2">
        <v>0</v>
      </c>
      <c r="F481" s="2">
        <f t="shared" si="32"/>
        <v>266.12469399999998</v>
      </c>
      <c r="G481" s="2">
        <v>0.26612469399999999</v>
      </c>
      <c r="H481" s="2">
        <v>71160</v>
      </c>
      <c r="I481" s="2">
        <v>-0.62</v>
      </c>
      <c r="J481" s="2">
        <v>-0.21</v>
      </c>
      <c r="K481" s="2">
        <v>0.27</v>
      </c>
      <c r="L481" s="2">
        <v>0.68</v>
      </c>
      <c r="M481" s="11">
        <v>0.34691834761004398</v>
      </c>
      <c r="N481" s="11">
        <v>0.186451080719684</v>
      </c>
      <c r="O481" s="11">
        <v>0.414085399381801</v>
      </c>
      <c r="P481" s="11">
        <v>0.226979657362335</v>
      </c>
      <c r="Q481" s="11">
        <v>8.2211396157238006E-2</v>
      </c>
      <c r="R481" s="11">
        <v>-0.100681288188062</v>
      </c>
      <c r="S481" s="11">
        <v>316.95926136185369</v>
      </c>
      <c r="T481" s="11">
        <v>564.04831962125843</v>
      </c>
      <c r="U481" s="11">
        <v>17.46286111590506</v>
      </c>
      <c r="V481" s="11">
        <v>11.90781624563809</v>
      </c>
      <c r="W481" s="11">
        <v>23.130906600322135</v>
      </c>
      <c r="X481" s="11">
        <v>19.636595682593509</v>
      </c>
      <c r="Y481" s="12">
        <v>30.77063048969616</v>
      </c>
      <c r="Z481" s="12">
        <v>27.024703206687139</v>
      </c>
      <c r="AA481" s="12">
        <v>17.45232234144116</v>
      </c>
      <c r="AB481" s="12">
        <v>15.3096490884129</v>
      </c>
      <c r="AC481" s="9">
        <v>5.2167482376098633</v>
      </c>
      <c r="AD481" s="9">
        <v>5.9514317452907566</v>
      </c>
      <c r="AE481" s="12">
        <v>261.83144570286601</v>
      </c>
      <c r="AF481" s="12">
        <v>143.43713080168911</v>
      </c>
      <c r="AG481" s="12">
        <v>0.96989786751231089</v>
      </c>
      <c r="AH481" s="12">
        <v>0.5744148358249036</v>
      </c>
      <c r="AI481" s="12">
        <v>0.83297709983801282</v>
      </c>
      <c r="AJ481" s="12">
        <v>0.8081201998606623</v>
      </c>
      <c r="AK481" s="9">
        <v>0.90143748367516185</v>
      </c>
      <c r="AL481" s="9">
        <v>0.69126751784278295</v>
      </c>
      <c r="AM481" s="11">
        <v>0.20173958716283033</v>
      </c>
      <c r="AN481" s="11">
        <v>0.42777494913280817</v>
      </c>
    </row>
    <row r="482" spans="1:40" x14ac:dyDescent="0.3">
      <c r="A482" s="2">
        <f t="shared" si="30"/>
        <v>481</v>
      </c>
      <c r="B482" s="2" t="s">
        <v>22</v>
      </c>
      <c r="C482" s="2">
        <v>1997</v>
      </c>
      <c r="D482" s="2">
        <v>1</v>
      </c>
      <c r="E482" s="2">
        <v>0</v>
      </c>
      <c r="F482" s="2">
        <f t="shared" si="32"/>
        <v>113.29866299999999</v>
      </c>
      <c r="G482" s="2">
        <v>0.11329866299999999</v>
      </c>
      <c r="H482" s="2">
        <v>77788</v>
      </c>
      <c r="I482" s="2">
        <v>-0.2</v>
      </c>
      <c r="J482" s="2">
        <v>-0.2</v>
      </c>
      <c r="K482" s="2">
        <v>1.03</v>
      </c>
      <c r="L482" s="2">
        <v>-0.73</v>
      </c>
      <c r="M482" s="11">
        <v>0.32941709065654801</v>
      </c>
      <c r="N482" s="11">
        <v>0.20892475131565999</v>
      </c>
      <c r="O482" s="11">
        <v>0.38909302213484298</v>
      </c>
      <c r="P482" s="11">
        <v>0.25214757124715298</v>
      </c>
      <c r="Q482" s="11">
        <v>4.497091780556E-2</v>
      </c>
      <c r="R482" s="11">
        <v>-1.6771081497724001E-2</v>
      </c>
      <c r="S482" s="11">
        <v>237.52135942451449</v>
      </c>
      <c r="T482" s="11">
        <v>520.44256150578883</v>
      </c>
      <c r="U482" s="11">
        <v>17.91580747735911</v>
      </c>
      <c r="V482" s="11">
        <v>12.08139969836706</v>
      </c>
      <c r="W482" s="11">
        <v>24.425140069790643</v>
      </c>
      <c r="X482" s="11">
        <v>19.549072580591144</v>
      </c>
      <c r="Y482" s="12">
        <v>32.160577513954863</v>
      </c>
      <c r="Z482" s="12">
        <v>27.33653463714424</v>
      </c>
      <c r="AA482" s="12">
        <v>17.45121701219573</v>
      </c>
      <c r="AB482" s="12">
        <v>15.30834015967606</v>
      </c>
      <c r="AC482" s="9">
        <v>4.2206313014030457</v>
      </c>
      <c r="AD482" s="9">
        <v>5.3233068883419037</v>
      </c>
      <c r="AE482" s="12">
        <v>186.53910726182721</v>
      </c>
      <c r="AF482" s="12">
        <v>279.46821008217103</v>
      </c>
      <c r="AG482" s="12">
        <v>0.85709610414909654</v>
      </c>
      <c r="AH482" s="12">
        <v>0.70962133935916472</v>
      </c>
      <c r="AI482" s="12">
        <v>0.62226804295272686</v>
      </c>
      <c r="AJ482" s="12">
        <v>0.83387293448930966</v>
      </c>
      <c r="AK482" s="9">
        <v>0.73968207355091176</v>
      </c>
      <c r="AL482" s="9">
        <v>0.77174713692423724</v>
      </c>
      <c r="AM482" s="11">
        <v>-0.6218292765854363</v>
      </c>
      <c r="AN482" s="11">
        <v>0.26137568364365477</v>
      </c>
    </row>
    <row r="483" spans="1:40" x14ac:dyDescent="0.3">
      <c r="A483" s="2">
        <f t="shared" si="30"/>
        <v>482</v>
      </c>
      <c r="B483" s="2" t="s">
        <v>22</v>
      </c>
      <c r="C483" s="2">
        <v>1998</v>
      </c>
      <c r="D483" s="2">
        <v>1</v>
      </c>
      <c r="E483" s="2">
        <v>0</v>
      </c>
      <c r="F483" s="2">
        <f t="shared" si="32"/>
        <v>19.952937000000002</v>
      </c>
      <c r="G483" s="2">
        <v>1.9952937E-2</v>
      </c>
      <c r="H483" s="2">
        <v>102088</v>
      </c>
      <c r="I483" s="2">
        <v>-0.28999999999999998</v>
      </c>
      <c r="J483" s="2">
        <v>-0.48</v>
      </c>
      <c r="K483" s="2">
        <v>-1.9</v>
      </c>
      <c r="L483" s="2">
        <v>-0.03</v>
      </c>
      <c r="M483" s="11">
        <v>0.27290441784368002</v>
      </c>
      <c r="N483" s="11">
        <v>0.17790577423554901</v>
      </c>
      <c r="O483" s="11">
        <v>0.33397102350993302</v>
      </c>
      <c r="P483" s="11">
        <v>0.22143607538275401</v>
      </c>
      <c r="Q483" s="11">
        <v>-4.1379097278559998E-3</v>
      </c>
      <c r="R483" s="11">
        <v>-9.1639145181095005E-2</v>
      </c>
      <c r="S483" s="11">
        <v>224.1926483399418</v>
      </c>
      <c r="T483" s="11">
        <v>555.30483481778674</v>
      </c>
      <c r="U483" s="11">
        <v>18.18253582373433</v>
      </c>
      <c r="V483" s="11">
        <v>12.242205485530279</v>
      </c>
      <c r="W483" s="11">
        <v>25.343492183055218</v>
      </c>
      <c r="X483" s="11">
        <v>20.637241123955732</v>
      </c>
      <c r="Y483" s="12">
        <v>33.170340971513227</v>
      </c>
      <c r="Z483" s="12">
        <v>28.628355996362099</v>
      </c>
      <c r="AA483" s="12">
        <v>17.45121701219573</v>
      </c>
      <c r="AB483" s="12">
        <v>15.30803703648658</v>
      </c>
      <c r="AC483" s="9">
        <v>5.4617830157279972</v>
      </c>
      <c r="AD483" s="9">
        <v>5.6452324748039242</v>
      </c>
      <c r="AE483" s="12">
        <v>133.66271374639021</v>
      </c>
      <c r="AF483" s="12">
        <v>-26.773373306684551</v>
      </c>
      <c r="AG483" s="12">
        <v>0.60830589969780358</v>
      </c>
      <c r="AH483" s="12">
        <v>0.54463372881917671</v>
      </c>
      <c r="AI483" s="12">
        <v>0.47275475015088558</v>
      </c>
      <c r="AJ483" s="12">
        <v>0.51369100437727089</v>
      </c>
      <c r="AK483" s="9">
        <v>0.54053032492434461</v>
      </c>
      <c r="AL483" s="9">
        <v>0.5291623665982238</v>
      </c>
      <c r="AM483" s="11">
        <v>-0.76001408730474784</v>
      </c>
      <c r="AN483" s="11">
        <v>0.39440987277613504</v>
      </c>
    </row>
    <row r="484" spans="1:40" x14ac:dyDescent="0.3">
      <c r="A484" s="2">
        <f t="shared" si="30"/>
        <v>483</v>
      </c>
      <c r="B484" s="2" t="s">
        <v>22</v>
      </c>
      <c r="C484" s="2">
        <v>1999</v>
      </c>
      <c r="D484" s="2">
        <v>1</v>
      </c>
      <c r="E484" s="2">
        <v>0</v>
      </c>
      <c r="F484" s="2">
        <f t="shared" si="32"/>
        <v>30.522700999999998</v>
      </c>
      <c r="G484" s="2">
        <v>3.0522700999999999E-2</v>
      </c>
      <c r="H484" s="2">
        <v>91899</v>
      </c>
      <c r="I484" s="2">
        <v>0.64</v>
      </c>
      <c r="J484" s="2">
        <v>0.39</v>
      </c>
      <c r="K484" s="2">
        <v>1.2</v>
      </c>
      <c r="L484" s="2">
        <v>0.85</v>
      </c>
      <c r="M484" s="11">
        <v>0.22687759943560301</v>
      </c>
      <c r="N484" s="11">
        <v>0.12825630914320399</v>
      </c>
      <c r="O484" s="11">
        <v>0.25932236311437301</v>
      </c>
      <c r="P484" s="11">
        <v>0.159560110105784</v>
      </c>
      <c r="Q484" s="11">
        <v>8.7437996775960002E-3</v>
      </c>
      <c r="R484" s="11">
        <v>-0.18188032003381399</v>
      </c>
      <c r="S484" s="11">
        <v>193.83510586535601</v>
      </c>
      <c r="T484" s="11">
        <v>341.25983180769953</v>
      </c>
      <c r="U484" s="11">
        <v>18.039542532515249</v>
      </c>
      <c r="V484" s="11">
        <v>12.37090284522923</v>
      </c>
      <c r="W484" s="11">
        <v>24.497672054357849</v>
      </c>
      <c r="X484" s="11">
        <v>20.490254914049842</v>
      </c>
      <c r="Y484" s="12">
        <v>32.657881476662382</v>
      </c>
      <c r="Z484" s="12">
        <v>28.454463202377841</v>
      </c>
      <c r="AA484" s="12">
        <v>17.45121701219573</v>
      </c>
      <c r="AB484" s="12">
        <v>15.30803703648658</v>
      </c>
      <c r="AC484" s="9">
        <v>5.0306532323360447</v>
      </c>
      <c r="AD484" s="9">
        <v>5.7651433885097507</v>
      </c>
      <c r="AE484" s="12">
        <v>184.17743726404601</v>
      </c>
      <c r="AF484" s="12">
        <v>-142.1426604485892</v>
      </c>
      <c r="AG484" s="12">
        <v>0.27138314752760623</v>
      </c>
      <c r="AH484" s="12">
        <v>0.21222505338449588</v>
      </c>
      <c r="AI484" s="12">
        <v>0.61045939604109167</v>
      </c>
      <c r="AJ484" s="12">
        <v>0.55694012113817792</v>
      </c>
      <c r="AK484" s="9">
        <v>0.44092127178434892</v>
      </c>
      <c r="AL484" s="9">
        <v>0.38458258726133687</v>
      </c>
      <c r="AM484" s="11">
        <v>-1.0747445390443422</v>
      </c>
      <c r="AN484" s="11">
        <v>-0.42238434940404701</v>
      </c>
    </row>
    <row r="485" spans="1:40" x14ac:dyDescent="0.3">
      <c r="A485" s="2">
        <f t="shared" si="30"/>
        <v>484</v>
      </c>
      <c r="B485" s="2" t="s">
        <v>22</v>
      </c>
      <c r="C485" s="2">
        <v>2000</v>
      </c>
      <c r="D485" s="2">
        <v>0</v>
      </c>
      <c r="E485" s="2">
        <v>0</v>
      </c>
      <c r="F485" s="2">
        <f t="shared" si="32"/>
        <v>359.019339</v>
      </c>
      <c r="G485" s="2">
        <v>0.35901933899999999</v>
      </c>
      <c r="H485" s="2">
        <v>101757</v>
      </c>
      <c r="I485" s="2">
        <v>1.3</v>
      </c>
      <c r="J485" s="2">
        <v>0.21</v>
      </c>
      <c r="K485" s="2">
        <v>1.27</v>
      </c>
      <c r="L485" s="2">
        <v>0.85</v>
      </c>
      <c r="M485" s="11">
        <v>0.20680263967166701</v>
      </c>
      <c r="N485" s="11"/>
      <c r="O485" s="11">
        <v>0.25170008605277799</v>
      </c>
      <c r="P485" s="11">
        <v>0.28303834720304399</v>
      </c>
      <c r="Q485" s="11">
        <v>-9.5140614671735999E-2</v>
      </c>
      <c r="R485" s="11">
        <v>-0.11930525049426299</v>
      </c>
      <c r="S485" s="11">
        <v>314.88984245085811</v>
      </c>
      <c r="T485" s="11">
        <v>556.26979022045214</v>
      </c>
      <c r="U485" s="11">
        <v>17.683354427074569</v>
      </c>
      <c r="V485" s="11">
        <v>11.842068422799819</v>
      </c>
      <c r="W485" s="11">
        <v>22.105005622202214</v>
      </c>
      <c r="X485" s="11">
        <v>18.984474051164625</v>
      </c>
      <c r="Y485" s="12">
        <v>30.197277762673121</v>
      </c>
      <c r="Z485" s="12">
        <v>26.701302018658868</v>
      </c>
      <c r="AA485" s="12">
        <v>17.45232234144116</v>
      </c>
      <c r="AB485" s="12">
        <v>15.3094669829997</v>
      </c>
      <c r="AC485" s="9">
        <v>5.3519892990589142</v>
      </c>
      <c r="AD485" s="9">
        <v>5.499348211288452</v>
      </c>
      <c r="AE485" s="12">
        <v>29.358783033533289</v>
      </c>
      <c r="AF485" s="12">
        <v>237.0066400177642</v>
      </c>
      <c r="AG485" s="12">
        <v>0.23698040604787957</v>
      </c>
      <c r="AH485" s="12">
        <v>0.87557207439309659</v>
      </c>
      <c r="AI485" s="12">
        <v>1</v>
      </c>
      <c r="AJ485" s="12">
        <v>1</v>
      </c>
      <c r="AK485" s="9">
        <v>0.61849020302393976</v>
      </c>
      <c r="AL485" s="9">
        <v>0.93778603719654829</v>
      </c>
      <c r="AM485" s="11">
        <v>0.18028497998435566</v>
      </c>
      <c r="AN485" s="11">
        <v>0.39809213578846753</v>
      </c>
    </row>
    <row r="486" spans="1:40" x14ac:dyDescent="0.3">
      <c r="A486" s="2">
        <f t="shared" si="30"/>
        <v>485</v>
      </c>
      <c r="B486" s="2" t="s">
        <v>22</v>
      </c>
      <c r="C486" s="2">
        <v>2001</v>
      </c>
      <c r="D486" s="2">
        <v>1</v>
      </c>
      <c r="E486" s="2">
        <v>0</v>
      </c>
      <c r="F486" s="2">
        <f t="shared" si="32"/>
        <v>311.19728600000002</v>
      </c>
      <c r="G486" s="2">
        <v>0.31119728600000002</v>
      </c>
      <c r="H486" s="2">
        <v>115782</v>
      </c>
      <c r="I486" s="2">
        <v>0.04</v>
      </c>
      <c r="J486" s="2">
        <v>-0.17</v>
      </c>
      <c r="K486" s="2">
        <v>1.17</v>
      </c>
      <c r="L486" s="2">
        <v>0.28999999999999998</v>
      </c>
      <c r="M486" s="11">
        <v>0.25790451045484802</v>
      </c>
      <c r="N486" s="11">
        <v>0.25116415808525999</v>
      </c>
      <c r="O486" s="11">
        <v>0.34081515338641699</v>
      </c>
      <c r="P486" s="11">
        <v>0.27233438945706101</v>
      </c>
      <c r="Q486" s="11">
        <v>-8.4369043940282995E-2</v>
      </c>
      <c r="R486" s="11">
        <v>-7.0069801792892003E-2</v>
      </c>
      <c r="S486" s="11">
        <v>314.88984245085811</v>
      </c>
      <c r="T486" s="11">
        <v>498.62585314402139</v>
      </c>
      <c r="U486" s="11">
        <v>17.283069183086528</v>
      </c>
      <c r="V486" s="11">
        <v>12.09768207045807</v>
      </c>
      <c r="W486" s="11">
        <v>24.715700177750307</v>
      </c>
      <c r="X486" s="11">
        <v>19.381242230823943</v>
      </c>
      <c r="Y486" s="12">
        <v>32.61942395296964</v>
      </c>
      <c r="Z486" s="12">
        <v>27.54919495527772</v>
      </c>
      <c r="AA486" s="12">
        <v>17.45121701219573</v>
      </c>
      <c r="AB486" s="12">
        <v>15.31188408370657</v>
      </c>
      <c r="AC486" s="9"/>
      <c r="AD486" s="9">
        <v>5.6413115620613086</v>
      </c>
      <c r="AE486" s="12">
        <v>166.2843437708203</v>
      </c>
      <c r="AF486" s="12">
        <v>201.68092382855841</v>
      </c>
      <c r="AG486" s="12">
        <v>0.63919651530933852</v>
      </c>
      <c r="AH486" s="12">
        <v>0.8180685122211897</v>
      </c>
      <c r="AI486" s="12">
        <v>0.57496309545989943</v>
      </c>
      <c r="AJ486" s="12">
        <v>0.88325521598192636</v>
      </c>
      <c r="AK486" s="9">
        <v>0.60707980538461892</v>
      </c>
      <c r="AL486" s="9">
        <v>0.85066186410155797</v>
      </c>
      <c r="AM486" s="11">
        <v>0.18028497998435566</v>
      </c>
      <c r="AN486" s="11">
        <v>0.17812327837240474</v>
      </c>
    </row>
    <row r="487" spans="1:40" x14ac:dyDescent="0.3">
      <c r="A487" s="2">
        <f t="shared" si="30"/>
        <v>486</v>
      </c>
      <c r="B487" s="2" t="s">
        <v>22</v>
      </c>
      <c r="C487" s="2">
        <v>2002</v>
      </c>
      <c r="D487" s="2">
        <v>1</v>
      </c>
      <c r="E487" s="2">
        <v>0</v>
      </c>
      <c r="F487" s="2">
        <f t="shared" si="32"/>
        <v>72.727272999999997</v>
      </c>
      <c r="G487" s="2">
        <v>7.2727272999999995E-2</v>
      </c>
      <c r="H487" s="2">
        <v>88391</v>
      </c>
      <c r="I487" s="2">
        <v>0.24</v>
      </c>
      <c r="J487" s="2">
        <v>0.04</v>
      </c>
      <c r="K487" s="2">
        <v>0.23300000000000001</v>
      </c>
      <c r="L487" s="2">
        <v>-0.33</v>
      </c>
      <c r="M487" s="11">
        <v>0.32499808166590699</v>
      </c>
      <c r="N487" s="11">
        <v>0.20767833673512801</v>
      </c>
      <c r="O487" s="11">
        <v>0.42075483280765802</v>
      </c>
      <c r="P487" s="11">
        <v>0.24845148914857801</v>
      </c>
      <c r="Q487" s="11">
        <v>1.9654513775395999E-2</v>
      </c>
      <c r="R487" s="11">
        <v>-0.11133818970287</v>
      </c>
      <c r="S487" s="11">
        <v>181.27585200420819</v>
      </c>
      <c r="T487" s="11">
        <v>349.5845947265625</v>
      </c>
      <c r="U487" s="11">
        <v>17.36266257297034</v>
      </c>
      <c r="V487" s="11">
        <v>11.71181905680689</v>
      </c>
      <c r="W487" s="11">
        <v>24.177535720677497</v>
      </c>
      <c r="X487" s="11">
        <v>20.663786492116344</v>
      </c>
      <c r="Y487" s="12">
        <v>32.152438337152653</v>
      </c>
      <c r="Z487" s="12">
        <v>28.3484866043617</v>
      </c>
      <c r="AA487" s="12">
        <v>17.45121701219573</v>
      </c>
      <c r="AB487" s="12">
        <v>15.308030726733319</v>
      </c>
      <c r="AC487" s="9">
        <v>5.104703426361084</v>
      </c>
      <c r="AD487" s="9">
        <v>5.6384347021579746</v>
      </c>
      <c r="AE487" s="12">
        <v>383.59622473906182</v>
      </c>
      <c r="AF487" s="12">
        <v>136.8005662891394</v>
      </c>
      <c r="AG487" s="12">
        <v>1</v>
      </c>
      <c r="AH487" s="12">
        <v>0.68976532985392913</v>
      </c>
      <c r="AI487" s="12">
        <v>0.66257953242745926</v>
      </c>
      <c r="AJ487" s="12">
        <v>0.50588031432835656</v>
      </c>
      <c r="AK487" s="9">
        <v>0.83128976621372963</v>
      </c>
      <c r="AL487" s="9">
        <v>0.59782282209114279</v>
      </c>
      <c r="AM487" s="11">
        <v>-1.2049520367210864</v>
      </c>
      <c r="AN487" s="11">
        <v>-0.39061711280648598</v>
      </c>
    </row>
    <row r="488" spans="1:40" x14ac:dyDescent="0.3">
      <c r="A488" s="2">
        <f t="shared" si="30"/>
        <v>487</v>
      </c>
      <c r="B488" s="2" t="s">
        <v>22</v>
      </c>
      <c r="C488" s="2">
        <v>2003</v>
      </c>
      <c r="D488" s="2">
        <v>1</v>
      </c>
      <c r="E488" s="2">
        <v>0</v>
      </c>
      <c r="F488" s="2">
        <f t="shared" si="32"/>
        <v>167.16319099999998</v>
      </c>
      <c r="G488" s="2">
        <v>0.16716319099999999</v>
      </c>
      <c r="H488" s="2">
        <v>90720</v>
      </c>
      <c r="I488" s="2">
        <v>-0.16</v>
      </c>
      <c r="J488" s="2">
        <v>0.09</v>
      </c>
      <c r="K488" s="2">
        <v>-0.67</v>
      </c>
      <c r="L488" s="2">
        <v>-7.0000000000000007E-2</v>
      </c>
      <c r="M488" s="11">
        <v>0.32582372951967398</v>
      </c>
      <c r="N488" s="11">
        <v>0.226601648579144</v>
      </c>
      <c r="O488" s="11">
        <v>0.28472442457689401</v>
      </c>
      <c r="P488" s="11">
        <v>0.26991923172064097</v>
      </c>
      <c r="Q488" s="11">
        <v>-2.7751500953122999E-2</v>
      </c>
      <c r="R488" s="11">
        <v>-8.0410329884000001E-2</v>
      </c>
      <c r="S488" s="11">
        <v>244.57526296592621</v>
      </c>
      <c r="T488" s="11">
        <v>351.42846924808612</v>
      </c>
      <c r="U488" s="11">
        <v>18.15115331233233</v>
      </c>
      <c r="V488" s="11">
        <v>11.98829631969847</v>
      </c>
      <c r="W488" s="11">
        <v>25.969326732074649</v>
      </c>
      <c r="X488" s="11">
        <v>21.336504911264512</v>
      </c>
      <c r="Y488" s="12">
        <v>33.527872085571289</v>
      </c>
      <c r="Z488" s="12">
        <v>28.921161010347561</v>
      </c>
      <c r="AA488" s="12">
        <v>17.45121701219573</v>
      </c>
      <c r="AB488" s="12">
        <v>15.30813424315634</v>
      </c>
      <c r="AC488" s="9">
        <v>4.7757339715957654</v>
      </c>
      <c r="AD488" s="9">
        <v>5.6247635602951052</v>
      </c>
      <c r="AE488" s="12">
        <v>49.595292027537738</v>
      </c>
      <c r="AF488" s="12">
        <v>-145.37036420164441</v>
      </c>
      <c r="AG488" s="12">
        <v>0.38603399877393524</v>
      </c>
      <c r="AH488" s="12">
        <v>0.80509385589808247</v>
      </c>
      <c r="AI488" s="12">
        <v>0.37086509059489692</v>
      </c>
      <c r="AJ488" s="12">
        <v>0.30794013017380206</v>
      </c>
      <c r="AK488" s="9">
        <v>0.37844954468441605</v>
      </c>
      <c r="AL488" s="9">
        <v>0.55651699303594226</v>
      </c>
      <c r="AM488" s="11">
        <v>-0.54869824992296501</v>
      </c>
      <c r="AN488" s="11">
        <v>-0.38358090063415717</v>
      </c>
    </row>
    <row r="489" spans="1:40" x14ac:dyDescent="0.3">
      <c r="A489" s="2">
        <f t="shared" si="30"/>
        <v>488</v>
      </c>
      <c r="B489" s="2" t="s">
        <v>22</v>
      </c>
      <c r="C489" s="2">
        <v>2004</v>
      </c>
      <c r="D489" s="2">
        <v>1</v>
      </c>
      <c r="E489" s="2">
        <v>0</v>
      </c>
      <c r="F489" s="2">
        <f t="shared" si="32"/>
        <v>187.70627100000002</v>
      </c>
      <c r="G489" s="2">
        <v>0.18770627100000001</v>
      </c>
      <c r="H489" s="2">
        <v>91723</v>
      </c>
      <c r="I489" s="2">
        <v>7.0000000000000007E-2</v>
      </c>
      <c r="J489" s="2">
        <v>0.24</v>
      </c>
      <c r="K489" s="2">
        <v>0.33</v>
      </c>
      <c r="L489" s="2">
        <v>-0.26</v>
      </c>
      <c r="M489" s="11">
        <v>0.25197753699233399</v>
      </c>
      <c r="N489" s="11">
        <v>0.192057056502805</v>
      </c>
      <c r="O489" s="11">
        <v>0.278908723763511</v>
      </c>
      <c r="P489" s="11">
        <v>0.23732843815406701</v>
      </c>
      <c r="Q489" s="11">
        <v>-7.7886801490362007E-2</v>
      </c>
      <c r="R489" s="11">
        <v>-0.13139858822862399</v>
      </c>
      <c r="S489" s="11">
        <v>217.3597621075121</v>
      </c>
      <c r="T489" s="11">
        <v>442.47504091071318</v>
      </c>
      <c r="U489" s="11">
        <v>17.974075827105288</v>
      </c>
      <c r="V489" s="11">
        <v>12.538634080996459</v>
      </c>
      <c r="W489" s="11">
        <v>25.153900999714608</v>
      </c>
      <c r="X489" s="11">
        <v>20.365018245419321</v>
      </c>
      <c r="Y489" s="12">
        <v>33.394650372591883</v>
      </c>
      <c r="Z489" s="12">
        <v>28.642173816417831</v>
      </c>
      <c r="AA489" s="12">
        <v>17.45232234144116</v>
      </c>
      <c r="AB489" s="12">
        <v>15.30946875666873</v>
      </c>
      <c r="AC489" s="9">
        <v>5.0832180440425869</v>
      </c>
      <c r="AD489" s="9">
        <v>5.461408871412277</v>
      </c>
      <c r="AE489" s="12">
        <v>-226.006617810346</v>
      </c>
      <c r="AF489" s="12">
        <v>-181.30294248278719</v>
      </c>
      <c r="AG489" s="12">
        <v>0.35978514295441405</v>
      </c>
      <c r="AH489" s="12">
        <v>0.6300103243145817</v>
      </c>
      <c r="AI489" s="12">
        <v>0.5036213444538985</v>
      </c>
      <c r="AJ489" s="12">
        <v>0.59378966850603176</v>
      </c>
      <c r="AK489" s="9">
        <v>0.43170324370415625</v>
      </c>
      <c r="AL489" s="9">
        <v>0.61189999641030668</v>
      </c>
      <c r="AM489" s="11">
        <v>-0.8308537269896199</v>
      </c>
      <c r="AN489" s="11">
        <v>-3.6147825170848906E-2</v>
      </c>
    </row>
    <row r="490" spans="1:40" x14ac:dyDescent="0.3">
      <c r="A490" s="2">
        <f t="shared" si="30"/>
        <v>489</v>
      </c>
      <c r="B490" s="2" t="s">
        <v>22</v>
      </c>
      <c r="C490" s="2">
        <v>2005</v>
      </c>
      <c r="D490" s="2">
        <v>1</v>
      </c>
      <c r="E490" s="2">
        <v>0</v>
      </c>
      <c r="F490" s="2">
        <f t="shared" si="32"/>
        <v>455.11320000000001</v>
      </c>
      <c r="G490" s="2">
        <v>0.4551132</v>
      </c>
      <c r="H490" s="2">
        <v>77533</v>
      </c>
      <c r="I490" s="2">
        <v>0.89</v>
      </c>
      <c r="J490" s="2">
        <v>-0.27</v>
      </c>
      <c r="K490" s="2">
        <v>-1.2</v>
      </c>
      <c r="L490" s="2">
        <v>-0.18</v>
      </c>
      <c r="M490" s="11">
        <v>0.267145869674346</v>
      </c>
      <c r="N490" s="11">
        <v>0.18012517328601299</v>
      </c>
      <c r="O490" s="11">
        <v>0.26427987969612599</v>
      </c>
      <c r="P490" s="11">
        <v>0.22107118670143</v>
      </c>
      <c r="Q490" s="11">
        <v>-6.3069212803200006E-2</v>
      </c>
      <c r="R490" s="11">
        <v>-0.13136517579368201</v>
      </c>
      <c r="S490" s="11">
        <v>261.14802600293751</v>
      </c>
      <c r="T490" s="11">
        <v>406.83122026680951</v>
      </c>
      <c r="U490" s="11">
        <v>18.468473620798399</v>
      </c>
      <c r="V490" s="11">
        <v>12.5491236133137</v>
      </c>
      <c r="W490" s="11">
        <v>25.553966938153849</v>
      </c>
      <c r="X490" s="11">
        <v>21.471033629257249</v>
      </c>
      <c r="Y490" s="12">
        <v>33.528178128329188</v>
      </c>
      <c r="Z490" s="12">
        <v>28.98870431417706</v>
      </c>
      <c r="AA490" s="12">
        <v>17.44888747747067</v>
      </c>
      <c r="AB490" s="12">
        <v>15.308037614663551</v>
      </c>
      <c r="AC490" s="9">
        <v>4.824141883850098</v>
      </c>
      <c r="AD490" s="9">
        <v>5.619967752695084</v>
      </c>
      <c r="AE490" s="12">
        <v>-138.28447701532409</v>
      </c>
      <c r="AF490" s="12">
        <v>-190.96837663779249</v>
      </c>
      <c r="AG490" s="12">
        <v>0.29375863453303608</v>
      </c>
      <c r="AH490" s="12">
        <v>0.54267348201418408</v>
      </c>
      <c r="AI490" s="12">
        <v>0.43848818373052689</v>
      </c>
      <c r="AJ490" s="12">
        <v>0.26835649687998347</v>
      </c>
      <c r="AK490" s="9">
        <v>0.36612340913178149</v>
      </c>
      <c r="AL490" s="9">
        <v>0.40551498944708375</v>
      </c>
      <c r="AM490" s="11">
        <v>-0.37688087697262096</v>
      </c>
      <c r="AN490" s="11">
        <v>-0.17216439341091747</v>
      </c>
    </row>
    <row r="491" spans="1:40" x14ac:dyDescent="0.3">
      <c r="A491" s="2">
        <f t="shared" si="30"/>
        <v>490</v>
      </c>
      <c r="B491" s="2" t="s">
        <v>22</v>
      </c>
      <c r="C491" s="2">
        <v>2006</v>
      </c>
      <c r="D491" s="2">
        <v>0</v>
      </c>
      <c r="E491" s="2">
        <v>0</v>
      </c>
      <c r="F491" s="2">
        <f t="shared" si="32"/>
        <v>308.24891500000001</v>
      </c>
      <c r="G491" s="2">
        <v>0.30824891500000001</v>
      </c>
      <c r="H491" s="2">
        <v>64871</v>
      </c>
      <c r="I491" s="2">
        <v>0.32</v>
      </c>
      <c r="J491" s="2">
        <v>-0.21</v>
      </c>
      <c r="K491" s="2">
        <v>0.6</v>
      </c>
      <c r="L491" s="2">
        <v>0.03</v>
      </c>
      <c r="M491" s="11">
        <v>0.387739002279543</v>
      </c>
      <c r="N491" s="11">
        <v>0.19623909202689099</v>
      </c>
      <c r="O491" s="11">
        <v>0.288882413317886</v>
      </c>
      <c r="P491" s="11">
        <v>0.23337269284620399</v>
      </c>
      <c r="Q491" s="11">
        <v>-4.0624350778618999E-2</v>
      </c>
      <c r="R491" s="11">
        <v>-0.11441185987008599</v>
      </c>
      <c r="S491" s="11">
        <v>313.01751966361542</v>
      </c>
      <c r="T491" s="11">
        <v>538.5655611949752</v>
      </c>
      <c r="U491" s="11">
        <v>18.074049461847061</v>
      </c>
      <c r="V491" s="11">
        <v>11.973656391275339</v>
      </c>
      <c r="W491" s="11">
        <v>23.30257296053054</v>
      </c>
      <c r="X491" s="11">
        <v>19.257268371173097</v>
      </c>
      <c r="Y491" s="12">
        <v>32.138763167641379</v>
      </c>
      <c r="Z491" s="12">
        <v>27.905261006848569</v>
      </c>
      <c r="AA491" s="12">
        <v>17.449457597573701</v>
      </c>
      <c r="AB491" s="12">
        <v>15.30803694931528</v>
      </c>
      <c r="AC491" s="9">
        <v>4.330782330036163</v>
      </c>
      <c r="AD491" s="9">
        <v>5.2877889275550842</v>
      </c>
      <c r="AE491" s="12">
        <v>-275.63268931823461</v>
      </c>
      <c r="AF491" s="12">
        <v>-64.238330002220749</v>
      </c>
      <c r="AG491" s="12">
        <v>0.40480085946084238</v>
      </c>
      <c r="AH491" s="12">
        <v>0.60875935792952696</v>
      </c>
      <c r="AI491" s="12">
        <v>0.80502877543461349</v>
      </c>
      <c r="AJ491" s="12">
        <v>0.91973319534320563</v>
      </c>
      <c r="AK491" s="9">
        <v>0.6049148174477279</v>
      </c>
      <c r="AL491" s="9">
        <v>0.76424627663636624</v>
      </c>
      <c r="AM491" s="11">
        <v>0.16087375797504611</v>
      </c>
      <c r="AN491" s="11">
        <v>0.3305329226659694</v>
      </c>
    </row>
    <row r="492" spans="1:40" x14ac:dyDescent="0.3">
      <c r="A492" s="2">
        <f t="shared" si="30"/>
        <v>491</v>
      </c>
      <c r="B492" s="2" t="s">
        <v>22</v>
      </c>
      <c r="C492" s="2">
        <v>2007</v>
      </c>
      <c r="D492" s="2">
        <v>1</v>
      </c>
      <c r="E492" s="2">
        <v>0</v>
      </c>
      <c r="F492" s="2">
        <f t="shared" si="32"/>
        <v>125</v>
      </c>
      <c r="G492" s="2">
        <v>0.125</v>
      </c>
      <c r="H492" s="2">
        <v>60403</v>
      </c>
      <c r="I492" s="2">
        <v>0.36</v>
      </c>
      <c r="J492" s="2">
        <v>0.15</v>
      </c>
      <c r="K492" s="2">
        <v>-1.2</v>
      </c>
      <c r="L492" s="2">
        <v>0.27</v>
      </c>
      <c r="M492" s="11">
        <v>0.23988052983222699</v>
      </c>
      <c r="N492" s="11">
        <v>0.18270973035183999</v>
      </c>
      <c r="O492" s="11">
        <v>0.27875066942409399</v>
      </c>
      <c r="P492" s="11">
        <v>0.222822135329485</v>
      </c>
      <c r="Q492" s="11">
        <v>-4.0501044707440002E-2</v>
      </c>
      <c r="R492" s="11">
        <v>-0.14245855013753</v>
      </c>
      <c r="S492" s="11">
        <v>161.39465754865171</v>
      </c>
      <c r="T492" s="11">
        <v>408.12538153100678</v>
      </c>
      <c r="U492" s="11">
        <v>17.96760187477901</v>
      </c>
      <c r="V492" s="11">
        <v>12.18860006058353</v>
      </c>
      <c r="W492" s="11">
        <v>26.150100245116334</v>
      </c>
      <c r="X492" s="11">
        <v>20.389033994566034</v>
      </c>
      <c r="Y492" s="12">
        <v>34.121006532148883</v>
      </c>
      <c r="Z492" s="12">
        <v>28.59583278085994</v>
      </c>
      <c r="AA492" s="12">
        <v>17.449454793606019</v>
      </c>
      <c r="AB492" s="12">
        <v>15.308651241376189</v>
      </c>
      <c r="AC492" s="9">
        <v>5.1484172582626346</v>
      </c>
      <c r="AD492" s="9">
        <v>5.6052214264869686</v>
      </c>
      <c r="AE492" s="12">
        <v>-305.51041527869899</v>
      </c>
      <c r="AF492" s="12">
        <v>-337.56425716189631</v>
      </c>
      <c r="AG492" s="12">
        <v>0.35907177311299099</v>
      </c>
      <c r="AH492" s="12">
        <v>0.55207988903507887</v>
      </c>
      <c r="AI492" s="12">
        <v>0.34143406648570285</v>
      </c>
      <c r="AJ492" s="12">
        <v>0.58672329173768145</v>
      </c>
      <c r="AK492" s="9">
        <v>0.35025291979934692</v>
      </c>
      <c r="AL492" s="9">
        <v>0.56940159038638016</v>
      </c>
      <c r="AM492" s="11">
        <v>-1.4110694231122385</v>
      </c>
      <c r="AN492" s="11">
        <v>-0.1672258831523252</v>
      </c>
    </row>
    <row r="493" spans="1:40" x14ac:dyDescent="0.3">
      <c r="A493" s="2">
        <f t="shared" si="30"/>
        <v>492</v>
      </c>
      <c r="B493" s="2" t="s">
        <v>22</v>
      </c>
      <c r="C493" s="2">
        <v>2008</v>
      </c>
      <c r="D493" s="2">
        <v>0</v>
      </c>
      <c r="E493" s="2">
        <v>0</v>
      </c>
      <c r="F493" s="2">
        <f t="shared" si="32"/>
        <v>81.954295000000002</v>
      </c>
      <c r="G493" s="2">
        <v>8.1954294999999996E-2</v>
      </c>
      <c r="H493" s="2">
        <v>71361</v>
      </c>
      <c r="I493" s="2">
        <v>0.65</v>
      </c>
      <c r="J493" s="2">
        <v>-0.38</v>
      </c>
      <c r="K493" s="2">
        <v>2.0299999999999998</v>
      </c>
      <c r="L493" s="2">
        <v>1.125</v>
      </c>
      <c r="M493" s="11">
        <v>0.36820854464649799</v>
      </c>
      <c r="N493" s="11">
        <v>0.23696824936765901</v>
      </c>
      <c r="O493" s="11">
        <v>0.304419009455</v>
      </c>
      <c r="P493" s="11">
        <v>0.255606470721154</v>
      </c>
      <c r="Q493" s="11">
        <v>0.10174549376561901</v>
      </c>
      <c r="R493" s="11">
        <v>-7.2318446633091005E-2</v>
      </c>
      <c r="S493" s="11">
        <v>331.09033864951988</v>
      </c>
      <c r="T493" s="11">
        <v>473.13792082392069</v>
      </c>
      <c r="U493" s="11">
        <v>17.793998362004071</v>
      </c>
      <c r="V493" s="11">
        <v>12.447386146961961</v>
      </c>
      <c r="W493" s="11">
        <v>23.109651017707449</v>
      </c>
      <c r="X493" s="11">
        <v>20.041719216131014</v>
      </c>
      <c r="Y493" s="12">
        <v>32.284585952758789</v>
      </c>
      <c r="Z493" s="12">
        <v>28.6806992278702</v>
      </c>
      <c r="AA493" s="12">
        <v>17.450584904278699</v>
      </c>
      <c r="AB493" s="12">
        <v>15.30946924144788</v>
      </c>
      <c r="AC493" s="9">
        <v>4.8130830466747287</v>
      </c>
      <c r="AD493" s="9">
        <v>5.3591278314590456</v>
      </c>
      <c r="AE493" s="12">
        <v>-120.78991783255429</v>
      </c>
      <c r="AF493" s="12">
        <v>-199.37395069953641</v>
      </c>
      <c r="AG493" s="12">
        <v>0.4749244584930985</v>
      </c>
      <c r="AH493" s="12">
        <v>0.72820316167850607</v>
      </c>
      <c r="AI493" s="12">
        <v>0.83643763757864698</v>
      </c>
      <c r="AJ493" s="12">
        <v>0.68891694252262359</v>
      </c>
      <c r="AK493" s="9">
        <v>0.65568104803587279</v>
      </c>
      <c r="AL493" s="9">
        <v>0.70856005210056483</v>
      </c>
      <c r="AM493" s="11">
        <v>0.34824289328642599</v>
      </c>
      <c r="AN493" s="11">
        <v>8.0861508363241422E-2</v>
      </c>
    </row>
    <row r="494" spans="1:40" x14ac:dyDescent="0.3">
      <c r="A494" s="2">
        <f t="shared" si="30"/>
        <v>493</v>
      </c>
      <c r="B494" s="2" t="s">
        <v>22</v>
      </c>
      <c r="C494" s="2">
        <v>2009</v>
      </c>
      <c r="D494" s="2">
        <v>0</v>
      </c>
      <c r="E494" s="2">
        <v>0</v>
      </c>
      <c r="F494" s="2">
        <f t="shared" si="32"/>
        <v>86.139895999999993</v>
      </c>
      <c r="G494" s="2">
        <v>8.6139895999999994E-2</v>
      </c>
      <c r="H494" s="2">
        <v>99517</v>
      </c>
      <c r="I494" s="2">
        <v>-7.0000000000000007E-2</v>
      </c>
      <c r="J494" s="2">
        <v>-0.24</v>
      </c>
      <c r="K494" s="2">
        <v>1.37</v>
      </c>
      <c r="L494" s="2">
        <v>0.17</v>
      </c>
      <c r="M494" s="11">
        <v>0.316874184335107</v>
      </c>
      <c r="N494" s="11">
        <v>0.24120149259615101</v>
      </c>
      <c r="O494" s="11">
        <v>0.25671808730158102</v>
      </c>
      <c r="P494" s="11">
        <v>0.25894209802706702</v>
      </c>
      <c r="Q494" s="11">
        <v>4.0739285766295E-2</v>
      </c>
      <c r="R494" s="11">
        <v>-6.5943836104600001E-2</v>
      </c>
      <c r="S494" s="11">
        <v>324.7689636720711</v>
      </c>
      <c r="T494" s="11">
        <v>580.43196933240779</v>
      </c>
      <c r="U494" s="11">
        <v>18.310734129500119</v>
      </c>
      <c r="V494" s="11">
        <v>12.428577568339209</v>
      </c>
      <c r="W494" s="11">
        <v>24.339803870443802</v>
      </c>
      <c r="X494" s="11">
        <v>19.558719977261717</v>
      </c>
      <c r="Y494" s="12">
        <v>33.043971668590203</v>
      </c>
      <c r="Z494" s="12">
        <v>28.471427983251111</v>
      </c>
      <c r="AA494" s="12">
        <v>17.449459298430561</v>
      </c>
      <c r="AB494" s="12">
        <v>15.306769195165259</v>
      </c>
      <c r="AC494" s="9">
        <v>4.8272475659847256</v>
      </c>
      <c r="AD494" s="9">
        <v>5.478232818841934</v>
      </c>
      <c r="AE494" s="12">
        <v>-162.06222518321201</v>
      </c>
      <c r="AF494" s="12">
        <v>-27.60439706862115</v>
      </c>
      <c r="AG494" s="12">
        <v>0.25962888737602896</v>
      </c>
      <c r="AH494" s="12">
        <v>0.74612274401615719</v>
      </c>
      <c r="AI494" s="12">
        <v>0.63616129367350427</v>
      </c>
      <c r="AJ494" s="12">
        <v>0.83103429142672891</v>
      </c>
      <c r="AK494" s="9">
        <v>0.44789509052476661</v>
      </c>
      <c r="AL494" s="9">
        <v>0.78857851772144305</v>
      </c>
      <c r="AM494" s="11">
        <v>0.28270632345593383</v>
      </c>
      <c r="AN494" s="11">
        <v>0.49029484090369974</v>
      </c>
    </row>
    <row r="495" spans="1:40" x14ac:dyDescent="0.3">
      <c r="A495" s="2">
        <f t="shared" si="30"/>
        <v>494</v>
      </c>
      <c r="B495" s="2" t="s">
        <v>22</v>
      </c>
      <c r="C495" s="2">
        <v>2010</v>
      </c>
      <c r="D495" s="2">
        <v>1</v>
      </c>
      <c r="E495" s="2">
        <v>0</v>
      </c>
      <c r="F495" s="2">
        <f t="shared" si="32"/>
        <v>289.84871699999997</v>
      </c>
      <c r="G495" s="2">
        <v>0.28984871699999998</v>
      </c>
      <c r="H495" s="2">
        <v>83530</v>
      </c>
      <c r="I495" s="2">
        <v>-1.67</v>
      </c>
      <c r="J495" s="2">
        <v>-1.1499999999999999</v>
      </c>
      <c r="K495" s="2">
        <v>-1.1000000000000001</v>
      </c>
      <c r="L495" s="2">
        <v>0.91</v>
      </c>
      <c r="M495" s="11">
        <v>0.30558182003009399</v>
      </c>
      <c r="N495" s="11">
        <v>0.237901994762939</v>
      </c>
      <c r="O495" s="11">
        <v>0.32411820952055198</v>
      </c>
      <c r="P495" s="11">
        <v>0.27291742376015199</v>
      </c>
      <c r="Q495" s="11">
        <v>4.6889150378189998E-3</v>
      </c>
      <c r="R495" s="11">
        <v>-7.6476399403843001E-2</v>
      </c>
      <c r="S495" s="11">
        <v>264.77390758100762</v>
      </c>
      <c r="T495" s="11">
        <v>507.90194971781659</v>
      </c>
      <c r="U495" s="11">
        <v>17.916705252110269</v>
      </c>
      <c r="V495" s="11">
        <v>12.343211409689371</v>
      </c>
      <c r="W495" s="11">
        <v>24.914351458701731</v>
      </c>
      <c r="X495" s="11">
        <v>20.460525781753233</v>
      </c>
      <c r="Y495" s="12">
        <v>33.17823115262118</v>
      </c>
      <c r="Z495" s="12">
        <v>28.80116446264859</v>
      </c>
      <c r="AA495" s="12">
        <v>17.448559468782079</v>
      </c>
      <c r="AB495" s="12">
        <v>15.319284190153139</v>
      </c>
      <c r="AC495" s="9">
        <v>4.7991073489189144</v>
      </c>
      <c r="AD495" s="9">
        <v>5.3569807469844806</v>
      </c>
      <c r="AE495" s="12">
        <v>212.85005551854309</v>
      </c>
      <c r="AF495" s="12">
        <v>59.608905174328143</v>
      </c>
      <c r="AG495" s="12">
        <v>0.56383574861494867</v>
      </c>
      <c r="AH495" s="12">
        <v>0.82120067605178115</v>
      </c>
      <c r="AI495" s="12">
        <v>0.54262146232664588</v>
      </c>
      <c r="AJ495" s="12">
        <v>0.56568759965823567</v>
      </c>
      <c r="AK495" s="9">
        <v>0.55322860547079733</v>
      </c>
      <c r="AL495" s="9">
        <v>0.69344413785500847</v>
      </c>
      <c r="AM495" s="11">
        <v>-0.33928971332768404</v>
      </c>
      <c r="AN495" s="11">
        <v>0.21352079748900024</v>
      </c>
    </row>
    <row r="496" spans="1:40" x14ac:dyDescent="0.3">
      <c r="A496" s="2">
        <f t="shared" si="30"/>
        <v>495</v>
      </c>
      <c r="B496" s="2" t="s">
        <v>22</v>
      </c>
      <c r="C496" s="2">
        <v>2011</v>
      </c>
      <c r="D496" s="2">
        <v>1</v>
      </c>
      <c r="E496" s="2">
        <v>0</v>
      </c>
      <c r="F496" s="2">
        <f t="shared" si="32"/>
        <v>725.31221099999993</v>
      </c>
      <c r="G496" s="2">
        <v>0.72531221099999998</v>
      </c>
      <c r="H496" s="2">
        <v>108050</v>
      </c>
      <c r="I496" s="2">
        <v>-1.1399999999999999</v>
      </c>
      <c r="J496" s="2">
        <v>0.28999999999999998</v>
      </c>
      <c r="K496" s="2">
        <v>2.63</v>
      </c>
      <c r="L496" s="2">
        <v>1.4</v>
      </c>
      <c r="M496" s="11">
        <v>0.38441932399114098</v>
      </c>
      <c r="N496" s="11">
        <v>0.23080742260930801</v>
      </c>
      <c r="O496" s="11">
        <v>0.37408596316748299</v>
      </c>
      <c r="P496" s="11">
        <v>0.25700855847798099</v>
      </c>
      <c r="Q496" s="11">
        <v>6.1410677633964003E-2</v>
      </c>
      <c r="R496" s="11">
        <v>-9.4250753897359998E-2</v>
      </c>
      <c r="S496" s="11">
        <v>255.23185901565239</v>
      </c>
      <c r="T496" s="11">
        <v>496.99802248544961</v>
      </c>
      <c r="U496" s="11">
        <v>17.5240369500785</v>
      </c>
      <c r="V496" s="11">
        <v>11.78977227485043</v>
      </c>
      <c r="W496" s="11">
        <v>23.703946934690919</v>
      </c>
      <c r="X496" s="11">
        <v>19.62425111114203</v>
      </c>
      <c r="Y496" s="12">
        <v>32.037881504405632</v>
      </c>
      <c r="Z496" s="12">
        <v>28.308463063733331</v>
      </c>
      <c r="AA496" s="12"/>
      <c r="AB496" s="12"/>
      <c r="AC496" s="9">
        <v>4.7941795229911808</v>
      </c>
      <c r="AD496" s="9">
        <v>5.2856753230094906</v>
      </c>
      <c r="AE496" s="12">
        <v>-129.91889851210169</v>
      </c>
      <c r="AF496" s="12">
        <v>103.3909504774598</v>
      </c>
      <c r="AG496" s="12">
        <v>0.78936254292414376</v>
      </c>
      <c r="AH496" s="12">
        <v>0.73573542613698895</v>
      </c>
      <c r="AI496" s="12">
        <v>0.73968265856408977</v>
      </c>
      <c r="AJ496" s="12">
        <v>0.81175245769226556</v>
      </c>
      <c r="AK496" s="9">
        <v>0.76452260074411682</v>
      </c>
      <c r="AL496" s="9">
        <v>0.77374394191462725</v>
      </c>
      <c r="AM496" s="11">
        <v>-0.43821647124985597</v>
      </c>
      <c r="AN496" s="11">
        <v>0.17191148805769912</v>
      </c>
    </row>
    <row r="497" spans="1:40" x14ac:dyDescent="0.3">
      <c r="A497" s="2">
        <f t="shared" si="30"/>
        <v>496</v>
      </c>
      <c r="B497" s="2" t="s">
        <v>22</v>
      </c>
      <c r="C497" s="2">
        <v>2012</v>
      </c>
      <c r="D497" s="2">
        <v>1</v>
      </c>
      <c r="E497" s="2">
        <v>0</v>
      </c>
      <c r="F497" s="2">
        <f t="shared" si="32"/>
        <v>406.26702999999998</v>
      </c>
      <c r="G497" s="2">
        <v>0.40626702999999997</v>
      </c>
      <c r="H497" s="2">
        <v>224205</v>
      </c>
      <c r="I497" s="2">
        <v>1.37</v>
      </c>
      <c r="J497" s="2">
        <v>-0.46</v>
      </c>
      <c r="K497" s="2">
        <v>1.37</v>
      </c>
      <c r="L497" s="2">
        <v>0.13</v>
      </c>
      <c r="M497" s="11">
        <v>0.28435588542069401</v>
      </c>
      <c r="N497" s="11">
        <v>0.19927922956142599</v>
      </c>
      <c r="O497" s="11">
        <v>0.30970165602847899</v>
      </c>
      <c r="P497" s="11">
        <v>0.24172425246651699</v>
      </c>
      <c r="Q497" s="11">
        <v>-5.2639149305442001E-2</v>
      </c>
      <c r="R497" s="11">
        <v>-0.12709370191629299</v>
      </c>
      <c r="S497" s="11">
        <v>185.13335342100831</v>
      </c>
      <c r="T497" s="11">
        <v>362.1525002598284</v>
      </c>
      <c r="U497" s="11">
        <v>17.637188478447921</v>
      </c>
      <c r="V497" s="11">
        <v>11.8147760506334</v>
      </c>
      <c r="W497" s="11">
        <v>25.264869874614249</v>
      </c>
      <c r="X497" s="11">
        <v>20.856102829269503</v>
      </c>
      <c r="Y497" s="12">
        <v>33.500794844193891</v>
      </c>
      <c r="Z497" s="12">
        <v>28.859023856020521</v>
      </c>
      <c r="AA497" s="12"/>
      <c r="AB497" s="12"/>
      <c r="AC497" s="9">
        <v>4.5964786052703861</v>
      </c>
      <c r="AD497" s="9">
        <v>5.6111382663249971</v>
      </c>
      <c r="AE497" s="12">
        <v>-121.22518321119171</v>
      </c>
      <c r="AF497" s="12">
        <v>-277.9969575838312</v>
      </c>
      <c r="AG497" s="12">
        <v>0.49876740239654815</v>
      </c>
      <c r="AH497" s="12">
        <v>0.65362541955418951</v>
      </c>
      <c r="AI497" s="12">
        <v>0.4855549387200655</v>
      </c>
      <c r="AJ497" s="12">
        <v>0.44929329350584329</v>
      </c>
      <c r="AK497" s="9">
        <v>0.49216117055830683</v>
      </c>
      <c r="AL497" s="9">
        <v>0.55145935653001643</v>
      </c>
      <c r="AM497" s="11">
        <v>-1.1649595648498208</v>
      </c>
      <c r="AN497" s="11">
        <v>-0.34265807391224862</v>
      </c>
    </row>
    <row r="498" spans="1:40" x14ac:dyDescent="0.3">
      <c r="A498" s="2">
        <f t="shared" si="30"/>
        <v>497</v>
      </c>
      <c r="B498" s="2" t="s">
        <v>22</v>
      </c>
      <c r="C498" s="2">
        <v>2013</v>
      </c>
      <c r="D498" s="2">
        <v>0</v>
      </c>
      <c r="E498" s="2">
        <v>0</v>
      </c>
      <c r="F498" s="2">
        <f t="shared" si="32"/>
        <v>28.011801999999999</v>
      </c>
      <c r="G498" s="2">
        <v>2.8011801999999999E-2</v>
      </c>
      <c r="H498" s="2">
        <v>242742</v>
      </c>
      <c r="I498" s="2">
        <v>2.3E-2</v>
      </c>
      <c r="J498" s="2">
        <v>0.21</v>
      </c>
      <c r="K498" s="2">
        <v>-0.3</v>
      </c>
      <c r="L498" s="2">
        <v>0.45</v>
      </c>
      <c r="M498" s="11">
        <v>0.328033921106475</v>
      </c>
      <c r="N498" s="11">
        <v>0.18601843414039801</v>
      </c>
      <c r="O498" s="11">
        <v>0.30460616533435397</v>
      </c>
      <c r="P498" s="11">
        <v>0.218880823206933</v>
      </c>
      <c r="Q498" s="11">
        <v>2.2750181838947999E-2</v>
      </c>
      <c r="R498" s="11">
        <v>-0.13397491296032299</v>
      </c>
      <c r="S498" s="11">
        <v>171.76700999554859</v>
      </c>
      <c r="T498" s="11">
        <v>320.20555647884498</v>
      </c>
      <c r="U498" s="11">
        <v>17.396330449772979</v>
      </c>
      <c r="V498" s="11">
        <v>11.68338518307127</v>
      </c>
      <c r="W498" s="11">
        <v>25.405523350231533</v>
      </c>
      <c r="X498" s="11">
        <v>21.109885964419732</v>
      </c>
      <c r="Y498" s="12">
        <v>33.621588620272547</v>
      </c>
      <c r="Z498" s="12">
        <v>345.96089224979801</v>
      </c>
      <c r="AA498" s="12"/>
      <c r="AB498" s="12"/>
      <c r="AC498" s="9">
        <v>5.1409811556339262</v>
      </c>
      <c r="AD498" s="9">
        <v>5.6734501957893384</v>
      </c>
      <c r="AE498" s="12">
        <v>-328.83593160115362</v>
      </c>
      <c r="AF498" s="12">
        <v>-360.17829224960832</v>
      </c>
      <c r="AG498" s="12">
        <v>0.47576917658479145</v>
      </c>
      <c r="AH498" s="12">
        <v>0.53090646028503419</v>
      </c>
      <c r="AI498" s="12">
        <v>0.46265569998601669</v>
      </c>
      <c r="AJ498" s="12">
        <v>0.37462032621803609</v>
      </c>
      <c r="AK498" s="9">
        <v>0.46921243828540404</v>
      </c>
      <c r="AL498" s="9">
        <v>0.45276339325153514</v>
      </c>
      <c r="AM498" s="11">
        <v>-1.3035345271651422</v>
      </c>
      <c r="AN498" s="11">
        <v>-0.50272731559788386</v>
      </c>
    </row>
    <row r="499" spans="1:40" x14ac:dyDescent="0.3">
      <c r="A499" s="2">
        <f t="shared" si="30"/>
        <v>498</v>
      </c>
      <c r="B499" s="2" t="s">
        <v>22</v>
      </c>
      <c r="C499" s="2">
        <v>2014</v>
      </c>
      <c r="D499" s="2">
        <v>0</v>
      </c>
      <c r="E499" s="2">
        <v>0</v>
      </c>
      <c r="F499" s="2">
        <f t="shared" si="32"/>
        <v>205.275386</v>
      </c>
      <c r="G499" s="2">
        <v>0.205275386</v>
      </c>
      <c r="H499" s="2">
        <v>217551</v>
      </c>
      <c r="I499" s="2">
        <v>0.86</v>
      </c>
      <c r="J499" s="2">
        <v>0.19</v>
      </c>
      <c r="K499" s="2">
        <v>0.53</v>
      </c>
      <c r="L499" s="2">
        <v>-0.13</v>
      </c>
      <c r="M499" s="11">
        <v>0.32494586946350801</v>
      </c>
      <c r="N499" s="11">
        <v>0.227081679265315</v>
      </c>
      <c r="O499" s="11">
        <v>0.28292082001633201</v>
      </c>
      <c r="P499" s="11">
        <v>0.236923084205028</v>
      </c>
      <c r="Q499" s="11">
        <v>-2.954225930222E-2</v>
      </c>
      <c r="R499" s="11">
        <v>-4.0973978878741997E-2</v>
      </c>
      <c r="S499" s="11">
        <v>281.39754060186061</v>
      </c>
      <c r="T499" s="11">
        <v>472.4973142080039</v>
      </c>
      <c r="U499" s="11">
        <v>18.234802766777999</v>
      </c>
      <c r="V499" s="11">
        <v>12.026362082053881</v>
      </c>
      <c r="W499" s="11">
        <v>24.413110262775831</v>
      </c>
      <c r="X499" s="11">
        <v>20.23043564286445</v>
      </c>
      <c r="Y499" s="12">
        <v>32.633296619762071</v>
      </c>
      <c r="Z499" s="12">
        <v>28.55420056704817</v>
      </c>
      <c r="AA499" s="12"/>
      <c r="AB499" s="12"/>
      <c r="AC499" s="9">
        <v>4.6233241140842436</v>
      </c>
      <c r="AD499" s="9">
        <v>5.4507899641990658</v>
      </c>
      <c r="AE499" s="12">
        <v>-145.82753719742169</v>
      </c>
      <c r="AF499" s="12">
        <v>-172.40183211192581</v>
      </c>
      <c r="AG499" s="12">
        <v>0.37789352566763673</v>
      </c>
      <c r="AH499" s="12">
        <v>0.62783269090427229</v>
      </c>
      <c r="AI499" s="12">
        <v>0.62422656848185265</v>
      </c>
      <c r="AJ499" s="12">
        <v>0.6333891567546851</v>
      </c>
      <c r="AK499" s="9">
        <v>0.50106004707474472</v>
      </c>
      <c r="AL499" s="9">
        <v>0.6306109238294787</v>
      </c>
      <c r="AM499" s="11">
        <v>-0.16694494811533839</v>
      </c>
      <c r="AN499" s="11">
        <v>7.8416958034044637E-2</v>
      </c>
    </row>
    <row r="500" spans="1:40" x14ac:dyDescent="0.3">
      <c r="A500" s="2">
        <f t="shared" si="30"/>
        <v>499</v>
      </c>
      <c r="B500" s="2" t="s">
        <v>22</v>
      </c>
      <c r="C500" s="2">
        <v>2015</v>
      </c>
      <c r="D500" s="2">
        <v>1</v>
      </c>
      <c r="E500" s="2">
        <v>1</v>
      </c>
      <c r="F500" s="2">
        <f t="shared" si="32"/>
        <v>3.7309999999999999</v>
      </c>
      <c r="G500" s="2">
        <v>3.7309999999999999E-3</v>
      </c>
      <c r="H500" s="2">
        <v>229600</v>
      </c>
      <c r="I500" s="2">
        <v>1.66</v>
      </c>
      <c r="J500" s="2">
        <v>0.43</v>
      </c>
      <c r="K500" s="2">
        <v>-0.4</v>
      </c>
      <c r="L500" s="2">
        <v>-0.79</v>
      </c>
      <c r="M500" s="11">
        <v>0.30801037670973302</v>
      </c>
      <c r="N500" s="11">
        <v>0.217060484647145</v>
      </c>
      <c r="O500" s="11">
        <v>0.31823359900200698</v>
      </c>
      <c r="P500" s="11">
        <v>0.24206727080191101</v>
      </c>
      <c r="Q500" s="11">
        <v>2.5053598681893E-2</v>
      </c>
      <c r="R500" s="11">
        <v>-7.6559031161673993E-2</v>
      </c>
      <c r="S500" s="11">
        <v>138.13956270639201</v>
      </c>
      <c r="T500" s="11">
        <v>237.3517666246039</v>
      </c>
      <c r="U500" s="11">
        <v>17.505783557891849</v>
      </c>
      <c r="V500" s="11">
        <v>12.357815019015611</v>
      </c>
      <c r="W500" s="11">
        <v>26.344220285162407</v>
      </c>
      <c r="X500" s="11">
        <v>22.3830685408156</v>
      </c>
      <c r="Y500" s="12">
        <v>33.362866314974703</v>
      </c>
      <c r="Z500" s="12">
        <v>29.33832052932388</v>
      </c>
      <c r="AA500" s="12"/>
      <c r="AB500" s="12">
        <v>10.68018194437027</v>
      </c>
      <c r="AC500" s="9">
        <v>5.1627258479595186</v>
      </c>
      <c r="AD500" s="9">
        <v>5.6222095429897312</v>
      </c>
      <c r="AE500" s="12">
        <v>-267.10459693537058</v>
      </c>
      <c r="AF500" s="12">
        <v>-293.20850544081458</v>
      </c>
      <c r="AG500" s="12">
        <v>0.5372758725119906</v>
      </c>
      <c r="AH500" s="12">
        <v>0.65546817497639176</v>
      </c>
      <c r="AI500" s="12">
        <v>0.30983014684866922</v>
      </c>
      <c r="AJ500" s="12">
        <v>0</v>
      </c>
      <c r="AK500" s="9">
        <v>0.42355300968032994</v>
      </c>
      <c r="AL500" s="9">
        <v>0.32773408748819588</v>
      </c>
      <c r="AM500" s="11">
        <v>-1.6521655695173294</v>
      </c>
      <c r="AN500" s="11">
        <v>-0.81889679345056632</v>
      </c>
    </row>
    <row r="501" spans="1:40" x14ac:dyDescent="0.3">
      <c r="A501" s="2">
        <f t="shared" si="30"/>
        <v>500</v>
      </c>
      <c r="B501" s="2" t="s">
        <v>22</v>
      </c>
      <c r="C501" s="2">
        <v>2016</v>
      </c>
      <c r="D501" s="2">
        <v>1</v>
      </c>
      <c r="E501" s="2">
        <v>0</v>
      </c>
      <c r="H501" s="2">
        <v>214986</v>
      </c>
      <c r="I501" s="2">
        <v>1.31</v>
      </c>
      <c r="J501" s="2">
        <v>-0.04</v>
      </c>
      <c r="K501" s="2">
        <v>-1.6</v>
      </c>
      <c r="L501" s="2">
        <v>-0.192</v>
      </c>
      <c r="M501" s="11">
        <v>0.244441854213129</v>
      </c>
      <c r="N501" s="11">
        <v>0.21943848426465101</v>
      </c>
      <c r="O501" s="11">
        <v>0.24909757210920799</v>
      </c>
      <c r="P501" s="11">
        <v>0.24061436486752499</v>
      </c>
      <c r="Q501" s="11">
        <v>-5.8869493409357002E-2</v>
      </c>
      <c r="R501" s="11">
        <v>-6.9097836878828006E-2</v>
      </c>
      <c r="S501" s="11">
        <v>145.86540761434409</v>
      </c>
      <c r="T501" s="11">
        <v>396.95670707733279</v>
      </c>
      <c r="U501" s="11">
        <v>18.84514702873668</v>
      </c>
      <c r="V501" s="11">
        <v>12.58563775577764</v>
      </c>
      <c r="W501" s="11">
        <v>28.247282981324531</v>
      </c>
      <c r="X501" s="11">
        <v>21.969333737797399</v>
      </c>
      <c r="Y501" s="12">
        <v>34.840775749900118</v>
      </c>
      <c r="Z501" s="12">
        <v>29.452027145473441</v>
      </c>
      <c r="AA501" s="12">
        <v>11.522780954837801</v>
      </c>
      <c r="AB501" s="12">
        <v>13.040501306598619</v>
      </c>
      <c r="AC501" s="9">
        <v>5.4483200192451484</v>
      </c>
      <c r="AD501" s="9">
        <v>5.5750355243682863</v>
      </c>
      <c r="AE501" s="12">
        <v>-358.50832778147651</v>
      </c>
      <c r="AF501" s="12">
        <v>-96.375294248278237</v>
      </c>
      <c r="AG501" s="12">
        <v>0.2252340979991812</v>
      </c>
      <c r="AH501" s="12">
        <v>0.64766290624210021</v>
      </c>
      <c r="AI501" s="12">
        <v>0</v>
      </c>
      <c r="AJ501" s="12">
        <v>0.12173703108095439</v>
      </c>
      <c r="AK501" s="9">
        <v>0.1126170489995906</v>
      </c>
      <c r="AL501" s="9">
        <v>0.38469996866152728</v>
      </c>
      <c r="AM501" s="11">
        <v>-1.5720682210581973</v>
      </c>
      <c r="AN501" s="11">
        <v>-0.2098454661133084</v>
      </c>
    </row>
    <row r="502" spans="1:40" x14ac:dyDescent="0.3">
      <c r="A502" s="2">
        <f t="shared" si="30"/>
        <v>501</v>
      </c>
      <c r="B502" s="2" t="s">
        <v>22</v>
      </c>
      <c r="C502" s="2">
        <v>2017</v>
      </c>
      <c r="D502" s="2">
        <v>0</v>
      </c>
      <c r="E502" s="2">
        <v>0</v>
      </c>
      <c r="H502" s="2">
        <v>192354</v>
      </c>
      <c r="I502" s="2">
        <v>0.65</v>
      </c>
      <c r="J502" s="2">
        <v>0.23</v>
      </c>
      <c r="K502" s="2">
        <v>0.13</v>
      </c>
      <c r="L502" s="2">
        <v>0.36</v>
      </c>
      <c r="M502" s="11">
        <v>0.34986938998321598</v>
      </c>
      <c r="N502" s="11">
        <v>0.27303730648944902</v>
      </c>
      <c r="O502" s="11">
        <v>0.29588423077659898</v>
      </c>
      <c r="P502" s="11">
        <v>0.30619989072855602</v>
      </c>
      <c r="Q502" s="11">
        <v>-2.7295833241206002E-2</v>
      </c>
      <c r="R502" s="11">
        <v>-2.2731273425188998E-2</v>
      </c>
      <c r="S502" s="11">
        <v>459.84562836306162</v>
      </c>
      <c r="T502" s="11">
        <v>561.80766523123748</v>
      </c>
      <c r="U502" s="11">
        <v>18.305876594850389</v>
      </c>
      <c r="V502" s="11">
        <v>12.143480391337951</v>
      </c>
      <c r="W502" s="11">
        <v>24.014920132730822</v>
      </c>
      <c r="X502" s="11">
        <v>20.645378233932547</v>
      </c>
      <c r="Y502" s="12">
        <v>32.693418069319293</v>
      </c>
      <c r="Z502" s="12">
        <v>28.78925358564004</v>
      </c>
      <c r="AA502" s="12">
        <v>30.759599530696871</v>
      </c>
      <c r="AB502" s="12">
        <v>17.455266699133361</v>
      </c>
      <c r="AC502" s="9">
        <v>5.1928255915641781</v>
      </c>
      <c r="AD502" s="9">
        <v>5.38360041975975</v>
      </c>
      <c r="AE502" s="12">
        <v>416.38409948921958</v>
      </c>
      <c r="AF502" s="12">
        <v>214.6385520763925</v>
      </c>
      <c r="AG502" s="12">
        <v>0.43640318957476937</v>
      </c>
      <c r="AH502" s="12">
        <v>1</v>
      </c>
      <c r="AI502" s="12">
        <v>0.68905433622399626</v>
      </c>
      <c r="AJ502" s="12">
        <v>0.51129674698598959</v>
      </c>
      <c r="AK502" s="9">
        <v>0.56272876289938278</v>
      </c>
      <c r="AL502" s="9">
        <v>0.75564837349299485</v>
      </c>
      <c r="AM502" s="11">
        <v>1.68310754938729</v>
      </c>
      <c r="AN502" s="11">
        <v>0.41922462778012742</v>
      </c>
    </row>
    <row r="503" spans="1:40" x14ac:dyDescent="0.3">
      <c r="A503" s="2">
        <f t="shared" si="30"/>
        <v>502</v>
      </c>
      <c r="B503" s="2" t="s">
        <v>22</v>
      </c>
      <c r="C503" s="2">
        <v>2018</v>
      </c>
      <c r="D503" s="2">
        <v>1</v>
      </c>
      <c r="E503" s="2">
        <v>0</v>
      </c>
      <c r="H503" s="2">
        <v>205477</v>
      </c>
      <c r="I503" s="2">
        <v>1.1000000000000001</v>
      </c>
      <c r="J503" s="2">
        <v>1.08</v>
      </c>
      <c r="K503" s="2">
        <v>0.17</v>
      </c>
      <c r="L503" s="2">
        <v>0.27</v>
      </c>
      <c r="M503" s="11">
        <v>0.28731700102716801</v>
      </c>
      <c r="N503" s="11">
        <v>0.242409017955104</v>
      </c>
      <c r="O503" s="11">
        <v>0.27927671342710902</v>
      </c>
      <c r="P503" s="11">
        <v>0.27662412913380902</v>
      </c>
      <c r="Q503" s="11">
        <v>-1.9765417636990999E-2</v>
      </c>
      <c r="R503" s="11">
        <v>-6.1906805253805E-2</v>
      </c>
      <c r="S503" s="11">
        <v>175.74649182668171</v>
      </c>
      <c r="T503" s="11">
        <v>420.87071283179591</v>
      </c>
      <c r="U503" s="11">
        <v>17.862017598645441</v>
      </c>
      <c r="V503" s="11">
        <v>12.452925139460071</v>
      </c>
      <c r="W503" s="11">
        <v>25.69953333249174</v>
      </c>
      <c r="X503" s="11">
        <v>21.504802667253614</v>
      </c>
      <c r="Y503" s="12">
        <v>33.415421919389203</v>
      </c>
      <c r="Z503" s="12">
        <v>29.095078281972601</v>
      </c>
      <c r="AA503" s="12">
        <v>13.0994813978672</v>
      </c>
      <c r="AB503" s="12">
        <v>12.96998233858702</v>
      </c>
      <c r="AC503" s="9">
        <v>5.4569621682167053</v>
      </c>
      <c r="AD503" s="9">
        <v>5.6903549909591673</v>
      </c>
      <c r="AE503" s="12">
        <v>-130.87372862536131</v>
      </c>
      <c r="AF503" s="12">
        <v>-179.81290250944471</v>
      </c>
      <c r="AG503" s="12">
        <v>0.36144604469829855</v>
      </c>
      <c r="AH503" s="12">
        <v>0.84111375567758773</v>
      </c>
      <c r="AI503" s="12">
        <v>0.4147890920374922</v>
      </c>
      <c r="AJ503" s="12">
        <v>0.25842031941038701</v>
      </c>
      <c r="AK503" s="9">
        <v>0.38811756836789535</v>
      </c>
      <c r="AL503" s="9">
        <v>0.54976703754398737</v>
      </c>
      <c r="AM503" s="11">
        <v>-1.2622774288525713</v>
      </c>
      <c r="AN503" s="11">
        <v>-0.11858978878031043</v>
      </c>
    </row>
    <row r="504" spans="1:40" x14ac:dyDescent="0.3">
      <c r="A504" s="2">
        <f t="shared" si="30"/>
        <v>503</v>
      </c>
      <c r="B504" s="2" t="s">
        <v>22</v>
      </c>
      <c r="C504" s="2">
        <v>2019</v>
      </c>
      <c r="D504" s="2">
        <v>1</v>
      </c>
      <c r="E504" s="2">
        <v>1</v>
      </c>
      <c r="H504" s="2">
        <v>246657</v>
      </c>
      <c r="I504" s="2">
        <v>0.49</v>
      </c>
      <c r="J504" s="2">
        <v>-0.13</v>
      </c>
      <c r="K504" s="2">
        <v>-0.13</v>
      </c>
      <c r="L504" s="2">
        <v>-0.5</v>
      </c>
      <c r="M504" s="11">
        <v>0.24866531767357</v>
      </c>
      <c r="N504" s="11">
        <v>0.246339727633998</v>
      </c>
      <c r="O504" s="11">
        <v>0.26547630711804199</v>
      </c>
      <c r="P504" s="11">
        <v>0.27616182118554999</v>
      </c>
      <c r="Q504" s="11">
        <v>-4.9945395343123998E-2</v>
      </c>
      <c r="R504" s="11">
        <v>-5.8441717261256E-2</v>
      </c>
      <c r="S504" s="11">
        <v>157.35335635755911</v>
      </c>
      <c r="T504" s="11">
        <v>397.08257505118132</v>
      </c>
      <c r="U504" s="11"/>
      <c r="V504" s="11"/>
      <c r="W504" s="11">
        <v>26.641028934004737</v>
      </c>
      <c r="X504" s="11">
        <v>22.280921268648399</v>
      </c>
      <c r="Y504" s="11"/>
      <c r="Z504" s="11"/>
      <c r="AA504" s="12">
        <v>15.703234016895291</v>
      </c>
      <c r="AB504" s="12">
        <v>14.413887320575039</v>
      </c>
      <c r="AC504" s="9">
        <v>5.45022360086441</v>
      </c>
      <c r="AD504" s="9">
        <v>5.5296038746833798</v>
      </c>
      <c r="AE504" s="12">
        <v>-341.12458361092308</v>
      </c>
      <c r="AF504" s="12">
        <v>-310.16566733288732</v>
      </c>
      <c r="AG504" s="12">
        <v>0.2991586459683091</v>
      </c>
      <c r="AH504" s="12">
        <v>0.83863015526770601</v>
      </c>
      <c r="AI504" s="12">
        <v>0.26150789900984134</v>
      </c>
      <c r="AJ504" s="12">
        <v>3.0055739947277855E-2</v>
      </c>
      <c r="AK504" s="9">
        <v>0.28033327248907525</v>
      </c>
      <c r="AL504" s="9">
        <v>0.43434294760749192</v>
      </c>
      <c r="AM504" s="11">
        <v>-1.4529674308496283</v>
      </c>
      <c r="AN504" s="11">
        <v>-0.20936515481264162</v>
      </c>
    </row>
    <row r="505" spans="1:40" x14ac:dyDescent="0.3">
      <c r="A505" s="2">
        <f t="shared" si="30"/>
        <v>504</v>
      </c>
      <c r="B505" s="2" t="s">
        <v>22</v>
      </c>
      <c r="C505" s="2">
        <v>2020</v>
      </c>
      <c r="D505" s="2">
        <v>0</v>
      </c>
      <c r="E505" s="2">
        <v>0</v>
      </c>
      <c r="H505" s="2">
        <v>0</v>
      </c>
      <c r="I505" s="2">
        <v>1.27</v>
      </c>
      <c r="J505" s="2">
        <v>0.2</v>
      </c>
      <c r="K505" s="2">
        <v>-0.17</v>
      </c>
      <c r="L505" s="2">
        <v>0.47</v>
      </c>
      <c r="M505" s="11">
        <v>0.35986778987335</v>
      </c>
      <c r="N505" s="11">
        <v>0.26629831408892402</v>
      </c>
      <c r="O505" s="11">
        <v>0.33272586849472802</v>
      </c>
      <c r="P505" s="11">
        <v>0.29383514370821401</v>
      </c>
      <c r="Q505" s="11">
        <v>7.8067470921988999E-2</v>
      </c>
      <c r="R505" s="11">
        <v>-5.0148781059885003E-2</v>
      </c>
      <c r="S505" s="11">
        <v>285.68219361822293</v>
      </c>
      <c r="T505" s="11">
        <v>522.29522631541795</v>
      </c>
      <c r="U505" s="11"/>
      <c r="V505" s="11"/>
      <c r="W505" s="11">
        <v>25.102245038548745</v>
      </c>
      <c r="X505" s="11">
        <v>20.763576894880998</v>
      </c>
      <c r="Y505" s="11"/>
      <c r="Z505" s="11"/>
      <c r="AA505" s="12">
        <v>19.031166570334339</v>
      </c>
      <c r="AB505" s="12">
        <v>13.290129594783799</v>
      </c>
      <c r="AC505" s="9">
        <v>5.1966821253299713</v>
      </c>
      <c r="AD505" s="9">
        <v>5.65590723156929</v>
      </c>
      <c r="AE505" s="11"/>
      <c r="AF505" s="11"/>
      <c r="AG505" s="12">
        <v>0.60268595886593379</v>
      </c>
      <c r="AH505" s="12">
        <v>0.93357438286871319</v>
      </c>
      <c r="AI505" s="12">
        <v>0.5120312481664272</v>
      </c>
      <c r="AJ505" s="12">
        <v>0.47651805794015706</v>
      </c>
      <c r="AK505" s="9">
        <v>0.5573586035161805</v>
      </c>
      <c r="AL505" s="9">
        <v>0.7050462204044351</v>
      </c>
      <c r="AM505" s="11">
        <v>-0.12252400131056823</v>
      </c>
      <c r="AN505" s="11">
        <v>0.26844543949341076</v>
      </c>
    </row>
    <row r="506" spans="1:40" x14ac:dyDescent="0.3">
      <c r="A506" s="2">
        <f t="shared" si="30"/>
        <v>505</v>
      </c>
      <c r="B506" s="2" t="s">
        <v>43</v>
      </c>
      <c r="C506" s="2">
        <v>1985</v>
      </c>
      <c r="D506" s="2">
        <v>1</v>
      </c>
      <c r="E506" s="2">
        <v>1</v>
      </c>
      <c r="F506" s="2">
        <f t="shared" ref="F506:F511" si="33">G506*1000</f>
        <v>33.606557377049178</v>
      </c>
      <c r="G506" s="2">
        <v>3.3606557377049179E-2</v>
      </c>
      <c r="H506" s="2">
        <v>112189</v>
      </c>
      <c r="I506" s="2">
        <v>-1.05</v>
      </c>
      <c r="J506" s="2">
        <v>-0.18</v>
      </c>
      <c r="K506" s="2">
        <v>0.27</v>
      </c>
      <c r="L506" s="2">
        <v>0.28000000000000003</v>
      </c>
      <c r="M506" s="11"/>
      <c r="N506" s="11"/>
      <c r="O506" s="11"/>
      <c r="P506" s="11">
        <v>0.28101297210509102</v>
      </c>
      <c r="Q506" s="11"/>
      <c r="R506" s="11"/>
      <c r="S506" s="11">
        <v>153.93675620883121</v>
      </c>
      <c r="T506" s="11">
        <v>329.56333879611788</v>
      </c>
      <c r="U506" s="11">
        <v>19.768184887761311</v>
      </c>
      <c r="V506" s="11">
        <v>13.581759333978839</v>
      </c>
      <c r="W506" s="11">
        <v>27.4103517710642</v>
      </c>
      <c r="X506" s="11">
        <v>22.104648466557251</v>
      </c>
      <c r="Y506" s="12">
        <v>32.305929774329783</v>
      </c>
      <c r="Z506" s="12">
        <v>30.49591500727205</v>
      </c>
      <c r="AA506" s="12">
        <v>24.069413931527439</v>
      </c>
      <c r="AB506" s="12">
        <v>21.109088415417169</v>
      </c>
      <c r="AC506" s="9">
        <v>5.7453055687138601</v>
      </c>
      <c r="AD506" s="9">
        <v>5.8537235377457337</v>
      </c>
      <c r="AE506" s="12">
        <v>-293.13840254666468</v>
      </c>
      <c r="AF506" s="12">
        <v>-350.73708580523697</v>
      </c>
      <c r="AG506" s="12"/>
      <c r="AH506" s="12">
        <v>0.91041825908579999</v>
      </c>
      <c r="AI506" s="12">
        <v>0.34647865924116261</v>
      </c>
      <c r="AJ506" s="12">
        <v>0.41416098354527559</v>
      </c>
      <c r="AK506" s="9"/>
      <c r="AL506" s="9">
        <v>0.66228962131553781</v>
      </c>
      <c r="AM506" s="11">
        <v>-1.2614512382332101</v>
      </c>
      <c r="AN506" s="11">
        <v>-0.38655482880538106</v>
      </c>
    </row>
    <row r="507" spans="1:40" x14ac:dyDescent="0.3">
      <c r="A507" s="2">
        <f t="shared" si="30"/>
        <v>506</v>
      </c>
      <c r="B507" s="2" t="s">
        <v>43</v>
      </c>
      <c r="C507" s="2">
        <v>1986</v>
      </c>
      <c r="D507" s="2">
        <v>1</v>
      </c>
      <c r="E507" s="2">
        <v>1</v>
      </c>
      <c r="F507" s="2">
        <f t="shared" si="33"/>
        <v>137.68844221105527</v>
      </c>
      <c r="G507" s="2">
        <v>0.13768844221105528</v>
      </c>
      <c r="H507" s="2">
        <v>62976</v>
      </c>
      <c r="I507" s="2">
        <v>0.78</v>
      </c>
      <c r="J507" s="2">
        <v>0.49</v>
      </c>
      <c r="K507" s="2">
        <v>0.06</v>
      </c>
      <c r="L507" s="2">
        <v>-0.04</v>
      </c>
      <c r="M507" s="11"/>
      <c r="N507" s="11">
        <v>0.18774401908386301</v>
      </c>
      <c r="O507" s="11"/>
      <c r="P507" s="11">
        <v>0.20087363994037299</v>
      </c>
      <c r="Q507" s="11"/>
      <c r="R507" s="11">
        <v>-4.0834737557031001E-2</v>
      </c>
      <c r="S507" s="11">
        <v>181.3304609295829</v>
      </c>
      <c r="T507" s="11">
        <v>390.3461503479096</v>
      </c>
      <c r="U507" s="11">
        <v>18.924337929235548</v>
      </c>
      <c r="V507" s="11">
        <v>13.59306209536709</v>
      </c>
      <c r="W507" s="11">
        <v>26.286996126082215</v>
      </c>
      <c r="X507" s="11">
        <v>21.732771276575534</v>
      </c>
      <c r="Y507" s="12">
        <v>32.125688598269512</v>
      </c>
      <c r="Z507" s="12">
        <v>30.373812393597049</v>
      </c>
      <c r="AA507" s="12">
        <v>24.069413931527439</v>
      </c>
      <c r="AB507" s="12">
        <v>21.10908591487971</v>
      </c>
      <c r="AC507" s="9">
        <v>5.3218923225778667</v>
      </c>
      <c r="AD507" s="9">
        <v>5.6143513712389712</v>
      </c>
      <c r="AE507" s="12">
        <v>-335.17066190774727</v>
      </c>
      <c r="AF507" s="12">
        <v>-241.02670862875269</v>
      </c>
      <c r="AG507" s="12"/>
      <c r="AH507" s="12">
        <v>0.42150362844308981</v>
      </c>
      <c r="AI507" s="12">
        <v>0.53105056302100218</v>
      </c>
      <c r="AJ507" s="12">
        <v>0.52742023080762379</v>
      </c>
      <c r="AK507" s="9"/>
      <c r="AL507" s="9">
        <v>0.47446192962535683</v>
      </c>
      <c r="AM507" s="11">
        <v>-0.98593151077843788</v>
      </c>
      <c r="AN507" s="11">
        <v>-0.12361883998737619</v>
      </c>
    </row>
    <row r="508" spans="1:40" x14ac:dyDescent="0.3">
      <c r="A508" s="2">
        <f t="shared" si="30"/>
        <v>507</v>
      </c>
      <c r="B508" s="2" t="s">
        <v>43</v>
      </c>
      <c r="C508" s="2">
        <v>1987</v>
      </c>
      <c r="D508" s="2">
        <v>1</v>
      </c>
      <c r="E508" s="2">
        <v>1</v>
      </c>
      <c r="F508" s="2">
        <f t="shared" si="33"/>
        <v>106.36363636363637</v>
      </c>
      <c r="G508" s="2">
        <v>0.10636363636363637</v>
      </c>
      <c r="H508" s="2">
        <v>63912</v>
      </c>
      <c r="I508" s="2">
        <v>-0.28999999999999998</v>
      </c>
      <c r="J508" s="2">
        <v>-1.47</v>
      </c>
      <c r="K508" s="2">
        <v>-1.1000000000000001</v>
      </c>
      <c r="L508" s="2">
        <v>-0.93</v>
      </c>
      <c r="M508" s="11">
        <v>0.18384234855211201</v>
      </c>
      <c r="N508" s="11">
        <v>0.17241307067987399</v>
      </c>
      <c r="O508" s="11">
        <v>0.19009407948360599</v>
      </c>
      <c r="P508" s="11">
        <v>0.17720399535313799</v>
      </c>
      <c r="Q508" s="11">
        <v>-5.5192545655299999E-3</v>
      </c>
      <c r="R508" s="11">
        <v>-1.5707605493409001E-2</v>
      </c>
      <c r="S508" s="11">
        <v>149.0378613939472</v>
      </c>
      <c r="T508" s="11">
        <v>380.36826321010682</v>
      </c>
      <c r="U508" s="11">
        <v>19.723129914791532</v>
      </c>
      <c r="V508" s="11">
        <v>13.733619180201989</v>
      </c>
      <c r="W508" s="11">
        <v>28.244248453718626</v>
      </c>
      <c r="X508" s="11">
        <v>22.174783790692913</v>
      </c>
      <c r="Y508" s="12">
        <v>33.400348754156212</v>
      </c>
      <c r="Z508" s="12">
        <v>30.49591500727205</v>
      </c>
      <c r="AA508" s="12">
        <v>24.069413931527439</v>
      </c>
      <c r="AB508" s="12">
        <v>21.10930796630452</v>
      </c>
      <c r="AC508" s="9">
        <v>5.7787074878298004</v>
      </c>
      <c r="AD508" s="9">
        <v>5.8281612842541026</v>
      </c>
      <c r="AE508" s="12">
        <v>41.404315181915557</v>
      </c>
      <c r="AF508" s="12">
        <v>-143.6821572694102</v>
      </c>
      <c r="AG508" s="12">
        <v>0.2396180068748725</v>
      </c>
      <c r="AH508" s="12">
        <v>0.27709968560730114</v>
      </c>
      <c r="AI508" s="12">
        <v>0.20946604087693252</v>
      </c>
      <c r="AJ508" s="12">
        <v>0.39280050693605817</v>
      </c>
      <c r="AK508" s="9">
        <v>0.2245420238759025</v>
      </c>
      <c r="AL508" s="9">
        <v>0.33495009627167965</v>
      </c>
      <c r="AM508" s="11">
        <v>-1.3107232216317888</v>
      </c>
      <c r="AN508" s="11">
        <v>-0.16678146366195171</v>
      </c>
    </row>
    <row r="509" spans="1:40" x14ac:dyDescent="0.3">
      <c r="A509" s="2">
        <f t="shared" si="30"/>
        <v>508</v>
      </c>
      <c r="B509" s="2" t="s">
        <v>43</v>
      </c>
      <c r="C509" s="2">
        <v>1988</v>
      </c>
      <c r="D509" s="2">
        <v>0</v>
      </c>
      <c r="E509" s="2">
        <v>0</v>
      </c>
      <c r="F509" s="2">
        <f t="shared" si="33"/>
        <v>134.24657534246575</v>
      </c>
      <c r="G509" s="2">
        <v>0.13424657534246576</v>
      </c>
      <c r="H509" s="2">
        <v>72570</v>
      </c>
      <c r="I509" s="2">
        <v>0.7</v>
      </c>
      <c r="J509" s="2">
        <v>-0.16</v>
      </c>
      <c r="K509" s="2">
        <v>-0.34</v>
      </c>
      <c r="L509" s="2">
        <v>0.82</v>
      </c>
      <c r="M509" s="11"/>
      <c r="N509" s="11"/>
      <c r="O509" s="11"/>
      <c r="P509" s="11"/>
      <c r="Q509" s="11"/>
      <c r="R509" s="11"/>
      <c r="S509" s="11">
        <v>357.50997694657042</v>
      </c>
      <c r="T509" s="11">
        <v>550.43374601568394</v>
      </c>
      <c r="U509" s="11">
        <v>19.953545314030588</v>
      </c>
      <c r="V509" s="11">
        <v>13.266085760232469</v>
      </c>
      <c r="W509" s="11">
        <v>26.178832760618036</v>
      </c>
      <c r="X509" s="11">
        <v>20.57894735717872</v>
      </c>
      <c r="Y509" s="12">
        <v>32.359694935026617</v>
      </c>
      <c r="Z509" s="12">
        <v>29.590918811047729</v>
      </c>
      <c r="AA509" s="12">
        <v>24.071009830358388</v>
      </c>
      <c r="AB509" s="12">
        <v>21.111137413181659</v>
      </c>
      <c r="AC509" s="9">
        <v>5.9327756313267601</v>
      </c>
      <c r="AD509" s="9">
        <v>5.9458959208333431</v>
      </c>
      <c r="AE509" s="12">
        <v>202.49397900287951</v>
      </c>
      <c r="AF509" s="12">
        <v>257.95278461068688</v>
      </c>
      <c r="AG509" s="12"/>
      <c r="AH509" s="12"/>
      <c r="AI509" s="12">
        <v>0.54882224411962544</v>
      </c>
      <c r="AJ509" s="12">
        <v>0.87882986846407762</v>
      </c>
      <c r="AK509" s="9"/>
      <c r="AL509" s="9"/>
      <c r="AM509" s="11">
        <v>0.78604247853534193</v>
      </c>
      <c r="AN509" s="11">
        <v>0.56889256561841484</v>
      </c>
    </row>
    <row r="510" spans="1:40" x14ac:dyDescent="0.3">
      <c r="A510" s="2">
        <f t="shared" si="30"/>
        <v>509</v>
      </c>
      <c r="B510" s="2" t="s">
        <v>43</v>
      </c>
      <c r="C510" s="2">
        <v>1989</v>
      </c>
      <c r="D510" s="2">
        <v>0</v>
      </c>
      <c r="E510" s="2">
        <v>0</v>
      </c>
      <c r="F510" s="2">
        <f t="shared" si="33"/>
        <v>291.78082191780823</v>
      </c>
      <c r="G510" s="2">
        <v>0.29178082191780824</v>
      </c>
      <c r="H510" s="2">
        <v>45241</v>
      </c>
      <c r="I510" s="2">
        <v>1.26</v>
      </c>
      <c r="J510" s="2">
        <v>0.7</v>
      </c>
      <c r="K510" s="2">
        <v>1.3</v>
      </c>
      <c r="L510" s="2">
        <v>0.71</v>
      </c>
      <c r="M510" s="11">
        <v>0.286150699406578</v>
      </c>
      <c r="N510" s="11">
        <v>0.19444624287659901</v>
      </c>
      <c r="O510" s="11">
        <v>0.31772921695677803</v>
      </c>
      <c r="P510" s="11">
        <v>0.22233705497444101</v>
      </c>
      <c r="Q510" s="11">
        <v>8.2660018532189992E-3</v>
      </c>
      <c r="R510" s="11">
        <v>-7.2815410266112005E-2</v>
      </c>
      <c r="S510" s="11">
        <v>362.11805598516452</v>
      </c>
      <c r="T510" s="11">
        <v>513.2258554864253</v>
      </c>
      <c r="U510" s="11">
        <v>18.610358270631391</v>
      </c>
      <c r="V510" s="11">
        <v>12.785221192176261</v>
      </c>
      <c r="W510" s="11">
        <v>23.662266475935098</v>
      </c>
      <c r="X510" s="11">
        <v>20.79342366667754</v>
      </c>
      <c r="Y510" s="12">
        <v>29.616087255023771</v>
      </c>
      <c r="Z510" s="12">
        <v>29.569133314610021</v>
      </c>
      <c r="AA510" s="12">
        <v>24.069413931527439</v>
      </c>
      <c r="AB510" s="12">
        <v>21.10914196920011</v>
      </c>
      <c r="AC510" s="9">
        <v>5.145984078862984</v>
      </c>
      <c r="AD510" s="9">
        <v>5.9874969045516897</v>
      </c>
      <c r="AE510" s="12">
        <v>250.20198073923879</v>
      </c>
      <c r="AF510" s="12">
        <v>152.5386983713552</v>
      </c>
      <c r="AG510" s="12">
        <v>0.83901379919191688</v>
      </c>
      <c r="AH510" s="12">
        <v>0.55244778969643904</v>
      </c>
      <c r="AI510" s="12">
        <v>0.96230432544173117</v>
      </c>
      <c r="AJ510" s="12">
        <v>0.81350877315668024</v>
      </c>
      <c r="AK510" s="9">
        <v>0.90065906231682402</v>
      </c>
      <c r="AL510" s="9">
        <v>0.6829782814265597</v>
      </c>
      <c r="AM510" s="11">
        <v>0.83238950219445706</v>
      </c>
      <c r="AN510" s="11">
        <v>0.40793763052452625</v>
      </c>
    </row>
    <row r="511" spans="1:40" x14ac:dyDescent="0.3">
      <c r="A511" s="2">
        <f t="shared" si="30"/>
        <v>510</v>
      </c>
      <c r="B511" s="2" t="s">
        <v>43</v>
      </c>
      <c r="C511" s="2">
        <v>1990</v>
      </c>
      <c r="D511" s="2">
        <v>0</v>
      </c>
      <c r="E511" s="2">
        <v>0</v>
      </c>
      <c r="F511" s="2">
        <f t="shared" si="33"/>
        <v>100.3842611705675</v>
      </c>
      <c r="G511" s="2">
        <v>0.10038426117056749</v>
      </c>
      <c r="H511" s="2">
        <v>62626</v>
      </c>
      <c r="I511" s="2">
        <v>0.43</v>
      </c>
      <c r="J511" s="2">
        <v>0.59</v>
      </c>
      <c r="K511" s="2">
        <v>-0.8</v>
      </c>
      <c r="L511" s="2">
        <v>-0.1</v>
      </c>
      <c r="M511" s="11">
        <v>0.22886126741712601</v>
      </c>
      <c r="N511" s="11">
        <v>0.14602170884385199</v>
      </c>
      <c r="O511" s="11">
        <v>0.24007462353676401</v>
      </c>
      <c r="P511" s="11">
        <v>0.17106027283471201</v>
      </c>
      <c r="Q511" s="11">
        <v>-3.127571583621E-3</v>
      </c>
      <c r="R511" s="11">
        <v>-0.124721920331262</v>
      </c>
      <c r="S511" s="11">
        <v>158.22476215851611</v>
      </c>
      <c r="T511" s="11">
        <v>347.00133895298649</v>
      </c>
      <c r="U511" s="11">
        <v>18.20617638852152</v>
      </c>
      <c r="V511" s="11">
        <v>13.2961650312131</v>
      </c>
      <c r="W511" s="11">
        <v>26.077860172680346</v>
      </c>
      <c r="X511" s="11">
        <v>21.899727553693424</v>
      </c>
      <c r="Y511" s="12">
        <v>31.329950423467729</v>
      </c>
      <c r="Z511" s="12">
        <v>363.95310453970819</v>
      </c>
      <c r="AA511" s="12">
        <v>24.069413931527439</v>
      </c>
      <c r="AB511" s="12">
        <v>21.10908390486378</v>
      </c>
      <c r="AC511" s="9">
        <v>5.7076081383991708</v>
      </c>
      <c r="AD511" s="9">
        <v>5.8909718508790867</v>
      </c>
      <c r="AE511" s="12">
        <v>-146.4667438383234</v>
      </c>
      <c r="AF511" s="12">
        <v>-182.3526182093008</v>
      </c>
      <c r="AG511" s="12">
        <v>0.47433493824870027</v>
      </c>
      <c r="AH511" s="12">
        <v>0.23961801780785358</v>
      </c>
      <c r="AI511" s="12">
        <v>0.56541245120897121</v>
      </c>
      <c r="AJ511" s="12">
        <v>0.47657187876692475</v>
      </c>
      <c r="AK511" s="9">
        <v>0.51987369472883571</v>
      </c>
      <c r="AL511" s="9">
        <v>0.35809494828738919</v>
      </c>
      <c r="AM511" s="11">
        <v>-1.2183234377905541</v>
      </c>
      <c r="AN511" s="11">
        <v>-0.31112103926525875</v>
      </c>
    </row>
    <row r="512" spans="1:40" x14ac:dyDescent="0.3">
      <c r="A512" s="2">
        <f t="shared" si="30"/>
        <v>511</v>
      </c>
      <c r="B512" s="2" t="s">
        <v>43</v>
      </c>
      <c r="C512" s="2">
        <v>1991</v>
      </c>
      <c r="D512" s="2">
        <v>1</v>
      </c>
      <c r="E512" s="2">
        <v>0</v>
      </c>
      <c r="H512" s="2">
        <v>44122</v>
      </c>
      <c r="I512" s="2">
        <v>0.71</v>
      </c>
      <c r="J512" s="2">
        <v>0.27</v>
      </c>
      <c r="K512" s="2">
        <v>0.23</v>
      </c>
      <c r="L512" s="2">
        <v>-0.57999999999999996</v>
      </c>
      <c r="M512" s="11">
        <v>0.21037082666975901</v>
      </c>
      <c r="N512" s="11">
        <v>0.187013334520619</v>
      </c>
      <c r="O512" s="11">
        <v>0.244649496846742</v>
      </c>
      <c r="P512" s="11">
        <v>0.21176401248957899</v>
      </c>
      <c r="Q512" s="11">
        <v>-6.0163900119279003E-2</v>
      </c>
      <c r="R512" s="11">
        <v>-7.1901703761355004E-2</v>
      </c>
      <c r="S512" s="11">
        <v>280.72839645454792</v>
      </c>
      <c r="T512" s="11">
        <v>496.77567181939628</v>
      </c>
      <c r="U512" s="11">
        <v>19.332571964676418</v>
      </c>
      <c r="V512" s="11">
        <v>13.363443117308689</v>
      </c>
      <c r="W512" s="11">
        <v>25.719833294145246</v>
      </c>
      <c r="X512" s="11">
        <v>20.927037372893835</v>
      </c>
      <c r="Y512" s="12">
        <v>31.856359913235622</v>
      </c>
      <c r="Z512" s="12">
        <v>29.829049671224169</v>
      </c>
      <c r="AA512" s="12">
        <v>24.069413931527439</v>
      </c>
      <c r="AB512" s="12">
        <v>21.10908602325074</v>
      </c>
      <c r="AC512" s="9">
        <v>4.8183657077732933</v>
      </c>
      <c r="AD512" s="9">
        <v>5.7110241927536833</v>
      </c>
      <c r="AE512" s="12">
        <v>-198.4997186449954</v>
      </c>
      <c r="AF512" s="12">
        <v>-66.835182237656724</v>
      </c>
      <c r="AG512" s="12">
        <v>0.49581930271660191</v>
      </c>
      <c r="AH512" s="12">
        <v>0.487943693872044</v>
      </c>
      <c r="AI512" s="12">
        <v>0.62423772428323121</v>
      </c>
      <c r="AJ512" s="12">
        <v>0.77281526412286705</v>
      </c>
      <c r="AK512" s="9">
        <v>0.56002851349991656</v>
      </c>
      <c r="AL512" s="9">
        <v>0.6303794789974555</v>
      </c>
      <c r="AM512" s="11">
        <v>1.3790592696652493E-2</v>
      </c>
      <c r="AN512" s="11">
        <v>0.33677696522620365</v>
      </c>
    </row>
    <row r="513" spans="1:40" x14ac:dyDescent="0.3">
      <c r="A513" s="2">
        <f t="shared" si="30"/>
        <v>512</v>
      </c>
      <c r="B513" s="2" t="s">
        <v>43</v>
      </c>
      <c r="C513" s="2">
        <v>1992</v>
      </c>
      <c r="D513" s="2">
        <v>1</v>
      </c>
      <c r="E513" s="2">
        <v>1</v>
      </c>
      <c r="H513" s="2">
        <v>74153</v>
      </c>
      <c r="I513" s="2">
        <v>0.47</v>
      </c>
      <c r="J513" s="2">
        <v>0.57999999999999996</v>
      </c>
      <c r="K513" s="2">
        <v>-1.87</v>
      </c>
      <c r="L513" s="2">
        <v>-0.83</v>
      </c>
      <c r="M513" s="11">
        <v>0.13982738003398601</v>
      </c>
      <c r="N513" s="11">
        <v>0.117129253237301</v>
      </c>
      <c r="O513" s="11">
        <v>0.16157501520989601</v>
      </c>
      <c r="P513" s="11">
        <v>0.131783829222232</v>
      </c>
      <c r="Q513" s="11">
        <v>-0.112125842627639</v>
      </c>
      <c r="R513" s="11">
        <v>-0.134162254373312</v>
      </c>
      <c r="S513" s="11">
        <v>111.8907476456816</v>
      </c>
      <c r="T513" s="11">
        <v>268.58119086586328</v>
      </c>
      <c r="U513" s="11">
        <v>19.196013905361191</v>
      </c>
      <c r="V513" s="11">
        <v>13.65010294437899</v>
      </c>
      <c r="W513" s="11">
        <v>27.814835084495826</v>
      </c>
      <c r="X513" s="11">
        <v>22.35265439991565</v>
      </c>
      <c r="Y513" s="12">
        <v>33.968649864196777</v>
      </c>
      <c r="Z513" s="12">
        <v>31.43093068273134</v>
      </c>
      <c r="AA513" s="12">
        <v>24.071009830358388</v>
      </c>
      <c r="AB513" s="12">
        <v>21.111202082815431</v>
      </c>
      <c r="AC513" s="9">
        <v>5.1086131833456996</v>
      </c>
      <c r="AD513" s="9">
        <v>5.9270988426772249</v>
      </c>
      <c r="AE513" s="12">
        <v>-229.49540989404829</v>
      </c>
      <c r="AF513" s="12">
        <v>-390.86101062718649</v>
      </c>
      <c r="AG513" s="12">
        <v>0.10568774703498959</v>
      </c>
      <c r="AH513" s="12">
        <v>0</v>
      </c>
      <c r="AI513" s="12">
        <v>0.28002040486665408</v>
      </c>
      <c r="AJ513" s="12">
        <v>0.33862807621597857</v>
      </c>
      <c r="AK513" s="9">
        <v>0.19285407595082182</v>
      </c>
      <c r="AL513" s="9">
        <v>0.16931403810798928</v>
      </c>
      <c r="AM513" s="11">
        <v>-1.6843405457573706</v>
      </c>
      <c r="AN513" s="11">
        <v>-0.65035311251301731</v>
      </c>
    </row>
    <row r="514" spans="1:40" x14ac:dyDescent="0.3">
      <c r="A514" s="2">
        <f t="shared" si="30"/>
        <v>513</v>
      </c>
      <c r="B514" s="2" t="s">
        <v>43</v>
      </c>
      <c r="C514" s="2">
        <v>1993</v>
      </c>
      <c r="D514" s="2">
        <v>1</v>
      </c>
      <c r="E514" s="2">
        <v>0</v>
      </c>
      <c r="F514" s="2">
        <f>G514*1000</f>
        <v>26.286255829613189</v>
      </c>
      <c r="G514" s="2">
        <v>2.6286255829613189E-2</v>
      </c>
      <c r="H514" s="2">
        <v>47991</v>
      </c>
      <c r="I514" s="2">
        <v>0.85</v>
      </c>
      <c r="J514" s="2">
        <v>0.18</v>
      </c>
      <c r="K514" s="2">
        <v>-0.73</v>
      </c>
      <c r="L514" s="2">
        <v>-0.65</v>
      </c>
      <c r="M514" s="11">
        <v>0.23858444136364301</v>
      </c>
      <c r="N514" s="11">
        <v>0.17523949156134999</v>
      </c>
      <c r="O514" s="11">
        <v>0.25685952658403499</v>
      </c>
      <c r="P514" s="11">
        <v>0.19427931538214699</v>
      </c>
      <c r="Q514" s="11">
        <v>-1.0390442372195E-2</v>
      </c>
      <c r="R514" s="11">
        <v>-7.8671337029109001E-2</v>
      </c>
      <c r="S514" s="11">
        <v>152.11139307266629</v>
      </c>
      <c r="T514" s="11">
        <v>350.94898772779089</v>
      </c>
      <c r="U514" s="11">
        <v>19.662752709354361</v>
      </c>
      <c r="V514" s="11">
        <v>13.842382923090859</v>
      </c>
      <c r="W514" s="11">
        <v>26.48796418333842</v>
      </c>
      <c r="X514" s="11">
        <v>21.950880354377034</v>
      </c>
      <c r="Y514" s="12">
        <v>32.554672559102379</v>
      </c>
      <c r="Z514" s="12">
        <v>30.475629260439341</v>
      </c>
      <c r="AA514" s="12">
        <v>24.069413931527439</v>
      </c>
      <c r="AB514" s="12">
        <v>21.109081489836399</v>
      </c>
      <c r="AC514" s="9">
        <v>5.9272868175224724</v>
      </c>
      <c r="AD514" s="9">
        <v>5.9923930191641368</v>
      </c>
      <c r="AE514" s="12">
        <v>-391.0468174729491</v>
      </c>
      <c r="AF514" s="12">
        <v>-404.27494011157262</v>
      </c>
      <c r="AG514" s="12">
        <v>0.55315962916187822</v>
      </c>
      <c r="AH514" s="12">
        <v>0.38127292438510618</v>
      </c>
      <c r="AI514" s="12">
        <v>0.49803069340766309</v>
      </c>
      <c r="AJ514" s="12">
        <v>0.46099273635953092</v>
      </c>
      <c r="AK514" s="9">
        <v>0.52559516128477068</v>
      </c>
      <c r="AL514" s="9">
        <v>0.42113283037231852</v>
      </c>
      <c r="AM514" s="11">
        <v>-1.2798103305468966</v>
      </c>
      <c r="AN514" s="11">
        <v>-0.29404418961632561</v>
      </c>
    </row>
    <row r="515" spans="1:40" x14ac:dyDescent="0.3">
      <c r="A515" s="2">
        <f t="shared" ref="A515:A578" si="34">A514+1</f>
        <v>514</v>
      </c>
      <c r="B515" s="2" t="s">
        <v>43</v>
      </c>
      <c r="C515" s="2">
        <v>1994</v>
      </c>
      <c r="D515" s="2">
        <v>1</v>
      </c>
      <c r="E515" s="2">
        <v>0</v>
      </c>
      <c r="H515" s="2">
        <v>81474</v>
      </c>
      <c r="I515" s="2">
        <v>1.02</v>
      </c>
      <c r="J515" s="2">
        <v>0.56999999999999995</v>
      </c>
      <c r="K515" s="2">
        <v>0.13</v>
      </c>
      <c r="L515" s="2">
        <v>-0.83</v>
      </c>
      <c r="M515" s="11">
        <v>0.220009448372399</v>
      </c>
      <c r="N515" s="11">
        <v>0.14148689527107899</v>
      </c>
      <c r="O515" s="11">
        <v>0.241030442861597</v>
      </c>
      <c r="P515" s="11">
        <v>0.15808464116118801</v>
      </c>
      <c r="Q515" s="11">
        <v>-5.8274249319960003E-2</v>
      </c>
      <c r="R515" s="11">
        <v>-9.4491691537544997E-2</v>
      </c>
      <c r="S515" s="11">
        <v>233.25557028653941</v>
      </c>
      <c r="T515" s="11">
        <v>292.34190389365631</v>
      </c>
      <c r="U515" s="11">
        <v>19.112575511362721</v>
      </c>
      <c r="V515" s="11">
        <v>12.64216932283003</v>
      </c>
      <c r="W515" s="11">
        <v>25.373093044234508</v>
      </c>
      <c r="X515" s="11">
        <v>21.441012582465021</v>
      </c>
      <c r="Y515" s="12">
        <v>30.77486521857125</v>
      </c>
      <c r="Z515" s="12">
        <v>30.00672183640831</v>
      </c>
      <c r="AA515" s="12">
        <v>24.069413931527439</v>
      </c>
      <c r="AB515" s="12">
        <v>21.11227114321451</v>
      </c>
      <c r="AC515" s="9">
        <v>5.3545250234932737</v>
      </c>
      <c r="AD515" s="9">
        <v>6.0952022251824438</v>
      </c>
      <c r="AE515" s="12">
        <v>-153.16180324442811</v>
      </c>
      <c r="AF515" s="12">
        <v>-271.12505426133117</v>
      </c>
      <c r="AG515" s="12">
        <v>0.47882362445895826</v>
      </c>
      <c r="AH515" s="12">
        <v>0.1604561880838741</v>
      </c>
      <c r="AI515" s="12">
        <v>0.68120855834544713</v>
      </c>
      <c r="AJ515" s="12">
        <v>0.61627851781045651</v>
      </c>
      <c r="AK515" s="9">
        <v>0.58001609140220267</v>
      </c>
      <c r="AL515" s="9">
        <v>0.38836735294716529</v>
      </c>
      <c r="AM515" s="11">
        <v>-0.46368042703764278</v>
      </c>
      <c r="AN515" s="11">
        <v>-0.5475683545282668</v>
      </c>
    </row>
    <row r="516" spans="1:40" x14ac:dyDescent="0.3">
      <c r="A516" s="2">
        <f t="shared" si="34"/>
        <v>515</v>
      </c>
      <c r="B516" s="2" t="s">
        <v>43</v>
      </c>
      <c r="C516" s="2">
        <v>1995</v>
      </c>
      <c r="D516" s="2">
        <v>1</v>
      </c>
      <c r="E516" s="2">
        <v>0</v>
      </c>
      <c r="F516" s="2">
        <f t="shared" ref="F516:F536" si="35">G516*1000</f>
        <v>235.14851485148515</v>
      </c>
      <c r="G516" s="2">
        <v>0.23514851485148514</v>
      </c>
      <c r="H516" s="2">
        <v>133549</v>
      </c>
      <c r="I516" s="2">
        <v>1.36</v>
      </c>
      <c r="J516" s="2">
        <v>-0.08</v>
      </c>
      <c r="K516" s="2">
        <v>-0.56999999999999995</v>
      </c>
      <c r="L516" s="2">
        <v>-0.02</v>
      </c>
      <c r="M516" s="11">
        <v>0.125305736528107</v>
      </c>
      <c r="N516" s="11">
        <v>0.13711329231038799</v>
      </c>
      <c r="O516" s="11">
        <v>0.13906990206938599</v>
      </c>
      <c r="P516" s="11">
        <v>0.14649709352685</v>
      </c>
      <c r="Q516" s="11">
        <v>-0.108341392269634</v>
      </c>
      <c r="R516" s="11">
        <v>-0.10243449651231799</v>
      </c>
      <c r="S516" s="11">
        <v>139.36424711063441</v>
      </c>
      <c r="T516" s="11">
        <v>409.01036900308878</v>
      </c>
      <c r="U516" s="11">
        <v>19.942687607204391</v>
      </c>
      <c r="V516" s="11">
        <v>13.76239376775268</v>
      </c>
      <c r="W516" s="11">
        <v>28.412493994052795</v>
      </c>
      <c r="X516" s="11">
        <v>22.062851374213551</v>
      </c>
      <c r="Y516" s="12">
        <v>33.786483265104749</v>
      </c>
      <c r="Z516" s="12">
        <v>30.168323440237469</v>
      </c>
      <c r="AA516" s="12">
        <v>24.069413931527439</v>
      </c>
      <c r="AB516" s="12">
        <v>21.10909213995857</v>
      </c>
      <c r="AC516" s="9">
        <v>5.9017899658879616</v>
      </c>
      <c r="AD516" s="9">
        <v>6.1209665613221418</v>
      </c>
      <c r="AE516" s="12">
        <v>-479.44396212158512</v>
      </c>
      <c r="AF516" s="12">
        <v>-339.0331637164665</v>
      </c>
      <c r="AG516" s="12">
        <v>0</v>
      </c>
      <c r="AH516" s="12">
        <v>8.9762791736962971E-2</v>
      </c>
      <c r="AI516" s="12">
        <v>0.181822613952734</v>
      </c>
      <c r="AJ516" s="12">
        <v>0.42689074311142433</v>
      </c>
      <c r="AK516" s="9">
        <v>9.0911306976366998E-2</v>
      </c>
      <c r="AL516" s="9">
        <v>0.25832676742419364</v>
      </c>
      <c r="AM516" s="11">
        <v>-1.4080182606931499</v>
      </c>
      <c r="AN516" s="11">
        <v>-4.2880640119253584E-2</v>
      </c>
    </row>
    <row r="517" spans="1:40" x14ac:dyDescent="0.3">
      <c r="A517" s="2">
        <f t="shared" si="34"/>
        <v>516</v>
      </c>
      <c r="B517" s="2" t="s">
        <v>43</v>
      </c>
      <c r="C517" s="2">
        <v>1996</v>
      </c>
      <c r="D517" s="2">
        <v>1</v>
      </c>
      <c r="E517" s="2">
        <v>0</v>
      </c>
      <c r="F517" s="2">
        <f t="shared" si="35"/>
        <v>196.87544790024367</v>
      </c>
      <c r="G517" s="2">
        <v>0.19687544790024367</v>
      </c>
      <c r="H517" s="2">
        <v>71160</v>
      </c>
      <c r="I517" s="2">
        <v>-0.62</v>
      </c>
      <c r="J517" s="2">
        <v>-0.21</v>
      </c>
      <c r="K517" s="2">
        <v>0.27</v>
      </c>
      <c r="L517" s="2">
        <v>0.68</v>
      </c>
      <c r="M517" s="11">
        <v>0.33649836785387499</v>
      </c>
      <c r="N517" s="11">
        <v>0.16414727048209601</v>
      </c>
      <c r="O517" s="11">
        <v>0.35200956415773899</v>
      </c>
      <c r="P517" s="11">
        <v>0.185149320102939</v>
      </c>
      <c r="Q517" s="11">
        <v>8.3003747128043995E-2</v>
      </c>
      <c r="R517" s="11">
        <v>-0.114090603315521</v>
      </c>
      <c r="S517" s="11">
        <v>299.17763849548982</v>
      </c>
      <c r="T517" s="11">
        <v>553.81111607616299</v>
      </c>
      <c r="U517" s="11">
        <v>18.930785643698378</v>
      </c>
      <c r="V517" s="11">
        <v>13.31554636282484</v>
      </c>
      <c r="W517" s="11">
        <v>24.693502666007646</v>
      </c>
      <c r="X517" s="11">
        <v>20.985949669568924</v>
      </c>
      <c r="Y517" s="12">
        <v>30.313726515997029</v>
      </c>
      <c r="Z517" s="12">
        <v>29.315958176287761</v>
      </c>
      <c r="AA517" s="12">
        <v>24.071009830358388</v>
      </c>
      <c r="AB517" s="12">
        <v>21.111136764059399</v>
      </c>
      <c r="AC517" s="9">
        <v>5.4266905972523052</v>
      </c>
      <c r="AD517" s="9">
        <v>6.1466064171250814</v>
      </c>
      <c r="AE517" s="12">
        <v>204.75269698869519</v>
      </c>
      <c r="AF517" s="12">
        <v>107.3074165179508</v>
      </c>
      <c r="AG517" s="12">
        <v>1</v>
      </c>
      <c r="AH517" s="12">
        <v>0.32557258163045466</v>
      </c>
      <c r="AI517" s="12">
        <v>0.79286802296834025</v>
      </c>
      <c r="AJ517" s="12">
        <v>0.75487288272473729</v>
      </c>
      <c r="AK517" s="9">
        <v>0.89643401148417012</v>
      </c>
      <c r="AL517" s="9">
        <v>0.54022273217759598</v>
      </c>
      <c r="AM517" s="11">
        <v>0.1993489240973991</v>
      </c>
      <c r="AN517" s="11">
        <v>0.58350248763065526</v>
      </c>
    </row>
    <row r="518" spans="1:40" x14ac:dyDescent="0.3">
      <c r="A518" s="2">
        <f t="shared" si="34"/>
        <v>517</v>
      </c>
      <c r="B518" s="2" t="s">
        <v>43</v>
      </c>
      <c r="C518" s="2">
        <v>1997</v>
      </c>
      <c r="D518" s="2">
        <v>1</v>
      </c>
      <c r="E518" s="2">
        <v>0</v>
      </c>
      <c r="F518" s="2">
        <f t="shared" si="35"/>
        <v>113.25394413284337</v>
      </c>
      <c r="G518" s="2">
        <v>0.11325394413284337</v>
      </c>
      <c r="H518" s="2">
        <v>77788</v>
      </c>
      <c r="I518" s="2">
        <v>-0.2</v>
      </c>
      <c r="J518" s="2">
        <v>-0.2</v>
      </c>
      <c r="K518" s="2">
        <v>1.03</v>
      </c>
      <c r="L518" s="2">
        <v>-0.73</v>
      </c>
      <c r="M518" s="11">
        <v>0.25943944921016099</v>
      </c>
      <c r="N518" s="11">
        <v>0.168968706537927</v>
      </c>
      <c r="O518" s="11">
        <v>0.30275756915313301</v>
      </c>
      <c r="P518" s="11">
        <v>0.199431528214983</v>
      </c>
      <c r="Q518" s="11">
        <v>-3.3881154836413997E-2</v>
      </c>
      <c r="R518" s="11">
        <v>-0.111126558632688</v>
      </c>
      <c r="S518" s="11">
        <v>247.4081320093768</v>
      </c>
      <c r="T518" s="11">
        <v>447.13349203394552</v>
      </c>
      <c r="U518" s="11">
        <v>19.360562504258631</v>
      </c>
      <c r="V518" s="11">
        <v>13.472162586530381</v>
      </c>
      <c r="W518" s="11">
        <v>25.837723127252048</v>
      </c>
      <c r="X518" s="11">
        <v>20.919869370216645</v>
      </c>
      <c r="Y518" s="12">
        <v>31.744607834588908</v>
      </c>
      <c r="Z518" s="12">
        <v>29.65306555868791</v>
      </c>
      <c r="AA518" s="12">
        <v>24.069413931527439</v>
      </c>
      <c r="AB518" s="12">
        <v>21.109087513490479</v>
      </c>
      <c r="AC518" s="9">
        <v>4.6393911169080324</v>
      </c>
      <c r="AD518" s="9">
        <v>5.5521570966748772</v>
      </c>
      <c r="AE518" s="12">
        <v>207.6077107348967</v>
      </c>
      <c r="AF518" s="12">
        <v>256.03425698163221</v>
      </c>
      <c r="AG518" s="12">
        <v>0.76870445589337733</v>
      </c>
      <c r="AH518" s="12">
        <v>0.41270558255826295</v>
      </c>
      <c r="AI518" s="12">
        <v>0.60486794497067975</v>
      </c>
      <c r="AJ518" s="12">
        <v>0.77499835738447032</v>
      </c>
      <c r="AK518" s="9">
        <v>0.68678620043202854</v>
      </c>
      <c r="AL518" s="9">
        <v>0.59385196997136669</v>
      </c>
      <c r="AM518" s="11">
        <v>-0.32133714092822008</v>
      </c>
      <c r="AN518" s="11">
        <v>0.12203343336692574</v>
      </c>
    </row>
    <row r="519" spans="1:40" x14ac:dyDescent="0.3">
      <c r="A519" s="2">
        <f t="shared" si="34"/>
        <v>518</v>
      </c>
      <c r="B519" s="2" t="s">
        <v>43</v>
      </c>
      <c r="C519" s="2">
        <v>1998</v>
      </c>
      <c r="D519" s="2">
        <v>1</v>
      </c>
      <c r="E519" s="2">
        <v>0</v>
      </c>
      <c r="F519" s="2">
        <f t="shared" si="35"/>
        <v>19.359854865880521</v>
      </c>
      <c r="G519" s="2">
        <v>1.9359854865880523E-2</v>
      </c>
      <c r="H519" s="2">
        <v>102088</v>
      </c>
      <c r="I519" s="2">
        <v>-0.28999999999999998</v>
      </c>
      <c r="J519" s="2">
        <v>-0.48</v>
      </c>
      <c r="K519" s="2">
        <v>-1.9</v>
      </c>
      <c r="L519" s="2">
        <v>-0.03</v>
      </c>
      <c r="M519" s="11">
        <v>0.21015968999236401</v>
      </c>
      <c r="N519" s="11">
        <v>0.169749147760163</v>
      </c>
      <c r="O519" s="11">
        <v>0.239763349646295</v>
      </c>
      <c r="P519" s="11">
        <v>0.195345230227531</v>
      </c>
      <c r="Q519" s="11">
        <v>-5.9010321616310001E-2</v>
      </c>
      <c r="R519" s="11">
        <v>-8.9530235630914001E-2</v>
      </c>
      <c r="S519" s="11">
        <v>198.27985074832969</v>
      </c>
      <c r="T519" s="11">
        <v>503.94984567219308</v>
      </c>
      <c r="U519" s="11">
        <v>19.622462472021891</v>
      </c>
      <c r="V519" s="11">
        <v>13.721818174564509</v>
      </c>
      <c r="W519" s="11">
        <v>26.939505828650738</v>
      </c>
      <c r="X519" s="11">
        <v>21.88860035445424</v>
      </c>
      <c r="Y519" s="12">
        <v>32.774910631633936</v>
      </c>
      <c r="Z519" s="12">
        <v>30.86613266941939</v>
      </c>
      <c r="AA519" s="12">
        <v>24.069413931527439</v>
      </c>
      <c r="AB519" s="12">
        <v>21.109086762344891</v>
      </c>
      <c r="AC519" s="9">
        <v>5.5096015718770142</v>
      </c>
      <c r="AD519" s="9">
        <v>5.9081965902168756</v>
      </c>
      <c r="AE519" s="12">
        <v>140.1478319587161</v>
      </c>
      <c r="AF519" s="12">
        <v>-25.376557500924459</v>
      </c>
      <c r="AG519" s="12">
        <v>0.47287314438927425</v>
      </c>
      <c r="AH519" s="12">
        <v>0.38777586556081195</v>
      </c>
      <c r="AI519" s="12">
        <v>0.42384056360908789</v>
      </c>
      <c r="AJ519" s="12">
        <v>0.47996078844979628</v>
      </c>
      <c r="AK519" s="9">
        <v>0.44835685399918107</v>
      </c>
      <c r="AL519" s="9">
        <v>0.43386832700530409</v>
      </c>
      <c r="AM519" s="11">
        <v>-0.81545835605219141</v>
      </c>
      <c r="AN519" s="11">
        <v>0.36781120743676815</v>
      </c>
    </row>
    <row r="520" spans="1:40" x14ac:dyDescent="0.3">
      <c r="A520" s="2">
        <f t="shared" si="34"/>
        <v>519</v>
      </c>
      <c r="B520" s="2" t="s">
        <v>43</v>
      </c>
      <c r="C520" s="2">
        <v>1999</v>
      </c>
      <c r="D520" s="2">
        <v>1</v>
      </c>
      <c r="E520" s="2">
        <v>0</v>
      </c>
      <c r="F520" s="2">
        <f t="shared" si="35"/>
        <v>30.610139769972662</v>
      </c>
      <c r="G520" s="2">
        <v>3.0610139769972664E-2</v>
      </c>
      <c r="H520" s="2">
        <v>91899</v>
      </c>
      <c r="I520" s="2">
        <v>0.64</v>
      </c>
      <c r="J520" s="2">
        <v>0.39</v>
      </c>
      <c r="K520" s="2">
        <v>1.2</v>
      </c>
      <c r="L520" s="2">
        <v>0.85</v>
      </c>
      <c r="M520" s="11">
        <v>0.17887017581380901</v>
      </c>
      <c r="N520" s="11">
        <v>0.118830474539912</v>
      </c>
      <c r="O520" s="11">
        <v>0.195739048480181</v>
      </c>
      <c r="P520" s="11">
        <v>0.13663786881961901</v>
      </c>
      <c r="Q520" s="11">
        <v>5.1712064763060001E-3</v>
      </c>
      <c r="R520" s="11">
        <v>-0.15745372162087101</v>
      </c>
      <c r="S520" s="11">
        <v>167.87139286139069</v>
      </c>
      <c r="T520" s="11">
        <v>331.44734999712767</v>
      </c>
      <c r="U520" s="11">
        <v>19.699189253865011</v>
      </c>
      <c r="V520" s="11">
        <v>13.98567682829993</v>
      </c>
      <c r="W520" s="11">
        <v>26.167025621553307</v>
      </c>
      <c r="X520" s="11">
        <v>21.860410006960137</v>
      </c>
      <c r="Y520" s="12">
        <v>32.268045993078317</v>
      </c>
      <c r="Z520" s="12">
        <v>30.71163438351098</v>
      </c>
      <c r="AA520" s="12">
        <v>24.069413931527439</v>
      </c>
      <c r="AB520" s="12">
        <v>21.10908859490095</v>
      </c>
      <c r="AC520" s="9">
        <v>5.3826436009900327</v>
      </c>
      <c r="AD520" s="9">
        <v>6.0587286878689168</v>
      </c>
      <c r="AE520" s="12">
        <v>119.524156336914</v>
      </c>
      <c r="AF520" s="12">
        <v>-151.8537074551021</v>
      </c>
      <c r="AG520" s="12">
        <v>0.2661277183171345</v>
      </c>
      <c r="AH520" s="12">
        <v>2.961356069206654E-2</v>
      </c>
      <c r="AI520" s="12">
        <v>0.55076220511515261</v>
      </c>
      <c r="AJ520" s="12">
        <v>0.48854646571976579</v>
      </c>
      <c r="AK520" s="9">
        <v>0.40844496171614353</v>
      </c>
      <c r="AL520" s="9">
        <v>0.25908001320591617</v>
      </c>
      <c r="AM520" s="11">
        <v>-1.1212997935187576</v>
      </c>
      <c r="AN520" s="11">
        <v>-0.3784049203783974</v>
      </c>
    </row>
    <row r="521" spans="1:40" x14ac:dyDescent="0.3">
      <c r="A521" s="2">
        <f t="shared" si="34"/>
        <v>520</v>
      </c>
      <c r="B521" s="2" t="s">
        <v>43</v>
      </c>
      <c r="C521" s="2">
        <v>2000</v>
      </c>
      <c r="D521" s="2">
        <v>0</v>
      </c>
      <c r="E521" s="2">
        <v>0</v>
      </c>
      <c r="F521" s="2">
        <f t="shared" si="35"/>
        <v>92.714315367051825</v>
      </c>
      <c r="G521" s="2">
        <v>9.2714315367051825E-2</v>
      </c>
      <c r="H521" s="2">
        <v>101757</v>
      </c>
      <c r="I521" s="2">
        <v>1.3</v>
      </c>
      <c r="J521" s="2">
        <v>0.21</v>
      </c>
      <c r="K521" s="2">
        <v>1.27</v>
      </c>
      <c r="L521" s="2">
        <v>0.85</v>
      </c>
      <c r="M521" s="11">
        <v>0.13635924039656599</v>
      </c>
      <c r="N521" s="11"/>
      <c r="O521" s="11">
        <v>0.156029694278289</v>
      </c>
      <c r="P521" s="11">
        <v>0.22998499189315899</v>
      </c>
      <c r="Q521" s="11">
        <v>-0.13730715084412601</v>
      </c>
      <c r="R521" s="11">
        <v>-0.13854941391159101</v>
      </c>
      <c r="S521" s="11">
        <v>311.39651169352578</v>
      </c>
      <c r="T521" s="11">
        <v>548.39949470623583</v>
      </c>
      <c r="U521" s="11">
        <v>19.20603415059994</v>
      </c>
      <c r="V521" s="11">
        <v>13.25360220860993</v>
      </c>
      <c r="W521" s="11">
        <v>23.432840176811339</v>
      </c>
      <c r="X521" s="11">
        <v>20.181095445617643</v>
      </c>
      <c r="Y521" s="12">
        <v>29.75260468891689</v>
      </c>
      <c r="Z521" s="12">
        <v>29.114511448617581</v>
      </c>
      <c r="AA521" s="12">
        <v>24.071009830358388</v>
      </c>
      <c r="AB521" s="12">
        <v>21.111141539192669</v>
      </c>
      <c r="AC521" s="9">
        <v>5.5984628846492672</v>
      </c>
      <c r="AD521" s="9">
        <v>5.8286568049726819</v>
      </c>
      <c r="AE521" s="12">
        <v>103.46774063891471</v>
      </c>
      <c r="AF521" s="12">
        <v>228.45124519686539</v>
      </c>
      <c r="AG521" s="12">
        <v>7.9645999446857602E-2</v>
      </c>
      <c r="AH521" s="12">
        <v>0.59910637983926984</v>
      </c>
      <c r="AI521" s="12">
        <v>1</v>
      </c>
      <c r="AJ521" s="12">
        <v>1</v>
      </c>
      <c r="AK521" s="9">
        <v>0.53982299972342884</v>
      </c>
      <c r="AL521" s="9">
        <v>0.79955318991963487</v>
      </c>
      <c r="AM521" s="11">
        <v>0.3222436054720223</v>
      </c>
      <c r="AN521" s="11">
        <v>0.5600927443219238</v>
      </c>
    </row>
    <row r="522" spans="1:40" x14ac:dyDescent="0.3">
      <c r="A522" s="2">
        <f t="shared" si="34"/>
        <v>521</v>
      </c>
      <c r="B522" s="2" t="s">
        <v>43</v>
      </c>
      <c r="C522" s="2">
        <v>2001</v>
      </c>
      <c r="D522" s="2">
        <v>1</v>
      </c>
      <c r="E522" s="2">
        <v>0</v>
      </c>
      <c r="F522" s="2">
        <f t="shared" si="35"/>
        <v>77.166259520045983</v>
      </c>
      <c r="G522" s="2">
        <v>7.7166259520045979E-2</v>
      </c>
      <c r="H522" s="2">
        <v>115782</v>
      </c>
      <c r="I522" s="2">
        <v>0.04</v>
      </c>
      <c r="J522" s="2">
        <v>-0.17</v>
      </c>
      <c r="K522" s="2">
        <v>1.17</v>
      </c>
      <c r="L522" s="2">
        <v>0.28999999999999998</v>
      </c>
      <c r="M522" s="11">
        <v>0.236519156525136</v>
      </c>
      <c r="N522" s="11">
        <v>0.20639734043267299</v>
      </c>
      <c r="O522" s="11">
        <v>0.298408747169637</v>
      </c>
      <c r="P522" s="11">
        <v>0.22763919980300601</v>
      </c>
      <c r="Q522" s="11">
        <v>-7.5862060325099998E-2</v>
      </c>
      <c r="R522" s="11">
        <v>-8.9633504281940002E-2</v>
      </c>
      <c r="S522" s="11">
        <v>311.39651169352578</v>
      </c>
      <c r="T522" s="11">
        <v>485.43216812340921</v>
      </c>
      <c r="U522" s="11">
        <v>18.767917471982919</v>
      </c>
      <c r="V522" s="11">
        <v>13.548286487096121</v>
      </c>
      <c r="W522" s="11">
        <v>26.219222962941728</v>
      </c>
      <c r="X522" s="11">
        <v>20.578798468438549</v>
      </c>
      <c r="Y522" s="12">
        <v>32.231332642691477</v>
      </c>
      <c r="Z522" s="12">
        <v>29.831077341930261</v>
      </c>
      <c r="AA522" s="12">
        <v>24.069413931527439</v>
      </c>
      <c r="AB522" s="12">
        <v>21.112966094745861</v>
      </c>
      <c r="AC522" s="9"/>
      <c r="AD522" s="9">
        <v>5.8847931453159879</v>
      </c>
      <c r="AE522" s="12">
        <v>137.97805430955259</v>
      </c>
      <c r="AF522" s="12">
        <v>185.05807167317619</v>
      </c>
      <c r="AG522" s="12">
        <v>0.74828166597793366</v>
      </c>
      <c r="AH522" s="12">
        <v>0.58479515409852589</v>
      </c>
      <c r="AI522" s="12">
        <v>0.5421859695166199</v>
      </c>
      <c r="AJ522" s="12">
        <v>0.87887521415101899</v>
      </c>
      <c r="AK522" s="9">
        <v>0.64523381774727673</v>
      </c>
      <c r="AL522" s="9">
        <v>0.73183518412477244</v>
      </c>
      <c r="AM522" s="11">
        <v>0.3222436054720223</v>
      </c>
      <c r="AN522" s="11">
        <v>0.28770691919150138</v>
      </c>
    </row>
    <row r="523" spans="1:40" x14ac:dyDescent="0.3">
      <c r="A523" s="2">
        <f t="shared" si="34"/>
        <v>522</v>
      </c>
      <c r="B523" s="2" t="s">
        <v>43</v>
      </c>
      <c r="C523" s="2">
        <v>2002</v>
      </c>
      <c r="D523" s="2">
        <v>1</v>
      </c>
      <c r="E523" s="2">
        <v>0</v>
      </c>
      <c r="F523" s="2">
        <f t="shared" si="35"/>
        <v>116.2775754979653</v>
      </c>
      <c r="G523" s="2">
        <v>0.1162775754979653</v>
      </c>
      <c r="H523" s="2">
        <v>88391</v>
      </c>
      <c r="I523" s="2">
        <v>0.24</v>
      </c>
      <c r="J523" s="2">
        <v>0.04</v>
      </c>
      <c r="K523" s="2">
        <v>0.23300000000000001</v>
      </c>
      <c r="L523" s="2">
        <v>-0.33</v>
      </c>
      <c r="M523" s="11">
        <v>0.25939748063975399</v>
      </c>
      <c r="N523" s="11">
        <v>0.15769411502806499</v>
      </c>
      <c r="O523" s="11">
        <v>0.30488335467421901</v>
      </c>
      <c r="P523" s="11">
        <v>0.18157837618143599</v>
      </c>
      <c r="Q523" s="11">
        <v>-1.1848754637111001E-2</v>
      </c>
      <c r="R523" s="11">
        <v>-0.13540114272068299</v>
      </c>
      <c r="S523" s="11">
        <v>184.02680186736279</v>
      </c>
      <c r="T523" s="11">
        <v>361.64559637331502</v>
      </c>
      <c r="U523" s="11">
        <v>18.798144388640821</v>
      </c>
      <c r="V523" s="11">
        <v>13.22554742909362</v>
      </c>
      <c r="W523" s="11">
        <v>25.880105627598141</v>
      </c>
      <c r="X523" s="11">
        <v>21.899539900678803</v>
      </c>
      <c r="Y523" s="12">
        <v>31.760233697437101</v>
      </c>
      <c r="Z523" s="12">
        <v>30.533230776644391</v>
      </c>
      <c r="AA523" s="12">
        <v>24.069413931527439</v>
      </c>
      <c r="AB523" s="12">
        <v>21.10909126098483</v>
      </c>
      <c r="AC523" s="9">
        <v>5.398129275279679</v>
      </c>
      <c r="AD523" s="9">
        <v>5.8615093700991476</v>
      </c>
      <c r="AE523" s="12">
        <v>376.45225807488993</v>
      </c>
      <c r="AF523" s="12">
        <v>98.711353880287874</v>
      </c>
      <c r="AG523" s="12">
        <v>0.77868749756930511</v>
      </c>
      <c r="AH523" s="12">
        <v>0.30378694053178684</v>
      </c>
      <c r="AI523" s="12">
        <v>0.5979043276952678</v>
      </c>
      <c r="AJ523" s="12">
        <v>0.47662903053572098</v>
      </c>
      <c r="AK523" s="9">
        <v>0.68829591263228651</v>
      </c>
      <c r="AL523" s="9">
        <v>0.39020798553375391</v>
      </c>
      <c r="AM523" s="11">
        <v>-0.95881231942132683</v>
      </c>
      <c r="AN523" s="11">
        <v>-0.24777250031130535</v>
      </c>
    </row>
    <row r="524" spans="1:40" x14ac:dyDescent="0.3">
      <c r="A524" s="2">
        <f t="shared" si="34"/>
        <v>523</v>
      </c>
      <c r="B524" s="2" t="s">
        <v>43</v>
      </c>
      <c r="C524" s="2">
        <v>2003</v>
      </c>
      <c r="D524" s="2">
        <v>1</v>
      </c>
      <c r="E524" s="2">
        <v>0</v>
      </c>
      <c r="F524" s="2">
        <f t="shared" si="35"/>
        <v>31.264248029701033</v>
      </c>
      <c r="G524" s="2">
        <v>3.1264248029701035E-2</v>
      </c>
      <c r="H524" s="2">
        <v>90720</v>
      </c>
      <c r="I524" s="2">
        <v>-0.16</v>
      </c>
      <c r="J524" s="2">
        <v>0.09</v>
      </c>
      <c r="K524" s="2">
        <v>-0.67</v>
      </c>
      <c r="L524" s="2">
        <v>-7.0000000000000007E-2</v>
      </c>
      <c r="M524" s="11">
        <v>0.186761413466667</v>
      </c>
      <c r="N524" s="11">
        <v>0.19672182039035899</v>
      </c>
      <c r="O524" s="11">
        <v>0.19374716481298901</v>
      </c>
      <c r="P524" s="11">
        <v>0.189192479864709</v>
      </c>
      <c r="Q524" s="11">
        <v>-0.117740350008391</v>
      </c>
      <c r="R524" s="11">
        <v>-8.8104835600502002E-2</v>
      </c>
      <c r="S524" s="11">
        <v>217.2120964084815</v>
      </c>
      <c r="T524" s="11">
        <v>330.44537440971732</v>
      </c>
      <c r="U524" s="11">
        <v>19.72007057276371</v>
      </c>
      <c r="V524" s="11">
        <v>13.55796898921413</v>
      </c>
      <c r="W524" s="11">
        <v>27.591491765832018</v>
      </c>
      <c r="X524" s="11">
        <v>22.57293119049541</v>
      </c>
      <c r="Y524" s="12">
        <v>33.081622123718262</v>
      </c>
      <c r="Z524" s="12">
        <v>31.006394866566211</v>
      </c>
      <c r="AA524" s="12">
        <v>24.069413931527439</v>
      </c>
      <c r="AB524" s="12">
        <v>21.10908507771806</v>
      </c>
      <c r="AC524" s="9">
        <v>5.0582559919122403</v>
      </c>
      <c r="AD524" s="9">
        <v>5.8902874909011018</v>
      </c>
      <c r="AE524" s="12">
        <v>102.7351082814813</v>
      </c>
      <c r="AF524" s="12">
        <v>-151.2141071399866</v>
      </c>
      <c r="AG524" s="12">
        <v>0.25677350197407711</v>
      </c>
      <c r="AH524" s="12">
        <v>0.35023912062147372</v>
      </c>
      <c r="AI524" s="12">
        <v>0.31671662098167397</v>
      </c>
      <c r="AJ524" s="12">
        <v>0.27154038123889196</v>
      </c>
      <c r="AK524" s="9">
        <v>0.28674506147787554</v>
      </c>
      <c r="AL524" s="9">
        <v>0.31088975093018284</v>
      </c>
      <c r="AM524" s="11">
        <v>-0.62504208276731654</v>
      </c>
      <c r="AN524" s="11">
        <v>-0.38273929444108384</v>
      </c>
    </row>
    <row r="525" spans="1:40" x14ac:dyDescent="0.3">
      <c r="A525" s="2">
        <f t="shared" si="34"/>
        <v>524</v>
      </c>
      <c r="B525" s="2" t="s">
        <v>43</v>
      </c>
      <c r="C525" s="2">
        <v>2004</v>
      </c>
      <c r="D525" s="2">
        <v>1</v>
      </c>
      <c r="E525" s="2">
        <v>0</v>
      </c>
      <c r="F525" s="2">
        <f t="shared" si="35"/>
        <v>116.00114498354085</v>
      </c>
      <c r="G525" s="2">
        <v>0.11600114498354086</v>
      </c>
      <c r="H525" s="2">
        <v>91723</v>
      </c>
      <c r="I525" s="2">
        <v>7.0000000000000007E-2</v>
      </c>
      <c r="J525" s="2">
        <v>0.24</v>
      </c>
      <c r="K525" s="2">
        <v>0.33</v>
      </c>
      <c r="L525" s="2">
        <v>-0.26</v>
      </c>
      <c r="M525" s="11">
        <v>0.23583432866553</v>
      </c>
      <c r="N525" s="11">
        <v>0.149695667275654</v>
      </c>
      <c r="O525" s="11">
        <v>0.219857929194752</v>
      </c>
      <c r="P525" s="11">
        <v>0.17198075560407</v>
      </c>
      <c r="Q525" s="11">
        <v>-4.613046903391E-3</v>
      </c>
      <c r="R525" s="11">
        <v>-0.14641687790101199</v>
      </c>
      <c r="S525" s="11">
        <v>182.23374094322969</v>
      </c>
      <c r="T525" s="11">
        <v>383.75620261720218</v>
      </c>
      <c r="U525" s="11">
        <v>19.518769518599822</v>
      </c>
      <c r="V525" s="11">
        <v>14.04520388071864</v>
      </c>
      <c r="W525" s="11">
        <v>26.655924863675807</v>
      </c>
      <c r="X525" s="11">
        <v>21.657998068076495</v>
      </c>
      <c r="Y525" s="12">
        <v>32.931790351867683</v>
      </c>
      <c r="Z525" s="12">
        <v>30.80793029125147</v>
      </c>
      <c r="AA525" s="12">
        <v>24.071009830358388</v>
      </c>
      <c r="AB525" s="12">
        <v>21.11374178058313</v>
      </c>
      <c r="AC525" s="9">
        <v>5.2478436672041573</v>
      </c>
      <c r="AD525" s="9">
        <v>5.7324426937573074</v>
      </c>
      <c r="AE525" s="12">
        <v>-201.49939709641649</v>
      </c>
      <c r="AF525" s="12">
        <v>-182.17587501406749</v>
      </c>
      <c r="AG525" s="12">
        <v>0.37939398575661032</v>
      </c>
      <c r="AH525" s="12">
        <v>0.24523370589804924</v>
      </c>
      <c r="AI525" s="12">
        <v>0.47043407014012634</v>
      </c>
      <c r="AJ525" s="12">
        <v>0.55019322559767292</v>
      </c>
      <c r="AK525" s="9">
        <v>0.4249140279483683</v>
      </c>
      <c r="AL525" s="9">
        <v>0.39771346574786109</v>
      </c>
      <c r="AM525" s="11">
        <v>-0.97684652334383293</v>
      </c>
      <c r="AN525" s="11">
        <v>-0.15212582047405698</v>
      </c>
    </row>
    <row r="526" spans="1:40" x14ac:dyDescent="0.3">
      <c r="A526" s="2">
        <f t="shared" si="34"/>
        <v>525</v>
      </c>
      <c r="B526" s="2" t="s">
        <v>43</v>
      </c>
      <c r="C526" s="2">
        <v>2005</v>
      </c>
      <c r="D526" s="2">
        <v>1</v>
      </c>
      <c r="E526" s="2">
        <v>0</v>
      </c>
      <c r="F526" s="2">
        <f t="shared" si="35"/>
        <v>266.75</v>
      </c>
      <c r="G526" s="2">
        <v>0.26674999999999999</v>
      </c>
      <c r="H526" s="2">
        <v>77533</v>
      </c>
      <c r="I526" s="2">
        <v>0.89</v>
      </c>
      <c r="J526" s="2">
        <v>-0.27</v>
      </c>
      <c r="K526" s="2">
        <v>-1.2</v>
      </c>
      <c r="L526" s="2">
        <v>-0.18</v>
      </c>
      <c r="M526" s="11">
        <v>0.21770139503600699</v>
      </c>
      <c r="N526" s="11">
        <v>0.16943626089319999</v>
      </c>
      <c r="O526" s="11">
        <v>0.20206819078180899</v>
      </c>
      <c r="P526" s="11">
        <v>0.18684385499700901</v>
      </c>
      <c r="Q526" s="11">
        <v>-0.103544086252921</v>
      </c>
      <c r="R526" s="11">
        <v>-0.117616004599468</v>
      </c>
      <c r="S526" s="11">
        <v>235.9810349592436</v>
      </c>
      <c r="T526" s="11">
        <v>363.36413518983312</v>
      </c>
      <c r="U526" s="11">
        <v>19.89154687993436</v>
      </c>
      <c r="V526" s="11">
        <v>14.005519894443751</v>
      </c>
      <c r="W526" s="11">
        <v>27.137712740771406</v>
      </c>
      <c r="X526" s="11">
        <v>22.576648091960521</v>
      </c>
      <c r="Y526" s="12">
        <v>33.071839287167514</v>
      </c>
      <c r="Z526" s="12">
        <v>31.096995600220101</v>
      </c>
      <c r="AA526" s="12">
        <v>24.065777363954481</v>
      </c>
      <c r="AB526" s="12">
        <v>21.109075797367151</v>
      </c>
      <c r="AC526" s="9">
        <v>5.1120596519244712</v>
      </c>
      <c r="AD526" s="9">
        <v>5.732990274288384</v>
      </c>
      <c r="AE526" s="12">
        <v>-140.64666634511931</v>
      </c>
      <c r="AF526" s="12">
        <v>-187.4969734240064</v>
      </c>
      <c r="AG526" s="12">
        <v>0.29585042116899635</v>
      </c>
      <c r="AH526" s="12">
        <v>0.33591061265051059</v>
      </c>
      <c r="AI526" s="12">
        <v>0.39127436137753929</v>
      </c>
      <c r="AJ526" s="12">
        <v>0.2704083584275237</v>
      </c>
      <c r="AK526" s="9">
        <v>0.34356239127326782</v>
      </c>
      <c r="AL526" s="9">
        <v>0.30315948553901717</v>
      </c>
      <c r="AM526" s="11">
        <v>-0.4362683156979808</v>
      </c>
      <c r="AN526" s="11">
        <v>-0.24033839696025705</v>
      </c>
    </row>
    <row r="527" spans="1:40" x14ac:dyDescent="0.3">
      <c r="A527" s="2">
        <f t="shared" si="34"/>
        <v>526</v>
      </c>
      <c r="B527" s="2" t="s">
        <v>43</v>
      </c>
      <c r="C527" s="2">
        <v>2006</v>
      </c>
      <c r="D527" s="2">
        <v>0</v>
      </c>
      <c r="E527" s="2">
        <v>0</v>
      </c>
      <c r="F527" s="2">
        <f t="shared" si="35"/>
        <v>81.839588639530973</v>
      </c>
      <c r="G527" s="2">
        <v>8.1839588639530975E-2</v>
      </c>
      <c r="H527" s="2">
        <v>64871</v>
      </c>
      <c r="I527" s="2">
        <v>0.32</v>
      </c>
      <c r="J527" s="2">
        <v>-0.21</v>
      </c>
      <c r="K527" s="2">
        <v>0.6</v>
      </c>
      <c r="L527" s="2">
        <v>0.03</v>
      </c>
      <c r="M527" s="11">
        <v>0.333749635044852</v>
      </c>
      <c r="N527" s="11">
        <v>0.216379481788714</v>
      </c>
      <c r="O527" s="11">
        <v>0.23253062557971199</v>
      </c>
      <c r="P527" s="11">
        <v>0.24096812002505599</v>
      </c>
      <c r="Q527" s="11">
        <v>-4.3123771224958002E-2</v>
      </c>
      <c r="R527" s="11">
        <v>-8.8684223284204E-2</v>
      </c>
      <c r="S527" s="11">
        <v>336.36138529367582</v>
      </c>
      <c r="T527" s="11">
        <v>589.19961948308469</v>
      </c>
      <c r="U527" s="11">
        <v>19.556440194284139</v>
      </c>
      <c r="V527" s="11">
        <v>13.45197629093756</v>
      </c>
      <c r="W527" s="11">
        <v>24.733732177706599</v>
      </c>
      <c r="X527" s="11">
        <v>20.26016929144123</v>
      </c>
      <c r="Y527" s="12">
        <v>31.760202975500199</v>
      </c>
      <c r="Z527" s="12">
        <v>30.181473381364629</v>
      </c>
      <c r="AA527" s="12">
        <v>24.067143736702999</v>
      </c>
      <c r="AB527" s="12">
        <v>21.109561168882429</v>
      </c>
      <c r="AC527" s="9">
        <v>4.7124998416806676</v>
      </c>
      <c r="AD527" s="9">
        <v>5.5376585739586739</v>
      </c>
      <c r="AE527" s="12">
        <v>-285.83137992572142</v>
      </c>
      <c r="AF527" s="12">
        <v>-86.28096110869933</v>
      </c>
      <c r="AG527" s="12">
        <v>0.43890707157949393</v>
      </c>
      <c r="AH527" s="12">
        <v>0.66611232921342844</v>
      </c>
      <c r="AI527" s="12">
        <v>0.78625815048888326</v>
      </c>
      <c r="AJ527" s="12">
        <v>0.97591719928678955</v>
      </c>
      <c r="AK527" s="9">
        <v>0.61258261103418854</v>
      </c>
      <c r="AL527" s="9">
        <v>0.821014764250109</v>
      </c>
      <c r="AM527" s="11">
        <v>0.57333469520862212</v>
      </c>
      <c r="AN527" s="11">
        <v>0.73658706694728948</v>
      </c>
    </row>
    <row r="528" spans="1:40" x14ac:dyDescent="0.3">
      <c r="A528" s="2">
        <f t="shared" si="34"/>
        <v>527</v>
      </c>
      <c r="B528" s="2" t="s">
        <v>43</v>
      </c>
      <c r="C528" s="2">
        <v>2007</v>
      </c>
      <c r="D528" s="2">
        <v>1</v>
      </c>
      <c r="E528" s="2">
        <v>0</v>
      </c>
      <c r="F528" s="2">
        <f t="shared" si="35"/>
        <v>146.30872483221478</v>
      </c>
      <c r="G528" s="2">
        <v>0.14630872483221477</v>
      </c>
      <c r="H528" s="2">
        <v>60403</v>
      </c>
      <c r="I528" s="2">
        <v>0.36</v>
      </c>
      <c r="J528" s="2">
        <v>0.15</v>
      </c>
      <c r="K528" s="2">
        <v>-1.2</v>
      </c>
      <c r="L528" s="2">
        <v>0.27</v>
      </c>
      <c r="M528" s="11">
        <v>0.21147516548471601</v>
      </c>
      <c r="N528" s="11">
        <v>0.17067130835418201</v>
      </c>
      <c r="O528" s="11">
        <v>0.25508980931230801</v>
      </c>
      <c r="P528" s="11">
        <v>0.191231226895064</v>
      </c>
      <c r="Q528" s="11">
        <v>-0.101169216793238</v>
      </c>
      <c r="R528" s="11">
        <v>-0.14115977164878099</v>
      </c>
      <c r="S528" s="11">
        <v>157.42047198541559</v>
      </c>
      <c r="T528" s="11">
        <v>373.47330305694987</v>
      </c>
      <c r="U528" s="11">
        <v>19.509256567203671</v>
      </c>
      <c r="V528" s="11">
        <v>13.696664036241049</v>
      </c>
      <c r="W528" s="11">
        <v>27.497383289114225</v>
      </c>
      <c r="X528" s="11">
        <v>21.365471147454002</v>
      </c>
      <c r="Y528" s="12">
        <v>33.619857061476942</v>
      </c>
      <c r="Z528" s="12">
        <v>30.764636219468589</v>
      </c>
      <c r="AA528" s="12">
        <v>24.067141006544059</v>
      </c>
      <c r="AB528" s="12">
        <v>21.109790471783079</v>
      </c>
      <c r="AC528" s="9">
        <v>5.2412690247220954</v>
      </c>
      <c r="AD528" s="9">
        <v>5.7672627524202094</v>
      </c>
      <c r="AE528" s="12">
        <v>-322.95384170162561</v>
      </c>
      <c r="AF528" s="12">
        <v>-367.46371726233332</v>
      </c>
      <c r="AG528" s="12">
        <v>0.54484874309034548</v>
      </c>
      <c r="AH528" s="12">
        <v>0.36267712358949417</v>
      </c>
      <c r="AI528" s="12">
        <v>0.33217902666522953</v>
      </c>
      <c r="AJ528" s="12">
        <v>0.63928548434929211</v>
      </c>
      <c r="AK528" s="9">
        <v>0.43851388487778753</v>
      </c>
      <c r="AL528" s="9">
        <v>0.50098130396939311</v>
      </c>
      <c r="AM528" s="11">
        <v>-1.2264128076492917</v>
      </c>
      <c r="AN528" s="11">
        <v>-0.19660787542946762</v>
      </c>
    </row>
    <row r="529" spans="1:40" x14ac:dyDescent="0.3">
      <c r="A529" s="2">
        <f t="shared" si="34"/>
        <v>528</v>
      </c>
      <c r="B529" s="2" t="s">
        <v>43</v>
      </c>
      <c r="C529" s="2">
        <v>2008</v>
      </c>
      <c r="D529" s="2">
        <v>0</v>
      </c>
      <c r="E529" s="2">
        <v>0</v>
      </c>
      <c r="F529" s="2">
        <f t="shared" si="35"/>
        <v>189.41515483582938</v>
      </c>
      <c r="G529" s="2">
        <v>0.18941515483582938</v>
      </c>
      <c r="H529" s="2">
        <v>71361</v>
      </c>
      <c r="I529" s="2">
        <v>0.65</v>
      </c>
      <c r="J529" s="2">
        <v>-0.38</v>
      </c>
      <c r="K529" s="2">
        <v>2.0299999999999998</v>
      </c>
      <c r="L529" s="2">
        <v>1.125</v>
      </c>
      <c r="M529" s="11">
        <v>0.32927463797532602</v>
      </c>
      <c r="N529" s="11">
        <v>0.199414576001752</v>
      </c>
      <c r="O529" s="11">
        <v>0.28590400191479898</v>
      </c>
      <c r="P529" s="11">
        <v>0.21592177925100001</v>
      </c>
      <c r="Q529" s="11">
        <v>4.0118066582127E-2</v>
      </c>
      <c r="R529" s="11">
        <v>-0.114118484570488</v>
      </c>
      <c r="S529" s="11">
        <v>266.19301175999237</v>
      </c>
      <c r="T529" s="11">
        <v>377.41362968433322</v>
      </c>
      <c r="U529" s="11">
        <v>19.39471309830796</v>
      </c>
      <c r="V529" s="11">
        <v>13.94964583894865</v>
      </c>
      <c r="W529" s="11">
        <v>24.696463473336848</v>
      </c>
      <c r="X529" s="11">
        <v>21.199998681293835</v>
      </c>
      <c r="Y529" s="12">
        <v>31.865747724260601</v>
      </c>
      <c r="Z529" s="12">
        <v>30.824530299979308</v>
      </c>
      <c r="AA529" s="12">
        <v>24.068772443347171</v>
      </c>
      <c r="AB529" s="12">
        <v>21.111128709828321</v>
      </c>
      <c r="AC529" s="9">
        <v>5.0963928523322046</v>
      </c>
      <c r="AD529" s="9">
        <v>5.5741488592965256</v>
      </c>
      <c r="AE529" s="12">
        <v>-173.9001270116888</v>
      </c>
      <c r="AF529" s="12">
        <v>-222.899942121263</v>
      </c>
      <c r="AG529" s="12">
        <v>0.68955730654108272</v>
      </c>
      <c r="AH529" s="12">
        <v>0.51330942809454161</v>
      </c>
      <c r="AI529" s="12">
        <v>0.7923815502756385</v>
      </c>
      <c r="AJ529" s="12">
        <v>0.68968192560686525</v>
      </c>
      <c r="AK529" s="9">
        <v>0.74096942840836055</v>
      </c>
      <c r="AL529" s="9">
        <v>0.60149567685070338</v>
      </c>
      <c r="AM529" s="11">
        <v>-0.13240304085231572</v>
      </c>
      <c r="AN529" s="11">
        <v>-0.1795627001309516</v>
      </c>
    </row>
    <row r="530" spans="1:40" x14ac:dyDescent="0.3">
      <c r="A530" s="2">
        <f t="shared" si="34"/>
        <v>529</v>
      </c>
      <c r="B530" s="2" t="s">
        <v>43</v>
      </c>
      <c r="C530" s="2">
        <v>2009</v>
      </c>
      <c r="D530" s="2">
        <v>0</v>
      </c>
      <c r="E530" s="2">
        <v>0</v>
      </c>
      <c r="F530" s="2">
        <f t="shared" si="35"/>
        <v>74.858980441773411</v>
      </c>
      <c r="G530" s="2">
        <v>7.4858980441773415E-2</v>
      </c>
      <c r="H530" s="2">
        <v>99517</v>
      </c>
      <c r="I530" s="2">
        <v>-7.0000000000000007E-2</v>
      </c>
      <c r="J530" s="2">
        <v>-0.24</v>
      </c>
      <c r="K530" s="2">
        <v>1.37</v>
      </c>
      <c r="L530" s="2">
        <v>0.17</v>
      </c>
      <c r="M530" s="11">
        <v>0.28635004471022801</v>
      </c>
      <c r="N530" s="11">
        <v>0.221155673013402</v>
      </c>
      <c r="O530" s="11">
        <v>0.25168999995963898</v>
      </c>
      <c r="P530" s="11">
        <v>0.24669704999601699</v>
      </c>
      <c r="Q530" s="11">
        <v>-4.0069613159815998E-2</v>
      </c>
      <c r="R530" s="11">
        <v>-9.9952149797096004E-2</v>
      </c>
      <c r="S530" s="11">
        <v>285.77327692598601</v>
      </c>
      <c r="T530" s="11">
        <v>529.2198521770863</v>
      </c>
      <c r="U530" s="11">
        <v>19.853151472663289</v>
      </c>
      <c r="V530" s="11">
        <v>14.015586155695971</v>
      </c>
      <c r="W530" s="11">
        <v>25.9559439967868</v>
      </c>
      <c r="X530" s="11">
        <v>20.778064714627249</v>
      </c>
      <c r="Y530" s="12">
        <v>32.603596074240549</v>
      </c>
      <c r="Z530" s="12">
        <v>30.689801576577061</v>
      </c>
      <c r="AA530" s="12">
        <v>24.067106881627168</v>
      </c>
      <c r="AB530" s="12">
        <v>21.107607024017149</v>
      </c>
      <c r="AC530" s="9">
        <v>5.0835281029123394</v>
      </c>
      <c r="AD530" s="9">
        <v>5.6757357038300613</v>
      </c>
      <c r="AE530" s="12">
        <v>-79.908551584432203</v>
      </c>
      <c r="AF530" s="12">
        <v>-29.73705766973719</v>
      </c>
      <c r="AG530" s="12">
        <v>0.52888267402023315</v>
      </c>
      <c r="AH530" s="12">
        <v>0.7010634275701414</v>
      </c>
      <c r="AI530" s="12">
        <v>0.58544377502591816</v>
      </c>
      <c r="AJ530" s="12">
        <v>0.81818650923412051</v>
      </c>
      <c r="AK530" s="9">
        <v>0.55716322452307565</v>
      </c>
      <c r="AL530" s="9">
        <v>0.75962496840213101</v>
      </c>
      <c r="AM530" s="11">
        <v>6.4530867029812686E-2</v>
      </c>
      <c r="AN530" s="11">
        <v>0.47712490942207308</v>
      </c>
    </row>
    <row r="531" spans="1:40" x14ac:dyDescent="0.3">
      <c r="A531" s="2">
        <f t="shared" si="34"/>
        <v>530</v>
      </c>
      <c r="B531" s="2" t="s">
        <v>43</v>
      </c>
      <c r="C531" s="2">
        <v>2010</v>
      </c>
      <c r="D531" s="2">
        <v>1</v>
      </c>
      <c r="E531" s="2">
        <v>0</v>
      </c>
      <c r="F531" s="2">
        <f t="shared" si="35"/>
        <v>130.21109795435058</v>
      </c>
      <c r="G531" s="2">
        <v>0.13021109795435057</v>
      </c>
      <c r="H531" s="2">
        <v>83530</v>
      </c>
      <c r="I531" s="2">
        <v>-1.67</v>
      </c>
      <c r="J531" s="2">
        <v>-1.1499999999999999</v>
      </c>
      <c r="K531" s="2">
        <v>-1.1000000000000001</v>
      </c>
      <c r="L531" s="2">
        <v>0.91</v>
      </c>
      <c r="M531" s="11">
        <v>0.30209195871344902</v>
      </c>
      <c r="N531" s="11">
        <v>0.23628206897676399</v>
      </c>
      <c r="O531" s="11">
        <v>0.30102006160737999</v>
      </c>
      <c r="P531" s="11">
        <v>0.25597935367097302</v>
      </c>
      <c r="Q531" s="11">
        <v>-2.8817950421299999E-3</v>
      </c>
      <c r="R531" s="11">
        <v>-5.8887613555469003E-2</v>
      </c>
      <c r="S531" s="11">
        <v>269.10120537989462</v>
      </c>
      <c r="T531" s="11">
        <v>520.90589612497638</v>
      </c>
      <c r="U531" s="11">
        <v>19.45222857167866</v>
      </c>
      <c r="V531" s="11">
        <v>13.83275808831322</v>
      </c>
      <c r="W531" s="11">
        <v>26.229221535759336</v>
      </c>
      <c r="X531" s="11">
        <v>21.359220051231205</v>
      </c>
      <c r="Y531" s="12">
        <v>32.723404384794691</v>
      </c>
      <c r="Z531" s="12">
        <v>30.990545930872251</v>
      </c>
      <c r="AA531" s="12">
        <v>24.065929357920311</v>
      </c>
      <c r="AB531" s="12">
        <v>21.113862703248198</v>
      </c>
      <c r="AC531" s="9">
        <v>4.9170729021720696</v>
      </c>
      <c r="AD531" s="9">
        <v>5.5480294392026703</v>
      </c>
      <c r="AE531" s="12">
        <v>130.5330953873854</v>
      </c>
      <c r="AF531" s="12">
        <v>42.818658660106877</v>
      </c>
      <c r="AG531" s="12">
        <v>0.76054483204165868</v>
      </c>
      <c r="AH531" s="12">
        <v>0.75769297451254281</v>
      </c>
      <c r="AI531" s="12">
        <v>0.54054316331515484</v>
      </c>
      <c r="AJ531" s="12">
        <v>0.64118932376679805</v>
      </c>
      <c r="AK531" s="9">
        <v>0.65054399767840676</v>
      </c>
      <c r="AL531" s="9">
        <v>0.69944114913967037</v>
      </c>
      <c r="AM531" s="11">
        <v>-0.10315308281600127</v>
      </c>
      <c r="AN531" s="11">
        <v>0.441160165446907</v>
      </c>
    </row>
    <row r="532" spans="1:40" x14ac:dyDescent="0.3">
      <c r="A532" s="2">
        <f t="shared" si="34"/>
        <v>531</v>
      </c>
      <c r="B532" s="2" t="s">
        <v>43</v>
      </c>
      <c r="C532" s="2">
        <v>2011</v>
      </c>
      <c r="D532" s="2">
        <v>1</v>
      </c>
      <c r="E532" s="2">
        <v>0</v>
      </c>
      <c r="F532" s="2">
        <f t="shared" si="35"/>
        <v>227.72912366820998</v>
      </c>
      <c r="G532" s="2">
        <v>0.22772912366820997</v>
      </c>
      <c r="H532" s="2">
        <v>108050</v>
      </c>
      <c r="I532" s="2">
        <v>-1.1399999999999999</v>
      </c>
      <c r="J532" s="2">
        <v>0.28999999999999998</v>
      </c>
      <c r="K532" s="2">
        <v>2.63</v>
      </c>
      <c r="L532" s="2">
        <v>1.4</v>
      </c>
      <c r="M532" s="11">
        <v>0.32313137760329802</v>
      </c>
      <c r="N532" s="11">
        <v>0.19951907566358701</v>
      </c>
      <c r="O532" s="11">
        <v>0.31322151379593199</v>
      </c>
      <c r="P532" s="11">
        <v>0.21496201276916399</v>
      </c>
      <c r="Q532" s="11">
        <v>2.0337356055363E-2</v>
      </c>
      <c r="R532" s="11">
        <v>-0.107252804328866</v>
      </c>
      <c r="S532" s="11">
        <v>251.67120448784229</v>
      </c>
      <c r="T532" s="11">
        <v>462.65341992040197</v>
      </c>
      <c r="U532" s="11">
        <v>19.098632564996471</v>
      </c>
      <c r="V532" s="11">
        <v>13.339776346538629</v>
      </c>
      <c r="W532" s="11">
        <v>25.13499296362221</v>
      </c>
      <c r="X532" s="11">
        <v>20.639080463753544</v>
      </c>
      <c r="Y532" s="12">
        <v>31.624211061568491</v>
      </c>
      <c r="Z532" s="12">
        <v>30.537077246684611</v>
      </c>
      <c r="AA532" s="12"/>
      <c r="AB532" s="12"/>
      <c r="AC532" s="9">
        <v>4.8370992914209223</v>
      </c>
      <c r="AD532" s="9">
        <v>5.4315793338080347</v>
      </c>
      <c r="AE532" s="12">
        <v>-101.0629752889927</v>
      </c>
      <c r="AF532" s="12">
        <v>154.62560089390729</v>
      </c>
      <c r="AG532" s="12">
        <v>0.8178448768942207</v>
      </c>
      <c r="AH532" s="12">
        <v>0.50745407764058947</v>
      </c>
      <c r="AI532" s="12">
        <v>0.72032937049879686</v>
      </c>
      <c r="AJ532" s="12">
        <v>0.86051567611862623</v>
      </c>
      <c r="AK532" s="9">
        <v>0.76908712369650878</v>
      </c>
      <c r="AL532" s="9">
        <v>0.68398487687960785</v>
      </c>
      <c r="AM532" s="11">
        <v>-0.27846011573721036</v>
      </c>
      <c r="AN532" s="11">
        <v>0.18916997215194789</v>
      </c>
    </row>
    <row r="533" spans="1:40" x14ac:dyDescent="0.3">
      <c r="A533" s="2">
        <f t="shared" si="34"/>
        <v>532</v>
      </c>
      <c r="B533" s="2" t="s">
        <v>43</v>
      </c>
      <c r="C533" s="2">
        <v>2012</v>
      </c>
      <c r="D533" s="2">
        <v>1</v>
      </c>
      <c r="E533" s="2">
        <v>0</v>
      </c>
      <c r="F533" s="2">
        <f t="shared" si="35"/>
        <v>55.872998001519974</v>
      </c>
      <c r="G533" s="5">
        <v>5.5872998001519972E-2</v>
      </c>
      <c r="H533" s="2">
        <v>224205</v>
      </c>
      <c r="I533" s="2">
        <v>1.37</v>
      </c>
      <c r="J533" s="2">
        <v>-0.46</v>
      </c>
      <c r="K533" s="2">
        <v>1.37</v>
      </c>
      <c r="L533" s="2">
        <v>0.13</v>
      </c>
      <c r="M533" s="11">
        <v>0.242572684878571</v>
      </c>
      <c r="N533" s="11">
        <v>0.16380852197023199</v>
      </c>
      <c r="O533" s="11">
        <v>0.223487993734725</v>
      </c>
      <c r="P533" s="11">
        <v>0.18348889010050301</v>
      </c>
      <c r="Q533" s="11">
        <v>-4.5053490849393002E-2</v>
      </c>
      <c r="R533" s="11">
        <v>-0.142056134189324</v>
      </c>
      <c r="S533" s="11">
        <v>196.45256316356171</v>
      </c>
      <c r="T533" s="11">
        <v>351.37005919029269</v>
      </c>
      <c r="U533" s="11">
        <v>19.217607936210911</v>
      </c>
      <c r="V533" s="11">
        <v>13.39863557353938</v>
      </c>
      <c r="W533" s="11">
        <v>26.665433378119928</v>
      </c>
      <c r="X533" s="11">
        <v>21.777619154639012</v>
      </c>
      <c r="Y533" s="12">
        <v>33.011603196461998</v>
      </c>
      <c r="Z533" s="12">
        <v>30.990007125508772</v>
      </c>
      <c r="AA533" s="12"/>
      <c r="AB533" s="12"/>
      <c r="AC533" s="9">
        <v>4.7426809371985827</v>
      </c>
      <c r="AD533" s="9">
        <v>5.760187649374525</v>
      </c>
      <c r="AE533" s="12">
        <v>-114.2964195565835</v>
      </c>
      <c r="AF533" s="12">
        <v>-281.42659447900598</v>
      </c>
      <c r="AG533" s="12">
        <v>0.39644137140741881</v>
      </c>
      <c r="AH533" s="12">
        <v>0.31544261798563072</v>
      </c>
      <c r="AI533" s="12">
        <v>0.46887178252363626</v>
      </c>
      <c r="AJ533" s="12">
        <v>0.51376132123311369</v>
      </c>
      <c r="AK533" s="9">
        <v>0.43265657696552751</v>
      </c>
      <c r="AL533" s="9">
        <v>0.41460196960937223</v>
      </c>
      <c r="AM533" s="11">
        <v>-0.83383680403755578</v>
      </c>
      <c r="AN533" s="11">
        <v>-0.29222270688906454</v>
      </c>
    </row>
    <row r="534" spans="1:40" x14ac:dyDescent="0.3">
      <c r="A534" s="2">
        <f t="shared" si="34"/>
        <v>533</v>
      </c>
      <c r="B534" s="2" t="s">
        <v>43</v>
      </c>
      <c r="C534" s="2">
        <v>2013</v>
      </c>
      <c r="D534" s="2">
        <v>0</v>
      </c>
      <c r="E534" s="2">
        <v>0</v>
      </c>
      <c r="F534" s="2">
        <f t="shared" si="35"/>
        <v>28.953412073490814</v>
      </c>
      <c r="G534" s="2">
        <v>2.8953412073490812E-2</v>
      </c>
      <c r="H534" s="2">
        <v>242742</v>
      </c>
      <c r="I534" s="2">
        <v>2.3E-2</v>
      </c>
      <c r="J534" s="2">
        <v>0.21</v>
      </c>
      <c r="K534" s="2">
        <v>-0.3</v>
      </c>
      <c r="L534" s="2">
        <v>0.45</v>
      </c>
      <c r="M534" s="11">
        <v>0.24837810660613199</v>
      </c>
      <c r="N534" s="11">
        <v>0.16533853489214201</v>
      </c>
      <c r="O534" s="11">
        <v>0.275001889872452</v>
      </c>
      <c r="P534" s="11">
        <v>0.188060250535937</v>
      </c>
      <c r="Q534" s="11">
        <v>-5.6070300529113E-2</v>
      </c>
      <c r="R534" s="11">
        <v>-0.13766974957700401</v>
      </c>
      <c r="S534" s="11">
        <v>180.0412012620929</v>
      </c>
      <c r="T534" s="11">
        <v>288.07523024891299</v>
      </c>
      <c r="U534" s="11">
        <v>19.07702845328868</v>
      </c>
      <c r="V534" s="11">
        <v>13.308326545385331</v>
      </c>
      <c r="W534" s="11">
        <v>26.744043498883343</v>
      </c>
      <c r="X534" s="11">
        <v>22.030276455067451</v>
      </c>
      <c r="Y534" s="12">
        <v>33.170334906805131</v>
      </c>
      <c r="Z534" s="12">
        <v>371.76918216787823</v>
      </c>
      <c r="AA534" s="12"/>
      <c r="AB534" s="12"/>
      <c r="AC534" s="9">
        <v>5.3978869057641239</v>
      </c>
      <c r="AD534" s="9">
        <v>5.9397225943692211</v>
      </c>
      <c r="AE534" s="12">
        <v>-373.05083683017352</v>
      </c>
      <c r="AF534" s="12">
        <v>-401.02398350456309</v>
      </c>
      <c r="AG534" s="12">
        <v>0.63835917869854164</v>
      </c>
      <c r="AH534" s="12">
        <v>0.3433316075548361</v>
      </c>
      <c r="AI534" s="12">
        <v>0.45595581979137151</v>
      </c>
      <c r="AJ534" s="12">
        <v>0.43681178941786902</v>
      </c>
      <c r="AK534" s="9">
        <v>0.5471574992449566</v>
      </c>
      <c r="AL534" s="9">
        <v>0.39007169848635259</v>
      </c>
      <c r="AM534" s="11">
        <v>-0.9988985948521808</v>
      </c>
      <c r="AN534" s="11">
        <v>-0.56602525089589184</v>
      </c>
    </row>
    <row r="535" spans="1:40" x14ac:dyDescent="0.3">
      <c r="A535" s="2">
        <f t="shared" si="34"/>
        <v>534</v>
      </c>
      <c r="B535" s="2" t="s">
        <v>43</v>
      </c>
      <c r="C535" s="2">
        <v>2014</v>
      </c>
      <c r="D535" s="2">
        <v>0</v>
      </c>
      <c r="E535" s="2">
        <v>0</v>
      </c>
      <c r="F535" s="2">
        <f t="shared" si="35"/>
        <v>308.74533318248672</v>
      </c>
      <c r="G535" s="2">
        <v>0.3087453331824867</v>
      </c>
      <c r="H535" s="2">
        <v>217551</v>
      </c>
      <c r="I535" s="2">
        <v>0.86</v>
      </c>
      <c r="J535" s="2">
        <v>0.19</v>
      </c>
      <c r="K535" s="2">
        <v>0.53</v>
      </c>
      <c r="L535" s="2">
        <v>-0.13</v>
      </c>
      <c r="M535" s="11">
        <v>0.36797777455145902</v>
      </c>
      <c r="N535" s="11">
        <v>0.25058716188608898</v>
      </c>
      <c r="O535" s="11">
        <v>0.26549388240465899</v>
      </c>
      <c r="P535" s="11">
        <v>0.25987744360791298</v>
      </c>
      <c r="Q535" s="11">
        <v>-1.6200659406E-4</v>
      </c>
      <c r="R535" s="11">
        <v>-5.4420212197400002E-2</v>
      </c>
      <c r="S535" s="11">
        <v>309.41469255220119</v>
      </c>
      <c r="T535" s="11">
        <v>495.49727252022348</v>
      </c>
      <c r="U535" s="11">
        <v>19.753676332970731</v>
      </c>
      <c r="V535" s="11">
        <v>13.595165332240249</v>
      </c>
      <c r="W535" s="11">
        <v>25.429181357192135</v>
      </c>
      <c r="X535" s="11">
        <v>21.134950731168146</v>
      </c>
      <c r="Y535" s="12">
        <v>32.284377643040251</v>
      </c>
      <c r="Z535" s="12">
        <v>30.758701210532699</v>
      </c>
      <c r="AA535" s="12"/>
      <c r="AB535" s="12"/>
      <c r="AC535" s="9">
        <v>4.6723409333252546</v>
      </c>
      <c r="AD535" s="9">
        <v>5.6433071643848134</v>
      </c>
      <c r="AE535" s="12">
        <v>-178.20296146240341</v>
      </c>
      <c r="AF535" s="12">
        <v>-211.89833839772541</v>
      </c>
      <c r="AG535" s="12">
        <v>0.59370799735193114</v>
      </c>
      <c r="AH535" s="12">
        <v>0.78147447044282869</v>
      </c>
      <c r="AI535" s="12">
        <v>0.6719930202844312</v>
      </c>
      <c r="AJ535" s="12">
        <v>0.70949298706927011</v>
      </c>
      <c r="AK535" s="9">
        <v>0.63285050881818117</v>
      </c>
      <c r="AL535" s="9">
        <v>0.7454837287560494</v>
      </c>
      <c r="AM535" s="11">
        <v>0.30231091380988412</v>
      </c>
      <c r="AN535" s="11">
        <v>0.33124682972817998</v>
      </c>
    </row>
    <row r="536" spans="1:40" x14ac:dyDescent="0.3">
      <c r="A536" s="2">
        <f t="shared" si="34"/>
        <v>535</v>
      </c>
      <c r="B536" s="2" t="s">
        <v>43</v>
      </c>
      <c r="C536" s="2">
        <v>2015</v>
      </c>
      <c r="D536" s="2">
        <v>1</v>
      </c>
      <c r="E536" s="2">
        <v>1</v>
      </c>
      <c r="F536" s="2">
        <f t="shared" si="35"/>
        <v>16.155230694938322</v>
      </c>
      <c r="G536" s="2">
        <v>1.6155230694938322E-2</v>
      </c>
      <c r="H536" s="2">
        <v>229600</v>
      </c>
      <c r="I536" s="2">
        <v>1.66</v>
      </c>
      <c r="J536" s="2">
        <v>0.43</v>
      </c>
      <c r="K536" s="2">
        <v>-0.4</v>
      </c>
      <c r="L536" s="2">
        <v>-0.79</v>
      </c>
      <c r="M536" s="11">
        <v>0.27861868932843697</v>
      </c>
      <c r="N536" s="11">
        <v>0.20634184840748199</v>
      </c>
      <c r="O536" s="11">
        <v>0.24893967654152299</v>
      </c>
      <c r="P536" s="11">
        <v>0.221166586214193</v>
      </c>
      <c r="Q536" s="11">
        <v>3.0513559819194E-2</v>
      </c>
      <c r="R536" s="11">
        <v>-8.9516855214124003E-2</v>
      </c>
      <c r="S536" s="11">
        <v>145.55841518994731</v>
      </c>
      <c r="T536" s="11">
        <v>225.8657474201369</v>
      </c>
      <c r="U536" s="11">
        <v>19.06600532767456</v>
      </c>
      <c r="V536" s="11">
        <v>13.93407528383233</v>
      </c>
      <c r="W536" s="11">
        <v>27.826208431029897</v>
      </c>
      <c r="X536" s="11">
        <v>23.254975853518943</v>
      </c>
      <c r="Y536" s="12">
        <v>32.884790556771407</v>
      </c>
      <c r="Z536" s="12">
        <v>31.445073252480501</v>
      </c>
      <c r="AA536" s="12"/>
      <c r="AB536" s="12">
        <v>5.01335426739284</v>
      </c>
      <c r="AC536" s="9">
        <v>5.4193665100435906</v>
      </c>
      <c r="AD536" s="9">
        <v>5.9145269534857992</v>
      </c>
      <c r="AE536" s="12">
        <v>-294.86758629559569</v>
      </c>
      <c r="AF536" s="12">
        <v>-314.12820141803212</v>
      </c>
      <c r="AG536" s="12">
        <v>0.51596669870993694</v>
      </c>
      <c r="AH536" s="12">
        <v>0.54530698522330889</v>
      </c>
      <c r="AI536" s="12">
        <v>0.27815171774916059</v>
      </c>
      <c r="AJ536" s="12">
        <v>6.3816252912696395E-2</v>
      </c>
      <c r="AK536" s="9">
        <v>0.39705920822954877</v>
      </c>
      <c r="AL536" s="9">
        <v>0.30456161906800266</v>
      </c>
      <c r="AM536" s="11">
        <v>-1.3457187098139101</v>
      </c>
      <c r="AN536" s="11">
        <v>-0.83513277428683264</v>
      </c>
    </row>
    <row r="537" spans="1:40" x14ac:dyDescent="0.3">
      <c r="A537" s="2">
        <f t="shared" si="34"/>
        <v>536</v>
      </c>
      <c r="B537" s="2" t="s">
        <v>43</v>
      </c>
      <c r="C537" s="2">
        <v>2016</v>
      </c>
      <c r="D537" s="2">
        <v>1</v>
      </c>
      <c r="E537" s="2">
        <v>0</v>
      </c>
      <c r="H537" s="2">
        <v>214986</v>
      </c>
      <c r="I537" s="2">
        <v>1.31</v>
      </c>
      <c r="J537" s="2">
        <v>-0.04</v>
      </c>
      <c r="K537" s="2">
        <v>-1.6</v>
      </c>
      <c r="L537" s="2">
        <v>-0.192</v>
      </c>
      <c r="M537" s="11">
        <v>0.25435130588643801</v>
      </c>
      <c r="N537" s="11">
        <v>0.228343379175795</v>
      </c>
      <c r="O537" s="11">
        <v>0.23371983334254701</v>
      </c>
      <c r="P537" s="11">
        <v>0.23347760567648501</v>
      </c>
      <c r="Q537" s="11">
        <v>-5.1537475957789999E-2</v>
      </c>
      <c r="R537" s="11">
        <v>-6.8259643770790995E-2</v>
      </c>
      <c r="S537" s="11">
        <v>148.88358713095371</v>
      </c>
      <c r="T537" s="11">
        <v>411.03811337109971</v>
      </c>
      <c r="U537" s="11">
        <v>20.459094193887761</v>
      </c>
      <c r="V537" s="11">
        <v>14.12653044397136</v>
      </c>
      <c r="W537" s="11">
        <v>29.519116700902146</v>
      </c>
      <c r="X537" s="11">
        <v>23.00253628007431</v>
      </c>
      <c r="Y537" s="12">
        <v>34.344934554327097</v>
      </c>
      <c r="Z537" s="12">
        <v>31.58791787985302</v>
      </c>
      <c r="AA537" s="12">
        <v>6.4315227968939421</v>
      </c>
      <c r="AB537" s="12">
        <v>5.8814185383592044</v>
      </c>
      <c r="AC537" s="9">
        <v>5.6223550171687684</v>
      </c>
      <c r="AD537" s="9">
        <v>5.8112873326381438</v>
      </c>
      <c r="AE537" s="12">
        <v>-361.25558288718332</v>
      </c>
      <c r="AF537" s="12">
        <v>-125.3019984244126</v>
      </c>
      <c r="AG537" s="12">
        <v>0.44449178863582883</v>
      </c>
      <c r="AH537" s="12">
        <v>0.62041414385136195</v>
      </c>
      <c r="AI537" s="12">
        <v>0</v>
      </c>
      <c r="AJ537" s="12">
        <v>0.1406994736043797</v>
      </c>
      <c r="AK537" s="9">
        <v>0.22224589431791442</v>
      </c>
      <c r="AL537" s="9">
        <v>0.38055680872787084</v>
      </c>
      <c r="AM537" s="11">
        <v>-1.3122748775077115</v>
      </c>
      <c r="AN537" s="11">
        <v>-3.4108966732299545E-2</v>
      </c>
    </row>
    <row r="538" spans="1:40" x14ac:dyDescent="0.3">
      <c r="A538" s="2">
        <f t="shared" si="34"/>
        <v>537</v>
      </c>
      <c r="B538" s="2" t="s">
        <v>43</v>
      </c>
      <c r="C538" s="2">
        <v>2017</v>
      </c>
      <c r="D538" s="2">
        <v>0</v>
      </c>
      <c r="E538" s="2">
        <v>0</v>
      </c>
      <c r="F538" s="2">
        <f>G538*1000</f>
        <v>192.32870061297567</v>
      </c>
      <c r="G538" s="2">
        <v>0.19232870061297566</v>
      </c>
      <c r="H538" s="2">
        <v>192354</v>
      </c>
      <c r="I538" s="2">
        <v>0.65</v>
      </c>
      <c r="J538" s="2">
        <v>0.23</v>
      </c>
      <c r="K538" s="2">
        <v>0.13</v>
      </c>
      <c r="L538" s="2">
        <v>0.36</v>
      </c>
      <c r="M538" s="11">
        <v>0.39680609073483702</v>
      </c>
      <c r="N538" s="11">
        <v>0.27201057212537499</v>
      </c>
      <c r="O538" s="11">
        <v>0.31660196730223</v>
      </c>
      <c r="P538" s="11">
        <v>0.29569655987496302</v>
      </c>
      <c r="Q538" s="11">
        <v>2.3527881529347001E-2</v>
      </c>
      <c r="R538" s="11">
        <v>-4.9291204471864997E-2</v>
      </c>
      <c r="S538" s="11">
        <v>469.83634131706322</v>
      </c>
      <c r="T538" s="11">
        <v>552.27199079188472</v>
      </c>
      <c r="U538" s="11">
        <v>19.763433588029919</v>
      </c>
      <c r="V538" s="11">
        <v>13.624497620870351</v>
      </c>
      <c r="W538" s="11">
        <v>25.242864353570496</v>
      </c>
      <c r="X538" s="11">
        <v>21.770889874849104</v>
      </c>
      <c r="Y538" s="12">
        <v>32.290695167723158</v>
      </c>
      <c r="Z538" s="12">
        <v>31.00848611621484</v>
      </c>
      <c r="AA538" s="12">
        <v>10.4597212011591</v>
      </c>
      <c r="AB538" s="12">
        <v>6.3467740700937521</v>
      </c>
      <c r="AC538" s="9">
        <v>5.3376397240925302</v>
      </c>
      <c r="AD538" s="9">
        <v>5.7029656330352934</v>
      </c>
      <c r="AE538" s="12">
        <v>426.04123860511419</v>
      </c>
      <c r="AF538" s="12">
        <v>226.20168732616281</v>
      </c>
      <c r="AG538" s="12">
        <v>0.83372004769680885</v>
      </c>
      <c r="AH538" s="12">
        <v>1</v>
      </c>
      <c r="AI538" s="12">
        <v>0.70260566216558062</v>
      </c>
      <c r="AJ538" s="12">
        <v>0.51581079666251617</v>
      </c>
      <c r="AK538" s="9">
        <v>0.76816285493119474</v>
      </c>
      <c r="AL538" s="9">
        <v>0.75790539833125803</v>
      </c>
      <c r="AM538" s="11">
        <v>1.9157958146695133</v>
      </c>
      <c r="AN538" s="11">
        <v>0.5768444963629813</v>
      </c>
    </row>
    <row r="539" spans="1:40" x14ac:dyDescent="0.3">
      <c r="A539" s="2">
        <f t="shared" si="34"/>
        <v>538</v>
      </c>
      <c r="B539" s="2" t="s">
        <v>43</v>
      </c>
      <c r="C539" s="2">
        <v>2018</v>
      </c>
      <c r="D539" s="2">
        <v>1</v>
      </c>
      <c r="E539" s="2">
        <v>0</v>
      </c>
      <c r="H539" s="2">
        <v>205477</v>
      </c>
      <c r="I539" s="2">
        <v>1.1000000000000001</v>
      </c>
      <c r="J539" s="2">
        <v>1.08</v>
      </c>
      <c r="K539" s="2">
        <v>0.17</v>
      </c>
      <c r="L539" s="2">
        <v>0.27</v>
      </c>
      <c r="M539" s="11">
        <v>0.27444003999516098</v>
      </c>
      <c r="N539" s="11">
        <v>0.21539001602205199</v>
      </c>
      <c r="O539" s="11">
        <v>0.264665032553909</v>
      </c>
      <c r="P539" s="11">
        <v>0.22694039731619101</v>
      </c>
      <c r="Q539" s="11">
        <v>-3.7296710809292997E-2</v>
      </c>
      <c r="R539" s="11">
        <v>-6.3027324679254995E-2</v>
      </c>
      <c r="S539" s="11">
        <v>179.9472519082002</v>
      </c>
      <c r="T539" s="11">
        <v>390.79651058421422</v>
      </c>
      <c r="U539" s="11">
        <v>19.383913468381529</v>
      </c>
      <c r="V539" s="11">
        <v>13.95021151121318</v>
      </c>
      <c r="W539" s="11">
        <v>27.413935955592535</v>
      </c>
      <c r="X539" s="11">
        <v>22.698948885792333</v>
      </c>
      <c r="Y539" s="12">
        <v>32.969705127534411</v>
      </c>
      <c r="Z539" s="12">
        <v>31.18723209117886</v>
      </c>
      <c r="AA539" s="12">
        <v>6.4566335584142527</v>
      </c>
      <c r="AB539" s="12">
        <v>5.7320549634685909</v>
      </c>
      <c r="AC539" s="9">
        <v>5.7407529060476516</v>
      </c>
      <c r="AD539" s="9">
        <v>5.9639450669875878</v>
      </c>
      <c r="AE539" s="12">
        <v>-133.72406308782891</v>
      </c>
      <c r="AF539" s="12">
        <v>-169.02164825801111</v>
      </c>
      <c r="AG539" s="12">
        <v>0.5898155808682134</v>
      </c>
      <c r="AH539" s="12">
        <v>0.58053189471633981</v>
      </c>
      <c r="AI539" s="12">
        <v>0.34588976313791314</v>
      </c>
      <c r="AJ539" s="12">
        <v>0.23316032003705492</v>
      </c>
      <c r="AK539" s="9">
        <v>0.46785267200306324</v>
      </c>
      <c r="AL539" s="9">
        <v>0.40684610737669735</v>
      </c>
      <c r="AM539" s="11">
        <v>-0.99984351634574786</v>
      </c>
      <c r="AN539" s="11">
        <v>-0.12167065906198142</v>
      </c>
    </row>
    <row r="540" spans="1:40" x14ac:dyDescent="0.3">
      <c r="A540" s="2">
        <f t="shared" si="34"/>
        <v>539</v>
      </c>
      <c r="B540" s="2" t="s">
        <v>43</v>
      </c>
      <c r="C540" s="2">
        <v>2019</v>
      </c>
      <c r="D540" s="2">
        <v>1</v>
      </c>
      <c r="E540" s="2">
        <v>1</v>
      </c>
      <c r="F540" s="2">
        <f t="shared" ref="F540:F547" si="36">G540*1000</f>
        <v>21.526418786692759</v>
      </c>
      <c r="G540" s="2">
        <v>2.1526418786692758E-2</v>
      </c>
      <c r="H540" s="2">
        <v>246657</v>
      </c>
      <c r="I540" s="2">
        <v>0.49</v>
      </c>
      <c r="J540" s="2">
        <v>-0.13</v>
      </c>
      <c r="K540" s="2">
        <v>-0.13</v>
      </c>
      <c r="L540" s="2">
        <v>-0.5</v>
      </c>
      <c r="M540" s="11">
        <v>0.21412050487562501</v>
      </c>
      <c r="N540" s="11">
        <v>0.223231757392157</v>
      </c>
      <c r="O540" s="11">
        <v>0.22537995635261501</v>
      </c>
      <c r="P540" s="11">
        <v>0.228013338577991</v>
      </c>
      <c r="Q540" s="11">
        <v>-7.2953808363418998E-2</v>
      </c>
      <c r="R540" s="11">
        <v>-5.4827564891261997E-2</v>
      </c>
      <c r="S540" s="11">
        <v>157.99972590565861</v>
      </c>
      <c r="T540" s="11">
        <v>345.51857420402052</v>
      </c>
      <c r="U540" s="11"/>
      <c r="V540" s="11"/>
      <c r="W540" s="11">
        <v>28.367364187974999</v>
      </c>
      <c r="X540" s="11">
        <v>23.464511139881608</v>
      </c>
      <c r="Y540" s="11"/>
      <c r="Z540" s="11"/>
      <c r="AA540" s="12">
        <v>6.3607557771241137</v>
      </c>
      <c r="AB540" s="12">
        <v>5.9625562616697021</v>
      </c>
      <c r="AC540" s="9">
        <v>5.7369363155271031</v>
      </c>
      <c r="AD540" s="9">
        <v>5.8386597140081999</v>
      </c>
      <c r="AE540" s="12">
        <v>-319.85642855993473</v>
      </c>
      <c r="AF540" s="12">
        <v>-288.19422337979859</v>
      </c>
      <c r="AG540" s="12">
        <v>0.40532634191659994</v>
      </c>
      <c r="AH540" s="12">
        <v>0.58707770270530646</v>
      </c>
      <c r="AI540" s="12">
        <v>0.18923762473956932</v>
      </c>
      <c r="AJ540" s="12">
        <v>0</v>
      </c>
      <c r="AK540" s="9">
        <v>0.29728198332808464</v>
      </c>
      <c r="AL540" s="9">
        <v>0.29353885135265323</v>
      </c>
      <c r="AM540" s="11">
        <v>-1.2205868018622188</v>
      </c>
      <c r="AN540" s="11">
        <v>-0.31753522455054528</v>
      </c>
    </row>
    <row r="541" spans="1:40" x14ac:dyDescent="0.3">
      <c r="A541" s="2">
        <f t="shared" si="34"/>
        <v>540</v>
      </c>
      <c r="B541" s="2" t="s">
        <v>43</v>
      </c>
      <c r="C541" s="2">
        <v>2020</v>
      </c>
      <c r="D541" s="2">
        <v>0</v>
      </c>
      <c r="E541" s="2">
        <v>0</v>
      </c>
      <c r="F541" s="2">
        <f t="shared" si="36"/>
        <v>37.41051976346094</v>
      </c>
      <c r="G541" s="2">
        <v>3.7410519763460937E-2</v>
      </c>
      <c r="I541" s="2">
        <v>1.27</v>
      </c>
      <c r="J541" s="2">
        <v>0.2</v>
      </c>
      <c r="K541" s="2">
        <v>-0.17</v>
      </c>
      <c r="L541" s="2">
        <v>0.47</v>
      </c>
      <c r="M541" s="11">
        <v>0.35151915068760498</v>
      </c>
      <c r="N541" s="11">
        <v>0.26628207651528502</v>
      </c>
      <c r="O541" s="11">
        <v>0.30303257085253199</v>
      </c>
      <c r="P541" s="11">
        <v>0.27057615671265001</v>
      </c>
      <c r="Q541" s="11">
        <v>7.5357636205719003E-2</v>
      </c>
      <c r="R541" s="11">
        <v>-3.6424380682734001E-2</v>
      </c>
      <c r="S541" s="11">
        <v>256.51595422621051</v>
      </c>
      <c r="T541" s="11">
        <v>484.0896468356724</v>
      </c>
      <c r="U541" s="11"/>
      <c r="V541" s="11"/>
      <c r="W541" s="11">
        <v>26.641992905563313</v>
      </c>
      <c r="X541" s="11">
        <v>21.890407143228515</v>
      </c>
      <c r="Y541" s="11"/>
      <c r="Z541" s="11"/>
      <c r="AA541" s="12">
        <v>8.139401976902267</v>
      </c>
      <c r="AB541" s="12">
        <v>6.3842785266318174</v>
      </c>
      <c r="AC541" s="9">
        <v>5.2918074870931688</v>
      </c>
      <c r="AD541" s="9">
        <v>5.8748980155719321</v>
      </c>
      <c r="AE541" s="11"/>
      <c r="AF541" s="11"/>
      <c r="AG541" s="12">
        <v>0.76999590952255081</v>
      </c>
      <c r="AH541" s="12">
        <v>0.8467452585148274</v>
      </c>
      <c r="AI541" s="12">
        <v>0.47272314755179962</v>
      </c>
      <c r="AJ541" s="12">
        <v>0.47941051125600964</v>
      </c>
      <c r="AK541" s="9">
        <v>0.62135952853717524</v>
      </c>
      <c r="AL541" s="9">
        <v>0.66307788488541852</v>
      </c>
      <c r="AM541" s="11">
        <v>-0.2297327113532894</v>
      </c>
      <c r="AN541" s="11">
        <v>0.28189940299920546</v>
      </c>
    </row>
    <row r="542" spans="1:40" x14ac:dyDescent="0.3">
      <c r="A542" s="2">
        <f t="shared" si="34"/>
        <v>541</v>
      </c>
      <c r="B542" s="2" t="s">
        <v>27</v>
      </c>
      <c r="C542" s="2">
        <v>1985</v>
      </c>
      <c r="D542" s="2">
        <v>1</v>
      </c>
      <c r="E542" s="2">
        <v>1</v>
      </c>
      <c r="F542" s="2">
        <f t="shared" si="36"/>
        <v>17.934782999999999</v>
      </c>
      <c r="G542" s="2">
        <v>1.7934782999999999E-2</v>
      </c>
      <c r="H542" s="2">
        <v>112189</v>
      </c>
      <c r="I542" s="2">
        <v>-1.05</v>
      </c>
      <c r="J542" s="2">
        <v>-0.18</v>
      </c>
      <c r="K542" s="2">
        <v>0.27</v>
      </c>
      <c r="L542" s="2">
        <v>0.28000000000000003</v>
      </c>
      <c r="M542" s="11"/>
      <c r="N542" s="11"/>
      <c r="O542" s="11"/>
      <c r="P542" s="11"/>
      <c r="Q542" s="11"/>
      <c r="R542" s="11"/>
      <c r="S542" s="11">
        <v>183.01866686785661</v>
      </c>
      <c r="T542" s="11">
        <v>349.75251074462187</v>
      </c>
      <c r="U542" s="11">
        <v>19.575765881680031</v>
      </c>
      <c r="V542" s="11">
        <v>13.793464749402339</v>
      </c>
      <c r="W542" s="11">
        <v>25.995740428358999</v>
      </c>
      <c r="X542" s="11">
        <v>22.476220996409836</v>
      </c>
      <c r="Y542" s="12">
        <v>31.808739006873409</v>
      </c>
      <c r="Z542" s="12">
        <v>28.952367091414949</v>
      </c>
      <c r="AA542" s="12">
        <v>16.071194866003459</v>
      </c>
      <c r="AB542" s="12">
        <v>13.806774862178919</v>
      </c>
      <c r="AC542" s="9">
        <v>6.6577042775733446</v>
      </c>
      <c r="AD542" s="9">
        <v>6.1326410525313051</v>
      </c>
      <c r="AE542" s="12">
        <v>-18.463971397139719</v>
      </c>
      <c r="AF542" s="12">
        <v>-145.60175253636359</v>
      </c>
      <c r="AG542" s="12"/>
      <c r="AH542" s="12"/>
      <c r="AI542" s="12">
        <v>0.56666540783280928</v>
      </c>
      <c r="AJ542" s="12">
        <v>0.47387423791342781</v>
      </c>
      <c r="AK542" s="9"/>
      <c r="AL542" s="9"/>
      <c r="AM542" s="11">
        <v>-0.75175682268314814</v>
      </c>
      <c r="AN542" s="11">
        <v>-0.17828536246349994</v>
      </c>
    </row>
    <row r="543" spans="1:40" x14ac:dyDescent="0.3">
      <c r="A543" s="2">
        <f t="shared" si="34"/>
        <v>542</v>
      </c>
      <c r="B543" s="2" t="s">
        <v>27</v>
      </c>
      <c r="C543" s="2">
        <v>1986</v>
      </c>
      <c r="D543" s="2">
        <v>1</v>
      </c>
      <c r="E543" s="2">
        <v>1</v>
      </c>
      <c r="F543" s="2">
        <f t="shared" si="36"/>
        <v>45.205478999999997</v>
      </c>
      <c r="G543" s="2">
        <v>4.5205479E-2</v>
      </c>
      <c r="H543" s="2">
        <v>62976</v>
      </c>
      <c r="I543" s="2">
        <v>0.78</v>
      </c>
      <c r="J543" s="2">
        <v>0.49</v>
      </c>
      <c r="K543" s="2">
        <v>0.06</v>
      </c>
      <c r="L543" s="2">
        <v>-0.04</v>
      </c>
      <c r="M543" s="11"/>
      <c r="N543" s="11">
        <v>0.22050160762017901</v>
      </c>
      <c r="O543" s="11"/>
      <c r="P543" s="11">
        <v>0.26385027693388502</v>
      </c>
      <c r="Q543" s="11"/>
      <c r="R543" s="11">
        <v>-5.9639510527052998E-2</v>
      </c>
      <c r="S543" s="11">
        <v>141.37576461313799</v>
      </c>
      <c r="T543" s="11">
        <v>329.2328080832109</v>
      </c>
      <c r="U543" s="11">
        <v>19.078389309420441</v>
      </c>
      <c r="V543" s="11">
        <v>13.67996894911964</v>
      </c>
      <c r="W543" s="11">
        <v>26.824281123595597</v>
      </c>
      <c r="X543" s="11">
        <v>22.849419069293845</v>
      </c>
      <c r="Y543" s="12">
        <v>32.093500915376268</v>
      </c>
      <c r="Z543" s="12">
        <v>29.207194915620409</v>
      </c>
      <c r="AA543" s="12">
        <v>16.071194866003459</v>
      </c>
      <c r="AB543" s="12">
        <v>13.806774141939741</v>
      </c>
      <c r="AC543" s="9">
        <v>6.346138753623606</v>
      </c>
      <c r="AD543" s="9">
        <v>5.8507908838931648</v>
      </c>
      <c r="AE543" s="12">
        <v>-245.17427576090881</v>
      </c>
      <c r="AF543" s="12">
        <v>-92.755500550054862</v>
      </c>
      <c r="AG543" s="12"/>
      <c r="AH543" s="12">
        <v>0.76807978534827603</v>
      </c>
      <c r="AI543" s="12">
        <v>0.40515011005326718</v>
      </c>
      <c r="AJ543" s="12">
        <v>0.36053568657993279</v>
      </c>
      <c r="AK543" s="9"/>
      <c r="AL543" s="9">
        <v>0.56430773596410444</v>
      </c>
      <c r="AM543" s="11">
        <v>-1.1316629915204433</v>
      </c>
      <c r="AN543" s="11">
        <v>-0.28323488432105548</v>
      </c>
    </row>
    <row r="544" spans="1:40" x14ac:dyDescent="0.3">
      <c r="A544" s="2">
        <f t="shared" si="34"/>
        <v>543</v>
      </c>
      <c r="B544" s="2" t="s">
        <v>27</v>
      </c>
      <c r="C544" s="2">
        <v>1987</v>
      </c>
      <c r="D544" s="2">
        <v>1</v>
      </c>
      <c r="E544" s="2">
        <v>1</v>
      </c>
      <c r="F544" s="2">
        <f t="shared" si="36"/>
        <v>50.537633999999997</v>
      </c>
      <c r="G544" s="2">
        <v>5.0537633999999998E-2</v>
      </c>
      <c r="H544" s="2">
        <v>63912</v>
      </c>
      <c r="I544" s="2">
        <v>-0.28999999999999998</v>
      </c>
      <c r="J544" s="2">
        <v>-1.47</v>
      </c>
      <c r="K544" s="2">
        <v>-1.1000000000000001</v>
      </c>
      <c r="L544" s="2">
        <v>-0.93</v>
      </c>
      <c r="M544" s="11">
        <v>0.238650921772707</v>
      </c>
      <c r="N544" s="11">
        <v>0.16463059814016301</v>
      </c>
      <c r="O544" s="11">
        <v>0.28779683892007601</v>
      </c>
      <c r="P544" s="11">
        <v>0.204331517867747</v>
      </c>
      <c r="Q544" s="11">
        <v>-3.2311167661665002E-2</v>
      </c>
      <c r="R544" s="11">
        <v>-2.1653373577394001E-2</v>
      </c>
      <c r="S544" s="11">
        <v>144.6900002243172</v>
      </c>
      <c r="T544" s="11">
        <v>361.55579552283649</v>
      </c>
      <c r="U544" s="11">
        <v>19.749696063051129</v>
      </c>
      <c r="V544" s="11">
        <v>14.26324441739828</v>
      </c>
      <c r="W544" s="11">
        <v>27.693007325395513</v>
      </c>
      <c r="X544" s="11">
        <v>23.338292794339111</v>
      </c>
      <c r="Y544" s="12">
        <v>32.93545097502151</v>
      </c>
      <c r="Z544" s="12">
        <v>28.952367091414949</v>
      </c>
      <c r="AA544" s="12">
        <v>16.071194866003459</v>
      </c>
      <c r="AB544" s="12">
        <v>13.806774862178919</v>
      </c>
      <c r="AC544" s="9">
        <v>6.4405000722296881</v>
      </c>
      <c r="AD544" s="9">
        <v>6.2712036471500578</v>
      </c>
      <c r="AE544" s="12">
        <v>44.373517907345501</v>
      </c>
      <c r="AF544" s="12">
        <v>-157.63938546632659</v>
      </c>
      <c r="AG544" s="12">
        <v>0.42890279630046774</v>
      </c>
      <c r="AH544" s="12">
        <v>0.301437390953536</v>
      </c>
      <c r="AI544" s="12">
        <v>0.2358010702543995</v>
      </c>
      <c r="AJ544" s="12">
        <v>0.21206696766760072</v>
      </c>
      <c r="AK544" s="9">
        <v>0.33235193327743362</v>
      </c>
      <c r="AL544" s="9">
        <v>0.25675217931056837</v>
      </c>
      <c r="AM544" s="11">
        <v>-1.1014273814766078</v>
      </c>
      <c r="AN544" s="11">
        <v>-0.11791659814647308</v>
      </c>
    </row>
    <row r="545" spans="1:40" x14ac:dyDescent="0.3">
      <c r="A545" s="2">
        <f t="shared" si="34"/>
        <v>544</v>
      </c>
      <c r="B545" s="2" t="s">
        <v>27</v>
      </c>
      <c r="C545" s="2">
        <v>1988</v>
      </c>
      <c r="D545" s="2">
        <v>0</v>
      </c>
      <c r="E545" s="2">
        <v>0</v>
      </c>
      <c r="F545" s="2">
        <f t="shared" si="36"/>
        <v>558.66666699999996</v>
      </c>
      <c r="G545" s="2">
        <v>0.55866666700000001</v>
      </c>
      <c r="H545" s="2">
        <v>72570</v>
      </c>
      <c r="I545" s="2">
        <v>0.7</v>
      </c>
      <c r="J545" s="2">
        <v>-0.16</v>
      </c>
      <c r="K545" s="2">
        <v>-0.34</v>
      </c>
      <c r="L545" s="2">
        <v>0.82</v>
      </c>
      <c r="M545" s="11"/>
      <c r="N545" s="11"/>
      <c r="O545" s="11"/>
      <c r="P545" s="11"/>
      <c r="Q545" s="11"/>
      <c r="R545" s="11"/>
      <c r="S545" s="11">
        <v>452.58484495331419</v>
      </c>
      <c r="T545" s="11">
        <v>545.94386417573673</v>
      </c>
      <c r="U545" s="11">
        <v>19.98188793069065</v>
      </c>
      <c r="V545" s="11">
        <v>13.62517998194931</v>
      </c>
      <c r="W545" s="11">
        <v>26.291833126791801</v>
      </c>
      <c r="X545" s="11">
        <v>21.852953008396412</v>
      </c>
      <c r="Y545" s="12">
        <v>31.95581929801714</v>
      </c>
      <c r="Z545" s="12">
        <v>28.55722028902262</v>
      </c>
      <c r="AA545" s="12">
        <v>16.072295143528219</v>
      </c>
      <c r="AB545" s="12">
        <v>13.808334509793941</v>
      </c>
      <c r="AC545" s="9">
        <v>6.5420399781699494</v>
      </c>
      <c r="AD545" s="9">
        <v>5.9549562106622718</v>
      </c>
      <c r="AE545" s="12">
        <v>371.26576824348479</v>
      </c>
      <c r="AF545" s="12">
        <v>556.74698233712706</v>
      </c>
      <c r="AG545" s="12"/>
      <c r="AH545" s="12"/>
      <c r="AI545" s="12">
        <v>0.50894524920612216</v>
      </c>
      <c r="AJ545" s="12">
        <v>0.66315788106862428</v>
      </c>
      <c r="AK545" s="9"/>
      <c r="AL545" s="9"/>
      <c r="AM545" s="11">
        <v>1.7074822893783557</v>
      </c>
      <c r="AN545" s="11">
        <v>0.82514968115941645</v>
      </c>
    </row>
    <row r="546" spans="1:40" x14ac:dyDescent="0.3">
      <c r="A546" s="2">
        <f t="shared" si="34"/>
        <v>545</v>
      </c>
      <c r="B546" s="2" t="s">
        <v>27</v>
      </c>
      <c r="C546" s="2">
        <v>1989</v>
      </c>
      <c r="D546" s="2">
        <v>0</v>
      </c>
      <c r="E546" s="2">
        <v>0</v>
      </c>
      <c r="F546" s="2">
        <f t="shared" si="36"/>
        <v>417.76315800000003</v>
      </c>
      <c r="G546" s="2">
        <v>0.41776315800000002</v>
      </c>
      <c r="H546" s="2">
        <v>45241</v>
      </c>
      <c r="I546" s="2">
        <v>1.26</v>
      </c>
      <c r="J546" s="2">
        <v>0.7</v>
      </c>
      <c r="K546" s="2">
        <v>1.3</v>
      </c>
      <c r="L546" s="2">
        <v>0.71</v>
      </c>
      <c r="M546" s="11">
        <v>0.30375519329231299</v>
      </c>
      <c r="N546" s="11">
        <v>0.20745527237172101</v>
      </c>
      <c r="O546" s="11">
        <v>0.37454009449794501</v>
      </c>
      <c r="P546" s="11">
        <v>0.25691753249242499</v>
      </c>
      <c r="Q546" s="11">
        <v>-6.3101920348379997E-2</v>
      </c>
      <c r="R546" s="11">
        <v>-7.7615190962043001E-2</v>
      </c>
      <c r="S546" s="11">
        <v>219.5168183155549</v>
      </c>
      <c r="T546" s="11">
        <v>388.95790999974957</v>
      </c>
      <c r="U546" s="11">
        <v>18.87257483831727</v>
      </c>
      <c r="V546" s="11">
        <v>13.98566560650816</v>
      </c>
      <c r="W546" s="11">
        <v>25.797081892838946</v>
      </c>
      <c r="X546" s="11">
        <v>22.585927557074911</v>
      </c>
      <c r="Y546" s="12">
        <v>30.593592698503251</v>
      </c>
      <c r="Z546" s="12">
        <v>28.480730834809862</v>
      </c>
      <c r="AA546" s="12">
        <v>16.071194866003459</v>
      </c>
      <c r="AB546" s="12">
        <v>13.806776307378451</v>
      </c>
      <c r="AC546" s="9">
        <v>6.7426182087336741</v>
      </c>
      <c r="AD546" s="9">
        <v>6.0603049403039098</v>
      </c>
      <c r="AE546" s="12">
        <v>286.40936315854111</v>
      </c>
      <c r="AF546" s="12">
        <v>163.7625137513773</v>
      </c>
      <c r="AG546" s="12">
        <v>0.72652310492183747</v>
      </c>
      <c r="AH546" s="12">
        <v>0.71372528406751468</v>
      </c>
      <c r="AI546" s="12">
        <v>0.60539180076129007</v>
      </c>
      <c r="AJ546" s="12">
        <v>0.44055685617704288</v>
      </c>
      <c r="AK546" s="9">
        <v>0.66595745284156371</v>
      </c>
      <c r="AL546" s="9">
        <v>0.57714107012227878</v>
      </c>
      <c r="AM546" s="11">
        <v>-0.4187859648566557</v>
      </c>
      <c r="AN546" s="11">
        <v>2.2233522919671095E-2</v>
      </c>
    </row>
    <row r="547" spans="1:40" x14ac:dyDescent="0.3">
      <c r="A547" s="2">
        <f t="shared" si="34"/>
        <v>546</v>
      </c>
      <c r="B547" s="2" t="s">
        <v>27</v>
      </c>
      <c r="C547" s="2">
        <v>1990</v>
      </c>
      <c r="D547" s="2">
        <v>0</v>
      </c>
      <c r="E547" s="2">
        <v>0</v>
      </c>
      <c r="F547" s="2">
        <f t="shared" si="36"/>
        <v>114.62146</v>
      </c>
      <c r="G547" s="2">
        <v>0.11462145999999999</v>
      </c>
      <c r="H547" s="2">
        <v>62626</v>
      </c>
      <c r="I547" s="2">
        <v>0.43</v>
      </c>
      <c r="J547" s="2">
        <v>0.59</v>
      </c>
      <c r="K547" s="2">
        <v>-0.8</v>
      </c>
      <c r="L547" s="2">
        <v>-0.1</v>
      </c>
      <c r="M547" s="11">
        <v>0.207752794157961</v>
      </c>
      <c r="N547" s="11">
        <v>0.141479054849415</v>
      </c>
      <c r="O547" s="11">
        <v>0.234735965485598</v>
      </c>
      <c r="P547" s="11">
        <v>0.17775825768446901</v>
      </c>
      <c r="Q547" s="11">
        <v>-3.4796886107456002E-2</v>
      </c>
      <c r="R547" s="11">
        <v>-0.14662645797818599</v>
      </c>
      <c r="S547" s="11">
        <v>140.08607958932211</v>
      </c>
      <c r="T547" s="11">
        <v>282.62577576379152</v>
      </c>
      <c r="U547" s="11">
        <v>18.967934096685731</v>
      </c>
      <c r="V547" s="11">
        <v>14.04282127795833</v>
      </c>
      <c r="W547" s="11">
        <v>26.236781775258805</v>
      </c>
      <c r="X547" s="11">
        <v>23.060709848246915</v>
      </c>
      <c r="Y547" s="12">
        <v>31.092577411160612</v>
      </c>
      <c r="Z547" s="12">
        <v>348.29411143690061</v>
      </c>
      <c r="AA547" s="12">
        <v>16.071194866003459</v>
      </c>
      <c r="AB547" s="12">
        <v>13.806774862178919</v>
      </c>
      <c r="AC547" s="9">
        <v>5.9591070201909426</v>
      </c>
      <c r="AD547" s="9">
        <v>5.9878407148557287</v>
      </c>
      <c r="AE547" s="12">
        <v>-204.60588558856</v>
      </c>
      <c r="AF547" s="12">
        <v>-206.71206148392511</v>
      </c>
      <c r="AG547" s="12">
        <v>0.24684837118020705</v>
      </c>
      <c r="AH547" s="12">
        <v>9.3096189736286528E-2</v>
      </c>
      <c r="AI547" s="12">
        <v>0.51967693141212279</v>
      </c>
      <c r="AJ547" s="12">
        <v>0.29636764141398214</v>
      </c>
      <c r="AK547" s="9">
        <v>0.38326265129616494</v>
      </c>
      <c r="AL547" s="9">
        <v>0.19473191557513433</v>
      </c>
      <c r="AM547" s="11">
        <v>-1.1434287251719495</v>
      </c>
      <c r="AN547" s="11">
        <v>-0.52160996401075121</v>
      </c>
    </row>
    <row r="548" spans="1:40" x14ac:dyDescent="0.3">
      <c r="A548" s="2">
        <f t="shared" si="34"/>
        <v>547</v>
      </c>
      <c r="B548" s="2" t="s">
        <v>27</v>
      </c>
      <c r="C548" s="2">
        <v>1991</v>
      </c>
      <c r="D548" s="2">
        <v>1</v>
      </c>
      <c r="E548" s="2">
        <v>0</v>
      </c>
      <c r="H548" s="2">
        <v>44122</v>
      </c>
      <c r="I548" s="2">
        <v>0.71</v>
      </c>
      <c r="J548" s="2">
        <v>0.27</v>
      </c>
      <c r="K548" s="2">
        <v>0.23</v>
      </c>
      <c r="L548" s="2">
        <v>-0.57999999999999996</v>
      </c>
      <c r="M548" s="11">
        <v>0.256907479317801</v>
      </c>
      <c r="N548" s="11">
        <v>0.185960231912846</v>
      </c>
      <c r="O548" s="11">
        <v>0.31149071157060598</v>
      </c>
      <c r="P548" s="11">
        <v>0.23206262082697501</v>
      </c>
      <c r="Q548" s="11">
        <v>-2.6996924562446001E-2</v>
      </c>
      <c r="R548" s="11">
        <v>-9.4864392335180001E-2</v>
      </c>
      <c r="S548" s="11">
        <v>258.98854769193213</v>
      </c>
      <c r="T548" s="11">
        <v>407.85153893799531</v>
      </c>
      <c r="U548" s="11">
        <v>19.814280953737772</v>
      </c>
      <c r="V548" s="11">
        <v>13.815048986378279</v>
      </c>
      <c r="W548" s="11">
        <v>27.122900185833032</v>
      </c>
      <c r="X548" s="11">
        <v>22.712484067794435</v>
      </c>
      <c r="Y548" s="12">
        <v>32.138573142325527</v>
      </c>
      <c r="Z548" s="12">
        <v>29.04218206877756</v>
      </c>
      <c r="AA548" s="12">
        <v>16.071194866003459</v>
      </c>
      <c r="AB548" s="12">
        <v>13.806776307378451</v>
      </c>
      <c r="AC548" s="9">
        <v>5.5772673526656966</v>
      </c>
      <c r="AD548" s="9">
        <v>5.8559003143667061</v>
      </c>
      <c r="AE548" s="12">
        <v>-178.79207920791831</v>
      </c>
      <c r="AF548" s="12">
        <v>-99.37064539787184</v>
      </c>
      <c r="AG548" s="12">
        <v>0.51019762024624205</v>
      </c>
      <c r="AH548" s="12">
        <v>0.5188563776249745</v>
      </c>
      <c r="AI548" s="12">
        <v>0.34693746336347003</v>
      </c>
      <c r="AJ548" s="12">
        <v>0.40212222151795418</v>
      </c>
      <c r="AK548" s="9">
        <v>0.42856754180485601</v>
      </c>
      <c r="AL548" s="9">
        <v>0.46048929957146434</v>
      </c>
      <c r="AM548" s="11">
        <v>-5.868730043028713E-2</v>
      </c>
      <c r="AN548" s="11">
        <v>0.11886637164763697</v>
      </c>
    </row>
    <row r="549" spans="1:40" x14ac:dyDescent="0.3">
      <c r="A549" s="2">
        <f t="shared" si="34"/>
        <v>548</v>
      </c>
      <c r="B549" s="2" t="s">
        <v>27</v>
      </c>
      <c r="C549" s="2">
        <v>1992</v>
      </c>
      <c r="D549" s="2">
        <v>1</v>
      </c>
      <c r="E549" s="2">
        <v>1</v>
      </c>
      <c r="H549" s="2">
        <v>74153</v>
      </c>
      <c r="I549" s="2">
        <v>0.47</v>
      </c>
      <c r="J549" s="2">
        <v>0.57999999999999996</v>
      </c>
      <c r="K549" s="2">
        <v>-1.87</v>
      </c>
      <c r="L549" s="2">
        <v>-0.83</v>
      </c>
      <c r="M549" s="11">
        <v>0.122501159674639</v>
      </c>
      <c r="N549" s="11">
        <v>0.16715179244464701</v>
      </c>
      <c r="O549" s="11">
        <v>0.16279050097932299</v>
      </c>
      <c r="P549" s="11">
        <v>0.20780221763950499</v>
      </c>
      <c r="Q549" s="11">
        <v>-0.18942219397066101</v>
      </c>
      <c r="R549" s="11">
        <v>-0.112204221371447</v>
      </c>
      <c r="S549" s="11">
        <v>117.71886963586179</v>
      </c>
      <c r="T549" s="11">
        <v>282.46145873327879</v>
      </c>
      <c r="U549" s="11">
        <v>19.80851642495335</v>
      </c>
      <c r="V549" s="11">
        <v>14.51062536334047</v>
      </c>
      <c r="W549" s="11">
        <v>28.614226165759703</v>
      </c>
      <c r="X549" s="11">
        <v>24.036581088346225</v>
      </c>
      <c r="Y549" s="12">
        <v>33.809993298218977</v>
      </c>
      <c r="Z549" s="12">
        <v>30.280281935587968</v>
      </c>
      <c r="AA549" s="12">
        <v>16.072295143528219</v>
      </c>
      <c r="AB549" s="12">
        <v>13.808331679983111</v>
      </c>
      <c r="AC549" s="9">
        <v>6.2939455620596343</v>
      </c>
      <c r="AD549" s="9">
        <v>6.0484300328192306</v>
      </c>
      <c r="AE549" s="12">
        <v>-337.95960151570779</v>
      </c>
      <c r="AF549" s="12">
        <v>-395.48026677668042</v>
      </c>
      <c r="AG549" s="12">
        <v>0</v>
      </c>
      <c r="AH549" s="12">
        <v>0.32864857070811943</v>
      </c>
      <c r="AI549" s="12">
        <v>5.6219142442081198E-2</v>
      </c>
      <c r="AJ549" s="12">
        <v>0</v>
      </c>
      <c r="AK549" s="9">
        <v>2.8109571221040599E-2</v>
      </c>
      <c r="AL549" s="9">
        <v>0.16432428535405971</v>
      </c>
      <c r="AM549" s="11">
        <v>-1.3474836920669542</v>
      </c>
      <c r="AN549" s="11">
        <v>-0.5224503754957478</v>
      </c>
    </row>
    <row r="550" spans="1:40" x14ac:dyDescent="0.3">
      <c r="A550" s="2">
        <f t="shared" si="34"/>
        <v>549</v>
      </c>
      <c r="B550" s="2" t="s">
        <v>27</v>
      </c>
      <c r="C550" s="2">
        <v>1993</v>
      </c>
      <c r="D550" s="2">
        <v>1</v>
      </c>
      <c r="E550" s="2">
        <v>0</v>
      </c>
      <c r="F550" s="2">
        <f>G550*1000</f>
        <v>59.492848000000002</v>
      </c>
      <c r="G550" s="2">
        <v>5.9492848000000001E-2</v>
      </c>
      <c r="H550" s="2">
        <v>47991</v>
      </c>
      <c r="I550" s="2">
        <v>0.85</v>
      </c>
      <c r="J550" s="2">
        <v>0.18</v>
      </c>
      <c r="K550" s="2">
        <v>-0.73</v>
      </c>
      <c r="L550" s="2">
        <v>-0.65</v>
      </c>
      <c r="M550" s="11">
        <v>0.23367436027649199</v>
      </c>
      <c r="N550" s="11">
        <v>0.14138944919513399</v>
      </c>
      <c r="O550" s="11">
        <v>0.26251899023230602</v>
      </c>
      <c r="P550" s="11">
        <v>0.16588413361548801</v>
      </c>
      <c r="Q550" s="11">
        <v>-1.6446266564314999E-2</v>
      </c>
      <c r="R550" s="11">
        <v>-9.9673503046795994E-2</v>
      </c>
      <c r="S550" s="11">
        <v>194.94108416348101</v>
      </c>
      <c r="T550" s="11">
        <v>308.05704239630631</v>
      </c>
      <c r="U550" s="11">
        <v>19.922140480268119</v>
      </c>
      <c r="V550" s="11">
        <v>14.39424649795683</v>
      </c>
      <c r="W550" s="11">
        <v>27.014900155497344</v>
      </c>
      <c r="X550" s="11">
        <v>23.277162041246015</v>
      </c>
      <c r="Y550" s="12">
        <v>32.327598443361786</v>
      </c>
      <c r="Z550" s="12">
        <v>29.17556437501813</v>
      </c>
      <c r="AA550" s="12">
        <v>16.071194866003459</v>
      </c>
      <c r="AB550" s="12">
        <v>13.806772535783621</v>
      </c>
      <c r="AC550" s="9">
        <v>6.2286236130188559</v>
      </c>
      <c r="AD550" s="9">
        <v>6.1021554403215923</v>
      </c>
      <c r="AE550" s="12">
        <v>-235.37788778878459</v>
      </c>
      <c r="AF550" s="12">
        <v>-291.07090361813908</v>
      </c>
      <c r="AG550" s="12">
        <v>0.34217327389990659</v>
      </c>
      <c r="AH550" s="12">
        <v>0</v>
      </c>
      <c r="AI550" s="12">
        <v>0.36799093383288017</v>
      </c>
      <c r="AJ550" s="12">
        <v>0.23063209836068027</v>
      </c>
      <c r="AK550" s="9">
        <v>0.35508210386639338</v>
      </c>
      <c r="AL550" s="9">
        <v>0.11531604918034014</v>
      </c>
      <c r="AM550" s="11">
        <v>-0.64298919043804115</v>
      </c>
      <c r="AN550" s="11">
        <v>-0.39153988856400934</v>
      </c>
    </row>
    <row r="551" spans="1:40" x14ac:dyDescent="0.3">
      <c r="A551" s="2">
        <f t="shared" si="34"/>
        <v>550</v>
      </c>
      <c r="B551" s="2" t="s">
        <v>27</v>
      </c>
      <c r="C551" s="2">
        <v>1994</v>
      </c>
      <c r="D551" s="2">
        <v>1</v>
      </c>
      <c r="E551" s="2">
        <v>0</v>
      </c>
      <c r="H551" s="2">
        <v>81474</v>
      </c>
      <c r="I551" s="2">
        <v>1.02</v>
      </c>
      <c r="J551" s="2">
        <v>0.56999999999999995</v>
      </c>
      <c r="K551" s="2">
        <v>0.13</v>
      </c>
      <c r="L551" s="2">
        <v>-0.83</v>
      </c>
      <c r="M551" s="11">
        <v>0.24623810353526701</v>
      </c>
      <c r="N551" s="11">
        <v>0.16619893042836101</v>
      </c>
      <c r="O551" s="11">
        <v>0.23928401011206599</v>
      </c>
      <c r="P551" s="11">
        <v>0.18458721286480301</v>
      </c>
      <c r="Q551" s="11">
        <v>4.1708194698558999E-2</v>
      </c>
      <c r="R551" s="11">
        <v>-6.1911429804572003E-2</v>
      </c>
      <c r="S551" s="11">
        <v>166.94599019020711</v>
      </c>
      <c r="T551" s="11">
        <v>237.44775134138229</v>
      </c>
      <c r="U551" s="11">
        <v>19.110434352761452</v>
      </c>
      <c r="V551" s="11">
        <v>13.102182169243839</v>
      </c>
      <c r="W551" s="11">
        <v>25.875102466846897</v>
      </c>
      <c r="X551" s="11">
        <v>22.50111968027602</v>
      </c>
      <c r="Y551" s="12">
        <v>30.937181287708849</v>
      </c>
      <c r="Z551" s="12">
        <v>28.714945666624772</v>
      </c>
      <c r="AA551" s="12">
        <v>16.071194866003459</v>
      </c>
      <c r="AB551" s="12">
        <v>13.80740458439854</v>
      </c>
      <c r="AC551" s="9">
        <v>6.1267927695657596</v>
      </c>
      <c r="AD551" s="9">
        <v>6.1286289625078716</v>
      </c>
      <c r="AE551" s="12">
        <v>11.67577313286877</v>
      </c>
      <c r="AF551" s="12">
        <v>-243.2469212198985</v>
      </c>
      <c r="AG551" s="12">
        <v>0.26245293243786072</v>
      </c>
      <c r="AH551" s="12">
        <v>0.14663695648890546</v>
      </c>
      <c r="AI551" s="12">
        <v>0.59018251011778522</v>
      </c>
      <c r="AJ551" s="12">
        <v>0.46631262126922562</v>
      </c>
      <c r="AK551" s="9">
        <v>0.42631772127782297</v>
      </c>
      <c r="AL551" s="9">
        <v>0.30647478887906554</v>
      </c>
      <c r="AM551" s="11">
        <v>-0.89838706911066446</v>
      </c>
      <c r="AN551" s="11">
        <v>-0.75267627816926186</v>
      </c>
    </row>
    <row r="552" spans="1:40" x14ac:dyDescent="0.3">
      <c r="A552" s="2">
        <f t="shared" si="34"/>
        <v>551</v>
      </c>
      <c r="B552" s="2" t="s">
        <v>27</v>
      </c>
      <c r="C552" s="2">
        <v>1995</v>
      </c>
      <c r="D552" s="2">
        <v>1</v>
      </c>
      <c r="E552" s="2">
        <v>0</v>
      </c>
      <c r="F552" s="2">
        <f t="shared" ref="F552:F572" si="37">G552*1000</f>
        <v>615.12859300000002</v>
      </c>
      <c r="G552" s="2">
        <v>0.615128593</v>
      </c>
      <c r="H552" s="2">
        <v>133549</v>
      </c>
      <c r="I552" s="2">
        <v>1.36</v>
      </c>
      <c r="J552" s="2">
        <v>-0.08</v>
      </c>
      <c r="K552" s="2">
        <v>-0.56999999999999995</v>
      </c>
      <c r="L552" s="2">
        <v>-0.02</v>
      </c>
      <c r="M552" s="11">
        <v>0.17769807458047601</v>
      </c>
      <c r="N552" s="11">
        <v>0.16763294803072101</v>
      </c>
      <c r="O552" s="11">
        <v>0.22584498351863999</v>
      </c>
      <c r="P552" s="11">
        <v>0.204139017517913</v>
      </c>
      <c r="Q552" s="11">
        <v>-9.3672414809949006E-2</v>
      </c>
      <c r="R552" s="11">
        <v>-0.101425457959727</v>
      </c>
      <c r="S552" s="11">
        <v>233.971115155777</v>
      </c>
      <c r="T552" s="11">
        <v>519.14031008641609</v>
      </c>
      <c r="U552" s="11">
        <v>20.08319261380942</v>
      </c>
      <c r="V552" s="11">
        <v>14.33072522984873</v>
      </c>
      <c r="W552" s="11">
        <v>27.465902117233895</v>
      </c>
      <c r="X552" s="11">
        <v>22.853989288316313</v>
      </c>
      <c r="Y552" s="12">
        <v>33.493967955183273</v>
      </c>
      <c r="Z552" s="12">
        <v>29.209049923585191</v>
      </c>
      <c r="AA552" s="12">
        <v>16.071194866003459</v>
      </c>
      <c r="AB552" s="12">
        <v>13.806774862178919</v>
      </c>
      <c r="AC552" s="9">
        <v>6.4366505302001382</v>
      </c>
      <c r="AD552" s="9">
        <v>6.1937420836118893</v>
      </c>
      <c r="AE552" s="12">
        <v>-251.071690502374</v>
      </c>
      <c r="AF552" s="12">
        <v>-37.14490129568528</v>
      </c>
      <c r="AG552" s="12">
        <v>0.21634298169113433</v>
      </c>
      <c r="AH552" s="12">
        <v>0.29992813865093765</v>
      </c>
      <c r="AI552" s="12">
        <v>0.28007284294389184</v>
      </c>
      <c r="AJ552" s="12">
        <v>0.35914773192282395</v>
      </c>
      <c r="AK552" s="9">
        <v>0.2482079123175131</v>
      </c>
      <c r="AL552" s="9">
        <v>0.3295379352868808</v>
      </c>
      <c r="AM552" s="11">
        <v>-0.28692011885444596</v>
      </c>
      <c r="AN552" s="11">
        <v>0.68806094102638082</v>
      </c>
    </row>
    <row r="553" spans="1:40" x14ac:dyDescent="0.3">
      <c r="A553" s="2">
        <f t="shared" si="34"/>
        <v>552</v>
      </c>
      <c r="B553" s="2" t="s">
        <v>27</v>
      </c>
      <c r="C553" s="2">
        <v>1996</v>
      </c>
      <c r="D553" s="2">
        <v>1</v>
      </c>
      <c r="E553" s="2">
        <v>0</v>
      </c>
      <c r="F553" s="2">
        <f t="shared" si="37"/>
        <v>362.56590500000004</v>
      </c>
      <c r="G553" s="2">
        <v>0.36256590500000002</v>
      </c>
      <c r="H553" s="2">
        <v>71160</v>
      </c>
      <c r="I553" s="2">
        <v>-0.62</v>
      </c>
      <c r="J553" s="2">
        <v>-0.21</v>
      </c>
      <c r="K553" s="2">
        <v>0.27</v>
      </c>
      <c r="L553" s="2">
        <v>0.68</v>
      </c>
      <c r="M553" s="11">
        <v>0.41107253347723999</v>
      </c>
      <c r="N553" s="11">
        <v>0.21233938428666899</v>
      </c>
      <c r="O553" s="11">
        <v>0.45424660483083501</v>
      </c>
      <c r="P553" s="11">
        <v>0.25034863510188599</v>
      </c>
      <c r="Q553" s="11">
        <v>0.137644900390826</v>
      </c>
      <c r="R553" s="11">
        <v>-7.0591098662744003E-2</v>
      </c>
      <c r="S553" s="11">
        <v>413.22888957401278</v>
      </c>
      <c r="T553" s="11">
        <v>522.08829769993099</v>
      </c>
      <c r="U553" s="11">
        <v>19.294041865887031</v>
      </c>
      <c r="V553" s="11">
        <v>13.793545915584749</v>
      </c>
      <c r="W553" s="11">
        <v>24.686407855291009</v>
      </c>
      <c r="X553" s="11">
        <v>21.443253215999107</v>
      </c>
      <c r="Y553" s="12">
        <v>30.244769729009949</v>
      </c>
      <c r="Z553" s="12">
        <v>28.189513627609401</v>
      </c>
      <c r="AA553" s="12">
        <v>16.072295143528219</v>
      </c>
      <c r="AB553" s="12">
        <v>13.80833311442888</v>
      </c>
      <c r="AC553" s="9">
        <v>5.8361210421981102</v>
      </c>
      <c r="AD553" s="9">
        <v>6.0649804712455966</v>
      </c>
      <c r="AE553" s="12">
        <v>362.14377826671989</v>
      </c>
      <c r="AF553" s="12">
        <v>169.9999694413892</v>
      </c>
      <c r="AG553" s="12">
        <v>1</v>
      </c>
      <c r="AH553" s="12">
        <v>0.66222343733969136</v>
      </c>
      <c r="AI553" s="12">
        <v>0.82190602745154917</v>
      </c>
      <c r="AJ553" s="12">
        <v>0.78758183801219706</v>
      </c>
      <c r="AK553" s="9">
        <v>0.91095301372577464</v>
      </c>
      <c r="AL553" s="9">
        <v>0.72490263767594421</v>
      </c>
      <c r="AM553" s="11">
        <v>1.3484398254879395</v>
      </c>
      <c r="AN553" s="11">
        <v>0.70313863954792022</v>
      </c>
    </row>
    <row r="554" spans="1:40" x14ac:dyDescent="0.3">
      <c r="A554" s="2">
        <f t="shared" si="34"/>
        <v>553</v>
      </c>
      <c r="B554" s="2" t="s">
        <v>27</v>
      </c>
      <c r="C554" s="2">
        <v>1997</v>
      </c>
      <c r="D554" s="2">
        <v>1</v>
      </c>
      <c r="E554" s="2">
        <v>0</v>
      </c>
      <c r="F554" s="2">
        <f t="shared" si="37"/>
        <v>131.9933</v>
      </c>
      <c r="G554" s="2">
        <v>0.13199330000000001</v>
      </c>
      <c r="H554" s="2">
        <v>77788</v>
      </c>
      <c r="I554" s="2">
        <v>-0.2</v>
      </c>
      <c r="J554" s="2">
        <v>-0.2</v>
      </c>
      <c r="K554" s="2">
        <v>1.03</v>
      </c>
      <c r="L554" s="2">
        <v>-0.73</v>
      </c>
      <c r="M554" s="11">
        <v>0.27570078925866398</v>
      </c>
      <c r="N554" s="11">
        <v>0.15773990518052899</v>
      </c>
      <c r="O554" s="11">
        <v>0.34147993722868403</v>
      </c>
      <c r="P554" s="11">
        <v>0.202541842040318</v>
      </c>
      <c r="Q554" s="11">
        <v>-2.7371174702428998E-2</v>
      </c>
      <c r="R554" s="11">
        <v>-0.118456216322748</v>
      </c>
      <c r="S554" s="11">
        <v>208.22734434991821</v>
      </c>
      <c r="T554" s="11">
        <v>405.66352422556639</v>
      </c>
      <c r="U554" s="11">
        <v>19.621849641705499</v>
      </c>
      <c r="V554" s="11">
        <v>13.61630537769582</v>
      </c>
      <c r="W554" s="11">
        <v>25.668868100158136</v>
      </c>
      <c r="X554" s="11">
        <v>21.864643292011408</v>
      </c>
      <c r="Y554" s="12">
        <v>31.620853272995149</v>
      </c>
      <c r="Z554" s="12">
        <v>28.666998317454119</v>
      </c>
      <c r="AA554" s="12">
        <v>16.071194866003459</v>
      </c>
      <c r="AB554" s="12">
        <v>13.808930946611691</v>
      </c>
      <c r="AC554" s="9">
        <v>5.4636334659897274</v>
      </c>
      <c r="AD554" s="9">
        <v>5.79656892847792</v>
      </c>
      <c r="AE554" s="12">
        <v>161.8981481481475</v>
      </c>
      <c r="AF554" s="12">
        <v>129.45347451411789</v>
      </c>
      <c r="AG554" s="12">
        <v>0.61309210508213563</v>
      </c>
      <c r="AH554" s="12">
        <v>0.28740587170808529</v>
      </c>
      <c r="AI554" s="12">
        <v>0.63038573168507184</v>
      </c>
      <c r="AJ554" s="12">
        <v>0.65960759529313162</v>
      </c>
      <c r="AK554" s="9">
        <v>0.62173891838360373</v>
      </c>
      <c r="AL554" s="9">
        <v>0.47350673350060846</v>
      </c>
      <c r="AM554" s="11">
        <v>-0.52177928593305678</v>
      </c>
      <c r="AN554" s="11">
        <v>0.10767561017921895</v>
      </c>
    </row>
    <row r="555" spans="1:40" x14ac:dyDescent="0.3">
      <c r="A555" s="2">
        <f t="shared" si="34"/>
        <v>554</v>
      </c>
      <c r="B555" s="2" t="s">
        <v>27</v>
      </c>
      <c r="C555" s="2">
        <v>1998</v>
      </c>
      <c r="D555" s="2">
        <v>1</v>
      </c>
      <c r="E555" s="2">
        <v>0</v>
      </c>
      <c r="F555" s="2">
        <f t="shared" si="37"/>
        <v>5.472264</v>
      </c>
      <c r="G555" s="2">
        <v>5.4722640000000001E-3</v>
      </c>
      <c r="H555" s="2">
        <v>102088</v>
      </c>
      <c r="I555" s="2">
        <v>-0.28999999999999998</v>
      </c>
      <c r="J555" s="2">
        <v>-0.48</v>
      </c>
      <c r="K555" s="2">
        <v>-1.9</v>
      </c>
      <c r="L555" s="2">
        <v>-0.03</v>
      </c>
      <c r="M555" s="11">
        <v>0.19360719427317799</v>
      </c>
      <c r="N555" s="11">
        <v>0.146220563376355</v>
      </c>
      <c r="O555" s="11">
        <v>0.23091589470250901</v>
      </c>
      <c r="P555" s="11">
        <v>0.17895143122153101</v>
      </c>
      <c r="Q555" s="11">
        <v>-6.9496282553217006E-2</v>
      </c>
      <c r="R555" s="11">
        <v>-0.126572351376979</v>
      </c>
      <c r="S555" s="11">
        <v>128.26258371901989</v>
      </c>
      <c r="T555" s="11">
        <v>330.20275970198151</v>
      </c>
      <c r="U555" s="11">
        <v>19.871847526625832</v>
      </c>
      <c r="V555" s="11">
        <v>14.15941240102938</v>
      </c>
      <c r="W555" s="11">
        <v>26.98577800583115</v>
      </c>
      <c r="X555" s="11">
        <v>22.713515387349105</v>
      </c>
      <c r="Y555" s="12">
        <v>32.784024055405418</v>
      </c>
      <c r="Z555" s="12">
        <v>29.633744732696229</v>
      </c>
      <c r="AA555" s="12">
        <v>16.071194866003459</v>
      </c>
      <c r="AB555" s="12">
        <v>13.806776307378451</v>
      </c>
      <c r="AC555" s="9">
        <v>5.8213491038741356</v>
      </c>
      <c r="AD555" s="9">
        <v>5.7716822624206543</v>
      </c>
      <c r="AE555" s="12">
        <v>-88.749847206941396</v>
      </c>
      <c r="AF555" s="12">
        <v>-140.96189341156031</v>
      </c>
      <c r="AG555" s="12">
        <v>0.23374152341614307</v>
      </c>
      <c r="AH555" s="12">
        <v>0.10245097745362358</v>
      </c>
      <c r="AI555" s="12">
        <v>0.37366799073830159</v>
      </c>
      <c r="AJ555" s="12">
        <v>0.40180901447648976</v>
      </c>
      <c r="AK555" s="9">
        <v>0.30370475707722233</v>
      </c>
      <c r="AL555" s="9">
        <v>0.2521299959650567</v>
      </c>
      <c r="AM555" s="11">
        <v>-1.2512939020723208</v>
      </c>
      <c r="AN555" s="11">
        <v>-0.27827399574022954</v>
      </c>
    </row>
    <row r="556" spans="1:40" x14ac:dyDescent="0.3">
      <c r="A556" s="2">
        <f t="shared" si="34"/>
        <v>555</v>
      </c>
      <c r="B556" s="2" t="s">
        <v>27</v>
      </c>
      <c r="C556" s="2">
        <v>1999</v>
      </c>
      <c r="D556" s="2">
        <v>1</v>
      </c>
      <c r="E556" s="2">
        <v>0</v>
      </c>
      <c r="F556" s="2">
        <f t="shared" si="37"/>
        <v>10.492922999999999</v>
      </c>
      <c r="G556" s="2">
        <v>1.0492922999999999E-2</v>
      </c>
      <c r="H556" s="2">
        <v>91899</v>
      </c>
      <c r="I556" s="2">
        <v>0.64</v>
      </c>
      <c r="J556" s="2">
        <v>0.39</v>
      </c>
      <c r="K556" s="2">
        <v>1.2</v>
      </c>
      <c r="L556" s="2">
        <v>0.85</v>
      </c>
      <c r="M556" s="11">
        <v>0.199566037847099</v>
      </c>
      <c r="N556" s="11">
        <v>0.18927538452482201</v>
      </c>
      <c r="O556" s="11">
        <v>0.20474013110212</v>
      </c>
      <c r="P556" s="11">
        <v>0.193271693177617</v>
      </c>
      <c r="Q556" s="11">
        <v>5.801400579708E-2</v>
      </c>
      <c r="R556" s="11">
        <v>-0.11815987882982</v>
      </c>
      <c r="S556" s="11">
        <v>161.13336388134209</v>
      </c>
      <c r="T556" s="11">
        <v>305.30147898095288</v>
      </c>
      <c r="U556" s="11">
        <v>19.3455064905752</v>
      </c>
      <c r="V556" s="11">
        <v>14.052957887932809</v>
      </c>
      <c r="W556" s="11">
        <v>25.092741449450102</v>
      </c>
      <c r="X556" s="11">
        <v>22.389435283265641</v>
      </c>
      <c r="Y556" s="12">
        <v>31.553682614317029</v>
      </c>
      <c r="Z556" s="12">
        <v>29.16814229228709</v>
      </c>
      <c r="AA556" s="12">
        <v>16.071194866003459</v>
      </c>
      <c r="AB556" s="12">
        <v>13.806776307378451</v>
      </c>
      <c r="AC556" s="9">
        <v>5.4066665283987456</v>
      </c>
      <c r="AD556" s="9">
        <v>5.8054111560928483</v>
      </c>
      <c r="AE556" s="12">
        <v>196.4616795012835</v>
      </c>
      <c r="AF556" s="12">
        <v>-4.3807450189463122</v>
      </c>
      <c r="AG556" s="12">
        <v>0.14393121148757643</v>
      </c>
      <c r="AH556" s="12">
        <v>0.21472551799171269</v>
      </c>
      <c r="AI556" s="12">
        <v>0.74269556520660573</v>
      </c>
      <c r="AJ556" s="12">
        <v>0.50023066287616991</v>
      </c>
      <c r="AK556" s="9">
        <v>0.44331338834709111</v>
      </c>
      <c r="AL556" s="9">
        <v>0.3574780904339413</v>
      </c>
      <c r="AM556" s="11">
        <v>-0.95141537579247248</v>
      </c>
      <c r="AN556" s="11">
        <v>-0.40563341943340986</v>
      </c>
    </row>
    <row r="557" spans="1:40" x14ac:dyDescent="0.3">
      <c r="A557" s="2">
        <f t="shared" si="34"/>
        <v>556</v>
      </c>
      <c r="B557" s="2" t="s">
        <v>27</v>
      </c>
      <c r="C557" s="2">
        <v>2000</v>
      </c>
      <c r="D557" s="2">
        <v>0</v>
      </c>
      <c r="E557" s="2">
        <v>0</v>
      </c>
      <c r="F557" s="2">
        <f t="shared" si="37"/>
        <v>110.28274</v>
      </c>
      <c r="G557" s="2">
        <v>0.11028274</v>
      </c>
      <c r="H557" s="2">
        <v>101757</v>
      </c>
      <c r="I557" s="2">
        <v>1.3</v>
      </c>
      <c r="J557" s="2">
        <v>0.21</v>
      </c>
      <c r="K557" s="2">
        <v>1.27</v>
      </c>
      <c r="L557" s="2">
        <v>0.85</v>
      </c>
      <c r="M557" s="11">
        <v>0.33845205286445001</v>
      </c>
      <c r="N557" s="11"/>
      <c r="O557" s="11">
        <v>0.24237106995521199</v>
      </c>
      <c r="P557" s="11">
        <v>0.26240156855889102</v>
      </c>
      <c r="Q557" s="11">
        <v>3.9417719361450998E-2</v>
      </c>
      <c r="R557" s="11">
        <v>-6.1213310136639998E-2</v>
      </c>
      <c r="S557" s="11">
        <v>441.83272663344678</v>
      </c>
      <c r="T557" s="11">
        <v>591.01787860576928</v>
      </c>
      <c r="U557" s="11">
        <v>19.777504499831998</v>
      </c>
      <c r="V557" s="11">
        <v>13.879634216988441</v>
      </c>
      <c r="W557" s="11">
        <v>23.772821923423749</v>
      </c>
      <c r="X557" s="11">
        <v>20.74380851896791</v>
      </c>
      <c r="Y557" s="12">
        <v>30.60706219437099</v>
      </c>
      <c r="Z557" s="12">
        <v>28.338834456642079</v>
      </c>
      <c r="AA557" s="12">
        <v>16.072295143528219</v>
      </c>
      <c r="AB557" s="12">
        <v>13.808334509793941</v>
      </c>
      <c r="AC557" s="9">
        <v>5.9739515224349837</v>
      </c>
      <c r="AD557" s="9">
        <v>5.5165417305777007</v>
      </c>
      <c r="AE557" s="12">
        <v>214.34931548709861</v>
      </c>
      <c r="AF557" s="12">
        <v>338.69285539665623</v>
      </c>
      <c r="AG557" s="12">
        <v>0.27304478418620759</v>
      </c>
      <c r="AH557" s="12">
        <v>0.75672153871319925</v>
      </c>
      <c r="AI557" s="12">
        <v>1</v>
      </c>
      <c r="AJ557" s="12">
        <v>1</v>
      </c>
      <c r="AK557" s="9">
        <v>0.63652239209310379</v>
      </c>
      <c r="AL557" s="9">
        <v>0.87836076935659957</v>
      </c>
      <c r="AM557" s="11">
        <v>1.6093912376836272</v>
      </c>
      <c r="AN557" s="11">
        <v>1.0556840285955793</v>
      </c>
    </row>
    <row r="558" spans="1:40" x14ac:dyDescent="0.3">
      <c r="A558" s="2">
        <f t="shared" si="34"/>
        <v>557</v>
      </c>
      <c r="B558" s="2" t="s">
        <v>27</v>
      </c>
      <c r="C558" s="2">
        <v>2001</v>
      </c>
      <c r="D558" s="2">
        <v>1</v>
      </c>
      <c r="E558" s="2">
        <v>0</v>
      </c>
      <c r="F558" s="2">
        <f t="shared" si="37"/>
        <v>34.620505999999999</v>
      </c>
      <c r="G558" s="2">
        <v>3.4620506000000002E-2</v>
      </c>
      <c r="H558" s="2">
        <v>115782</v>
      </c>
      <c r="I558" s="2">
        <v>0.04</v>
      </c>
      <c r="J558" s="2">
        <v>-0.17</v>
      </c>
      <c r="K558" s="2">
        <v>1.17</v>
      </c>
      <c r="L558" s="2">
        <v>0.28999999999999998</v>
      </c>
      <c r="M558" s="11">
        <v>0.25959886546129102</v>
      </c>
      <c r="N558" s="11">
        <v>0.25464395000760898</v>
      </c>
      <c r="O558" s="11">
        <v>0.33816961631101</v>
      </c>
      <c r="P558" s="11">
        <v>0.23710343811960199</v>
      </c>
      <c r="Q558" s="11">
        <v>-8.9959203280322003E-2</v>
      </c>
      <c r="R558" s="11">
        <v>-7.5723242964211998E-2</v>
      </c>
      <c r="S558" s="11">
        <v>441.83272663344678</v>
      </c>
      <c r="T558" s="11">
        <v>355.47601413998512</v>
      </c>
      <c r="U558" s="11">
        <v>19.182953711783529</v>
      </c>
      <c r="V558" s="11">
        <v>14.221972068937699</v>
      </c>
      <c r="W558" s="11">
        <v>26.104458304439333</v>
      </c>
      <c r="X558" s="11">
        <v>21.886874914029534</v>
      </c>
      <c r="Y558" s="12">
        <v>32.358043349615421</v>
      </c>
      <c r="Z558" s="12">
        <v>29.061330096556411</v>
      </c>
      <c r="AA558" s="12">
        <v>16.071194866003459</v>
      </c>
      <c r="AB558" s="12">
        <v>13.806776307378451</v>
      </c>
      <c r="AC558" s="9"/>
      <c r="AD558" s="9">
        <v>5.7251248671629718</v>
      </c>
      <c r="AE558" s="12">
        <v>70.083211098887446</v>
      </c>
      <c r="AF558" s="12">
        <v>147.17361111111089</v>
      </c>
      <c r="AG558" s="12">
        <v>0.6017342337803202</v>
      </c>
      <c r="AH558" s="12">
        <v>0.55837768297551127</v>
      </c>
      <c r="AI558" s="12">
        <v>0.54547200088246006</v>
      </c>
      <c r="AJ558" s="12">
        <v>0.65285595315881839</v>
      </c>
      <c r="AK558" s="9">
        <v>0.57360311733139013</v>
      </c>
      <c r="AL558" s="9">
        <v>0.60561681806716483</v>
      </c>
      <c r="AM558" s="11">
        <v>1.6093912376836272</v>
      </c>
      <c r="AN558" s="11">
        <v>-0.14901208523307027</v>
      </c>
    </row>
    <row r="559" spans="1:40" x14ac:dyDescent="0.3">
      <c r="A559" s="2">
        <f t="shared" si="34"/>
        <v>558</v>
      </c>
      <c r="B559" s="2" t="s">
        <v>27</v>
      </c>
      <c r="C559" s="2">
        <v>2002</v>
      </c>
      <c r="D559" s="2">
        <v>1</v>
      </c>
      <c r="E559" s="2">
        <v>0</v>
      </c>
      <c r="F559" s="2">
        <f t="shared" si="37"/>
        <v>27.094474000000002</v>
      </c>
      <c r="G559" s="2">
        <v>2.7094474E-2</v>
      </c>
      <c r="H559" s="2">
        <v>88391</v>
      </c>
      <c r="I559" s="2">
        <v>0.24</v>
      </c>
      <c r="J559" s="2">
        <v>0.04</v>
      </c>
      <c r="K559" s="2">
        <v>0.23300000000000001</v>
      </c>
      <c r="L559" s="2">
        <v>-0.33</v>
      </c>
      <c r="M559" s="11">
        <v>0.30490094686203101</v>
      </c>
      <c r="N559" s="11">
        <v>0.200019662643032</v>
      </c>
      <c r="O559" s="11">
        <v>0.28477494198307102</v>
      </c>
      <c r="P559" s="11">
        <v>0.21481428660457799</v>
      </c>
      <c r="Q559" s="11">
        <v>3.0197536693736999E-2</v>
      </c>
      <c r="R559" s="11">
        <v>-9.2300552351386997E-2</v>
      </c>
      <c r="S559" s="11">
        <v>107.25514214670559</v>
      </c>
      <c r="T559" s="11">
        <v>202.39493867270971</v>
      </c>
      <c r="U559" s="11">
        <v>19.316850193892371</v>
      </c>
      <c r="V559" s="11">
        <v>13.95941609108802</v>
      </c>
      <c r="W559" s="11">
        <v>26.765967270990245</v>
      </c>
      <c r="X559" s="11">
        <v>23.042510615363994</v>
      </c>
      <c r="Y559" s="12">
        <v>32.32278280730295</v>
      </c>
      <c r="Z559" s="12">
        <v>29.810963247318082</v>
      </c>
      <c r="AA559" s="12">
        <v>16.071194866003459</v>
      </c>
      <c r="AB559" s="12">
        <v>13.80677080556592</v>
      </c>
      <c r="AC559" s="9">
        <v>5.8588360403185691</v>
      </c>
      <c r="AD559" s="9">
        <v>5.9337697831269738</v>
      </c>
      <c r="AE559" s="12">
        <v>108.3094364992061</v>
      </c>
      <c r="AF559" s="12">
        <v>-159.25708959784939</v>
      </c>
      <c r="AG559" s="12">
        <v>0.41853452163724586</v>
      </c>
      <c r="AH559" s="12">
        <v>0.38362499667638739</v>
      </c>
      <c r="AI559" s="12">
        <v>0.41651778254343513</v>
      </c>
      <c r="AJ559" s="12">
        <v>0.30189466537311249</v>
      </c>
      <c r="AK559" s="9">
        <v>0.4175261520903405</v>
      </c>
      <c r="AL559" s="9">
        <v>0.34275983102474994</v>
      </c>
      <c r="AM559" s="11">
        <v>-1.4429437682606681</v>
      </c>
      <c r="AN559" s="11">
        <v>-0.93195645537465088</v>
      </c>
    </row>
    <row r="560" spans="1:40" x14ac:dyDescent="0.3">
      <c r="A560" s="2">
        <f t="shared" si="34"/>
        <v>559</v>
      </c>
      <c r="B560" s="2" t="s">
        <v>27</v>
      </c>
      <c r="C560" s="2">
        <v>2003</v>
      </c>
      <c r="D560" s="2">
        <v>1</v>
      </c>
      <c r="E560" s="2">
        <v>0</v>
      </c>
      <c r="F560" s="2">
        <f t="shared" si="37"/>
        <v>43.019480999999999</v>
      </c>
      <c r="G560" s="2">
        <v>4.3019480999999998E-2</v>
      </c>
      <c r="H560" s="2">
        <v>90720</v>
      </c>
      <c r="I560" s="2">
        <v>-0.16</v>
      </c>
      <c r="J560" s="2">
        <v>0.09</v>
      </c>
      <c r="K560" s="2">
        <v>-0.67</v>
      </c>
      <c r="L560" s="2">
        <v>-7.0000000000000007E-2</v>
      </c>
      <c r="M560" s="11">
        <v>0.18142314354901101</v>
      </c>
      <c r="N560" s="11">
        <v>0.194439699081634</v>
      </c>
      <c r="O560" s="11">
        <v>0.19871268430974001</v>
      </c>
      <c r="P560" s="11">
        <v>0.21876959707061999</v>
      </c>
      <c r="Q560" s="11">
        <v>-8.2490543598603999E-2</v>
      </c>
      <c r="R560" s="11">
        <v>-0.104491502692343</v>
      </c>
      <c r="S560" s="11">
        <v>164.23549445606031</v>
      </c>
      <c r="T560" s="11">
        <v>279.10144964582219</v>
      </c>
      <c r="U560" s="11">
        <v>20.14510078807869</v>
      </c>
      <c r="V560" s="11">
        <v>14.174511454365041</v>
      </c>
      <c r="W560" s="11">
        <v>28.46039084815294</v>
      </c>
      <c r="X560" s="11">
        <v>23.557951593626001</v>
      </c>
      <c r="Y560" s="12">
        <v>33.342068689176351</v>
      </c>
      <c r="Z560" s="12">
        <v>30.07719164177923</v>
      </c>
      <c r="AA560" s="12">
        <v>16.071194866003459</v>
      </c>
      <c r="AB560" s="12">
        <v>13.806774363834251</v>
      </c>
      <c r="AC560" s="9">
        <v>5.5809548324513658</v>
      </c>
      <c r="AD560" s="9">
        <v>5.945308177270622</v>
      </c>
      <c r="AE560" s="12">
        <v>-283.91413030191922</v>
      </c>
      <c r="AF560" s="12">
        <v>-274.80784745141068</v>
      </c>
      <c r="AG560" s="12">
        <v>0.12325074978947184</v>
      </c>
      <c r="AH560" s="12">
        <v>0.41463564903890443</v>
      </c>
      <c r="AI560" s="12">
        <v>8.6207720281545747E-2</v>
      </c>
      <c r="AJ560" s="12">
        <v>0.14535759292072528</v>
      </c>
      <c r="AK560" s="9">
        <v>0.10472923503550879</v>
      </c>
      <c r="AL560" s="9">
        <v>0.27999662097981487</v>
      </c>
      <c r="AM560" s="11">
        <v>-0.92311478966460014</v>
      </c>
      <c r="AN560" s="11">
        <v>-0.53963538801684852</v>
      </c>
    </row>
    <row r="561" spans="1:40" x14ac:dyDescent="0.3">
      <c r="A561" s="2">
        <f t="shared" si="34"/>
        <v>560</v>
      </c>
      <c r="B561" s="2" t="s">
        <v>27</v>
      </c>
      <c r="C561" s="2">
        <v>2004</v>
      </c>
      <c r="D561" s="2">
        <v>1</v>
      </c>
      <c r="E561" s="2">
        <v>0</v>
      </c>
      <c r="F561" s="2">
        <f t="shared" si="37"/>
        <v>169.75748900000002</v>
      </c>
      <c r="G561" s="2">
        <v>0.16975748900000001</v>
      </c>
      <c r="H561" s="2">
        <v>91723</v>
      </c>
      <c r="I561" s="2">
        <v>7.0000000000000007E-2</v>
      </c>
      <c r="J561" s="2">
        <v>0.24</v>
      </c>
      <c r="K561" s="2">
        <v>0.33</v>
      </c>
      <c r="L561" s="2">
        <v>-0.26</v>
      </c>
      <c r="M561" s="11">
        <v>0.29803823239989202</v>
      </c>
      <c r="N561" s="11">
        <v>0.21378676736275501</v>
      </c>
      <c r="O561" s="11">
        <v>0.250748964482157</v>
      </c>
      <c r="P561" s="11">
        <v>0.270761651459973</v>
      </c>
      <c r="Q561" s="11">
        <v>-6.7554540043345004E-2</v>
      </c>
      <c r="R561" s="11">
        <v>-0.107358014609316</v>
      </c>
      <c r="S561" s="11">
        <v>196.91098244169839</v>
      </c>
      <c r="T561" s="11">
        <v>381.85160649400149</v>
      </c>
      <c r="U561" s="11">
        <v>20.15831893694283</v>
      </c>
      <c r="V561" s="11">
        <v>14.59914766443838</v>
      </c>
      <c r="W561" s="11">
        <v>26.803628849655411</v>
      </c>
      <c r="X561" s="11">
        <v>22.513327572290336</v>
      </c>
      <c r="Y561" s="12">
        <v>33.168733902732917</v>
      </c>
      <c r="Z561" s="12">
        <v>29.668260842502711</v>
      </c>
      <c r="AA561" s="12">
        <v>16.072295143528219</v>
      </c>
      <c r="AB561" s="12">
        <v>13.80833312124834</v>
      </c>
      <c r="AC561" s="9">
        <v>5.63621392651139</v>
      </c>
      <c r="AD561" s="9">
        <v>5.5391548236953874</v>
      </c>
      <c r="AE561" s="12">
        <v>-251.5304363769701</v>
      </c>
      <c r="AF561" s="12">
        <v>-169.14830094120649</v>
      </c>
      <c r="AG561" s="12">
        <v>0.30178974583303347</v>
      </c>
      <c r="AH561" s="12">
        <v>0.82226674099075991</v>
      </c>
      <c r="AI561" s="12">
        <v>0.40917605373286076</v>
      </c>
      <c r="AJ561" s="12">
        <v>0.46260514018539795</v>
      </c>
      <c r="AK561" s="9">
        <v>0.35548289978294711</v>
      </c>
      <c r="AL561" s="9">
        <v>0.64243594058807896</v>
      </c>
      <c r="AM561" s="11">
        <v>-0.62501790439992766</v>
      </c>
      <c r="AN561" s="11">
        <v>-1.4112186733591964E-2</v>
      </c>
    </row>
    <row r="562" spans="1:40" x14ac:dyDescent="0.3">
      <c r="A562" s="2">
        <f t="shared" si="34"/>
        <v>561</v>
      </c>
      <c r="B562" s="2" t="s">
        <v>27</v>
      </c>
      <c r="C562" s="2">
        <v>2005</v>
      </c>
      <c r="D562" s="2">
        <v>1</v>
      </c>
      <c r="E562" s="2">
        <v>0</v>
      </c>
      <c r="F562" s="2">
        <f t="shared" si="37"/>
        <v>314.3</v>
      </c>
      <c r="G562" s="2">
        <v>0.31430000000000002</v>
      </c>
      <c r="H562" s="2">
        <v>77533</v>
      </c>
      <c r="I562" s="2">
        <v>0.89</v>
      </c>
      <c r="J562" s="2">
        <v>-0.27</v>
      </c>
      <c r="K562" s="2">
        <v>-1.2</v>
      </c>
      <c r="L562" s="2">
        <v>-0.18</v>
      </c>
      <c r="M562" s="11">
        <v>0.25296228386408198</v>
      </c>
      <c r="N562" s="11">
        <v>0.15848664583474301</v>
      </c>
      <c r="O562" s="11">
        <v>0.29067075524518798</v>
      </c>
      <c r="P562" s="11">
        <v>0.20650358263472801</v>
      </c>
      <c r="Q562" s="11">
        <v>-9.0341310774476005E-2</v>
      </c>
      <c r="R562" s="11">
        <v>-0.17021186712917399</v>
      </c>
      <c r="S562" s="11">
        <v>163.7360093423784</v>
      </c>
      <c r="T562" s="11">
        <v>291.37938579331097</v>
      </c>
      <c r="U562" s="11">
        <v>20.451261154023729</v>
      </c>
      <c r="V562" s="11">
        <v>15.017935282641121</v>
      </c>
      <c r="W562" s="11">
        <v>27.879431919297019</v>
      </c>
      <c r="X562" s="11">
        <v>23.992694444592246</v>
      </c>
      <c r="Y562" s="12">
        <v>33.223194862592337</v>
      </c>
      <c r="Z562" s="12">
        <v>30.35295680584294</v>
      </c>
      <c r="AA562" s="12">
        <v>16.068807342876919</v>
      </c>
      <c r="AB562" s="12">
        <v>13.806778917917629</v>
      </c>
      <c r="AC562" s="9">
        <v>5.5793382341616624</v>
      </c>
      <c r="AD562" s="9">
        <v>5.6581807983255832</v>
      </c>
      <c r="AE562" s="12">
        <v>-239.28440899645821</v>
      </c>
      <c r="AF562" s="12">
        <v>-249.38835411319531</v>
      </c>
      <c r="AG562" s="12">
        <v>0.43876334232140868</v>
      </c>
      <c r="AH562" s="12">
        <v>0.31846693793246694</v>
      </c>
      <c r="AI562" s="12">
        <v>0.19945955562447093</v>
      </c>
      <c r="AJ562" s="12">
        <v>1.3328173394697768E-2</v>
      </c>
      <c r="AK562" s="9">
        <v>0.3191114489729398</v>
      </c>
      <c r="AL562" s="9">
        <v>0.16589755566358236</v>
      </c>
      <c r="AM562" s="11">
        <v>-0.92767156802671957</v>
      </c>
      <c r="AN562" s="11">
        <v>-0.47683898451438461</v>
      </c>
    </row>
    <row r="563" spans="1:40" x14ac:dyDescent="0.3">
      <c r="A563" s="2">
        <f t="shared" si="34"/>
        <v>562</v>
      </c>
      <c r="B563" s="2" t="s">
        <v>27</v>
      </c>
      <c r="C563" s="2">
        <v>2006</v>
      </c>
      <c r="D563" s="2">
        <v>0</v>
      </c>
      <c r="E563" s="2">
        <v>0</v>
      </c>
      <c r="F563" s="2">
        <f t="shared" si="37"/>
        <v>134.02270899999999</v>
      </c>
      <c r="G563" s="2">
        <v>0.13402270899999999</v>
      </c>
      <c r="H563" s="2">
        <v>64871</v>
      </c>
      <c r="I563" s="2">
        <v>0.32</v>
      </c>
      <c r="J563" s="2">
        <v>-0.21</v>
      </c>
      <c r="K563" s="2">
        <v>0.6</v>
      </c>
      <c r="L563" s="2">
        <v>0.03</v>
      </c>
      <c r="M563" s="11">
        <v>0.36262507318140902</v>
      </c>
      <c r="N563" s="11">
        <v>0.201812093416915</v>
      </c>
      <c r="O563" s="11">
        <v>0.22745497968917999</v>
      </c>
      <c r="P563" s="11">
        <v>0.24532559994494799</v>
      </c>
      <c r="Q563" s="11">
        <v>-0.105225907584566</v>
      </c>
      <c r="R563" s="11">
        <v>-0.11743984022232901</v>
      </c>
      <c r="S563" s="11">
        <v>353.01223415798609</v>
      </c>
      <c r="T563" s="11">
        <v>580.65674002014339</v>
      </c>
      <c r="U563" s="11">
        <v>20.42803956211203</v>
      </c>
      <c r="V563" s="11">
        <v>14.47127913106786</v>
      </c>
      <c r="W563" s="11">
        <v>25.283235727067904</v>
      </c>
      <c r="X563" s="11">
        <v>22.161664729123743</v>
      </c>
      <c r="Y563" s="12">
        <v>31.9088769213988</v>
      </c>
      <c r="Z563" s="12">
        <v>29.00054037641771</v>
      </c>
      <c r="AA563" s="12">
        <v>16.069302633475768</v>
      </c>
      <c r="AB563" s="12">
        <v>13.806773570679381</v>
      </c>
      <c r="AC563" s="9">
        <v>5.290033919788967</v>
      </c>
      <c r="AD563" s="9">
        <v>5.4075307623248232</v>
      </c>
      <c r="AE563" s="12">
        <v>-72.393808825326914</v>
      </c>
      <c r="AF563" s="12">
        <v>108.5820345923498</v>
      </c>
      <c r="AG563" s="12">
        <v>0.22186695648275592</v>
      </c>
      <c r="AH563" s="12">
        <v>0.62284154851103035</v>
      </c>
      <c r="AI563" s="12">
        <v>0.70556070852228558</v>
      </c>
      <c r="AJ563" s="12">
        <v>0.56940354054773712</v>
      </c>
      <c r="AK563" s="9">
        <v>0.46371383250252074</v>
      </c>
      <c r="AL563" s="9">
        <v>0.59612254452938374</v>
      </c>
      <c r="AM563" s="11">
        <v>0.79908621129055091</v>
      </c>
      <c r="AN563" s="11">
        <v>1.0026912265845518</v>
      </c>
    </row>
    <row r="564" spans="1:40" x14ac:dyDescent="0.3">
      <c r="A564" s="2">
        <f t="shared" si="34"/>
        <v>563</v>
      </c>
      <c r="B564" s="2" t="s">
        <v>27</v>
      </c>
      <c r="C564" s="2">
        <v>2007</v>
      </c>
      <c r="D564" s="2">
        <v>1</v>
      </c>
      <c r="E564" s="2">
        <v>0</v>
      </c>
      <c r="F564" s="2">
        <f t="shared" si="37"/>
        <v>288.36251299999998</v>
      </c>
      <c r="G564" s="2">
        <v>0.28836251299999999</v>
      </c>
      <c r="H564" s="2">
        <v>60403</v>
      </c>
      <c r="I564" s="2">
        <v>0.36</v>
      </c>
      <c r="J564" s="2">
        <v>0.15</v>
      </c>
      <c r="K564" s="2">
        <v>-1.2</v>
      </c>
      <c r="L564" s="2">
        <v>0.27</v>
      </c>
      <c r="M564" s="11">
        <v>0.28046951907313999</v>
      </c>
      <c r="N564" s="11">
        <v>0.242651721412872</v>
      </c>
      <c r="O564" s="11">
        <v>0.30186621673052699</v>
      </c>
      <c r="P564" s="11">
        <v>0.28114721398605302</v>
      </c>
      <c r="Q564" s="11">
        <v>-3.0063674986073E-2</v>
      </c>
      <c r="R564" s="11">
        <v>-8.6569149917929994E-2</v>
      </c>
      <c r="S564" s="11">
        <v>147.13356622331841</v>
      </c>
      <c r="T564" s="11">
        <v>342.26253607334229</v>
      </c>
      <c r="U564" s="11">
        <v>20.178239682641362</v>
      </c>
      <c r="V564" s="11">
        <v>14.28284844124671</v>
      </c>
      <c r="W564" s="11">
        <v>27.972767766566108</v>
      </c>
      <c r="X564" s="11">
        <v>22.287302034884817</v>
      </c>
      <c r="Y564" s="12">
        <v>33.677652861340214</v>
      </c>
      <c r="Z564" s="12">
        <v>29.831381841225198</v>
      </c>
      <c r="AA564" s="12">
        <v>16.069281006191609</v>
      </c>
      <c r="AB564" s="12">
        <v>13.80683216053704</v>
      </c>
      <c r="AC564" s="9">
        <v>5.6594954963042357</v>
      </c>
      <c r="AD564" s="9">
        <v>5.6449693251993054</v>
      </c>
      <c r="AE564" s="12">
        <v>-85.004614350324033</v>
      </c>
      <c r="AF564" s="12">
        <v>-106.2529871042651</v>
      </c>
      <c r="AG564" s="12">
        <v>0.47717551258442281</v>
      </c>
      <c r="AH564" s="12">
        <v>0.90369222499523916</v>
      </c>
      <c r="AI564" s="12">
        <v>0.18126471347387768</v>
      </c>
      <c r="AJ564" s="12">
        <v>0.53124806423896942</v>
      </c>
      <c r="AK564" s="9">
        <v>0.32922011302915022</v>
      </c>
      <c r="AL564" s="9">
        <v>0.71747014461710434</v>
      </c>
      <c r="AM564" s="11">
        <v>-1.0791348478942147</v>
      </c>
      <c r="AN564" s="11">
        <v>-0.21659338638795297</v>
      </c>
    </row>
    <row r="565" spans="1:40" x14ac:dyDescent="0.3">
      <c r="A565" s="2">
        <f t="shared" si="34"/>
        <v>564</v>
      </c>
      <c r="B565" s="2" t="s">
        <v>27</v>
      </c>
      <c r="C565" s="2">
        <v>2008</v>
      </c>
      <c r="D565" s="2">
        <v>0</v>
      </c>
      <c r="E565" s="2">
        <v>0</v>
      </c>
      <c r="F565" s="2">
        <f t="shared" si="37"/>
        <v>33.624543000000003</v>
      </c>
      <c r="G565" s="2">
        <v>3.3624543E-2</v>
      </c>
      <c r="H565" s="2">
        <v>71361</v>
      </c>
      <c r="I565" s="2">
        <v>0.65</v>
      </c>
      <c r="J565" s="2">
        <v>-0.38</v>
      </c>
      <c r="K565" s="2">
        <v>2.0299999999999998</v>
      </c>
      <c r="L565" s="2">
        <v>1.125</v>
      </c>
      <c r="M565" s="11">
        <v>0.33240315798939202</v>
      </c>
      <c r="N565" s="11">
        <v>0.190598720046397</v>
      </c>
      <c r="O565" s="11">
        <v>0.342234384319067</v>
      </c>
      <c r="P565" s="11">
        <v>0.22776073809654401</v>
      </c>
      <c r="Q565" s="11">
        <v>5.8074318886702003E-2</v>
      </c>
      <c r="R565" s="11">
        <v>-0.137093608608722</v>
      </c>
      <c r="S565" s="11">
        <v>200.5932363526434</v>
      </c>
      <c r="T565" s="11">
        <v>331.41844555455401</v>
      </c>
      <c r="U565" s="11">
        <v>19.662941568204669</v>
      </c>
      <c r="V565" s="11">
        <v>14.381348964955549</v>
      </c>
      <c r="W565" s="11">
        <v>24.29218976952501</v>
      </c>
      <c r="X565" s="11">
        <v>22.448585163528151</v>
      </c>
      <c r="Y565" s="12">
        <v>31.77612502220834</v>
      </c>
      <c r="Z565" s="12">
        <v>29.86853574242922</v>
      </c>
      <c r="AA565" s="12">
        <v>16.070422690037979</v>
      </c>
      <c r="AB565" s="12">
        <v>13.80833696829429</v>
      </c>
      <c r="AC565" s="9">
        <v>5.4066496207335284</v>
      </c>
      <c r="AD565" s="9">
        <v>5.6153734777575339</v>
      </c>
      <c r="AE565" s="12">
        <v>152.42375626451459</v>
      </c>
      <c r="AF565" s="12">
        <v>-94.761879660189265</v>
      </c>
      <c r="AG565" s="12">
        <v>0.61568064956761104</v>
      </c>
      <c r="AH565" s="12">
        <v>0.48512850948338554</v>
      </c>
      <c r="AI565" s="12">
        <v>0.8987546987101096</v>
      </c>
      <c r="AJ565" s="12">
        <v>0.48226711422037033</v>
      </c>
      <c r="AK565" s="9">
        <v>0.75721767413886032</v>
      </c>
      <c r="AL565" s="9">
        <v>0.48369781185187793</v>
      </c>
      <c r="AM565" s="11">
        <v>-0.59142488133355975</v>
      </c>
      <c r="AN565" s="11">
        <v>-0.27205628142624905</v>
      </c>
    </row>
    <row r="566" spans="1:40" x14ac:dyDescent="0.3">
      <c r="A566" s="2">
        <f t="shared" si="34"/>
        <v>565</v>
      </c>
      <c r="B566" s="2" t="s">
        <v>27</v>
      </c>
      <c r="C566" s="2">
        <v>2009</v>
      </c>
      <c r="D566" s="2">
        <v>0</v>
      </c>
      <c r="E566" s="2">
        <v>0</v>
      </c>
      <c r="F566" s="2">
        <f t="shared" si="37"/>
        <v>106.327218</v>
      </c>
      <c r="G566" s="2">
        <v>0.106327218</v>
      </c>
      <c r="H566" s="2">
        <v>99517</v>
      </c>
      <c r="I566" s="2">
        <v>-7.0000000000000007E-2</v>
      </c>
      <c r="J566" s="2">
        <v>-0.24</v>
      </c>
      <c r="K566" s="2">
        <v>1.37</v>
      </c>
      <c r="L566" s="2">
        <v>0.17</v>
      </c>
      <c r="M566" s="11">
        <v>0.32953505044541498</v>
      </c>
      <c r="N566" s="11">
        <v>0.247889967279872</v>
      </c>
      <c r="O566" s="11">
        <v>0.290510871557421</v>
      </c>
      <c r="P566" s="11">
        <v>0.28828955244827598</v>
      </c>
      <c r="Q566" s="11">
        <v>4.0060524438965003E-2</v>
      </c>
      <c r="R566" s="11">
        <v>-8.9397799396214006E-2</v>
      </c>
      <c r="S566" s="11">
        <v>285.05883719506772</v>
      </c>
      <c r="T566" s="11">
        <v>456.29362535612529</v>
      </c>
      <c r="U566" s="11">
        <v>20.51867712417452</v>
      </c>
      <c r="V566" s="11">
        <v>14.457106291893689</v>
      </c>
      <c r="W566" s="11">
        <v>25.71083434529055</v>
      </c>
      <c r="X566" s="11">
        <v>21.722719332809618</v>
      </c>
      <c r="Y566" s="12">
        <v>32.858639277089942</v>
      </c>
      <c r="Z566" s="12">
        <v>29.827504065485279</v>
      </c>
      <c r="AA566" s="12">
        <v>16.069313268238339</v>
      </c>
      <c r="AB566" s="12">
        <v>13.80552573775825</v>
      </c>
      <c r="AC566" s="9">
        <v>4.8567249217880111</v>
      </c>
      <c r="AD566" s="9">
        <v>5.3724336223067528</v>
      </c>
      <c r="AE566" s="12">
        <v>101.5183962840738</v>
      </c>
      <c r="AF566" s="12">
        <v>129.92297701992419</v>
      </c>
      <c r="AG566" s="12">
        <v>0.43821477364964589</v>
      </c>
      <c r="AH566" s="12">
        <v>0.959689997359508</v>
      </c>
      <c r="AI566" s="12">
        <v>0.6222048534032687</v>
      </c>
      <c r="AJ566" s="12">
        <v>0.70270925391408701</v>
      </c>
      <c r="AK566" s="9">
        <v>0.53020981352645724</v>
      </c>
      <c r="AL566" s="9">
        <v>0.8311996256367975</v>
      </c>
      <c r="AM566" s="11">
        <v>0.17915068081880142</v>
      </c>
      <c r="AN566" s="11">
        <v>0.36662696990064997</v>
      </c>
    </row>
    <row r="567" spans="1:40" x14ac:dyDescent="0.3">
      <c r="A567" s="2">
        <f t="shared" si="34"/>
        <v>566</v>
      </c>
      <c r="B567" s="2" t="s">
        <v>27</v>
      </c>
      <c r="C567" s="2">
        <v>2010</v>
      </c>
      <c r="D567" s="2">
        <v>1</v>
      </c>
      <c r="E567" s="2">
        <v>0</v>
      </c>
      <c r="F567" s="2">
        <f t="shared" si="37"/>
        <v>80.697006000000002</v>
      </c>
      <c r="G567" s="2">
        <v>8.0697006000000002E-2</v>
      </c>
      <c r="H567" s="2">
        <v>83530</v>
      </c>
      <c r="I567" s="2">
        <v>-1.67</v>
      </c>
      <c r="J567" s="2">
        <v>-1.1499999999999999</v>
      </c>
      <c r="K567" s="2">
        <v>-1.1000000000000001</v>
      </c>
      <c r="L567" s="2">
        <v>0.91</v>
      </c>
      <c r="M567" s="11">
        <v>0.326020302775135</v>
      </c>
      <c r="N567" s="11">
        <v>0.20587324142020699</v>
      </c>
      <c r="O567" s="11">
        <v>0.34528419367906199</v>
      </c>
      <c r="P567" s="11">
        <v>0.25891625499547499</v>
      </c>
      <c r="Q567" s="11">
        <v>-5.1180835460628002E-2</v>
      </c>
      <c r="R567" s="11">
        <v>-0.114841032928787</v>
      </c>
      <c r="S567" s="11">
        <v>179.2776108874894</v>
      </c>
      <c r="T567" s="11">
        <v>403.0477663567263</v>
      </c>
      <c r="U567" s="11">
        <v>20.204045014334199</v>
      </c>
      <c r="V567" s="11">
        <v>14.549760302930769</v>
      </c>
      <c r="W567" s="11">
        <v>26.963093670029934</v>
      </c>
      <c r="X567" s="11">
        <v>22.709353550790809</v>
      </c>
      <c r="Y567" s="12">
        <v>33.246769782340174</v>
      </c>
      <c r="Z567" s="12">
        <v>29.862206653557202</v>
      </c>
      <c r="AA567" s="12">
        <v>16.068302871545331</v>
      </c>
      <c r="AB567" s="12">
        <v>13.807152394108339</v>
      </c>
      <c r="AC567" s="9">
        <v>5.8013519527756161</v>
      </c>
      <c r="AD567" s="9">
        <v>5.578475002930543</v>
      </c>
      <c r="AE567" s="12">
        <v>153.76729617406261</v>
      </c>
      <c r="AF567" s="12">
        <v>89.185085869696266</v>
      </c>
      <c r="AG567" s="12">
        <v>0.62614469310518872</v>
      </c>
      <c r="AH567" s="12">
        <v>0.72939578306964414</v>
      </c>
      <c r="AI567" s="12">
        <v>0.37809006351387997</v>
      </c>
      <c r="AJ567" s="12">
        <v>0.40307294524322418</v>
      </c>
      <c r="AK567" s="9">
        <v>0.50211737830953429</v>
      </c>
      <c r="AL567" s="9">
        <v>0.56623436415643413</v>
      </c>
      <c r="AM567" s="11">
        <v>-0.78588629416459643</v>
      </c>
      <c r="AN567" s="11">
        <v>9.4297125014998276E-2</v>
      </c>
    </row>
    <row r="568" spans="1:40" x14ac:dyDescent="0.3">
      <c r="A568" s="2">
        <f t="shared" si="34"/>
        <v>567</v>
      </c>
      <c r="B568" s="2" t="s">
        <v>27</v>
      </c>
      <c r="C568" s="2">
        <v>2011</v>
      </c>
      <c r="D568" s="2">
        <v>1</v>
      </c>
      <c r="E568" s="2">
        <v>0</v>
      </c>
      <c r="F568" s="2">
        <f t="shared" si="37"/>
        <v>68.177612999999994</v>
      </c>
      <c r="G568" s="2">
        <v>6.8177612999999998E-2</v>
      </c>
      <c r="H568" s="2">
        <v>108050</v>
      </c>
      <c r="I568" s="2">
        <v>-1.1399999999999999</v>
      </c>
      <c r="J568" s="2">
        <v>0.28999999999999998</v>
      </c>
      <c r="K568" s="2">
        <v>2.63</v>
      </c>
      <c r="L568" s="2">
        <v>1.4</v>
      </c>
      <c r="M568" s="11">
        <v>0.26308596516607002</v>
      </c>
      <c r="N568" s="11">
        <v>0.230630760757387</v>
      </c>
      <c r="O568" s="11">
        <v>0.28509005133389098</v>
      </c>
      <c r="P568" s="11">
        <v>0.25916428235094802</v>
      </c>
      <c r="Q568" s="11">
        <v>-5.4122451309143997E-2</v>
      </c>
      <c r="R568" s="11">
        <v>-8.0534419622941E-2</v>
      </c>
      <c r="S568" s="11">
        <v>234.23691834887211</v>
      </c>
      <c r="T568" s="11">
        <v>341.35052933652179</v>
      </c>
      <c r="U568" s="11">
        <v>19.392465602761451</v>
      </c>
      <c r="V568" s="11">
        <v>13.73873897212567</v>
      </c>
      <c r="W568" s="11">
        <v>25.091889732593643</v>
      </c>
      <c r="X568" s="11">
        <v>22.072766755922203</v>
      </c>
      <c r="Y568" s="12">
        <v>31.653998694089381</v>
      </c>
      <c r="Z568" s="12">
        <v>29.472808543290238</v>
      </c>
      <c r="AA568" s="12"/>
      <c r="AB568" s="12"/>
      <c r="AC568" s="9">
        <v>5.6754309395763363</v>
      </c>
      <c r="AD568" s="9">
        <v>5.4983341003132757</v>
      </c>
      <c r="AE568" s="12">
        <v>39.663458012466997</v>
      </c>
      <c r="AF568" s="12">
        <v>138.13263965285489</v>
      </c>
      <c r="AG568" s="12">
        <v>0.41961567707251002</v>
      </c>
      <c r="AH568" s="12">
        <v>0.73134038139207747</v>
      </c>
      <c r="AI568" s="12">
        <v>0.74286159845335609</v>
      </c>
      <c r="AJ568" s="12">
        <v>0.59640144924883043</v>
      </c>
      <c r="AK568" s="9">
        <v>0.58123863776293305</v>
      </c>
      <c r="AL568" s="9">
        <v>0.66387091532045395</v>
      </c>
      <c r="AM568" s="11">
        <v>-0.28449520927115579</v>
      </c>
      <c r="AN568" s="11">
        <v>-0.2212579116269166</v>
      </c>
    </row>
    <row r="569" spans="1:40" x14ac:dyDescent="0.3">
      <c r="A569" s="2">
        <f t="shared" si="34"/>
        <v>568</v>
      </c>
      <c r="B569" s="2" t="s">
        <v>27</v>
      </c>
      <c r="C569" s="2">
        <v>2012</v>
      </c>
      <c r="D569" s="2">
        <v>1</v>
      </c>
      <c r="E569" s="2">
        <v>0</v>
      </c>
      <c r="F569" s="2">
        <f t="shared" si="37"/>
        <v>12.913427</v>
      </c>
      <c r="G569" s="2">
        <v>1.2913427E-2</v>
      </c>
      <c r="H569" s="2">
        <v>224205</v>
      </c>
      <c r="I569" s="2">
        <v>1.37</v>
      </c>
      <c r="J569" s="2">
        <v>-0.46</v>
      </c>
      <c r="K569" s="2">
        <v>1.37</v>
      </c>
      <c r="L569" s="2">
        <v>0.13</v>
      </c>
      <c r="M569" s="11">
        <v>0.28343365486806199</v>
      </c>
      <c r="N569" s="11">
        <v>0.198963602296785</v>
      </c>
      <c r="O569" s="11">
        <v>0.36515241544891802</v>
      </c>
      <c r="P569" s="11">
        <v>0.24055215338949201</v>
      </c>
      <c r="Q569" s="11">
        <v>-4.4062291207566003E-2</v>
      </c>
      <c r="R569" s="11">
        <v>-0.11355377748998401</v>
      </c>
      <c r="S569" s="11">
        <v>147.00637671750499</v>
      </c>
      <c r="T569" s="11">
        <v>316.83684381120912</v>
      </c>
      <c r="U569" s="11">
        <v>19.29262838080378</v>
      </c>
      <c r="V569" s="11">
        <v>13.75484846133997</v>
      </c>
      <c r="W569" s="11">
        <v>26.634346111074706</v>
      </c>
      <c r="X569" s="11">
        <v>23.13778863778731</v>
      </c>
      <c r="Y569" s="12">
        <v>33.241927658685363</v>
      </c>
      <c r="Z569" s="12">
        <v>30.192974611792231</v>
      </c>
      <c r="AA569" s="12"/>
      <c r="AB569" s="12"/>
      <c r="AC569" s="9">
        <v>5.3838328691286463</v>
      </c>
      <c r="AD569" s="9">
        <v>5.7557540742036339</v>
      </c>
      <c r="AE569" s="12">
        <v>56.638736095832442</v>
      </c>
      <c r="AF569" s="12">
        <v>-148.24112272338351</v>
      </c>
      <c r="AG569" s="12">
        <v>0.69431352370198518</v>
      </c>
      <c r="AH569" s="12">
        <v>0.58541649857546163</v>
      </c>
      <c r="AI569" s="12">
        <v>0.44217594388670678</v>
      </c>
      <c r="AJ569" s="12">
        <v>0.27295916484405408</v>
      </c>
      <c r="AK569" s="9">
        <v>0.56824473379434592</v>
      </c>
      <c r="AL569" s="9">
        <v>0.42918783170975783</v>
      </c>
      <c r="AM569" s="11">
        <v>-1.0802951915603292</v>
      </c>
      <c r="AN569" s="11">
        <v>-0.3466349513091837</v>
      </c>
    </row>
    <row r="570" spans="1:40" x14ac:dyDescent="0.3">
      <c r="A570" s="2">
        <f t="shared" si="34"/>
        <v>569</v>
      </c>
      <c r="B570" s="2" t="s">
        <v>27</v>
      </c>
      <c r="C570" s="2">
        <v>2013</v>
      </c>
      <c r="D570" s="2">
        <v>0</v>
      </c>
      <c r="E570" s="2">
        <v>0</v>
      </c>
      <c r="F570" s="2">
        <f t="shared" si="37"/>
        <v>20.888203000000001</v>
      </c>
      <c r="G570" s="2">
        <v>2.0888203000000001E-2</v>
      </c>
      <c r="H570" s="2">
        <v>242742</v>
      </c>
      <c r="I570" s="2">
        <v>2.3E-2</v>
      </c>
      <c r="J570" s="2">
        <v>0.21</v>
      </c>
      <c r="K570" s="2">
        <v>-0.3</v>
      </c>
      <c r="L570" s="2">
        <v>0.45</v>
      </c>
      <c r="M570" s="11">
        <v>0.42734821358043501</v>
      </c>
      <c r="N570" s="11">
        <v>0.21218771654594101</v>
      </c>
      <c r="O570" s="11">
        <v>0.33476169927296401</v>
      </c>
      <c r="P570" s="11">
        <v>0.24768991864327</v>
      </c>
      <c r="Q570" s="11">
        <v>6.5934786739659995E-2</v>
      </c>
      <c r="R570" s="11">
        <v>-9.8237374830661001E-2</v>
      </c>
      <c r="S570" s="11">
        <v>182.21241595059041</v>
      </c>
      <c r="T570" s="11">
        <v>300.4485887054704</v>
      </c>
      <c r="U570" s="11">
        <v>18.799550024353628</v>
      </c>
      <c r="V570" s="11">
        <v>13.752284773269499</v>
      </c>
      <c r="W570" s="11">
        <v>26.262737622678003</v>
      </c>
      <c r="X570" s="11">
        <v>22.475594195624808</v>
      </c>
      <c r="Y570" s="12">
        <v>33.439866902568554</v>
      </c>
      <c r="Z570" s="12">
        <v>356.9158641852955</v>
      </c>
      <c r="AA570" s="12"/>
      <c r="AB570" s="12"/>
      <c r="AC570" s="9">
        <v>5.5685628463174686</v>
      </c>
      <c r="AD570" s="9">
        <v>5.6441867730327857</v>
      </c>
      <c r="AE570" s="12">
        <v>-55.799321598825927</v>
      </c>
      <c r="AF570" s="12">
        <v>-81.753109338711042</v>
      </c>
      <c r="AG570" s="12">
        <v>0.5900415054654512</v>
      </c>
      <c r="AH570" s="12">
        <v>0.64137841580813326</v>
      </c>
      <c r="AI570" s="12">
        <v>0.51461711184123871</v>
      </c>
      <c r="AJ570" s="12">
        <v>0.47406459445091148</v>
      </c>
      <c r="AK570" s="9">
        <v>0.55232930865334495</v>
      </c>
      <c r="AL570" s="9">
        <v>0.55772150512952234</v>
      </c>
      <c r="AM570" s="11">
        <v>-0.7591122105287551</v>
      </c>
      <c r="AN570" s="11">
        <v>-0.43045388210984353</v>
      </c>
    </row>
    <row r="571" spans="1:40" x14ac:dyDescent="0.3">
      <c r="A571" s="2">
        <f t="shared" si="34"/>
        <v>570</v>
      </c>
      <c r="B571" s="2" t="s">
        <v>27</v>
      </c>
      <c r="C571" s="2">
        <v>2014</v>
      </c>
      <c r="D571" s="2">
        <v>0</v>
      </c>
      <c r="E571" s="2">
        <v>0</v>
      </c>
      <c r="F571" s="2">
        <f t="shared" si="37"/>
        <v>110.97367</v>
      </c>
      <c r="G571" s="2">
        <v>0.11097367</v>
      </c>
      <c r="H571" s="2">
        <v>217551</v>
      </c>
      <c r="I571" s="2">
        <v>0.86</v>
      </c>
      <c r="J571" s="2">
        <v>0.19</v>
      </c>
      <c r="K571" s="2">
        <v>0.53</v>
      </c>
      <c r="L571" s="2">
        <v>-0.13</v>
      </c>
      <c r="M571" s="11">
        <v>0.37855586456919399</v>
      </c>
      <c r="N571" s="11">
        <v>0.27099747023799797</v>
      </c>
      <c r="O571" s="11">
        <v>0.28030130065817699</v>
      </c>
      <c r="P571" s="11">
        <v>0.252257238073889</v>
      </c>
      <c r="Q571" s="11">
        <v>8.1668920680678006E-2</v>
      </c>
      <c r="R571" s="11">
        <v>3.3032150609129999E-3</v>
      </c>
      <c r="S571" s="11">
        <v>197.72868199362031</v>
      </c>
      <c r="T571" s="11">
        <v>417.26135062627981</v>
      </c>
      <c r="U571" s="11">
        <v>20.06579140767013</v>
      </c>
      <c r="V571" s="11">
        <v>13.99561825365123</v>
      </c>
      <c r="W571" s="11">
        <v>24.942633362903905</v>
      </c>
      <c r="X571" s="11">
        <v>21.802828431891612</v>
      </c>
      <c r="Y571" s="12">
        <v>31.792365204461731</v>
      </c>
      <c r="Z571" s="12">
        <v>29.515518464192301</v>
      </c>
      <c r="AA571" s="12"/>
      <c r="AB571" s="12"/>
      <c r="AC571" s="9">
        <v>5.4307784232023719</v>
      </c>
      <c r="AD571" s="9">
        <v>5.3553569071760796</v>
      </c>
      <c r="AE571" s="12">
        <v>175.8587580980315</v>
      </c>
      <c r="AF571" s="12">
        <v>24.71803569245839</v>
      </c>
      <c r="AG571" s="12">
        <v>0.40318524170872116</v>
      </c>
      <c r="AH571" s="12">
        <v>0.67718737601681867</v>
      </c>
      <c r="AI571" s="12">
        <v>0.77195755853658099</v>
      </c>
      <c r="AJ571" s="12">
        <v>0.67838048616772573</v>
      </c>
      <c r="AK571" s="9">
        <v>0.58757140012265108</v>
      </c>
      <c r="AL571" s="9">
        <v>0.6777839310922722</v>
      </c>
      <c r="AM571" s="11">
        <v>-0.61755807121802142</v>
      </c>
      <c r="AN571" s="11">
        <v>0.16699354257942028</v>
      </c>
    </row>
    <row r="572" spans="1:40" x14ac:dyDescent="0.3">
      <c r="A572" s="2">
        <f t="shared" si="34"/>
        <v>571</v>
      </c>
      <c r="B572" s="2" t="s">
        <v>27</v>
      </c>
      <c r="C572" s="2">
        <v>2015</v>
      </c>
      <c r="D572" s="2">
        <v>1</v>
      </c>
      <c r="E572" s="2">
        <v>1</v>
      </c>
      <c r="F572" s="2">
        <f t="shared" si="37"/>
        <v>28.689329999999998</v>
      </c>
      <c r="G572" s="2">
        <v>2.8689329999999999E-2</v>
      </c>
      <c r="H572" s="2">
        <v>229600</v>
      </c>
      <c r="I572" s="2">
        <v>1.66</v>
      </c>
      <c r="J572" s="2">
        <v>0.43</v>
      </c>
      <c r="K572" s="2">
        <v>-0.4</v>
      </c>
      <c r="L572" s="2">
        <v>-0.79</v>
      </c>
      <c r="M572" s="11">
        <v>0.35161427344113</v>
      </c>
      <c r="N572" s="11">
        <v>0.23591081186797999</v>
      </c>
      <c r="O572" s="11">
        <v>0.24399243224839801</v>
      </c>
      <c r="P572" s="11">
        <v>0.25651913461711501</v>
      </c>
      <c r="Q572" s="11">
        <v>0.11517531847422401</v>
      </c>
      <c r="R572" s="11">
        <v>-9.2197741576988998E-2</v>
      </c>
      <c r="S572" s="11">
        <v>149.2086713089902</v>
      </c>
      <c r="T572" s="11">
        <v>250.1690535151381</v>
      </c>
      <c r="U572" s="11">
        <v>19.49912814527455</v>
      </c>
      <c r="V572" s="11">
        <v>14.355503169144731</v>
      </c>
      <c r="W572" s="11">
        <v>26.519736930499334</v>
      </c>
      <c r="X572" s="11">
        <v>23.783496058598416</v>
      </c>
      <c r="Y572" s="12">
        <v>32.665611901613737</v>
      </c>
      <c r="Z572" s="12">
        <v>30.512268897330411</v>
      </c>
      <c r="AA572" s="12"/>
      <c r="AB572" s="12">
        <v>12.73433591717871</v>
      </c>
      <c r="AC572" s="9">
        <v>5.4316985094658694</v>
      </c>
      <c r="AD572" s="9">
        <v>5.669870938096091</v>
      </c>
      <c r="AE572" s="12">
        <v>-102.9057572423918</v>
      </c>
      <c r="AF572" s="12">
        <v>-116.691037159272</v>
      </c>
      <c r="AG572" s="12">
        <v>0.27860775669479521</v>
      </c>
      <c r="AH572" s="12">
        <v>0.71060174215613436</v>
      </c>
      <c r="AI572" s="12">
        <v>0.46451779871088583</v>
      </c>
      <c r="AJ572" s="12">
        <v>7.6860768369311175E-2</v>
      </c>
      <c r="AK572" s="9">
        <v>0.37156277770284052</v>
      </c>
      <c r="AL572" s="9">
        <v>0.39373125526272279</v>
      </c>
      <c r="AM572" s="11">
        <v>-1.0602037652763352</v>
      </c>
      <c r="AN572" s="11">
        <v>-0.68761224665910203</v>
      </c>
    </row>
    <row r="573" spans="1:40" x14ac:dyDescent="0.3">
      <c r="A573" s="2">
        <f t="shared" si="34"/>
        <v>572</v>
      </c>
      <c r="B573" s="2" t="s">
        <v>27</v>
      </c>
      <c r="C573" s="2">
        <v>2016</v>
      </c>
      <c r="D573" s="2">
        <v>1</v>
      </c>
      <c r="E573" s="2">
        <v>0</v>
      </c>
      <c r="H573" s="2">
        <v>214986</v>
      </c>
      <c r="I573" s="2">
        <v>1.31</v>
      </c>
      <c r="J573" s="2">
        <v>-0.04</v>
      </c>
      <c r="K573" s="2">
        <v>-1.6</v>
      </c>
      <c r="L573" s="2">
        <v>-0.192</v>
      </c>
      <c r="M573" s="11">
        <v>0.279083769302717</v>
      </c>
      <c r="N573" s="11">
        <v>0.25140700335576299</v>
      </c>
      <c r="O573" s="11">
        <v>0.26160596249393803</v>
      </c>
      <c r="P573" s="11">
        <v>0.28527400965300698</v>
      </c>
      <c r="Q573" s="11">
        <v>-2.0146151466677999E-2</v>
      </c>
      <c r="R573" s="11">
        <v>-5.7694251028582E-2</v>
      </c>
      <c r="S573" s="11">
        <v>251.83523531313301</v>
      </c>
      <c r="T573" s="11">
        <v>523.84318712022571</v>
      </c>
      <c r="U573" s="11">
        <v>20.418200404101079</v>
      </c>
      <c r="V573" s="11">
        <v>14.43340579684418</v>
      </c>
      <c r="W573" s="11">
        <v>28.902618955823129</v>
      </c>
      <c r="X573" s="11">
        <v>23.442286371862906</v>
      </c>
      <c r="Y573" s="12">
        <v>34.779588767325521</v>
      </c>
      <c r="Z573" s="12">
        <v>30.63383716923175</v>
      </c>
      <c r="AA573" s="12">
        <v>14.37845493031439</v>
      </c>
      <c r="AB573" s="12">
        <v>18.203263270798121</v>
      </c>
      <c r="AC573" s="9">
        <v>5.9598281093846968</v>
      </c>
      <c r="AD573" s="9">
        <v>5.6225291546260081</v>
      </c>
      <c r="AE573" s="12">
        <v>-322.07602982520592</v>
      </c>
      <c r="AF573" s="12">
        <v>-103.07938363280741</v>
      </c>
      <c r="AG573" s="12">
        <v>0.33904063153523284</v>
      </c>
      <c r="AH573" s="12">
        <v>0.93604736548238077</v>
      </c>
      <c r="AI573" s="12">
        <v>0</v>
      </c>
      <c r="AJ573" s="12">
        <v>0.18048459283524801</v>
      </c>
      <c r="AK573" s="9">
        <v>0.16952031576761642</v>
      </c>
      <c r="AL573" s="9">
        <v>0.55826597915881437</v>
      </c>
      <c r="AM573" s="11">
        <v>-0.12394662082306873</v>
      </c>
      <c r="AN573" s="11">
        <v>0.71211414999326261</v>
      </c>
    </row>
    <row r="574" spans="1:40" x14ac:dyDescent="0.3">
      <c r="A574" s="2">
        <f t="shared" si="34"/>
        <v>573</v>
      </c>
      <c r="B574" s="2" t="s">
        <v>27</v>
      </c>
      <c r="C574" s="2">
        <v>2017</v>
      </c>
      <c r="D574" s="2">
        <v>0</v>
      </c>
      <c r="E574" s="2">
        <v>0</v>
      </c>
      <c r="F574" s="2">
        <f>G574*1000</f>
        <v>80.808081000000001</v>
      </c>
      <c r="G574" s="2">
        <v>8.0808081000000004E-2</v>
      </c>
      <c r="H574" s="2">
        <v>192354</v>
      </c>
      <c r="I574" s="2">
        <v>0.65</v>
      </c>
      <c r="J574" s="2">
        <v>0.23</v>
      </c>
      <c r="K574" s="2">
        <v>0.13</v>
      </c>
      <c r="L574" s="2">
        <v>0.36</v>
      </c>
      <c r="M574" s="11">
        <v>0.42902453601644602</v>
      </c>
      <c r="N574" s="11">
        <v>0.28468546711550402</v>
      </c>
      <c r="O574" s="11">
        <v>0.34227382205734103</v>
      </c>
      <c r="P574" s="11">
        <v>0.29343096558161702</v>
      </c>
      <c r="Q574" s="11">
        <v>0.144806446123663</v>
      </c>
      <c r="R574" s="11">
        <v>-1.0059730550301E-2</v>
      </c>
      <c r="S574" s="11">
        <v>409.51187151177999</v>
      </c>
      <c r="T574" s="11">
        <v>514.04152720742081</v>
      </c>
      <c r="U574" s="11">
        <v>20.34539095057119</v>
      </c>
      <c r="V574" s="11">
        <v>14.463515147596301</v>
      </c>
      <c r="W574" s="11">
        <v>24.913017135100233</v>
      </c>
      <c r="X574" s="11">
        <v>22.297520383468509</v>
      </c>
      <c r="Y574" s="12">
        <v>32.070139271197931</v>
      </c>
      <c r="Z574" s="12">
        <v>29.26453602479236</v>
      </c>
      <c r="AA574" s="12">
        <v>34.202572510621259</v>
      </c>
      <c r="AB574" s="12">
        <v>18.93141363634922</v>
      </c>
      <c r="AC574" s="9">
        <v>5.9087135190161586</v>
      </c>
      <c r="AD574" s="9">
        <v>5.6297564283709658</v>
      </c>
      <c r="AE574" s="12">
        <v>578.1273071751491</v>
      </c>
      <c r="AF574" s="12">
        <v>428.8044783645102</v>
      </c>
      <c r="AG574" s="12">
        <v>0.61581596235657954</v>
      </c>
      <c r="AH574" s="12">
        <v>1</v>
      </c>
      <c r="AI574" s="12">
        <v>0.77773093078047639</v>
      </c>
      <c r="AJ574" s="12">
        <v>0.52814479841407802</v>
      </c>
      <c r="AK574" s="9">
        <v>0.69677344656852802</v>
      </c>
      <c r="AL574" s="9">
        <v>0.76407239920703907</v>
      </c>
      <c r="AM574" s="11">
        <v>1.3145296507627406</v>
      </c>
      <c r="AN574" s="11">
        <v>0.6619828426233092</v>
      </c>
    </row>
    <row r="575" spans="1:40" x14ac:dyDescent="0.3">
      <c r="A575" s="2">
        <f t="shared" si="34"/>
        <v>574</v>
      </c>
      <c r="B575" s="2" t="s">
        <v>27</v>
      </c>
      <c r="C575" s="2">
        <v>2018</v>
      </c>
      <c r="D575" s="2">
        <v>1</v>
      </c>
      <c r="E575" s="2">
        <v>0</v>
      </c>
      <c r="H575" s="2">
        <v>205477</v>
      </c>
      <c r="I575" s="2">
        <v>1.1000000000000001</v>
      </c>
      <c r="J575" s="2">
        <v>1.08</v>
      </c>
      <c r="K575" s="2">
        <v>0.17</v>
      </c>
      <c r="L575" s="2">
        <v>0.27</v>
      </c>
      <c r="M575" s="11">
        <v>0.29428883605355899</v>
      </c>
      <c r="N575" s="11">
        <v>0.24270075194974</v>
      </c>
      <c r="O575" s="11">
        <v>0.28486861179184603</v>
      </c>
      <c r="P575" s="11">
        <v>0.26113901034311399</v>
      </c>
      <c r="Q575" s="11">
        <v>3.9531023056923E-2</v>
      </c>
      <c r="R575" s="11">
        <v>-6.2331629983212997E-2</v>
      </c>
      <c r="S575" s="11">
        <v>213.6675280709552</v>
      </c>
      <c r="T575" s="11">
        <v>358.56632939091429</v>
      </c>
      <c r="U575" s="11">
        <v>19.863788359236011</v>
      </c>
      <c r="V575" s="11">
        <v>14.56911463407007</v>
      </c>
      <c r="W575" s="11">
        <v>26.515605254769298</v>
      </c>
      <c r="X575" s="11">
        <v>23.32013403008051</v>
      </c>
      <c r="Y575" s="12">
        <v>32.523385291524463</v>
      </c>
      <c r="Z575" s="12">
        <v>30.066383414693401</v>
      </c>
      <c r="AA575" s="12">
        <v>18.086356296717561</v>
      </c>
      <c r="AB575" s="12">
        <v>16.721860199565629</v>
      </c>
      <c r="AC575" s="9">
        <v>5.9064113893241528</v>
      </c>
      <c r="AD575" s="9">
        <v>5.7403301301403582</v>
      </c>
      <c r="AE575" s="12">
        <v>115.68781322576331</v>
      </c>
      <c r="AF575" s="12">
        <v>41.325708959784691</v>
      </c>
      <c r="AG575" s="12">
        <v>0.41885590728516059</v>
      </c>
      <c r="AH575" s="12">
        <v>0.7468227572514039</v>
      </c>
      <c r="AI575" s="12">
        <v>0.46532322545661109</v>
      </c>
      <c r="AJ575" s="12">
        <v>0.21758170149023742</v>
      </c>
      <c r="AK575" s="9">
        <v>0.44208956637088581</v>
      </c>
      <c r="AL575" s="9">
        <v>0.48220222937082069</v>
      </c>
      <c r="AM575" s="11">
        <v>-0.47214875483826507</v>
      </c>
      <c r="AN575" s="11">
        <v>-0.1332064415877531</v>
      </c>
    </row>
    <row r="576" spans="1:40" x14ac:dyDescent="0.3">
      <c r="A576" s="2">
        <f t="shared" si="34"/>
        <v>575</v>
      </c>
      <c r="B576" s="2" t="s">
        <v>27</v>
      </c>
      <c r="C576" s="2">
        <v>2019</v>
      </c>
      <c r="D576" s="2">
        <v>1</v>
      </c>
      <c r="E576" s="2">
        <v>1</v>
      </c>
      <c r="F576" s="2">
        <f t="shared" ref="F576:F583" si="38">G576*1000</f>
        <v>34.833538999999995</v>
      </c>
      <c r="G576" s="2">
        <v>3.4833538999999997E-2</v>
      </c>
      <c r="H576" s="2">
        <v>246657</v>
      </c>
      <c r="I576" s="2">
        <v>0.49</v>
      </c>
      <c r="J576" s="2">
        <v>-0.13</v>
      </c>
      <c r="K576" s="2">
        <v>-0.13</v>
      </c>
      <c r="L576" s="2">
        <v>-0.5</v>
      </c>
      <c r="M576" s="11">
        <v>0.30549722645251798</v>
      </c>
      <c r="N576" s="11">
        <v>0.24890082065277599</v>
      </c>
      <c r="O576" s="11">
        <v>0.27653017647422301</v>
      </c>
      <c r="P576" s="11">
        <v>0.27197608078569002</v>
      </c>
      <c r="Q576" s="11">
        <v>5.1579073883818001E-2</v>
      </c>
      <c r="R576" s="11">
        <v>-6.5603029363709001E-2</v>
      </c>
      <c r="S576" s="11">
        <v>222.60881898885441</v>
      </c>
      <c r="T576" s="11">
        <v>363.07791411571009</v>
      </c>
      <c r="U576" s="11"/>
      <c r="V576" s="11"/>
      <c r="W576" s="11">
        <v>27.219055443610443</v>
      </c>
      <c r="X576" s="11">
        <v>23.835635548800042</v>
      </c>
      <c r="Y576" s="11"/>
      <c r="Z576" s="11"/>
      <c r="AA576" s="12">
        <v>27.848358047342749</v>
      </c>
      <c r="AB576" s="12">
        <v>16.17256468532284</v>
      </c>
      <c r="AC576" s="9">
        <v>5.2474179000497978</v>
      </c>
      <c r="AD576" s="9">
        <v>5.5271265930104478</v>
      </c>
      <c r="AE576" s="12">
        <v>11.12730717516194</v>
      </c>
      <c r="AF576" s="12">
        <v>-75.267617039482303</v>
      </c>
      <c r="AG576" s="12">
        <v>0.39024633209550802</v>
      </c>
      <c r="AH576" s="12">
        <v>0.83178817956353079</v>
      </c>
      <c r="AI576" s="12">
        <v>0.32819300677579166</v>
      </c>
      <c r="AJ576" s="12">
        <v>6.1026243177226755E-2</v>
      </c>
      <c r="AK576" s="9">
        <v>0.35921966943564987</v>
      </c>
      <c r="AL576" s="9">
        <v>0.44640721137037875</v>
      </c>
      <c r="AM576" s="11">
        <v>-0.39057779332599707</v>
      </c>
      <c r="AN576" s="11">
        <v>-0.11013161114307979</v>
      </c>
    </row>
    <row r="577" spans="1:40" x14ac:dyDescent="0.3">
      <c r="A577" s="2">
        <f t="shared" si="34"/>
        <v>576</v>
      </c>
      <c r="B577" s="2" t="s">
        <v>27</v>
      </c>
      <c r="C577" s="2">
        <v>2020</v>
      </c>
      <c r="D577" s="2">
        <v>0</v>
      </c>
      <c r="E577" s="2">
        <v>0</v>
      </c>
      <c r="F577" s="2">
        <f t="shared" si="38"/>
        <v>70.066698000000002</v>
      </c>
      <c r="G577" s="2">
        <v>7.0066697999999997E-2</v>
      </c>
      <c r="H577" s="2">
        <v>0</v>
      </c>
      <c r="I577" s="2">
        <v>1.27</v>
      </c>
      <c r="J577" s="2">
        <v>0.2</v>
      </c>
      <c r="K577" s="2">
        <v>-0.17</v>
      </c>
      <c r="L577" s="2">
        <v>0.47</v>
      </c>
      <c r="M577" s="11">
        <v>0.30177357922331999</v>
      </c>
      <c r="N577" s="11">
        <v>0.235979039293608</v>
      </c>
      <c r="O577" s="11">
        <v>0.291369385628588</v>
      </c>
      <c r="P577" s="11">
        <v>0.25352548884931703</v>
      </c>
      <c r="Q577" s="11">
        <v>9.7402545281259998E-3</v>
      </c>
      <c r="R577" s="11">
        <v>-7.4402563059220994E-2</v>
      </c>
      <c r="S577" s="11">
        <v>308.51687426444812</v>
      </c>
      <c r="T577" s="11">
        <v>637.82021581753031</v>
      </c>
      <c r="U577" s="11"/>
      <c r="V577" s="11"/>
      <c r="W577" s="11">
        <v>26.17288174545871</v>
      </c>
      <c r="X577" s="11">
        <v>22.319557291327044</v>
      </c>
      <c r="Y577" s="11"/>
      <c r="Z577" s="11"/>
      <c r="AA577" s="12">
        <v>23.71110305901539</v>
      </c>
      <c r="AB577" s="12">
        <v>16.18592957738646</v>
      </c>
      <c r="AC577" s="9">
        <v>5.5875489600350923</v>
      </c>
      <c r="AD577" s="9">
        <v>5.8750082844885707</v>
      </c>
      <c r="AE577" s="11"/>
      <c r="AF577" s="11"/>
      <c r="AG577" s="12">
        <v>0.44116037698346516</v>
      </c>
      <c r="AH577" s="12">
        <v>0.6871307886118474</v>
      </c>
      <c r="AI577" s="12">
        <v>0.53213357041684517</v>
      </c>
      <c r="AJ577" s="12">
        <v>0.52145229008129157</v>
      </c>
      <c r="AK577" s="9">
        <v>0.48664697370015519</v>
      </c>
      <c r="AL577" s="9">
        <v>0.60429153934656954</v>
      </c>
      <c r="AM577" s="11">
        <v>0.39315721035797974</v>
      </c>
      <c r="AN577" s="11">
        <v>1.2950580094587432</v>
      </c>
    </row>
    <row r="578" spans="1:40" x14ac:dyDescent="0.3">
      <c r="A578" s="2">
        <f t="shared" si="34"/>
        <v>577</v>
      </c>
      <c r="B578" s="2" t="s">
        <v>31</v>
      </c>
      <c r="C578" s="2">
        <v>1985</v>
      </c>
      <c r="D578" s="2">
        <v>1</v>
      </c>
      <c r="E578" s="2">
        <v>1</v>
      </c>
      <c r="F578" s="2">
        <f t="shared" si="38"/>
        <v>12.328766999999999</v>
      </c>
      <c r="G578" s="2">
        <v>1.2328766999999999E-2</v>
      </c>
      <c r="H578" s="2">
        <v>112189</v>
      </c>
      <c r="I578" s="2">
        <v>-1.05</v>
      </c>
      <c r="J578" s="2">
        <v>-0.18</v>
      </c>
      <c r="K578" s="2">
        <v>0.27</v>
      </c>
      <c r="L578" s="2">
        <v>0.28000000000000003</v>
      </c>
      <c r="M578" s="11"/>
      <c r="N578" s="11"/>
      <c r="O578" s="11"/>
      <c r="P578" s="11"/>
      <c r="Q578" s="11"/>
      <c r="R578" s="11"/>
      <c r="S578" s="11">
        <v>203.40126580019731</v>
      </c>
      <c r="T578" s="11">
        <v>344.12755739332431</v>
      </c>
      <c r="U578" s="11">
        <v>20.02689589491678</v>
      </c>
      <c r="V578" s="11">
        <v>14.6955215209121</v>
      </c>
      <c r="W578" s="11">
        <v>25.481427299314248</v>
      </c>
      <c r="X578" s="11">
        <v>22.16335174355163</v>
      </c>
      <c r="Y578" s="12">
        <v>31.66761262701192</v>
      </c>
      <c r="Z578" s="12">
        <v>29.216088408723881</v>
      </c>
      <c r="AA578" s="12">
        <v>17.281879510123641</v>
      </c>
      <c r="AB578" s="12">
        <v>15.11273947067089</v>
      </c>
      <c r="AC578" s="9">
        <v>6.8151447417888233</v>
      </c>
      <c r="AD578" s="9">
        <v>6.4659765476876121</v>
      </c>
      <c r="AE578" s="12">
        <v>-79.918707883196063</v>
      </c>
      <c r="AF578" s="12">
        <v>-176.97587085963099</v>
      </c>
      <c r="AG578" s="12"/>
      <c r="AH578" s="12"/>
      <c r="AI578" s="12">
        <v>0.60061535339406324</v>
      </c>
      <c r="AJ578" s="12">
        <v>0.52285271939867028</v>
      </c>
      <c r="AK578" s="9"/>
      <c r="AL578" s="9"/>
      <c r="AM578" s="11">
        <v>-0.60292481505242534</v>
      </c>
      <c r="AN578" s="11">
        <v>-0.2180811554558123</v>
      </c>
    </row>
    <row r="579" spans="1:40" x14ac:dyDescent="0.3">
      <c r="A579" s="2">
        <f t="shared" ref="A579:A642" si="39">A578+1</f>
        <v>578</v>
      </c>
      <c r="B579" s="2" t="s">
        <v>31</v>
      </c>
      <c r="C579" s="2">
        <v>1986</v>
      </c>
      <c r="D579" s="2">
        <v>1</v>
      </c>
      <c r="E579" s="2">
        <v>1</v>
      </c>
      <c r="F579" s="2">
        <f t="shared" si="38"/>
        <v>16.560510000000001</v>
      </c>
      <c r="G579" s="2">
        <v>1.6560510000000001E-2</v>
      </c>
      <c r="H579" s="2">
        <v>62976</v>
      </c>
      <c r="I579" s="2">
        <v>0.78</v>
      </c>
      <c r="J579" s="2">
        <v>0.49</v>
      </c>
      <c r="K579" s="2">
        <v>0.06</v>
      </c>
      <c r="L579" s="2">
        <v>-0.04</v>
      </c>
      <c r="M579" s="11"/>
      <c r="N579" s="11">
        <v>0.20470746723715999</v>
      </c>
      <c r="O579" s="11"/>
      <c r="P579" s="11">
        <v>0.24383396922733899</v>
      </c>
      <c r="Q579" s="11"/>
      <c r="R579" s="11">
        <v>-8.6388260789061005E-2</v>
      </c>
      <c r="S579" s="11">
        <v>122.7886302098879</v>
      </c>
      <c r="T579" s="11">
        <v>324.97561858421147</v>
      </c>
      <c r="U579" s="11">
        <v>19.56027842880389</v>
      </c>
      <c r="V579" s="11">
        <v>14.54955059453982</v>
      </c>
      <c r="W579" s="11">
        <v>26.187988757389405</v>
      </c>
      <c r="X579" s="11">
        <v>22.543259050108531</v>
      </c>
      <c r="Y579" s="12">
        <v>31.961900452955049</v>
      </c>
      <c r="Z579" s="12">
        <v>29.528862060756861</v>
      </c>
      <c r="AA579" s="12">
        <v>17.281879510123641</v>
      </c>
      <c r="AB579" s="12">
        <v>15.112737733369871</v>
      </c>
      <c r="AC579" s="9">
        <v>6.7620376931860093</v>
      </c>
      <c r="AD579" s="9">
        <v>6.1448046603101369</v>
      </c>
      <c r="AE579" s="12">
        <v>-285.40617534852601</v>
      </c>
      <c r="AF579" s="12">
        <v>-73.360198951758392</v>
      </c>
      <c r="AG579" s="12"/>
      <c r="AH579" s="12">
        <v>0.62611209323635475</v>
      </c>
      <c r="AI579" s="12">
        <v>0.45325790210040079</v>
      </c>
      <c r="AJ579" s="12">
        <v>0.40566828906261465</v>
      </c>
      <c r="AK579" s="9"/>
      <c r="AL579" s="9">
        <v>0.51589019114948464</v>
      </c>
      <c r="AM579" s="11">
        <v>-1.264486609017567</v>
      </c>
      <c r="AN579" s="11">
        <v>-0.31612581834015901</v>
      </c>
    </row>
    <row r="580" spans="1:40" x14ac:dyDescent="0.3">
      <c r="A580" s="2">
        <f t="shared" si="39"/>
        <v>579</v>
      </c>
      <c r="B580" s="2" t="s">
        <v>31</v>
      </c>
      <c r="C580" s="2">
        <v>1987</v>
      </c>
      <c r="D580" s="2">
        <v>1</v>
      </c>
      <c r="E580" s="2">
        <v>1</v>
      </c>
      <c r="F580" s="2">
        <f t="shared" si="38"/>
        <v>13.546798000000001</v>
      </c>
      <c r="G580" s="2">
        <v>1.3546798000000001E-2</v>
      </c>
      <c r="H580" s="2">
        <v>63912</v>
      </c>
      <c r="I580" s="2">
        <v>-0.28999999999999998</v>
      </c>
      <c r="J580" s="2">
        <v>-1.47</v>
      </c>
      <c r="K580" s="2">
        <v>-1.1000000000000001</v>
      </c>
      <c r="L580" s="2">
        <v>-0.93</v>
      </c>
      <c r="M580" s="11">
        <v>0.19377923412798601</v>
      </c>
      <c r="N580" s="11">
        <v>0.11681171817805799</v>
      </c>
      <c r="O580" s="11">
        <v>0.228674443137207</v>
      </c>
      <c r="P580" s="11">
        <v>0.13490655168361801</v>
      </c>
      <c r="Q580" s="11">
        <v>-5.3793998839075999E-2</v>
      </c>
      <c r="R580" s="11">
        <v>2.7140368058763999E-2</v>
      </c>
      <c r="S580" s="11">
        <v>149.89594038142721</v>
      </c>
      <c r="T580" s="11">
        <v>404.35945164880093</v>
      </c>
      <c r="U580" s="11">
        <v>20.27015303690499</v>
      </c>
      <c r="V580" s="11">
        <v>15.159115627271319</v>
      </c>
      <c r="W580" s="11">
        <v>27.27628160737504</v>
      </c>
      <c r="X580" s="11">
        <v>23.278387445133831</v>
      </c>
      <c r="Y580" s="12">
        <v>32.845037714057007</v>
      </c>
      <c r="Z580" s="12">
        <v>29.216088408723881</v>
      </c>
      <c r="AA580" s="12">
        <v>17.281879510123641</v>
      </c>
      <c r="AB580" s="12">
        <v>15.11273915077329</v>
      </c>
      <c r="AC580" s="9">
        <v>6.58689931098451</v>
      </c>
      <c r="AD580" s="9">
        <v>6.5392891041775956</v>
      </c>
      <c r="AE580" s="12">
        <v>62.691838699326382</v>
      </c>
      <c r="AF580" s="12">
        <v>-174.66892180982211</v>
      </c>
      <c r="AG580" s="12">
        <v>0.36880470101444046</v>
      </c>
      <c r="AH580" s="12">
        <v>0</v>
      </c>
      <c r="AI580" s="12">
        <v>0.22628817596804099</v>
      </c>
      <c r="AJ580" s="12">
        <v>0.1789140237244834</v>
      </c>
      <c r="AK580" s="9">
        <v>0.29754643849124074</v>
      </c>
      <c r="AL580" s="9">
        <v>8.9457011862241698E-2</v>
      </c>
      <c r="AM580" s="11">
        <v>-1.0420256931160796</v>
      </c>
      <c r="AN580" s="11">
        <v>9.0264429083854389E-2</v>
      </c>
    </row>
    <row r="581" spans="1:40" x14ac:dyDescent="0.3">
      <c r="A581" s="2">
        <f t="shared" si="39"/>
        <v>580</v>
      </c>
      <c r="B581" s="2" t="s">
        <v>31</v>
      </c>
      <c r="C581" s="2">
        <v>1988</v>
      </c>
      <c r="D581" s="2">
        <v>0</v>
      </c>
      <c r="E581" s="2">
        <v>0</v>
      </c>
      <c r="F581" s="2">
        <f t="shared" si="38"/>
        <v>120.99056599999999</v>
      </c>
      <c r="G581" s="2">
        <v>0.12099056599999999</v>
      </c>
      <c r="H581" s="2">
        <v>72570</v>
      </c>
      <c r="I581" s="2">
        <v>0.7</v>
      </c>
      <c r="J581" s="2">
        <v>-0.16</v>
      </c>
      <c r="K581" s="2">
        <v>-0.34</v>
      </c>
      <c r="L581" s="2">
        <v>0.82</v>
      </c>
      <c r="M581" s="11"/>
      <c r="N581" s="11"/>
      <c r="O581" s="11"/>
      <c r="P581" s="11"/>
      <c r="Q581" s="11"/>
      <c r="R581" s="11"/>
      <c r="S581" s="11">
        <v>490.01266236162661</v>
      </c>
      <c r="T581" s="11">
        <v>544.00403582297292</v>
      </c>
      <c r="U581" s="11">
        <v>20.505891515574319</v>
      </c>
      <c r="V581" s="11">
        <v>14.51167555030333</v>
      </c>
      <c r="W581" s="11">
        <v>25.931330270584908</v>
      </c>
      <c r="X581" s="11">
        <v>21.639581312161738</v>
      </c>
      <c r="Y581" s="12">
        <v>31.819646135382701</v>
      </c>
      <c r="Z581" s="12">
        <v>28.926184995458762</v>
      </c>
      <c r="AA581" s="12">
        <v>17.283206140259288</v>
      </c>
      <c r="AB581" s="12">
        <v>15.11417892234493</v>
      </c>
      <c r="AC581" s="9">
        <v>6.707447949876177</v>
      </c>
      <c r="AD581" s="9">
        <v>6.2533010675552054</v>
      </c>
      <c r="AE581" s="12">
        <v>464.57414340214979</v>
      </c>
      <c r="AF581" s="12">
        <v>680.04296359683212</v>
      </c>
      <c r="AG581" s="12"/>
      <c r="AH581" s="12"/>
      <c r="AI581" s="12">
        <v>0.50678550403248324</v>
      </c>
      <c r="AJ581" s="12">
        <v>0.68441249613884592</v>
      </c>
      <c r="AK581" s="9"/>
      <c r="AL581" s="9"/>
      <c r="AM581" s="11">
        <v>1.7492020977020235</v>
      </c>
      <c r="AN581" s="11">
        <v>0.80514798815552702</v>
      </c>
    </row>
    <row r="582" spans="1:40" x14ac:dyDescent="0.3">
      <c r="A582" s="2">
        <f t="shared" si="39"/>
        <v>581</v>
      </c>
      <c r="B582" s="2" t="s">
        <v>31</v>
      </c>
      <c r="C582" s="2">
        <v>1989</v>
      </c>
      <c r="D582" s="2">
        <v>0</v>
      </c>
      <c r="E582" s="2">
        <v>0</v>
      </c>
      <c r="F582" s="2">
        <f t="shared" si="38"/>
        <v>292.37288099999995</v>
      </c>
      <c r="G582" s="2">
        <v>0.29237288099999997</v>
      </c>
      <c r="H582" s="2">
        <v>45241</v>
      </c>
      <c r="I582" s="2">
        <v>1.26</v>
      </c>
      <c r="J582" s="2">
        <v>0.7</v>
      </c>
      <c r="K582" s="2">
        <v>1.3</v>
      </c>
      <c r="L582" s="2">
        <v>0.71</v>
      </c>
      <c r="M582" s="11">
        <v>0.30905014864705299</v>
      </c>
      <c r="N582" s="11">
        <v>0.220896674722978</v>
      </c>
      <c r="O582" s="11">
        <v>0.375578263084963</v>
      </c>
      <c r="P582" s="11">
        <v>0.26179422045453099</v>
      </c>
      <c r="Q582" s="11">
        <v>-8.3537722352328994E-2</v>
      </c>
      <c r="R582" s="11">
        <v>-5.1810786190425999E-2</v>
      </c>
      <c r="S582" s="11">
        <v>223.67757545040291</v>
      </c>
      <c r="T582" s="11">
        <v>367.78243754947698</v>
      </c>
      <c r="U582" s="11">
        <v>19.292760074685471</v>
      </c>
      <c r="V582" s="11">
        <v>14.87280839080111</v>
      </c>
      <c r="W582" s="11">
        <v>25.55359338014074</v>
      </c>
      <c r="X582" s="11">
        <v>22.534510769369604</v>
      </c>
      <c r="Y582" s="12">
        <v>30.61438810278516</v>
      </c>
      <c r="Z582" s="12">
        <v>28.83611690888711</v>
      </c>
      <c r="AA582" s="12">
        <v>17.281879510123641</v>
      </c>
      <c r="AB582" s="12">
        <v>15.11274183981048</v>
      </c>
      <c r="AC582" s="9">
        <v>7.1731646720399249</v>
      </c>
      <c r="AD582" s="9">
        <v>6.4001825971806303</v>
      </c>
      <c r="AE582" s="12">
        <v>345.19060862124269</v>
      </c>
      <c r="AF582" s="12">
        <v>174.88654758085141</v>
      </c>
      <c r="AG582" s="12">
        <v>1</v>
      </c>
      <c r="AH582" s="12">
        <v>0.72934717164436391</v>
      </c>
      <c r="AI582" s="12">
        <v>0.58556470264187754</v>
      </c>
      <c r="AJ582" s="12">
        <v>0.4083667428094041</v>
      </c>
      <c r="AK582" s="9">
        <v>0.79278235132093877</v>
      </c>
      <c r="AL582" s="9">
        <v>0.56885695722688401</v>
      </c>
      <c r="AM582" s="11">
        <v>-0.4365237082165726</v>
      </c>
      <c r="AN582" s="11">
        <v>-9.6984551420294066E-2</v>
      </c>
    </row>
    <row r="583" spans="1:40" x14ac:dyDescent="0.3">
      <c r="A583" s="2">
        <f t="shared" si="39"/>
        <v>582</v>
      </c>
      <c r="B583" s="2" t="s">
        <v>31</v>
      </c>
      <c r="C583" s="2">
        <v>1990</v>
      </c>
      <c r="D583" s="2">
        <v>0</v>
      </c>
      <c r="E583" s="2">
        <v>0</v>
      </c>
      <c r="F583" s="2">
        <f t="shared" si="38"/>
        <v>85.291701000000003</v>
      </c>
      <c r="G583" s="2">
        <v>8.5291700999999998E-2</v>
      </c>
      <c r="H583" s="2">
        <v>62626</v>
      </c>
      <c r="I583" s="2">
        <v>0.43</v>
      </c>
      <c r="J583" s="2">
        <v>0.59</v>
      </c>
      <c r="K583" s="2">
        <v>-0.8</v>
      </c>
      <c r="L583" s="2">
        <v>-0.1</v>
      </c>
      <c r="M583" s="11">
        <v>0.23647010723173101</v>
      </c>
      <c r="N583" s="11">
        <v>0.16013503515432001</v>
      </c>
      <c r="O583" s="11">
        <v>0.25482249187985201</v>
      </c>
      <c r="P583" s="11">
        <v>0.195489228881496</v>
      </c>
      <c r="Q583" s="11">
        <v>-1.5201120928227001E-2</v>
      </c>
      <c r="R583" s="11">
        <v>-0.119858388401985</v>
      </c>
      <c r="S583" s="11">
        <v>138.64590489587121</v>
      </c>
      <c r="T583" s="11">
        <v>261.96968818740589</v>
      </c>
      <c r="U583" s="11">
        <v>19.49720586986717</v>
      </c>
      <c r="V583" s="11">
        <v>14.94278943648032</v>
      </c>
      <c r="W583" s="11">
        <v>25.895852727507531</v>
      </c>
      <c r="X583" s="11">
        <v>22.950029468823914</v>
      </c>
      <c r="Y583" s="12">
        <v>31.007556062225898</v>
      </c>
      <c r="Z583" s="12">
        <v>352.46969310515522</v>
      </c>
      <c r="AA583" s="12">
        <v>17.281879510123641</v>
      </c>
      <c r="AB583" s="12">
        <v>15.11273915077329</v>
      </c>
      <c r="AC583" s="9">
        <v>6.2356541410405582</v>
      </c>
      <c r="AD583" s="9">
        <v>6.2972624859911326</v>
      </c>
      <c r="AE583" s="12">
        <v>-191.23514101330059</v>
      </c>
      <c r="AF583" s="12">
        <v>-214.3342960031386</v>
      </c>
      <c r="AG583" s="12">
        <v>0.48115389281811427</v>
      </c>
      <c r="AH583" s="12">
        <v>0.34822772530158358</v>
      </c>
      <c r="AI583" s="12">
        <v>0.51418454946058423</v>
      </c>
      <c r="AJ583" s="12">
        <v>0.28019778883262936</v>
      </c>
      <c r="AK583" s="9">
        <v>0.49766922113934925</v>
      </c>
      <c r="AL583" s="9">
        <v>0.3142127570671065</v>
      </c>
      <c r="AM583" s="11">
        <v>-1.1343510910328625</v>
      </c>
      <c r="AN583" s="11">
        <v>-0.63867254674397489</v>
      </c>
    </row>
    <row r="584" spans="1:40" x14ac:dyDescent="0.3">
      <c r="A584" s="2">
        <f t="shared" si="39"/>
        <v>583</v>
      </c>
      <c r="B584" s="2" t="s">
        <v>31</v>
      </c>
      <c r="C584" s="2">
        <v>1991</v>
      </c>
      <c r="D584" s="2">
        <v>1</v>
      </c>
      <c r="E584" s="2">
        <v>0</v>
      </c>
      <c r="H584" s="2">
        <v>44122</v>
      </c>
      <c r="I584" s="2">
        <v>0.71</v>
      </c>
      <c r="J584" s="2">
        <v>0.27</v>
      </c>
      <c r="K584" s="2">
        <v>0.23</v>
      </c>
      <c r="L584" s="2">
        <v>-0.57999999999999996</v>
      </c>
      <c r="M584" s="11">
        <v>0.29304029087824202</v>
      </c>
      <c r="N584" s="11">
        <v>0.18688068980156999</v>
      </c>
      <c r="O584" s="11">
        <v>0.34843738305250199</v>
      </c>
      <c r="P584" s="11">
        <v>0.23124479662783601</v>
      </c>
      <c r="Q584" s="11">
        <v>-7.4456086006000004E-5</v>
      </c>
      <c r="R584" s="11">
        <v>-8.0688153328580994E-2</v>
      </c>
      <c r="S584" s="11">
        <v>269.23606715408272</v>
      </c>
      <c r="T584" s="11">
        <v>405.87605087939289</v>
      </c>
      <c r="U584" s="11">
        <v>20.26012250042837</v>
      </c>
      <c r="V584" s="11">
        <v>14.661116928135581</v>
      </c>
      <c r="W584" s="11">
        <v>26.823915870198448</v>
      </c>
      <c r="X584" s="11">
        <v>22.518674596578023</v>
      </c>
      <c r="Y584" s="12">
        <v>32.082981652076093</v>
      </c>
      <c r="Z584" s="12">
        <v>29.421216995344249</v>
      </c>
      <c r="AA584" s="12">
        <v>17.281879510123641</v>
      </c>
      <c r="AB584" s="12">
        <v>15.11274183981048</v>
      </c>
      <c r="AC584" s="9">
        <v>5.8007295791139004</v>
      </c>
      <c r="AD584" s="9">
        <v>6.2376812671093234</v>
      </c>
      <c r="AE584" s="12">
        <v>-181.49755767104901</v>
      </c>
      <c r="AF584" s="12">
        <v>-96.875949299390598</v>
      </c>
      <c r="AG584" s="12">
        <v>0.88338495286975605</v>
      </c>
      <c r="AH584" s="12">
        <v>0.55374984150827322</v>
      </c>
      <c r="AI584" s="12">
        <v>0.32063164930795074</v>
      </c>
      <c r="AJ584" s="12">
        <v>0.41325149457715332</v>
      </c>
      <c r="AK584" s="9">
        <v>0.60200830108885339</v>
      </c>
      <c r="AL584" s="9">
        <v>0.4835006680427133</v>
      </c>
      <c r="AM584" s="11">
        <v>-6.2639920878206454E-2</v>
      </c>
      <c r="AN584" s="11">
        <v>9.8028366812357229E-2</v>
      </c>
    </row>
    <row r="585" spans="1:40" x14ac:dyDescent="0.3">
      <c r="A585" s="2">
        <f t="shared" si="39"/>
        <v>584</v>
      </c>
      <c r="B585" s="2" t="s">
        <v>31</v>
      </c>
      <c r="C585" s="2">
        <v>1992</v>
      </c>
      <c r="D585" s="2">
        <v>1</v>
      </c>
      <c r="E585" s="2">
        <v>1</v>
      </c>
      <c r="H585" s="2">
        <v>74153</v>
      </c>
      <c r="I585" s="2">
        <v>0.47</v>
      </c>
      <c r="J585" s="2">
        <v>0.57999999999999996</v>
      </c>
      <c r="K585" s="2">
        <v>-1.87</v>
      </c>
      <c r="L585" s="2">
        <v>-0.83</v>
      </c>
      <c r="M585" s="11">
        <v>0.124854630452719</v>
      </c>
      <c r="N585" s="11">
        <v>0.15101654048302701</v>
      </c>
      <c r="O585" s="11">
        <v>0.16371951820519101</v>
      </c>
      <c r="P585" s="11">
        <v>0.189932395533048</v>
      </c>
      <c r="Q585" s="11">
        <v>-0.192199053103737</v>
      </c>
      <c r="R585" s="11">
        <v>-9.6153329687582001E-2</v>
      </c>
      <c r="S585" s="11">
        <v>115.1983550822616</v>
      </c>
      <c r="T585" s="11">
        <v>261.26756225788711</v>
      </c>
      <c r="U585" s="11">
        <v>20.34629794217031</v>
      </c>
      <c r="V585" s="11">
        <v>15.41304499949884</v>
      </c>
      <c r="W585" s="11">
        <v>28.188337461541437</v>
      </c>
      <c r="X585" s="11">
        <v>23.858419661559708</v>
      </c>
      <c r="Y585" s="12">
        <v>33.609820374655072</v>
      </c>
      <c r="Z585" s="12">
        <v>30.542018470414192</v>
      </c>
      <c r="AA585" s="12">
        <v>17.283206140259288</v>
      </c>
      <c r="AB585" s="12">
        <v>15.11416675460722</v>
      </c>
      <c r="AC585" s="9">
        <v>6.5535844031800616</v>
      </c>
      <c r="AD585" s="9">
        <v>6.4096176421388664</v>
      </c>
      <c r="AE585" s="12">
        <v>-367.92516133633131</v>
      </c>
      <c r="AF585" s="12">
        <v>-393.42399365351298</v>
      </c>
      <c r="AG585" s="12">
        <v>8.9715680200487952E-2</v>
      </c>
      <c r="AH585" s="12">
        <v>0.31628718509584625</v>
      </c>
      <c r="AI585" s="12">
        <v>3.6073687799442783E-2</v>
      </c>
      <c r="AJ585" s="12">
        <v>0</v>
      </c>
      <c r="AK585" s="9">
        <v>6.2894683999965367E-2</v>
      </c>
      <c r="AL585" s="9">
        <v>0.15814359254792312</v>
      </c>
      <c r="AM585" s="11">
        <v>-1.3267775388866943</v>
      </c>
      <c r="AN585" s="11">
        <v>-0.64226694524055283</v>
      </c>
    </row>
    <row r="586" spans="1:40" x14ac:dyDescent="0.3">
      <c r="A586" s="2">
        <f t="shared" si="39"/>
        <v>585</v>
      </c>
      <c r="B586" s="2" t="s">
        <v>31</v>
      </c>
      <c r="C586" s="2">
        <v>1993</v>
      </c>
      <c r="D586" s="2">
        <v>1</v>
      </c>
      <c r="E586" s="2">
        <v>0</v>
      </c>
      <c r="F586" s="2">
        <f>G586*1000</f>
        <v>116.86628</v>
      </c>
      <c r="G586" s="2">
        <v>0.11686628</v>
      </c>
      <c r="H586" s="2">
        <v>47991</v>
      </c>
      <c r="I586" s="2">
        <v>0.85</v>
      </c>
      <c r="J586" s="2">
        <v>0.18</v>
      </c>
      <c r="K586" s="2">
        <v>-0.73</v>
      </c>
      <c r="L586" s="2">
        <v>-0.65</v>
      </c>
      <c r="M586" s="11">
        <v>0.20560331569294299</v>
      </c>
      <c r="N586" s="11">
        <v>0.13615680613842701</v>
      </c>
      <c r="O586" s="11">
        <v>0.23415426715609999</v>
      </c>
      <c r="P586" s="11">
        <v>0.15470664968148501</v>
      </c>
      <c r="Q586" s="11">
        <v>-5.2630999458342001E-2</v>
      </c>
      <c r="R586" s="11">
        <v>-0.10071348002566401</v>
      </c>
      <c r="S586" s="11">
        <v>185.43642068146869</v>
      </c>
      <c r="T586" s="11">
        <v>291.77332237471768</v>
      </c>
      <c r="U586" s="11">
        <v>20.33943563863772</v>
      </c>
      <c r="V586" s="11">
        <v>15.3184966822283</v>
      </c>
      <c r="W586" s="11">
        <v>26.116887955165851</v>
      </c>
      <c r="X586" s="11">
        <v>22.957316592650898</v>
      </c>
      <c r="Y586" s="12">
        <v>32.221331985718606</v>
      </c>
      <c r="Z586" s="12">
        <v>29.501682950816019</v>
      </c>
      <c r="AA586" s="12">
        <v>17.281879510123641</v>
      </c>
      <c r="AB586" s="12">
        <v>15.1127338685866</v>
      </c>
      <c r="AC586" s="9">
        <v>6.5479125824380429</v>
      </c>
      <c r="AD586" s="9">
        <v>6.4809053502184284</v>
      </c>
      <c r="AE586" s="12">
        <v>-234.36870253503261</v>
      </c>
      <c r="AF586" s="12">
        <v>-279.69847933825167</v>
      </c>
      <c r="AG586" s="12">
        <v>0.39234962422490222</v>
      </c>
      <c r="AH586" s="12">
        <v>0.11381047199391794</v>
      </c>
      <c r="AI586" s="12">
        <v>0.46808638287989346</v>
      </c>
      <c r="AJ586" s="12">
        <v>0.2779500367106903</v>
      </c>
      <c r="AK586" s="9">
        <v>0.43021800355239781</v>
      </c>
      <c r="AL586" s="9">
        <v>0.19588025435230411</v>
      </c>
      <c r="AM586" s="11">
        <v>-0.75035648104401242</v>
      </c>
      <c r="AN586" s="11">
        <v>-0.48609858043446508</v>
      </c>
    </row>
    <row r="587" spans="1:40" x14ac:dyDescent="0.3">
      <c r="A587" s="2">
        <f t="shared" si="39"/>
        <v>586</v>
      </c>
      <c r="B587" s="2" t="s">
        <v>31</v>
      </c>
      <c r="C587" s="2">
        <v>1994</v>
      </c>
      <c r="D587" s="2">
        <v>1</v>
      </c>
      <c r="E587" s="2">
        <v>0</v>
      </c>
      <c r="H587" s="2">
        <v>81474</v>
      </c>
      <c r="I587" s="2">
        <v>1.02</v>
      </c>
      <c r="J587" s="2">
        <v>0.56999999999999995</v>
      </c>
      <c r="K587" s="2">
        <v>0.13</v>
      </c>
      <c r="L587" s="2">
        <v>-0.83</v>
      </c>
      <c r="M587" s="11">
        <v>0.24773597138387701</v>
      </c>
      <c r="N587" s="11">
        <v>0.162863340714826</v>
      </c>
      <c r="O587" s="11">
        <v>0.28430222390333698</v>
      </c>
      <c r="P587" s="11">
        <v>0.18965398968987501</v>
      </c>
      <c r="Q587" s="11">
        <v>-3.4808969982655001E-2</v>
      </c>
      <c r="R587" s="11">
        <v>-8.8576313308299001E-2</v>
      </c>
      <c r="S587" s="11">
        <v>156.4864555434927</v>
      </c>
      <c r="T587" s="11">
        <v>228.8243273358012</v>
      </c>
      <c r="U587" s="11">
        <v>19.58413071151173</v>
      </c>
      <c r="V587" s="11">
        <v>14.08813603646165</v>
      </c>
      <c r="W587" s="11">
        <v>25.394703944219998</v>
      </c>
      <c r="X587" s="11">
        <v>22.336252747223114</v>
      </c>
      <c r="Y587" s="12">
        <v>30.969835797581101</v>
      </c>
      <c r="Z587" s="12">
        <v>29.18384885350499</v>
      </c>
      <c r="AA587" s="12">
        <v>17.281879510123641</v>
      </c>
      <c r="AB587" s="12">
        <v>15.11274480253557</v>
      </c>
      <c r="AC587" s="9">
        <v>6.6952500799868968</v>
      </c>
      <c r="AD587" s="9">
        <v>6.5235882972149142</v>
      </c>
      <c r="AE587" s="12">
        <v>-25.642314686062601</v>
      </c>
      <c r="AF587" s="12">
        <v>-219.3764662887306</v>
      </c>
      <c r="AG587" s="12">
        <v>0.60781818429259882</v>
      </c>
      <c r="AH587" s="12">
        <v>0.31468691521734382</v>
      </c>
      <c r="AI587" s="12">
        <v>0.61870200732667069</v>
      </c>
      <c r="AJ587" s="12">
        <v>0.4695204847454249</v>
      </c>
      <c r="AK587" s="9">
        <v>0.61326009580963481</v>
      </c>
      <c r="AL587" s="9">
        <v>0.39210369998138439</v>
      </c>
      <c r="AM587" s="11">
        <v>-0.98793946951300671</v>
      </c>
      <c r="AN587" s="11">
        <v>-0.80835383923689619</v>
      </c>
    </row>
    <row r="588" spans="1:40" x14ac:dyDescent="0.3">
      <c r="A588" s="2">
        <f t="shared" si="39"/>
        <v>587</v>
      </c>
      <c r="B588" s="2" t="s">
        <v>31</v>
      </c>
      <c r="C588" s="2">
        <v>1995</v>
      </c>
      <c r="D588" s="2">
        <v>1</v>
      </c>
      <c r="E588" s="2">
        <v>0</v>
      </c>
      <c r="F588" s="2">
        <f t="shared" ref="F588:F608" si="40">G588*1000</f>
        <v>908.62767799999995</v>
      </c>
      <c r="G588" s="2">
        <v>0.90862767799999999</v>
      </c>
      <c r="H588" s="2">
        <v>133549</v>
      </c>
      <c r="I588" s="2">
        <v>1.36</v>
      </c>
      <c r="J588" s="2">
        <v>-0.08</v>
      </c>
      <c r="K588" s="2">
        <v>-0.56999999999999995</v>
      </c>
      <c r="L588" s="2">
        <v>-0.02</v>
      </c>
      <c r="M588" s="11">
        <v>0.17849605474786501</v>
      </c>
      <c r="N588" s="11">
        <v>0.161207604659237</v>
      </c>
      <c r="O588" s="11">
        <v>0.20778320643185</v>
      </c>
      <c r="P588" s="11">
        <v>0.186150906866315</v>
      </c>
      <c r="Q588" s="11">
        <v>-7.9577035981899996E-2</v>
      </c>
      <c r="R588" s="11">
        <v>-7.4285351638907995E-2</v>
      </c>
      <c r="S588" s="11">
        <v>250.85304290670101</v>
      </c>
      <c r="T588" s="11">
        <v>478.34856518716907</v>
      </c>
      <c r="U588" s="11">
        <v>20.50594976845138</v>
      </c>
      <c r="V588" s="11">
        <v>15.19774745801173</v>
      </c>
      <c r="W588" s="11">
        <v>26.928762400315406</v>
      </c>
      <c r="X588" s="11">
        <v>22.768353512266003</v>
      </c>
      <c r="Y588" s="12">
        <v>33.387741504459207</v>
      </c>
      <c r="Z588" s="12">
        <v>29.648584304599591</v>
      </c>
      <c r="AA588" s="12">
        <v>17.281879510123641</v>
      </c>
      <c r="AB588" s="12">
        <v>15.112736831515701</v>
      </c>
      <c r="AC588" s="9">
        <v>6.8128089651148374</v>
      </c>
      <c r="AD588" s="9">
        <v>6.4778402003836124</v>
      </c>
      <c r="AE588" s="12">
        <v>-254.77330908831391</v>
      </c>
      <c r="AF588" s="12">
        <v>-28.770305201982719</v>
      </c>
      <c r="AG588" s="12">
        <v>0.27904222647085503</v>
      </c>
      <c r="AH588" s="12">
        <v>0.29455128206915931</v>
      </c>
      <c r="AI588" s="12">
        <v>0.29876530310629335</v>
      </c>
      <c r="AJ588" s="12">
        <v>0.33623670439849251</v>
      </c>
      <c r="AK588" s="9">
        <v>0.28890376478857416</v>
      </c>
      <c r="AL588" s="9">
        <v>0.31539399323382589</v>
      </c>
      <c r="AM588" s="11">
        <v>-0.2135034475517408</v>
      </c>
      <c r="AN588" s="11">
        <v>0.46903744868692787</v>
      </c>
    </row>
    <row r="589" spans="1:40" x14ac:dyDescent="0.3">
      <c r="A589" s="2">
        <f t="shared" si="39"/>
        <v>588</v>
      </c>
      <c r="B589" s="2" t="s">
        <v>31</v>
      </c>
      <c r="C589" s="2">
        <v>1996</v>
      </c>
      <c r="D589" s="2">
        <v>1</v>
      </c>
      <c r="E589" s="2">
        <v>0</v>
      </c>
      <c r="F589" s="2">
        <f t="shared" si="40"/>
        <v>905.09847000000002</v>
      </c>
      <c r="G589" s="2">
        <v>0.90509846999999999</v>
      </c>
      <c r="H589" s="2">
        <v>71160</v>
      </c>
      <c r="I589" s="2">
        <v>-0.62</v>
      </c>
      <c r="J589" s="2">
        <v>-0.21</v>
      </c>
      <c r="K589" s="2">
        <v>0.27</v>
      </c>
      <c r="L589" s="2">
        <v>0.68</v>
      </c>
      <c r="M589" s="11">
        <v>0.24461249099488599</v>
      </c>
      <c r="N589" s="11">
        <v>0.20656554351860701</v>
      </c>
      <c r="O589" s="11">
        <v>0.22798301079632699</v>
      </c>
      <c r="P589" s="11">
        <v>0.25367317751332102</v>
      </c>
      <c r="Q589" s="11">
        <v>4.2839632094967002E-2</v>
      </c>
      <c r="R589" s="11">
        <v>-8.9569974967936006E-2</v>
      </c>
      <c r="S589" s="11">
        <v>376.85227099447161</v>
      </c>
      <c r="T589" s="11">
        <v>488.56021665655499</v>
      </c>
      <c r="U589" s="11">
        <v>19.895573598529221</v>
      </c>
      <c r="V589" s="11">
        <v>14.75520242682291</v>
      </c>
      <c r="W589" s="11">
        <v>24.47258048552095</v>
      </c>
      <c r="X589" s="11">
        <v>21.284796913021637</v>
      </c>
      <c r="Y589" s="12">
        <v>30.3366239705217</v>
      </c>
      <c r="Z589" s="12">
        <v>28.706164193809581</v>
      </c>
      <c r="AA589" s="12">
        <v>17.283206140259288</v>
      </c>
      <c r="AB589" s="12">
        <v>15.114176300327109</v>
      </c>
      <c r="AC589" s="9">
        <v>6.3223133492977057</v>
      </c>
      <c r="AD589" s="9">
        <v>6.3608311389354952</v>
      </c>
      <c r="AE589" s="12">
        <v>342.55357079188371</v>
      </c>
      <c r="AF589" s="12">
        <v>161.80476521553149</v>
      </c>
      <c r="AG589" s="12">
        <v>0.36583385353555764</v>
      </c>
      <c r="AH589" s="12">
        <v>0.68266761832490308</v>
      </c>
      <c r="AI589" s="12">
        <v>0.81101615225917656</v>
      </c>
      <c r="AJ589" s="12">
        <v>0.79384763199382169</v>
      </c>
      <c r="AK589" s="9">
        <v>0.5884250028973671</v>
      </c>
      <c r="AL589" s="9">
        <v>0.73825762515936244</v>
      </c>
      <c r="AM589" s="11">
        <v>0.82053141263572371</v>
      </c>
      <c r="AN589" s="11">
        <v>0.52131403205466487</v>
      </c>
    </row>
    <row r="590" spans="1:40" x14ac:dyDescent="0.3">
      <c r="A590" s="2">
        <f t="shared" si="39"/>
        <v>589</v>
      </c>
      <c r="B590" s="2" t="s">
        <v>31</v>
      </c>
      <c r="C590" s="2">
        <v>1997</v>
      </c>
      <c r="D590" s="2">
        <v>1</v>
      </c>
      <c r="E590" s="2">
        <v>0</v>
      </c>
      <c r="F590" s="2">
        <f t="shared" si="40"/>
        <v>645.16129000000001</v>
      </c>
      <c r="G590" s="2">
        <v>0.64516129</v>
      </c>
      <c r="H590" s="2">
        <v>77788</v>
      </c>
      <c r="I590" s="2">
        <v>-0.2</v>
      </c>
      <c r="J590" s="2">
        <v>-0.2</v>
      </c>
      <c r="K590" s="2">
        <v>1.03</v>
      </c>
      <c r="L590" s="2">
        <v>-0.73</v>
      </c>
      <c r="M590" s="11">
        <v>0.23922502358965</v>
      </c>
      <c r="N590" s="11">
        <v>0.187125956083185</v>
      </c>
      <c r="O590" s="11">
        <v>0.25449979464575401</v>
      </c>
      <c r="P590" s="11">
        <v>0.225184206599293</v>
      </c>
      <c r="Q590" s="11">
        <v>-2.3022989223017001E-2</v>
      </c>
      <c r="R590" s="11">
        <v>-0.10418670517968701</v>
      </c>
      <c r="S590" s="11">
        <v>174.20526001382109</v>
      </c>
      <c r="T590" s="11">
        <v>367.43812768879133</v>
      </c>
      <c r="U590" s="11">
        <v>20.250633930941241</v>
      </c>
      <c r="V590" s="11">
        <v>14.522341063263219</v>
      </c>
      <c r="W590" s="11">
        <v>25.093114064348413</v>
      </c>
      <c r="X590" s="11">
        <v>21.740530114317096</v>
      </c>
      <c r="Y590" s="12">
        <v>31.490500283897472</v>
      </c>
      <c r="Z590" s="12">
        <v>29.164483223486389</v>
      </c>
      <c r="AA590" s="12">
        <v>17.281879510123641</v>
      </c>
      <c r="AB590" s="12">
        <v>15.11290012628513</v>
      </c>
      <c r="AC590" s="9">
        <v>6.062176673970324</v>
      </c>
      <c r="AD590" s="9">
        <v>6.1934318593207829</v>
      </c>
      <c r="AE590" s="12">
        <v>74.087709915498891</v>
      </c>
      <c r="AF590" s="12">
        <v>55.85591150568623</v>
      </c>
      <c r="AG590" s="12">
        <v>0.47976737354835847</v>
      </c>
      <c r="AH590" s="12">
        <v>0.51891372040501316</v>
      </c>
      <c r="AI590" s="12">
        <v>0.68160030941479754</v>
      </c>
      <c r="AJ590" s="12">
        <v>0.65327430092777017</v>
      </c>
      <c r="AK590" s="9">
        <v>0.58068384148157803</v>
      </c>
      <c r="AL590" s="9">
        <v>0.58609401066639166</v>
      </c>
      <c r="AM590" s="11">
        <v>-0.84252697944281274</v>
      </c>
      <c r="AN590" s="11">
        <v>-9.8747179452638181E-2</v>
      </c>
    </row>
    <row r="591" spans="1:40" x14ac:dyDescent="0.3">
      <c r="A591" s="2">
        <f t="shared" si="39"/>
        <v>590</v>
      </c>
      <c r="B591" s="2" t="s">
        <v>31</v>
      </c>
      <c r="C591" s="2">
        <v>1998</v>
      </c>
      <c r="D591" s="2">
        <v>1</v>
      </c>
      <c r="E591" s="2">
        <v>0</v>
      </c>
      <c r="F591" s="2">
        <f t="shared" si="40"/>
        <v>39.04965</v>
      </c>
      <c r="G591" s="2">
        <v>3.9049649999999998E-2</v>
      </c>
      <c r="H591" s="2">
        <v>102088</v>
      </c>
      <c r="I591" s="2">
        <v>-0.28999999999999998</v>
      </c>
      <c r="J591" s="2">
        <v>-0.48</v>
      </c>
      <c r="K591" s="2">
        <v>-1.9</v>
      </c>
      <c r="L591" s="2">
        <v>-0.03</v>
      </c>
      <c r="M591" s="11">
        <v>0.21621146366997401</v>
      </c>
      <c r="N591" s="11">
        <v>0.15547756266643001</v>
      </c>
      <c r="O591" s="11">
        <v>0.22004074941739199</v>
      </c>
      <c r="P591" s="11">
        <v>0.17470776669482599</v>
      </c>
      <c r="Q591" s="11">
        <v>4.6175493651280002E-3</v>
      </c>
      <c r="R591" s="11">
        <v>-9.1518626893636004E-2</v>
      </c>
      <c r="S591" s="11">
        <v>151.51506962570241</v>
      </c>
      <c r="T591" s="11">
        <v>319.05733604050948</v>
      </c>
      <c r="U591" s="11">
        <v>20.396301890731952</v>
      </c>
      <c r="V591" s="11">
        <v>15.08024710908942</v>
      </c>
      <c r="W591" s="11">
        <v>26.367027106817602</v>
      </c>
      <c r="X591" s="11">
        <v>22.492650523191514</v>
      </c>
      <c r="Y591" s="12">
        <v>32.783301042854241</v>
      </c>
      <c r="Z591" s="12">
        <v>30.064156615405999</v>
      </c>
      <c r="AA591" s="12">
        <v>17.281879510123641</v>
      </c>
      <c r="AB591" s="12">
        <v>15.11274183981048</v>
      </c>
      <c r="AC591" s="9">
        <v>6.3291245166291583</v>
      </c>
      <c r="AD591" s="9">
        <v>6.1706506089961266</v>
      </c>
      <c r="AE591" s="12">
        <v>-44.32545370271292</v>
      </c>
      <c r="AF591" s="12">
        <v>-149.5013548686149</v>
      </c>
      <c r="AG591" s="12">
        <v>0.33170868206294946</v>
      </c>
      <c r="AH591" s="12">
        <v>0.22877639630091592</v>
      </c>
      <c r="AI591" s="12">
        <v>0.41591842574764887</v>
      </c>
      <c r="AJ591" s="12">
        <v>0.42127875849703006</v>
      </c>
      <c r="AK591" s="9">
        <v>0.37381355390529913</v>
      </c>
      <c r="AL591" s="9">
        <v>0.32502757739897298</v>
      </c>
      <c r="AM591" s="11">
        <v>-1.028738023761762</v>
      </c>
      <c r="AN591" s="11">
        <v>-0.34642332621312066</v>
      </c>
    </row>
    <row r="592" spans="1:40" x14ac:dyDescent="0.3">
      <c r="A592" s="2">
        <f t="shared" si="39"/>
        <v>591</v>
      </c>
      <c r="B592" s="2" t="s">
        <v>31</v>
      </c>
      <c r="C592" s="2">
        <v>1999</v>
      </c>
      <c r="D592" s="2">
        <v>1</v>
      </c>
      <c r="E592" s="2">
        <v>0</v>
      </c>
      <c r="F592" s="2">
        <f t="shared" si="40"/>
        <v>79.614564000000001</v>
      </c>
      <c r="G592" s="2">
        <v>7.9614563999999999E-2</v>
      </c>
      <c r="H592" s="2">
        <v>91899</v>
      </c>
      <c r="I592" s="2">
        <v>0.64</v>
      </c>
      <c r="J592" s="2">
        <v>0.39</v>
      </c>
      <c r="K592" s="2">
        <v>1.2</v>
      </c>
      <c r="L592" s="2">
        <v>0.85</v>
      </c>
      <c r="M592" s="11">
        <v>0.18708464066151601</v>
      </c>
      <c r="N592" s="11">
        <v>0.17312191001684701</v>
      </c>
      <c r="O592" s="11">
        <v>0.15431948870755499</v>
      </c>
      <c r="P592" s="11">
        <v>0.190433026713309</v>
      </c>
      <c r="Q592" s="11">
        <v>7.6022390961236003E-2</v>
      </c>
      <c r="R592" s="11">
        <v>-0.13655017170426301</v>
      </c>
      <c r="S592" s="11">
        <v>204.74110610302901</v>
      </c>
      <c r="T592" s="11">
        <v>325.03894448517963</v>
      </c>
      <c r="U592" s="11">
        <v>19.90815122411885</v>
      </c>
      <c r="V592" s="11">
        <v>15.023412632286</v>
      </c>
      <c r="W592" s="11">
        <v>24.459110790701629</v>
      </c>
      <c r="X592" s="11">
        <v>22.217706390897831</v>
      </c>
      <c r="Y592" s="12">
        <v>31.369967968092048</v>
      </c>
      <c r="Z592" s="12">
        <v>29.566644699201671</v>
      </c>
      <c r="AA592" s="12">
        <v>17.281879510123641</v>
      </c>
      <c r="AB592" s="12">
        <v>15.11274183981048</v>
      </c>
      <c r="AC592" s="9">
        <v>5.8353087293340806</v>
      </c>
      <c r="AD592" s="9">
        <v>6.1381505093675974</v>
      </c>
      <c r="AE592" s="12">
        <v>136.9554676079446</v>
      </c>
      <c r="AF592" s="12">
        <v>-26.421524583733969</v>
      </c>
      <c r="AG592" s="12">
        <v>4.9326979407387311E-2</v>
      </c>
      <c r="AH592" s="12">
        <v>0.31916480069787578</v>
      </c>
      <c r="AI592" s="12">
        <v>0.81382533449745742</v>
      </c>
      <c r="AJ592" s="12">
        <v>0.50608673918336788</v>
      </c>
      <c r="AK592" s="9">
        <v>0.43157615695242235</v>
      </c>
      <c r="AL592" s="9">
        <v>0.41262576994062183</v>
      </c>
      <c r="AM592" s="11">
        <v>-0.59192917959307934</v>
      </c>
      <c r="AN592" s="11">
        <v>-0.31580163358402796</v>
      </c>
    </row>
    <row r="593" spans="1:40" x14ac:dyDescent="0.3">
      <c r="A593" s="2">
        <f t="shared" si="39"/>
        <v>592</v>
      </c>
      <c r="B593" s="2" t="s">
        <v>31</v>
      </c>
      <c r="C593" s="2">
        <v>2000</v>
      </c>
      <c r="D593" s="2">
        <v>0</v>
      </c>
      <c r="E593" s="2">
        <v>0</v>
      </c>
      <c r="F593" s="2">
        <f t="shared" si="40"/>
        <v>277.34779399999996</v>
      </c>
      <c r="G593" s="2">
        <v>0.27734779399999998</v>
      </c>
      <c r="H593" s="2">
        <v>101757</v>
      </c>
      <c r="I593" s="2">
        <v>1.3</v>
      </c>
      <c r="J593" s="2">
        <v>0.21</v>
      </c>
      <c r="K593" s="2">
        <v>1.27</v>
      </c>
      <c r="L593" s="2">
        <v>0.85</v>
      </c>
      <c r="M593" s="11">
        <v>0.27010665188203098</v>
      </c>
      <c r="N593" s="11"/>
      <c r="O593" s="11">
        <v>0.210384066272533</v>
      </c>
      <c r="P593" s="11">
        <v>0.243052446652084</v>
      </c>
      <c r="Q593" s="11">
        <v>5.7514697756439999E-3</v>
      </c>
      <c r="R593" s="11">
        <v>-6.2100131237950003E-2</v>
      </c>
      <c r="S593" s="11">
        <v>536.99339177838192</v>
      </c>
      <c r="T593" s="11">
        <v>705.30542458569096</v>
      </c>
      <c r="U593" s="11">
        <v>20.307712436816011</v>
      </c>
      <c r="V593" s="11">
        <v>14.763016221720139</v>
      </c>
      <c r="W593" s="11">
        <v>23.566425405881944</v>
      </c>
      <c r="X593" s="11">
        <v>20.616459057515101</v>
      </c>
      <c r="Y593" s="12">
        <v>30.715470366521711</v>
      </c>
      <c r="Z593" s="12">
        <v>28.78934901351229</v>
      </c>
      <c r="AA593" s="12">
        <v>17.283206140259288</v>
      </c>
      <c r="AB593" s="12">
        <v>15.114174897918881</v>
      </c>
      <c r="AC593" s="9">
        <v>6.4361470608001063</v>
      </c>
      <c r="AD593" s="9">
        <v>5.9238239907203836</v>
      </c>
      <c r="AE593" s="12">
        <v>171.04713516597289</v>
      </c>
      <c r="AF593" s="12">
        <v>307.91610510927819</v>
      </c>
      <c r="AG593" s="12">
        <v>0.29021722862766258</v>
      </c>
      <c r="AH593" s="12">
        <v>0.62161992086562934</v>
      </c>
      <c r="AI593" s="12">
        <v>1</v>
      </c>
      <c r="AJ593" s="12">
        <v>1</v>
      </c>
      <c r="AK593" s="9">
        <v>0.64510861431383126</v>
      </c>
      <c r="AL593" s="9">
        <v>0.81080996043281472</v>
      </c>
      <c r="AM593" s="11">
        <v>2.1347577293612843</v>
      </c>
      <c r="AN593" s="11">
        <v>1.6308993881387344</v>
      </c>
    </row>
    <row r="594" spans="1:40" x14ac:dyDescent="0.3">
      <c r="A594" s="2">
        <f t="shared" si="39"/>
        <v>593</v>
      </c>
      <c r="B594" s="2" t="s">
        <v>31</v>
      </c>
      <c r="C594" s="2">
        <v>2001</v>
      </c>
      <c r="D594" s="2">
        <v>1</v>
      </c>
      <c r="E594" s="2">
        <v>0</v>
      </c>
      <c r="F594" s="2">
        <f t="shared" si="40"/>
        <v>87.775637000000003</v>
      </c>
      <c r="G594" s="2">
        <v>8.7775637000000004E-2</v>
      </c>
      <c r="H594" s="2">
        <v>115782</v>
      </c>
      <c r="I594" s="2">
        <v>0.04</v>
      </c>
      <c r="J594" s="2">
        <v>-0.17</v>
      </c>
      <c r="K594" s="2">
        <v>1.17</v>
      </c>
      <c r="L594" s="2">
        <v>0.28999999999999998</v>
      </c>
      <c r="M594" s="11">
        <v>0.23870074578067901</v>
      </c>
      <c r="N594" s="11">
        <v>0.25056864704702903</v>
      </c>
      <c r="O594" s="11">
        <v>0.31112156040007799</v>
      </c>
      <c r="P594" s="11">
        <v>0.25292168551467598</v>
      </c>
      <c r="Q594" s="11">
        <v>-0.13037249204188101</v>
      </c>
      <c r="R594" s="11">
        <v>-9.1554207790469994E-2</v>
      </c>
      <c r="S594" s="11">
        <v>536.99339177838192</v>
      </c>
      <c r="T594" s="11">
        <v>344.03210216027952</v>
      </c>
      <c r="U594" s="11">
        <v>19.67365644612444</v>
      </c>
      <c r="V594" s="11">
        <v>15.112760745057271</v>
      </c>
      <c r="W594" s="11">
        <v>25.763484516864651</v>
      </c>
      <c r="X594" s="11">
        <v>21.598896604218339</v>
      </c>
      <c r="Y594" s="12">
        <v>32.225463429722218</v>
      </c>
      <c r="Z594" s="12">
        <v>29.493718554120541</v>
      </c>
      <c r="AA594" s="12">
        <v>17.281879510123641</v>
      </c>
      <c r="AB594" s="12">
        <v>15.11274183981048</v>
      </c>
      <c r="AC594" s="9"/>
      <c r="AD594" s="9">
        <v>6.0654253604564259</v>
      </c>
      <c r="AE594" s="12">
        <v>-0.559667700645327</v>
      </c>
      <c r="AF594" s="12">
        <v>147.28791849395881</v>
      </c>
      <c r="AG594" s="12">
        <v>0.72305166919908415</v>
      </c>
      <c r="AH594" s="12">
        <v>0.67834806096338607</v>
      </c>
      <c r="AI594" s="12">
        <v>0.54179070024862042</v>
      </c>
      <c r="AJ594" s="12">
        <v>0.6969619108025038</v>
      </c>
      <c r="AK594" s="9">
        <v>0.63242118472385234</v>
      </c>
      <c r="AL594" s="9">
        <v>0.68765498588294494</v>
      </c>
      <c r="AM594" s="11">
        <v>2.1347577293612843</v>
      </c>
      <c r="AN594" s="11">
        <v>-0.21856982014076681</v>
      </c>
    </row>
    <row r="595" spans="1:40" x14ac:dyDescent="0.3">
      <c r="A595" s="2">
        <f t="shared" si="39"/>
        <v>594</v>
      </c>
      <c r="B595" s="2" t="s">
        <v>31</v>
      </c>
      <c r="C595" s="2">
        <v>2002</v>
      </c>
      <c r="D595" s="2">
        <v>1</v>
      </c>
      <c r="E595" s="2">
        <v>0</v>
      </c>
      <c r="F595" s="2">
        <f t="shared" si="40"/>
        <v>6.2802429999999996</v>
      </c>
      <c r="G595" s="2">
        <v>6.2802429999999996E-3</v>
      </c>
      <c r="H595" s="2">
        <v>88391</v>
      </c>
      <c r="I595" s="2">
        <v>0.24</v>
      </c>
      <c r="J595" s="2">
        <v>0.04</v>
      </c>
      <c r="K595" s="2">
        <v>0.23300000000000001</v>
      </c>
      <c r="L595" s="2">
        <v>-0.33</v>
      </c>
      <c r="M595" s="11">
        <v>0.25889145717473999</v>
      </c>
      <c r="N595" s="11">
        <v>0.18173544902286601</v>
      </c>
      <c r="O595" s="11">
        <v>0.27693396588754199</v>
      </c>
      <c r="P595" s="11">
        <v>0.20661152578696701</v>
      </c>
      <c r="Q595" s="11">
        <v>-3.5475550019153E-2</v>
      </c>
      <c r="R595" s="11">
        <v>-0.12983324396891399</v>
      </c>
      <c r="S595" s="11">
        <v>103.3539166117823</v>
      </c>
      <c r="T595" s="11">
        <v>177.3106966747398</v>
      </c>
      <c r="U595" s="11">
        <v>19.785602893304389</v>
      </c>
      <c r="V595" s="11">
        <v>14.893942211746079</v>
      </c>
      <c r="W595" s="11">
        <v>26.249583334567149</v>
      </c>
      <c r="X595" s="11">
        <v>22.90127176209154</v>
      </c>
      <c r="Y595" s="12">
        <v>32.390527628977367</v>
      </c>
      <c r="Z595" s="12">
        <v>30.257895902756161</v>
      </c>
      <c r="AA595" s="12">
        <v>17.281879510123641</v>
      </c>
      <c r="AB595" s="12">
        <v>15.11272947631911</v>
      </c>
      <c r="AC595" s="9">
        <v>6.3379183424280043</v>
      </c>
      <c r="AD595" s="9">
        <v>6.2871815295929601</v>
      </c>
      <c r="AE595" s="12">
        <v>42.728705387385048</v>
      </c>
      <c r="AF595" s="12">
        <v>-184.8384497450721</v>
      </c>
      <c r="AG595" s="12">
        <v>0.5761593082815023</v>
      </c>
      <c r="AH595" s="12">
        <v>0.41215841193780695</v>
      </c>
      <c r="AI595" s="12">
        <v>0.44041199916769713</v>
      </c>
      <c r="AJ595" s="12">
        <v>0.29523736293218655</v>
      </c>
      <c r="AK595" s="9">
        <v>0.50828565372459966</v>
      </c>
      <c r="AL595" s="9">
        <v>0.35369788743499675</v>
      </c>
      <c r="AM595" s="11">
        <v>-1.4239810096039074</v>
      </c>
      <c r="AN595" s="11">
        <v>-1.0720679520717455</v>
      </c>
    </row>
    <row r="596" spans="1:40" x14ac:dyDescent="0.3">
      <c r="A596" s="2">
        <f t="shared" si="39"/>
        <v>595</v>
      </c>
      <c r="B596" s="2" t="s">
        <v>31</v>
      </c>
      <c r="C596" s="2">
        <v>2003</v>
      </c>
      <c r="D596" s="2">
        <v>1</v>
      </c>
      <c r="E596" s="2">
        <v>0</v>
      </c>
      <c r="F596" s="2">
        <f t="shared" si="40"/>
        <v>55.852643999999998</v>
      </c>
      <c r="G596" s="2">
        <v>5.5852644E-2</v>
      </c>
      <c r="H596" s="2">
        <v>90720</v>
      </c>
      <c r="I596" s="2">
        <v>-0.16</v>
      </c>
      <c r="J596" s="2">
        <v>0.09</v>
      </c>
      <c r="K596" s="2">
        <v>-0.67</v>
      </c>
      <c r="L596" s="2">
        <v>-7.0000000000000007E-2</v>
      </c>
      <c r="M596" s="11">
        <v>0.19379617422681999</v>
      </c>
      <c r="N596" s="11">
        <v>0.24186979359636401</v>
      </c>
      <c r="O596" s="11">
        <v>0.21622731087492</v>
      </c>
      <c r="P596" s="11">
        <v>0.22714926482118999</v>
      </c>
      <c r="Q596" s="11">
        <v>-0.115863710844601</v>
      </c>
      <c r="R596" s="11">
        <v>-8.6793217167087003E-2</v>
      </c>
      <c r="S596" s="11">
        <v>150.61441067920569</v>
      </c>
      <c r="T596" s="11">
        <v>289.19491267917158</v>
      </c>
      <c r="U596" s="11">
        <v>20.660582594915269</v>
      </c>
      <c r="V596" s="11">
        <v>15.14175471253351</v>
      </c>
      <c r="W596" s="11">
        <v>28.105106647784908</v>
      </c>
      <c r="X596" s="11">
        <v>23.259105538055621</v>
      </c>
      <c r="Y596" s="12">
        <v>33.369397968327227</v>
      </c>
      <c r="Z596" s="12">
        <v>30.3916320363316</v>
      </c>
      <c r="AA596" s="12">
        <v>17.281879510123641</v>
      </c>
      <c r="AB596" s="12">
        <v>15.112734464722299</v>
      </c>
      <c r="AC596" s="9">
        <v>6.1188883426341603</v>
      </c>
      <c r="AD596" s="9">
        <v>6.2840155439173921</v>
      </c>
      <c r="AE596" s="12">
        <v>-309.39947231433013</v>
      </c>
      <c r="AF596" s="12">
        <v>-265.66294077797858</v>
      </c>
      <c r="AG596" s="12">
        <v>0.3153236453645526</v>
      </c>
      <c r="AH596" s="12">
        <v>0.53020882630568689</v>
      </c>
      <c r="AI596" s="12">
        <v>5.3431952171337012E-2</v>
      </c>
      <c r="AJ596" s="12">
        <v>0.18486163056898161</v>
      </c>
      <c r="AK596" s="9">
        <v>0.1843777987679448</v>
      </c>
      <c r="AL596" s="9">
        <v>0.35753522843733426</v>
      </c>
      <c r="AM596" s="11">
        <v>-1.0361294400581267</v>
      </c>
      <c r="AN596" s="11">
        <v>-0.49929825237876252</v>
      </c>
    </row>
    <row r="597" spans="1:40" x14ac:dyDescent="0.3">
      <c r="A597" s="2">
        <f t="shared" si="39"/>
        <v>596</v>
      </c>
      <c r="B597" s="2" t="s">
        <v>31</v>
      </c>
      <c r="C597" s="2">
        <v>2004</v>
      </c>
      <c r="D597" s="2">
        <v>1</v>
      </c>
      <c r="E597" s="2">
        <v>0</v>
      </c>
      <c r="F597" s="2">
        <f t="shared" si="40"/>
        <v>79.827709999999996</v>
      </c>
      <c r="G597" s="2">
        <v>7.9827709999999996E-2</v>
      </c>
      <c r="H597" s="2">
        <v>91723</v>
      </c>
      <c r="I597" s="2">
        <v>7.0000000000000007E-2</v>
      </c>
      <c r="J597" s="2">
        <v>0.24</v>
      </c>
      <c r="K597" s="2">
        <v>0.33</v>
      </c>
      <c r="L597" s="2">
        <v>-0.26</v>
      </c>
      <c r="M597" s="11">
        <v>0.26925200631426099</v>
      </c>
      <c r="N597" s="11">
        <v>0.207424460118909</v>
      </c>
      <c r="O597" s="11">
        <v>0.208535850070031</v>
      </c>
      <c r="P597" s="11">
        <v>0.25108285502911498</v>
      </c>
      <c r="Q597" s="11">
        <v>-6.7122777821321006E-2</v>
      </c>
      <c r="R597" s="11">
        <v>-0.118888294284407</v>
      </c>
      <c r="S597" s="11">
        <v>197.8258385135486</v>
      </c>
      <c r="T597" s="11">
        <v>389.8145751953125</v>
      </c>
      <c r="U597" s="11">
        <v>20.69820739151141</v>
      </c>
      <c r="V597" s="11">
        <v>15.487354088267059</v>
      </c>
      <c r="W597" s="11">
        <v>26.416328169413248</v>
      </c>
      <c r="X597" s="11">
        <v>22.332165674836801</v>
      </c>
      <c r="Y597" s="12">
        <v>33.101036426124217</v>
      </c>
      <c r="Z597" s="12">
        <v>30.011666805372329</v>
      </c>
      <c r="AA597" s="12">
        <v>17.283206140259288</v>
      </c>
      <c r="AB597" s="12">
        <v>15.11417632603316</v>
      </c>
      <c r="AC597" s="9">
        <v>5.9331834366981022</v>
      </c>
      <c r="AD597" s="9">
        <v>5.8525910732593944</v>
      </c>
      <c r="AE597" s="12">
        <v>-214.881342033013</v>
      </c>
      <c r="AF597" s="12">
        <v>-102.2179110065256</v>
      </c>
      <c r="AG597" s="12">
        <v>0.28227607788738174</v>
      </c>
      <c r="AH597" s="12">
        <v>0.66777850895909563</v>
      </c>
      <c r="AI597" s="12">
        <v>0.40563640590757022</v>
      </c>
      <c r="AJ597" s="12">
        <v>0.47078116397182057</v>
      </c>
      <c r="AK597" s="9">
        <v>0.34395624189747598</v>
      </c>
      <c r="AL597" s="9">
        <v>0.5692798364654581</v>
      </c>
      <c r="AM597" s="11">
        <v>-0.64868054119718521</v>
      </c>
      <c r="AN597" s="11">
        <v>1.5804734804849774E-2</v>
      </c>
    </row>
    <row r="598" spans="1:40" x14ac:dyDescent="0.3">
      <c r="A598" s="2">
        <f t="shared" si="39"/>
        <v>597</v>
      </c>
      <c r="B598" s="2" t="s">
        <v>31</v>
      </c>
      <c r="C598" s="2">
        <v>2005</v>
      </c>
      <c r="D598" s="2">
        <v>1</v>
      </c>
      <c r="E598" s="2">
        <v>0</v>
      </c>
      <c r="F598" s="2">
        <f t="shared" si="40"/>
        <v>458.78999999999996</v>
      </c>
      <c r="G598" s="2">
        <v>0.45878999999999998</v>
      </c>
      <c r="H598" s="2">
        <v>77533</v>
      </c>
      <c r="I598" s="2">
        <v>0.89</v>
      </c>
      <c r="J598" s="2">
        <v>-0.27</v>
      </c>
      <c r="K598" s="2">
        <v>-1.2</v>
      </c>
      <c r="L598" s="2">
        <v>-0.18</v>
      </c>
      <c r="M598" s="11">
        <v>0.26345921415552198</v>
      </c>
      <c r="N598" s="11">
        <v>0.163381586982494</v>
      </c>
      <c r="O598" s="11">
        <v>0.28952343720884799</v>
      </c>
      <c r="P598" s="11">
        <v>0.21144191092217399</v>
      </c>
      <c r="Q598" s="11">
        <v>-7.8437787448148999E-2</v>
      </c>
      <c r="R598" s="11">
        <v>-0.17050508591350899</v>
      </c>
      <c r="S598" s="11">
        <v>185.36842827781089</v>
      </c>
      <c r="T598" s="11">
        <v>328.41163255051521</v>
      </c>
      <c r="U598" s="11">
        <v>20.900812883989531</v>
      </c>
      <c r="V598" s="11">
        <v>15.97958989099625</v>
      </c>
      <c r="W598" s="11">
        <v>27.6032739734747</v>
      </c>
      <c r="X598" s="11">
        <v>23.809726038134443</v>
      </c>
      <c r="Y598" s="12">
        <v>33.188582674078987</v>
      </c>
      <c r="Z598" s="12">
        <v>30.77819837780174</v>
      </c>
      <c r="AA598" s="12">
        <v>17.279460398675749</v>
      </c>
      <c r="AB598" s="12">
        <v>15.112743662900369</v>
      </c>
      <c r="AC598" s="9">
        <v>5.9670997021046093</v>
      </c>
      <c r="AD598" s="9">
        <v>5.9371510262184959</v>
      </c>
      <c r="AE598" s="12">
        <v>-244.91649730808859</v>
      </c>
      <c r="AF598" s="12">
        <v>-260.61697329482791</v>
      </c>
      <c r="AG598" s="12">
        <v>0.63025194601922674</v>
      </c>
      <c r="AH598" s="12">
        <v>0.43992334583912063</v>
      </c>
      <c r="AI598" s="12">
        <v>0.15809203943917219</v>
      </c>
      <c r="AJ598" s="12">
        <v>1.5019807262468295E-2</v>
      </c>
      <c r="AK598" s="9">
        <v>0.39417199272919945</v>
      </c>
      <c r="AL598" s="9">
        <v>0.22747157655079447</v>
      </c>
      <c r="AM598" s="11">
        <v>-0.75091447268155742</v>
      </c>
      <c r="AN598" s="11">
        <v>-0.29853580646982758</v>
      </c>
    </row>
    <row r="599" spans="1:40" x14ac:dyDescent="0.3">
      <c r="A599" s="2">
        <f t="shared" si="39"/>
        <v>598</v>
      </c>
      <c r="B599" s="2" t="s">
        <v>31</v>
      </c>
      <c r="C599" s="2">
        <v>2006</v>
      </c>
      <c r="D599" s="2">
        <v>0</v>
      </c>
      <c r="E599" s="2">
        <v>0</v>
      </c>
      <c r="F599" s="2">
        <f t="shared" si="40"/>
        <v>429.30153300000001</v>
      </c>
      <c r="G599" s="2">
        <v>0.42930153300000001</v>
      </c>
      <c r="H599" s="2">
        <v>64871</v>
      </c>
      <c r="I599" s="2">
        <v>0.32</v>
      </c>
      <c r="J599" s="2">
        <v>-0.21</v>
      </c>
      <c r="K599" s="2">
        <v>0.6</v>
      </c>
      <c r="L599" s="2">
        <v>0.03</v>
      </c>
      <c r="M599" s="11">
        <v>0.39327354742869403</v>
      </c>
      <c r="N599" s="11">
        <v>0.226730571708464</v>
      </c>
      <c r="O599" s="11">
        <v>0.21063034404815301</v>
      </c>
      <c r="P599" s="11">
        <v>0.26016903231660599</v>
      </c>
      <c r="Q599" s="11">
        <v>-0.14252205942409299</v>
      </c>
      <c r="R599" s="11">
        <v>-9.7277855714386005E-2</v>
      </c>
      <c r="S599" s="11">
        <v>393.59382887932151</v>
      </c>
      <c r="T599" s="11">
        <v>586.28781634866198</v>
      </c>
      <c r="U599" s="11">
        <v>20.9284584412881</v>
      </c>
      <c r="V599" s="11">
        <v>15.38016740772702</v>
      </c>
      <c r="W599" s="11">
        <v>24.855335496985845</v>
      </c>
      <c r="X599" s="11">
        <v>22.030765696629942</v>
      </c>
      <c r="Y599" s="12">
        <v>31.877733720551941</v>
      </c>
      <c r="Z599" s="12">
        <v>29.3831099370204</v>
      </c>
      <c r="AA599" s="12">
        <v>17.279781593818921</v>
      </c>
      <c r="AB599" s="12">
        <v>15.112740893990789</v>
      </c>
      <c r="AC599" s="9">
        <v>5.5510413545243287</v>
      </c>
      <c r="AD599" s="9">
        <v>5.7434115917124648</v>
      </c>
      <c r="AE599" s="12">
        <v>-40.968338859770952</v>
      </c>
      <c r="AF599" s="12">
        <v>139.01408350268991</v>
      </c>
      <c r="AG599" s="12">
        <v>0.29127539971042443</v>
      </c>
      <c r="AH599" s="12">
        <v>0.72000563055319922</v>
      </c>
      <c r="AI599" s="12">
        <v>0.73119039568168731</v>
      </c>
      <c r="AJ599" s="12">
        <v>0.56374959111150846</v>
      </c>
      <c r="AK599" s="9">
        <v>0.51123289769605584</v>
      </c>
      <c r="AL599" s="9">
        <v>0.64187761083235384</v>
      </c>
      <c r="AM599" s="11">
        <v>0.95792395645926276</v>
      </c>
      <c r="AN599" s="11">
        <v>1.0216116604989396</v>
      </c>
    </row>
    <row r="600" spans="1:40" x14ac:dyDescent="0.3">
      <c r="A600" s="2">
        <f t="shared" si="39"/>
        <v>599</v>
      </c>
      <c r="B600" s="2" t="s">
        <v>31</v>
      </c>
      <c r="C600" s="2">
        <v>2007</v>
      </c>
      <c r="D600" s="2">
        <v>1</v>
      </c>
      <c r="E600" s="2">
        <v>0</v>
      </c>
      <c r="F600" s="2">
        <f t="shared" si="40"/>
        <v>68.108108000000001</v>
      </c>
      <c r="G600" s="2">
        <v>6.8108108000000001E-2</v>
      </c>
      <c r="H600" s="2">
        <v>60403</v>
      </c>
      <c r="I600" s="2">
        <v>0.36</v>
      </c>
      <c r="J600" s="2">
        <v>0.15</v>
      </c>
      <c r="K600" s="2">
        <v>-1.2</v>
      </c>
      <c r="L600" s="2">
        <v>0.27</v>
      </c>
      <c r="M600" s="11">
        <v>0.28124319097646899</v>
      </c>
      <c r="N600" s="11">
        <v>0.225570667760597</v>
      </c>
      <c r="O600" s="11">
        <v>0.28553303123374801</v>
      </c>
      <c r="P600" s="11">
        <v>0.27109358339662198</v>
      </c>
      <c r="Q600" s="11">
        <v>-4.9801491611809997E-3</v>
      </c>
      <c r="R600" s="11">
        <v>-0.114584415392031</v>
      </c>
      <c r="S600" s="11">
        <v>167.06723169472531</v>
      </c>
      <c r="T600" s="11">
        <v>362.80429655056071</v>
      </c>
      <c r="U600" s="11">
        <v>20.706754837561089</v>
      </c>
      <c r="V600" s="11">
        <v>15.15581934167705</v>
      </c>
      <c r="W600" s="11">
        <v>27.0372310226943</v>
      </c>
      <c r="X600" s="11">
        <v>21.92881433308753</v>
      </c>
      <c r="Y600" s="12">
        <v>33.506321242096227</v>
      </c>
      <c r="Z600" s="12">
        <v>30.164812945444648</v>
      </c>
      <c r="AA600" s="12">
        <v>17.279770327221328</v>
      </c>
      <c r="AB600" s="12">
        <v>15.112740973863181</v>
      </c>
      <c r="AC600" s="9">
        <v>6.0683966291711684</v>
      </c>
      <c r="AD600" s="9">
        <v>5.9987624655378626</v>
      </c>
      <c r="AE600" s="12">
        <v>-78.174528470067813</v>
      </c>
      <c r="AF600" s="12">
        <v>-69.377767675688133</v>
      </c>
      <c r="AG600" s="12">
        <v>0.61310654099556749</v>
      </c>
      <c r="AH600" s="12">
        <v>0.78279967909135428</v>
      </c>
      <c r="AI600" s="12">
        <v>0.27614354875440472</v>
      </c>
      <c r="AJ600" s="12">
        <v>0.59519703171742433</v>
      </c>
      <c r="AK600" s="9">
        <v>0.44462504487498611</v>
      </c>
      <c r="AL600" s="9">
        <v>0.68899835540438925</v>
      </c>
      <c r="AM600" s="11">
        <v>-0.9011064662140239</v>
      </c>
      <c r="AN600" s="11">
        <v>-0.12246918568600371</v>
      </c>
    </row>
    <row r="601" spans="1:40" x14ac:dyDescent="0.3">
      <c r="A601" s="2">
        <f t="shared" si="39"/>
        <v>600</v>
      </c>
      <c r="B601" s="2" t="s">
        <v>31</v>
      </c>
      <c r="C601" s="2">
        <v>2008</v>
      </c>
      <c r="D601" s="2">
        <v>0</v>
      </c>
      <c r="E601" s="2">
        <v>0</v>
      </c>
      <c r="F601" s="2">
        <f t="shared" si="40"/>
        <v>64.781216999999998</v>
      </c>
      <c r="G601" s="2">
        <v>6.4781217000000002E-2</v>
      </c>
      <c r="H601" s="2">
        <v>71361</v>
      </c>
      <c r="I601" s="2">
        <v>0.65</v>
      </c>
      <c r="J601" s="2">
        <v>-0.38</v>
      </c>
      <c r="K601" s="2">
        <v>2.0299999999999998</v>
      </c>
      <c r="L601" s="2">
        <v>1.125</v>
      </c>
      <c r="M601" s="11">
        <v>0.38538243123913501</v>
      </c>
      <c r="N601" s="11">
        <v>0.22242356163483101</v>
      </c>
      <c r="O601" s="11">
        <v>0.35959679079436802</v>
      </c>
      <c r="P601" s="11">
        <v>0.25756333828001199</v>
      </c>
      <c r="Q601" s="11">
        <v>7.0820050860307002E-2</v>
      </c>
      <c r="R601" s="11">
        <v>-0.104054080664611</v>
      </c>
      <c r="S601" s="11">
        <v>189.38271962923071</v>
      </c>
      <c r="T601" s="11">
        <v>294.54392843151408</v>
      </c>
      <c r="U601" s="11">
        <v>20.169282528238561</v>
      </c>
      <c r="V601" s="11">
        <v>15.229869411625989</v>
      </c>
      <c r="W601" s="11">
        <v>23.615369758705128</v>
      </c>
      <c r="X601" s="11">
        <v>22.10779815410973</v>
      </c>
      <c r="Y601" s="12">
        <v>31.666369893135279</v>
      </c>
      <c r="Z601" s="12">
        <v>30.196121268316151</v>
      </c>
      <c r="AA601" s="12">
        <v>17.281130770920861</v>
      </c>
      <c r="AB601" s="12">
        <v>15.114180909463951</v>
      </c>
      <c r="AC601" s="9">
        <v>5.9899097300590354</v>
      </c>
      <c r="AD601" s="9">
        <v>5.9872837675378676</v>
      </c>
      <c r="AE601" s="12">
        <v>185.342817413625</v>
      </c>
      <c r="AF601" s="12">
        <v>-71.805941811958732</v>
      </c>
      <c r="AG601" s="12">
        <v>0.9313330981843837</v>
      </c>
      <c r="AH601" s="12">
        <v>0.70502816588567863</v>
      </c>
      <c r="AI601" s="12">
        <v>0.98979237403227416</v>
      </c>
      <c r="AJ601" s="12">
        <v>0.539988519683409</v>
      </c>
      <c r="AK601" s="9">
        <v>0.96056273610832887</v>
      </c>
      <c r="AL601" s="9">
        <v>0.62250834278454381</v>
      </c>
      <c r="AM601" s="11">
        <v>-0.71797048358484949</v>
      </c>
      <c r="AN601" s="11">
        <v>-0.47191499622759203</v>
      </c>
    </row>
    <row r="602" spans="1:40" x14ac:dyDescent="0.3">
      <c r="A602" s="2">
        <f t="shared" si="39"/>
        <v>601</v>
      </c>
      <c r="B602" s="2" t="s">
        <v>31</v>
      </c>
      <c r="C602" s="2">
        <v>2009</v>
      </c>
      <c r="D602" s="2">
        <v>0</v>
      </c>
      <c r="E602" s="2">
        <v>0</v>
      </c>
      <c r="F602" s="2">
        <f t="shared" si="40"/>
        <v>130.200594</v>
      </c>
      <c r="G602" s="2">
        <v>0.130200594</v>
      </c>
      <c r="H602" s="2">
        <v>99517</v>
      </c>
      <c r="I602" s="2">
        <v>-7.0000000000000007E-2</v>
      </c>
      <c r="J602" s="2">
        <v>-0.24</v>
      </c>
      <c r="K602" s="2">
        <v>1.37</v>
      </c>
      <c r="L602" s="2">
        <v>0.17</v>
      </c>
      <c r="M602" s="11">
        <v>0.35037092232688999</v>
      </c>
      <c r="N602" s="11">
        <v>0.24720094120168001</v>
      </c>
      <c r="O602" s="11">
        <v>0.34784547184792303</v>
      </c>
      <c r="P602" s="11">
        <v>0.290514908660853</v>
      </c>
      <c r="Q602" s="11">
        <v>3.6358506521625998E-2</v>
      </c>
      <c r="R602" s="11">
        <v>-0.100547963770153</v>
      </c>
      <c r="S602" s="11">
        <v>278.53195991389379</v>
      </c>
      <c r="T602" s="11">
        <v>465.22933432746959</v>
      </c>
      <c r="U602" s="11">
        <v>20.975777105453911</v>
      </c>
      <c r="V602" s="11">
        <v>15.31064628679818</v>
      </c>
      <c r="W602" s="11">
        <v>25.187745841961203</v>
      </c>
      <c r="X602" s="11">
        <v>21.629517195622611</v>
      </c>
      <c r="Y602" s="12">
        <v>32.812162163060741</v>
      </c>
      <c r="Z602" s="12">
        <v>30.151273701169071</v>
      </c>
      <c r="AA602" s="12">
        <v>17.27978930196376</v>
      </c>
      <c r="AB602" s="12">
        <v>15.11158323374671</v>
      </c>
      <c r="AC602" s="9">
        <v>4.9183668177178568</v>
      </c>
      <c r="AD602" s="9">
        <v>5.6213536871240493</v>
      </c>
      <c r="AE602" s="12">
        <v>86.079473740506486</v>
      </c>
      <c r="AF602" s="12">
        <v>83.209371768817576</v>
      </c>
      <c r="AG602" s="12">
        <v>0.88084171355930119</v>
      </c>
      <c r="AH602" s="12">
        <v>0.89443297481078199</v>
      </c>
      <c r="AI602" s="12">
        <v>0.66186430853187639</v>
      </c>
      <c r="AJ602" s="12">
        <v>0.68751682644026002</v>
      </c>
      <c r="AK602" s="9">
        <v>0.77135301104558884</v>
      </c>
      <c r="AL602" s="9">
        <v>0.790974900625521</v>
      </c>
      <c r="AM602" s="11">
        <v>1.3648460535630645E-2</v>
      </c>
      <c r="AN602" s="11">
        <v>0.40187607250661533</v>
      </c>
    </row>
    <row r="603" spans="1:40" x14ac:dyDescent="0.3">
      <c r="A603" s="2">
        <f t="shared" si="39"/>
        <v>602</v>
      </c>
      <c r="B603" s="2" t="s">
        <v>31</v>
      </c>
      <c r="C603" s="2">
        <v>2010</v>
      </c>
      <c r="D603" s="2">
        <v>1</v>
      </c>
      <c r="E603" s="2">
        <v>0</v>
      </c>
      <c r="F603" s="2">
        <f t="shared" si="40"/>
        <v>54.984725999999995</v>
      </c>
      <c r="G603" s="2">
        <v>5.4984725999999998E-2</v>
      </c>
      <c r="H603" s="2">
        <v>83530</v>
      </c>
      <c r="I603" s="2">
        <v>-1.67</v>
      </c>
      <c r="J603" s="2">
        <v>-1.1499999999999999</v>
      </c>
      <c r="K603" s="2">
        <v>-1.1000000000000001</v>
      </c>
      <c r="L603" s="2">
        <v>0.91</v>
      </c>
      <c r="M603" s="11">
        <v>0.276091850379651</v>
      </c>
      <c r="N603" s="11">
        <v>0.236250301352285</v>
      </c>
      <c r="O603" s="11">
        <v>0.25289342085337702</v>
      </c>
      <c r="P603" s="11">
        <v>0.26738508360623597</v>
      </c>
      <c r="Q603" s="11">
        <v>7.0264797653579996E-3</v>
      </c>
      <c r="R603" s="11">
        <v>-8.1278298473537E-2</v>
      </c>
      <c r="S603" s="11">
        <v>186.92821353139269</v>
      </c>
      <c r="T603" s="11">
        <v>422.62807761157472</v>
      </c>
      <c r="U603" s="11">
        <v>20.771059145621209</v>
      </c>
      <c r="V603" s="11">
        <v>15.483659311172071</v>
      </c>
      <c r="W603" s="11">
        <v>26.880469553769501</v>
      </c>
      <c r="X603" s="11">
        <v>22.676940497531405</v>
      </c>
      <c r="Y603" s="12">
        <v>33.198968196133947</v>
      </c>
      <c r="Z603" s="12">
        <v>30.2209734085503</v>
      </c>
      <c r="AA603" s="12">
        <v>17.279145893329911</v>
      </c>
      <c r="AB603" s="12">
        <v>15.113087493246899</v>
      </c>
      <c r="AC603" s="9">
        <v>6.223081106835223</v>
      </c>
      <c r="AD603" s="9">
        <v>5.9074209649512106</v>
      </c>
      <c r="AE603" s="12">
        <v>78.847399008807173</v>
      </c>
      <c r="AF603" s="12">
        <v>62.498502513638158</v>
      </c>
      <c r="AG603" s="12">
        <v>0.47286533664746266</v>
      </c>
      <c r="AH603" s="12">
        <v>0.7614833143148444</v>
      </c>
      <c r="AI603" s="12">
        <v>0.3088370536969739</v>
      </c>
      <c r="AJ603" s="12">
        <v>0.36443353523615091</v>
      </c>
      <c r="AK603" s="9">
        <v>0.39085119517221828</v>
      </c>
      <c r="AL603" s="9">
        <v>0.56295842477549762</v>
      </c>
      <c r="AM603" s="11">
        <v>-0.73811382024036631</v>
      </c>
      <c r="AN603" s="11">
        <v>0.18378714193985643</v>
      </c>
    </row>
    <row r="604" spans="1:40" x14ac:dyDescent="0.3">
      <c r="A604" s="2">
        <f t="shared" si="39"/>
        <v>603</v>
      </c>
      <c r="B604" s="2" t="s">
        <v>31</v>
      </c>
      <c r="C604" s="2">
        <v>2011</v>
      </c>
      <c r="D604" s="2">
        <v>1</v>
      </c>
      <c r="E604" s="2">
        <v>0</v>
      </c>
      <c r="F604" s="2">
        <f t="shared" si="40"/>
        <v>77.667494000000005</v>
      </c>
      <c r="G604" s="2">
        <v>7.7667494000000004E-2</v>
      </c>
      <c r="H604" s="2">
        <v>108050</v>
      </c>
      <c r="I604" s="2">
        <v>-1.1399999999999999</v>
      </c>
      <c r="J604" s="2">
        <v>0.28999999999999998</v>
      </c>
      <c r="K604" s="2">
        <v>2.63</v>
      </c>
      <c r="L604" s="2">
        <v>1.4</v>
      </c>
      <c r="M604" s="11">
        <v>0.26970590360579499</v>
      </c>
      <c r="N604" s="11">
        <v>0.230853699882795</v>
      </c>
      <c r="O604" s="11">
        <v>0.30964232441737199</v>
      </c>
      <c r="P604" s="11">
        <v>0.27760706637062599</v>
      </c>
      <c r="Q604" s="11">
        <v>-5.8724953884487001E-2</v>
      </c>
      <c r="R604" s="11">
        <v>-9.6695327759599006E-2</v>
      </c>
      <c r="S604" s="11">
        <v>251.52295702557231</v>
      </c>
      <c r="T604" s="11">
        <v>353.54470105345462</v>
      </c>
      <c r="U604" s="11">
        <v>19.940979975079181</v>
      </c>
      <c r="V604" s="11">
        <v>14.6507729674698</v>
      </c>
      <c r="W604" s="11">
        <v>24.836779376470304</v>
      </c>
      <c r="X604" s="11">
        <v>22.077595205204545</v>
      </c>
      <c r="Y604" s="12">
        <v>31.58289622385567</v>
      </c>
      <c r="Z604" s="12">
        <v>29.836999289486389</v>
      </c>
      <c r="AA604" s="12"/>
      <c r="AB604" s="12"/>
      <c r="AC604" s="9">
        <v>6.0221408478757166</v>
      </c>
      <c r="AD604" s="9">
        <v>5.7949146463515913</v>
      </c>
      <c r="AE604" s="12">
        <v>59.07897457838672</v>
      </c>
      <c r="AF604" s="12">
        <v>118.26528683994719</v>
      </c>
      <c r="AG604" s="12">
        <v>0.71669589983443205</v>
      </c>
      <c r="AH604" s="12">
        <v>0.82023901760753748</v>
      </c>
      <c r="AI604" s="12">
        <v>0.7350603812205494</v>
      </c>
      <c r="AJ604" s="12">
        <v>0.54930477999437766</v>
      </c>
      <c r="AK604" s="9">
        <v>0.72587814052749078</v>
      </c>
      <c r="AL604" s="9">
        <v>0.68477189880095757</v>
      </c>
      <c r="AM604" s="11">
        <v>-0.2080056793292073</v>
      </c>
      <c r="AN604" s="11">
        <v>-0.16987190182914472</v>
      </c>
    </row>
    <row r="605" spans="1:40" x14ac:dyDescent="0.3">
      <c r="A605" s="2">
        <f t="shared" si="39"/>
        <v>604</v>
      </c>
      <c r="B605" s="2" t="s">
        <v>31</v>
      </c>
      <c r="C605" s="2">
        <v>2012</v>
      </c>
      <c r="D605" s="2">
        <v>1</v>
      </c>
      <c r="E605" s="2">
        <v>0</v>
      </c>
      <c r="F605" s="2">
        <f t="shared" si="40"/>
        <v>22.637794999999997</v>
      </c>
      <c r="G605" s="2">
        <v>2.2637794999999999E-2</v>
      </c>
      <c r="H605" s="2">
        <v>224205</v>
      </c>
      <c r="I605" s="2">
        <v>1.37</v>
      </c>
      <c r="J605" s="2">
        <v>-0.46</v>
      </c>
      <c r="K605" s="2">
        <v>1.37</v>
      </c>
      <c r="L605" s="2">
        <v>0.13</v>
      </c>
      <c r="M605" s="11">
        <v>0.26476175150641501</v>
      </c>
      <c r="N605" s="11">
        <v>0.22072289602075201</v>
      </c>
      <c r="O605" s="11">
        <v>0.34908999870326501</v>
      </c>
      <c r="P605" s="11">
        <v>0.213810328991281</v>
      </c>
      <c r="Q605" s="11">
        <v>-7.8597960875708001E-2</v>
      </c>
      <c r="R605" s="11">
        <v>-9.9361176032157994E-2</v>
      </c>
      <c r="S605" s="11">
        <v>157.38701044127001</v>
      </c>
      <c r="T605" s="11">
        <v>295.08533201502797</v>
      </c>
      <c r="U605" s="11">
        <v>19.791097570996769</v>
      </c>
      <c r="V605" s="11">
        <v>14.65552175373112</v>
      </c>
      <c r="W605" s="11">
        <v>26.299289312451549</v>
      </c>
      <c r="X605" s="11">
        <v>23.11357562948092</v>
      </c>
      <c r="Y605" s="12">
        <v>33.108797795181971</v>
      </c>
      <c r="Z605" s="12">
        <v>30.518562400012939</v>
      </c>
      <c r="AA605" s="12"/>
      <c r="AB605" s="12"/>
      <c r="AC605" s="9">
        <v>5.9204593009137092</v>
      </c>
      <c r="AD605" s="9">
        <v>6.0967028597567943</v>
      </c>
      <c r="AE605" s="12">
        <v>47.14350910970866</v>
      </c>
      <c r="AF605" s="12">
        <v>-132.6686276607148</v>
      </c>
      <c r="AG605" s="12">
        <v>0.8861890183525496</v>
      </c>
      <c r="AH605" s="12">
        <v>0.45353695413303063</v>
      </c>
      <c r="AI605" s="12">
        <v>0.43004553191790085</v>
      </c>
      <c r="AJ605" s="12">
        <v>0.22975110528781109</v>
      </c>
      <c r="AK605" s="9">
        <v>0.65811727513522522</v>
      </c>
      <c r="AL605" s="9">
        <v>0.34164402971042085</v>
      </c>
      <c r="AM605" s="11">
        <v>-0.98054890711078602</v>
      </c>
      <c r="AN605" s="11">
        <v>-0.46914338483309759</v>
      </c>
    </row>
    <row r="606" spans="1:40" x14ac:dyDescent="0.3">
      <c r="A606" s="2">
        <f t="shared" si="39"/>
        <v>605</v>
      </c>
      <c r="B606" s="2" t="s">
        <v>31</v>
      </c>
      <c r="C606" s="2">
        <v>2013</v>
      </c>
      <c r="D606" s="2">
        <v>0</v>
      </c>
      <c r="E606" s="2">
        <v>0</v>
      </c>
      <c r="F606" s="2">
        <f t="shared" si="40"/>
        <v>23.308513999999999</v>
      </c>
      <c r="G606" s="2">
        <v>2.3308513999999999E-2</v>
      </c>
      <c r="H606" s="2">
        <v>242742</v>
      </c>
      <c r="I606" s="2">
        <v>2.3E-2</v>
      </c>
      <c r="J606" s="2">
        <v>0.21</v>
      </c>
      <c r="K606" s="2">
        <v>-0.3</v>
      </c>
      <c r="L606" s="2">
        <v>0.45</v>
      </c>
      <c r="M606" s="11">
        <v>0.45646317223722599</v>
      </c>
      <c r="N606" s="11">
        <v>0.21542115927278299</v>
      </c>
      <c r="O606" s="11">
        <v>0.30028885210508499</v>
      </c>
      <c r="P606" s="11">
        <v>0.240558149706876</v>
      </c>
      <c r="Q606" s="11">
        <v>6.8846843671809002E-2</v>
      </c>
      <c r="R606" s="11">
        <v>-8.9625892162708998E-2</v>
      </c>
      <c r="S606" s="11">
        <v>225.63400167167379</v>
      </c>
      <c r="T606" s="11">
        <v>335.15496887004258</v>
      </c>
      <c r="U606" s="11">
        <v>19.282850541106061</v>
      </c>
      <c r="V606" s="11">
        <v>14.62572578115201</v>
      </c>
      <c r="W606" s="11">
        <v>25.946048697636513</v>
      </c>
      <c r="X606" s="11">
        <v>22.305018544620907</v>
      </c>
      <c r="Y606" s="12">
        <v>33.268594221237599</v>
      </c>
      <c r="Z606" s="12">
        <v>360.44187276297748</v>
      </c>
      <c r="AA606" s="12"/>
      <c r="AB606" s="12"/>
      <c r="AC606" s="9">
        <v>5.8316325126810273</v>
      </c>
      <c r="AD606" s="9">
        <v>5.9844462922278874</v>
      </c>
      <c r="AE606" s="12">
        <v>2.7027489571075529</v>
      </c>
      <c r="AF606" s="12">
        <v>-77.103478090346812</v>
      </c>
      <c r="AG606" s="12">
        <v>0.67650723928900336</v>
      </c>
      <c r="AH606" s="12">
        <v>0.60728276391531066</v>
      </c>
      <c r="AI606" s="12">
        <v>0.50371589151316365</v>
      </c>
      <c r="AJ606" s="12">
        <v>0.47915484074692577</v>
      </c>
      <c r="AK606" s="9">
        <v>0.59011156540108356</v>
      </c>
      <c r="AL606" s="9">
        <v>0.54321880233111819</v>
      </c>
      <c r="AM606" s="11">
        <v>-0.42046795180535318</v>
      </c>
      <c r="AN606" s="11">
        <v>-0.26401459466179661</v>
      </c>
    </row>
    <row r="607" spans="1:40" x14ac:dyDescent="0.3">
      <c r="A607" s="2">
        <f t="shared" si="39"/>
        <v>606</v>
      </c>
      <c r="B607" s="2" t="s">
        <v>31</v>
      </c>
      <c r="C607" s="2">
        <v>2014</v>
      </c>
      <c r="D607" s="2">
        <v>0</v>
      </c>
      <c r="E607" s="2">
        <v>0</v>
      </c>
      <c r="F607" s="2">
        <f t="shared" si="40"/>
        <v>345.02156400000001</v>
      </c>
      <c r="G607" s="6">
        <v>0.345021564</v>
      </c>
      <c r="H607" s="2">
        <v>217551</v>
      </c>
      <c r="I607" s="2">
        <v>0.86</v>
      </c>
      <c r="J607" s="2">
        <v>0.19</v>
      </c>
      <c r="K607" s="2">
        <v>0.53</v>
      </c>
      <c r="L607" s="2">
        <v>-0.13</v>
      </c>
      <c r="M607" s="11">
        <v>0.37439449231796301</v>
      </c>
      <c r="N607" s="11">
        <v>0.28239558553084798</v>
      </c>
      <c r="O607" s="11">
        <v>0.27075821690138602</v>
      </c>
      <c r="P607" s="11">
        <v>0.25078776598415298</v>
      </c>
      <c r="Q607" s="11">
        <v>7.2991398918594005E-2</v>
      </c>
      <c r="R607" s="11">
        <v>3.8972193446282999E-2</v>
      </c>
      <c r="S607" s="11">
        <v>237.17971614191299</v>
      </c>
      <c r="T607" s="11">
        <v>480.71129651243899</v>
      </c>
      <c r="U607" s="11">
        <v>20.501553325478088</v>
      </c>
      <c r="V607" s="11">
        <v>14.87580276410514</v>
      </c>
      <c r="W607" s="11">
        <v>24.334901734785603</v>
      </c>
      <c r="X607" s="11">
        <v>21.641275660939016</v>
      </c>
      <c r="Y607" s="12">
        <v>31.64804115207917</v>
      </c>
      <c r="Z607" s="12">
        <v>29.817488801588709</v>
      </c>
      <c r="AA607" s="12"/>
      <c r="AB607" s="12"/>
      <c r="AC607" s="9">
        <v>5.9101362735667129</v>
      </c>
      <c r="AD607" s="9">
        <v>5.7288397271582419</v>
      </c>
      <c r="AE607" s="12">
        <v>189.79167112347201</v>
      </c>
      <c r="AF607" s="12">
        <v>14.868034014332959</v>
      </c>
      <c r="AG607" s="12">
        <v>0.54962423431839647</v>
      </c>
      <c r="AH607" s="12">
        <v>0.6660823444506685</v>
      </c>
      <c r="AI607" s="12">
        <v>0.83972984669267359</v>
      </c>
      <c r="AJ607" s="12">
        <v>0.68388986524223228</v>
      </c>
      <c r="AK607" s="9">
        <v>0.69467704050553503</v>
      </c>
      <c r="AL607" s="9">
        <v>0.67498610484645039</v>
      </c>
      <c r="AM607" s="11">
        <v>-0.3257160122166301</v>
      </c>
      <c r="AN607" s="11">
        <v>0.48113299674507798</v>
      </c>
    </row>
    <row r="608" spans="1:40" x14ac:dyDescent="0.3">
      <c r="A608" s="2">
        <f t="shared" si="39"/>
        <v>607</v>
      </c>
      <c r="B608" s="2" t="s">
        <v>31</v>
      </c>
      <c r="C608" s="2">
        <v>2015</v>
      </c>
      <c r="D608" s="2">
        <v>1</v>
      </c>
      <c r="E608" s="2">
        <v>1</v>
      </c>
      <c r="F608" s="2">
        <f t="shared" si="40"/>
        <v>40.123457000000002</v>
      </c>
      <c r="G608" s="2">
        <v>4.0123457000000001E-2</v>
      </c>
      <c r="H608" s="2">
        <v>229600</v>
      </c>
      <c r="I608" s="2">
        <v>1.66</v>
      </c>
      <c r="J608" s="2">
        <v>0.43</v>
      </c>
      <c r="K608" s="2">
        <v>-0.4</v>
      </c>
      <c r="L608" s="2">
        <v>-0.79</v>
      </c>
      <c r="M608" s="11">
        <v>0.37808068644020498</v>
      </c>
      <c r="N608" s="11">
        <v>0.252935351820746</v>
      </c>
      <c r="O608" s="11">
        <v>0.26328367991524398</v>
      </c>
      <c r="P608" s="11">
        <v>0.2751269209653</v>
      </c>
      <c r="Q608" s="11">
        <v>0.13992420312641901</v>
      </c>
      <c r="R608" s="11">
        <v>-8.5228457424223997E-2</v>
      </c>
      <c r="S608" s="11">
        <v>172.8591925535487</v>
      </c>
      <c r="T608" s="11">
        <v>227.9756776423153</v>
      </c>
      <c r="U608" s="11">
        <v>19.975839676113299</v>
      </c>
      <c r="V608" s="11">
        <v>15.207432071003341</v>
      </c>
      <c r="W608" s="11">
        <v>26.143863992128445</v>
      </c>
      <c r="X608" s="11">
        <v>23.617720977913223</v>
      </c>
      <c r="Y608" s="12">
        <v>32.515580225428309</v>
      </c>
      <c r="Z608" s="12">
        <v>30.84633538482386</v>
      </c>
      <c r="AA608" s="12"/>
      <c r="AB608" s="12">
        <v>14.82581598200697</v>
      </c>
      <c r="AC608" s="9">
        <v>5.9225371086851082</v>
      </c>
      <c r="AD608" s="9">
        <v>5.9808240393374827</v>
      </c>
      <c r="AE608" s="12">
        <v>-210.81741362713109</v>
      </c>
      <c r="AF608" s="12">
        <v>-140.9555300032107</v>
      </c>
      <c r="AG608" s="12">
        <v>0.51750871404517018</v>
      </c>
      <c r="AH608" s="12">
        <v>0.80598320335731988</v>
      </c>
      <c r="AI608" s="12">
        <v>0.46246037539338164</v>
      </c>
      <c r="AJ608" s="12">
        <v>7.4244789818295229E-2</v>
      </c>
      <c r="AK608" s="9">
        <v>0.48998454471927588</v>
      </c>
      <c r="AL608" s="9">
        <v>0.44011399658780753</v>
      </c>
      <c r="AM608" s="11">
        <v>-0.85357371916661551</v>
      </c>
      <c r="AN608" s="11">
        <v>-0.81269833792885826</v>
      </c>
    </row>
    <row r="609" spans="1:40" x14ac:dyDescent="0.3">
      <c r="A609" s="2">
        <f t="shared" si="39"/>
        <v>608</v>
      </c>
      <c r="B609" s="2" t="s">
        <v>31</v>
      </c>
      <c r="C609" s="2">
        <v>2016</v>
      </c>
      <c r="D609" s="2">
        <v>1</v>
      </c>
      <c r="E609" s="2">
        <v>0</v>
      </c>
      <c r="H609" s="2">
        <v>214986</v>
      </c>
      <c r="I609" s="2">
        <v>1.31</v>
      </c>
      <c r="J609" s="2">
        <v>-0.04</v>
      </c>
      <c r="K609" s="2">
        <v>-1.6</v>
      </c>
      <c r="L609" s="2">
        <v>-0.192</v>
      </c>
      <c r="M609" s="11">
        <v>0.28811478892484699</v>
      </c>
      <c r="N609" s="11">
        <v>0.25599867073500598</v>
      </c>
      <c r="O609" s="11">
        <v>0.237274955748633</v>
      </c>
      <c r="P609" s="11">
        <v>0.27134544931065002</v>
      </c>
      <c r="Q609" s="11">
        <v>3.5992329774567997E-2</v>
      </c>
      <c r="R609" s="11">
        <v>-2.9893307306556E-2</v>
      </c>
      <c r="S609" s="11">
        <v>220.66340505403539</v>
      </c>
      <c r="T609" s="11">
        <v>543.88158145537011</v>
      </c>
      <c r="U609" s="11">
        <v>20.844662298849961</v>
      </c>
      <c r="V609" s="11">
        <v>15.28486315044788</v>
      </c>
      <c r="W609" s="11">
        <v>28.361306505359437</v>
      </c>
      <c r="X609" s="11">
        <v>23.206535244665304</v>
      </c>
      <c r="Y609" s="12">
        <v>34.643400498486443</v>
      </c>
      <c r="Z609" s="12">
        <v>30.888580418507988</v>
      </c>
      <c r="AA609" s="12">
        <v>17.666405505322391</v>
      </c>
      <c r="AB609" s="12">
        <v>20.971967415601021</v>
      </c>
      <c r="AC609" s="9">
        <v>6.2792007568034718</v>
      </c>
      <c r="AD609" s="9">
        <v>5.910798925034543</v>
      </c>
      <c r="AE609" s="12">
        <v>-306.0984775555313</v>
      </c>
      <c r="AF609" s="12">
        <v>-68.084296003137226</v>
      </c>
      <c r="AG609" s="12">
        <v>0.40575815213047478</v>
      </c>
      <c r="AH609" s="12">
        <v>0.78424739811566413</v>
      </c>
      <c r="AI609" s="12">
        <v>0</v>
      </c>
      <c r="AJ609" s="12">
        <v>0.20107721731137815</v>
      </c>
      <c r="AK609" s="9">
        <v>0.20287907606523739</v>
      </c>
      <c r="AL609" s="9">
        <v>0.49266230771352115</v>
      </c>
      <c r="AM609" s="11">
        <v>-0.46126002852337605</v>
      </c>
      <c r="AN609" s="11">
        <v>0.80452110660008769</v>
      </c>
    </row>
    <row r="610" spans="1:40" x14ac:dyDescent="0.3">
      <c r="A610" s="2">
        <f t="shared" si="39"/>
        <v>609</v>
      </c>
      <c r="B610" s="2" t="s">
        <v>31</v>
      </c>
      <c r="C610" s="2">
        <v>2017</v>
      </c>
      <c r="D610" s="2">
        <v>0</v>
      </c>
      <c r="E610" s="2">
        <v>0</v>
      </c>
      <c r="F610" s="2">
        <f>G610*1000</f>
        <v>250</v>
      </c>
      <c r="G610" s="2">
        <v>0.25</v>
      </c>
      <c r="H610" s="2">
        <v>192354</v>
      </c>
      <c r="I610" s="2">
        <v>0.65</v>
      </c>
      <c r="J610" s="2">
        <v>0.23</v>
      </c>
      <c r="K610" s="2">
        <v>0.13</v>
      </c>
      <c r="L610" s="2">
        <v>0.36</v>
      </c>
      <c r="M610" s="11">
        <v>0.46989018979534602</v>
      </c>
      <c r="N610" s="11">
        <v>0.306321091208693</v>
      </c>
      <c r="O610" s="11">
        <v>0.297653485464002</v>
      </c>
      <c r="P610" s="11">
        <v>0.30888085871333598</v>
      </c>
      <c r="Q610" s="11">
        <v>0.19929441480242099</v>
      </c>
      <c r="R610" s="11">
        <v>7.4034710491120001E-3</v>
      </c>
      <c r="S610" s="11">
        <v>507.01109329172942</v>
      </c>
      <c r="T610" s="11">
        <v>595.7819909384084</v>
      </c>
      <c r="U610" s="11">
        <v>20.82699570962048</v>
      </c>
      <c r="V610" s="11">
        <v>15.3077050239668</v>
      </c>
      <c r="W610" s="11">
        <v>24.421190304457525</v>
      </c>
      <c r="X610" s="11">
        <v>21.981664517142633</v>
      </c>
      <c r="Y610" s="12">
        <v>31.918117365705861</v>
      </c>
      <c r="Z610" s="12">
        <v>29.545515616005709</v>
      </c>
      <c r="AA610" s="12">
        <v>53.383922008757892</v>
      </c>
      <c r="AB610" s="12">
        <v>25.858024147107951</v>
      </c>
      <c r="AC610" s="9">
        <v>6.1418331886859647</v>
      </c>
      <c r="AD610" s="9">
        <v>5.9892863669293996</v>
      </c>
      <c r="AE610" s="12">
        <v>636.10728420152236</v>
      </c>
      <c r="AF610" s="12">
        <v>582.85826469855192</v>
      </c>
      <c r="AG610" s="12">
        <v>0.66518397325312684</v>
      </c>
      <c r="AH610" s="12">
        <v>1</v>
      </c>
      <c r="AI610" s="12">
        <v>0.82173386975774509</v>
      </c>
      <c r="AJ610" s="12">
        <v>0.57889511121007198</v>
      </c>
      <c r="AK610" s="9">
        <v>0.74345892150543591</v>
      </c>
      <c r="AL610" s="9">
        <v>0.78944755560503599</v>
      </c>
      <c r="AM610" s="11">
        <v>1.8887027154198646</v>
      </c>
      <c r="AN610" s="11">
        <v>1.0702152591368959</v>
      </c>
    </row>
    <row r="611" spans="1:40" x14ac:dyDescent="0.3">
      <c r="A611" s="2">
        <f t="shared" si="39"/>
        <v>610</v>
      </c>
      <c r="B611" s="2" t="s">
        <v>31</v>
      </c>
      <c r="C611" s="2">
        <v>2018</v>
      </c>
      <c r="D611" s="2">
        <v>1</v>
      </c>
      <c r="E611" s="2">
        <v>0</v>
      </c>
      <c r="H611" s="2">
        <v>205477</v>
      </c>
      <c r="I611" s="2">
        <v>1.1000000000000001</v>
      </c>
      <c r="J611" s="2">
        <v>1.08</v>
      </c>
      <c r="K611" s="2">
        <v>0.17</v>
      </c>
      <c r="L611" s="2">
        <v>0.27</v>
      </c>
      <c r="M611" s="11">
        <v>0.31249133504154197</v>
      </c>
      <c r="N611" s="11">
        <v>0.25699883439186599</v>
      </c>
      <c r="O611" s="11">
        <v>0.25881151548454401</v>
      </c>
      <c r="P611" s="11">
        <v>0.25494453568208397</v>
      </c>
      <c r="Q611" s="11">
        <v>8.0825156322280003E-2</v>
      </c>
      <c r="R611" s="11">
        <v>-4.5484096599188999E-2</v>
      </c>
      <c r="S611" s="11">
        <v>262.607797464263</v>
      </c>
      <c r="T611" s="11">
        <v>398.19578902032288</v>
      </c>
      <c r="U611" s="11">
        <v>20.37331264390858</v>
      </c>
      <c r="V611" s="11">
        <v>15.4486962436536</v>
      </c>
      <c r="W611" s="11">
        <v>26.065104440430446</v>
      </c>
      <c r="X611" s="11">
        <v>23.147748674749096</v>
      </c>
      <c r="Y611" s="12">
        <v>32.436862131871223</v>
      </c>
      <c r="Z611" s="12">
        <v>30.368775057136471</v>
      </c>
      <c r="AA611" s="12">
        <v>22.876709491648569</v>
      </c>
      <c r="AB611" s="12">
        <v>20.09584352077297</v>
      </c>
      <c r="AC611" s="9">
        <v>6.3679539447135109</v>
      </c>
      <c r="AD611" s="9">
        <v>6.0739493268601441</v>
      </c>
      <c r="AE611" s="12">
        <v>166.18786322957749</v>
      </c>
      <c r="AF611" s="12">
        <v>53.73248475772683</v>
      </c>
      <c r="AG611" s="12">
        <v>0.49829335827054061</v>
      </c>
      <c r="AH611" s="12">
        <v>0.68997535353287132</v>
      </c>
      <c r="AI611" s="12">
        <v>0.4788861323754644</v>
      </c>
      <c r="AJ611" s="12">
        <v>0.21921024762731323</v>
      </c>
      <c r="AK611" s="9">
        <v>0.48858974532300248</v>
      </c>
      <c r="AL611" s="9">
        <v>0.45459280058009227</v>
      </c>
      <c r="AM611" s="11">
        <v>-0.11703598366379087</v>
      </c>
      <c r="AN611" s="11">
        <v>5.871074511665033E-2</v>
      </c>
    </row>
    <row r="612" spans="1:40" x14ac:dyDescent="0.3">
      <c r="A612" s="2">
        <f t="shared" si="39"/>
        <v>611</v>
      </c>
      <c r="B612" s="2" t="s">
        <v>31</v>
      </c>
      <c r="C612" s="2">
        <v>2019</v>
      </c>
      <c r="D612" s="2">
        <v>1</v>
      </c>
      <c r="E612" s="2">
        <v>1</v>
      </c>
      <c r="F612" s="2">
        <f t="shared" ref="F612:F619" si="41">G612*1000</f>
        <v>68.304171999999994</v>
      </c>
      <c r="G612" s="2">
        <v>6.8304171999999996E-2</v>
      </c>
      <c r="H612" s="2">
        <v>246657</v>
      </c>
      <c r="I612" s="2">
        <v>0.49</v>
      </c>
      <c r="J612" s="2">
        <v>-0.13</v>
      </c>
      <c r="K612" s="2">
        <v>-0.13</v>
      </c>
      <c r="L612" s="2">
        <v>-0.5</v>
      </c>
      <c r="M612" s="11">
        <v>0.32696961462711499</v>
      </c>
      <c r="N612" s="11">
        <v>0.255602591694295</v>
      </c>
      <c r="O612" s="11">
        <v>0.30167631293049402</v>
      </c>
      <c r="P612" s="11">
        <v>0.25616352703429901</v>
      </c>
      <c r="Q612" s="11">
        <v>3.1676043511780001E-2</v>
      </c>
      <c r="R612" s="11">
        <v>-3.8328689085174998E-2</v>
      </c>
      <c r="S612" s="11">
        <v>233.29047071894141</v>
      </c>
      <c r="T612" s="11">
        <v>318.26517605702338</v>
      </c>
      <c r="U612" s="11"/>
      <c r="V612" s="11"/>
      <c r="W612" s="11">
        <v>26.883333790110612</v>
      </c>
      <c r="X612" s="11">
        <v>23.736731762307897</v>
      </c>
      <c r="Y612" s="11"/>
      <c r="Z612" s="11"/>
      <c r="AA612" s="12">
        <v>31.512282432393821</v>
      </c>
      <c r="AB612" s="12">
        <v>18.807282542886551</v>
      </c>
      <c r="AC612" s="9">
        <v>5.4772236042834344</v>
      </c>
      <c r="AD612" s="9">
        <v>5.9096274984643813</v>
      </c>
      <c r="AE612" s="12">
        <v>11.168039362498829</v>
      </c>
      <c r="AF612" s="12">
        <v>-66.834331657575191</v>
      </c>
      <c r="AG612" s="12">
        <v>0.68246868229869673</v>
      </c>
      <c r="AH612" s="12">
        <v>0.69698208557869468</v>
      </c>
      <c r="AI612" s="12">
        <v>0.3082397007529305</v>
      </c>
      <c r="AJ612" s="12">
        <v>3.7535280070953053E-2</v>
      </c>
      <c r="AK612" s="9">
        <v>0.49535419152581361</v>
      </c>
      <c r="AL612" s="9">
        <v>0.36725868282482388</v>
      </c>
      <c r="AM612" s="11">
        <v>-0.35763378987456712</v>
      </c>
      <c r="AN612" s="11">
        <v>-0.35047863671225454</v>
      </c>
    </row>
    <row r="613" spans="1:40" x14ac:dyDescent="0.3">
      <c r="A613" s="2">
        <f t="shared" si="39"/>
        <v>612</v>
      </c>
      <c r="B613" s="2" t="s">
        <v>31</v>
      </c>
      <c r="C613" s="2">
        <v>2020</v>
      </c>
      <c r="D613" s="2">
        <v>0</v>
      </c>
      <c r="E613" s="2">
        <v>0</v>
      </c>
      <c r="F613" s="2">
        <f t="shared" si="41"/>
        <v>130.40088399999999</v>
      </c>
      <c r="G613" s="2">
        <v>0.13040088399999999</v>
      </c>
      <c r="H613" s="2">
        <v>0</v>
      </c>
      <c r="I613" s="2">
        <v>1.27</v>
      </c>
      <c r="J613" s="2">
        <v>0.2</v>
      </c>
      <c r="K613" s="2">
        <v>-0.17</v>
      </c>
      <c r="L613" s="2">
        <v>0.47</v>
      </c>
      <c r="M613" s="11">
        <v>0.28365729374596799</v>
      </c>
      <c r="N613" s="11">
        <v>0.23425960627630699</v>
      </c>
      <c r="O613" s="11">
        <v>0.142839172372697</v>
      </c>
      <c r="P613" s="11">
        <v>0.22414433858659499</v>
      </c>
      <c r="Q613" s="11">
        <v>0.150987054036442</v>
      </c>
      <c r="R613" s="11">
        <v>-6.1312842884839999E-2</v>
      </c>
      <c r="S613" s="11">
        <v>280.55743093902493</v>
      </c>
      <c r="T613" s="11">
        <v>622.0213572353224</v>
      </c>
      <c r="U613" s="11"/>
      <c r="V613" s="11"/>
      <c r="W613" s="11">
        <v>26.149608069617443</v>
      </c>
      <c r="X613" s="11">
        <v>22.314758907362432</v>
      </c>
      <c r="Y613" s="11"/>
      <c r="Z613" s="11"/>
      <c r="AA613" s="12">
        <v>25.569625547447622</v>
      </c>
      <c r="AB613" s="12">
        <v>17.278210793577909</v>
      </c>
      <c r="AC613" s="9">
        <v>6.2038689116214183</v>
      </c>
      <c r="AD613" s="9">
        <v>6.2487015977818912</v>
      </c>
      <c r="AE613" s="11"/>
      <c r="AF613" s="11"/>
      <c r="AG613" s="12">
        <v>0</v>
      </c>
      <c r="AH613" s="12">
        <v>0.51293658487016447</v>
      </c>
      <c r="AI613" s="12">
        <v>0.46126241503319165</v>
      </c>
      <c r="AJ613" s="12">
        <v>0.47615037402719673</v>
      </c>
      <c r="AK613" s="9">
        <v>0.23063120751659583</v>
      </c>
      <c r="AL613" s="9">
        <v>0.4945434794486806</v>
      </c>
      <c r="AM613" s="11">
        <v>3.0270845292037895E-2</v>
      </c>
      <c r="AN613" s="11">
        <v>1.204542642307926</v>
      </c>
    </row>
    <row r="614" spans="1:40" x14ac:dyDescent="0.3">
      <c r="A614" s="2">
        <f t="shared" si="39"/>
        <v>613</v>
      </c>
      <c r="B614" s="2" t="s">
        <v>28</v>
      </c>
      <c r="C614" s="2">
        <v>1985</v>
      </c>
      <c r="D614" s="2">
        <v>1</v>
      </c>
      <c r="E614" s="2">
        <v>1</v>
      </c>
      <c r="F614" s="2">
        <f t="shared" si="41"/>
        <v>13.533835</v>
      </c>
      <c r="G614" s="2">
        <v>1.3533834999999999E-2</v>
      </c>
      <c r="H614" s="2">
        <v>112189</v>
      </c>
      <c r="I614" s="2">
        <v>-1.05</v>
      </c>
      <c r="J614" s="2">
        <v>-0.18</v>
      </c>
      <c r="K614" s="2">
        <v>0.27</v>
      </c>
      <c r="L614" s="2">
        <v>0.28000000000000003</v>
      </c>
      <c r="M614" s="11"/>
      <c r="N614" s="11"/>
      <c r="O614" s="11"/>
      <c r="P614" s="11">
        <v>0.19323241057709101</v>
      </c>
      <c r="Q614" s="11"/>
      <c r="R614" s="11"/>
      <c r="S614" s="11">
        <v>144.52259172300251</v>
      </c>
      <c r="T614" s="11">
        <v>278.75645175808921</v>
      </c>
      <c r="U614" s="11">
        <v>18.190369511404199</v>
      </c>
      <c r="V614" s="11">
        <v>12.72042613075531</v>
      </c>
      <c r="W614" s="11">
        <v>25.482191154923839</v>
      </c>
      <c r="X614" s="11">
        <v>21.857934723053745</v>
      </c>
      <c r="Y614" s="12">
        <v>30.693659485171409</v>
      </c>
      <c r="Z614" s="12">
        <v>28.437996896973189</v>
      </c>
      <c r="AA614" s="12">
        <v>20.512103152039579</v>
      </c>
      <c r="AB614" s="12">
        <v>17.438696137667041</v>
      </c>
      <c r="AC614" s="9">
        <v>6.9516840634807462</v>
      </c>
      <c r="AD614" s="9">
        <v>6.6903348776601979</v>
      </c>
      <c r="AE614" s="12">
        <v>-249.2391366204626</v>
      </c>
      <c r="AF614" s="12">
        <v>-309.96158692736418</v>
      </c>
      <c r="AG614" s="12"/>
      <c r="AH614" s="12">
        <v>0.29751067955958233</v>
      </c>
      <c r="AI614" s="12">
        <v>0.41013836903040402</v>
      </c>
      <c r="AJ614" s="12">
        <v>0.46088281785134905</v>
      </c>
      <c r="AK614" s="9"/>
      <c r="AL614" s="9">
        <v>0.37919674870546571</v>
      </c>
      <c r="AM614" s="11">
        <v>-1.1906669931508556</v>
      </c>
      <c r="AN614" s="11">
        <v>-0.65421030949722836</v>
      </c>
    </row>
    <row r="615" spans="1:40" x14ac:dyDescent="0.3">
      <c r="A615" s="2">
        <f t="shared" si="39"/>
        <v>614</v>
      </c>
      <c r="B615" s="2" t="s">
        <v>28</v>
      </c>
      <c r="C615" s="2">
        <v>1986</v>
      </c>
      <c r="D615" s="2">
        <v>1</v>
      </c>
      <c r="E615" s="2">
        <v>1</v>
      </c>
      <c r="F615" s="2">
        <f t="shared" si="41"/>
        <v>25</v>
      </c>
      <c r="G615" s="2">
        <v>2.5000000000000001E-2</v>
      </c>
      <c r="H615" s="2">
        <v>62976</v>
      </c>
      <c r="I615" s="2">
        <v>0.78</v>
      </c>
      <c r="J615" s="2">
        <v>0.49</v>
      </c>
      <c r="K615" s="2">
        <v>0.06</v>
      </c>
      <c r="L615" s="2">
        <v>-0.04</v>
      </c>
      <c r="M615" s="11"/>
      <c r="N615" s="11">
        <v>0.21317062944811599</v>
      </c>
      <c r="O615" s="11"/>
      <c r="P615" s="11">
        <v>0.23472759622272901</v>
      </c>
      <c r="Q615" s="11"/>
      <c r="R615" s="11">
        <v>-6.4917472414424998E-2</v>
      </c>
      <c r="S615" s="11">
        <v>149.56094459322301</v>
      </c>
      <c r="T615" s="11">
        <v>370.46500264126951</v>
      </c>
      <c r="U615" s="11">
        <v>17.728371833687401</v>
      </c>
      <c r="V615" s="11">
        <v>12.59956329385893</v>
      </c>
      <c r="W615" s="11">
        <v>25.62524755877763</v>
      </c>
      <c r="X615" s="11">
        <v>21.975998796014608</v>
      </c>
      <c r="Y615" s="12">
        <v>31.02819663123984</v>
      </c>
      <c r="Z615" s="12">
        <v>28.58566897076614</v>
      </c>
      <c r="AA615" s="12">
        <v>20.512103152039579</v>
      </c>
      <c r="AB615" s="12">
        <v>17.438693643057231</v>
      </c>
      <c r="AC615" s="9">
        <v>6.5137181589680333</v>
      </c>
      <c r="AD615" s="9">
        <v>6.1782743700088991</v>
      </c>
      <c r="AE615" s="12">
        <v>-378.26703521538491</v>
      </c>
      <c r="AF615" s="12">
        <v>-162.72040093221119</v>
      </c>
      <c r="AG615" s="12"/>
      <c r="AH615" s="12">
        <v>0.52576519481792594</v>
      </c>
      <c r="AI615" s="12">
        <v>0.38065792972391616</v>
      </c>
      <c r="AJ615" s="12">
        <v>0.42419837494133611</v>
      </c>
      <c r="AK615" s="9"/>
      <c r="AL615" s="9">
        <v>0.47498178487963105</v>
      </c>
      <c r="AM615" s="11">
        <v>-1.1512763286939103</v>
      </c>
      <c r="AN615" s="11">
        <v>-0.22315565378713892</v>
      </c>
    </row>
    <row r="616" spans="1:40" x14ac:dyDescent="0.3">
      <c r="A616" s="2">
        <f t="shared" si="39"/>
        <v>615</v>
      </c>
      <c r="B616" s="2" t="s">
        <v>28</v>
      </c>
      <c r="C616" s="2">
        <v>1987</v>
      </c>
      <c r="D616" s="2">
        <v>1</v>
      </c>
      <c r="E616" s="2">
        <v>1</v>
      </c>
      <c r="F616" s="2">
        <f t="shared" si="41"/>
        <v>11.860465000000001</v>
      </c>
      <c r="G616" s="2">
        <v>1.1860465000000001E-2</v>
      </c>
      <c r="H616" s="2">
        <v>63912</v>
      </c>
      <c r="I616" s="2">
        <v>-0.28999999999999998</v>
      </c>
      <c r="J616" s="2">
        <v>-1.47</v>
      </c>
      <c r="K616" s="2">
        <v>-1.1000000000000001</v>
      </c>
      <c r="L616" s="2">
        <v>-0.93</v>
      </c>
      <c r="M616" s="11">
        <v>0.23488426937590901</v>
      </c>
      <c r="N616" s="11">
        <v>0.21313689475146799</v>
      </c>
      <c r="O616" s="11">
        <v>0.25917146939003399</v>
      </c>
      <c r="P616" s="11">
        <v>0.24035825289010199</v>
      </c>
      <c r="Q616" s="11">
        <v>-3.3604237602523998E-2</v>
      </c>
      <c r="R616" s="11">
        <v>-4.5686203464256003E-2</v>
      </c>
      <c r="S616" s="11">
        <v>120.32332060499211</v>
      </c>
      <c r="T616" s="11">
        <v>392.02009874627328</v>
      </c>
      <c r="U616" s="11">
        <v>18.249818969338062</v>
      </c>
      <c r="V616" s="11">
        <v>13.186901839392769</v>
      </c>
      <c r="W616" s="11">
        <v>26.881016794186507</v>
      </c>
      <c r="X616" s="11">
        <v>22.755269365838899</v>
      </c>
      <c r="Y616" s="12">
        <v>31.927334612142211</v>
      </c>
      <c r="Z616" s="12">
        <v>28.437996896973189</v>
      </c>
      <c r="AA616" s="12">
        <v>20.512103152039579</v>
      </c>
      <c r="AB616" s="12">
        <v>17.438696186356729</v>
      </c>
      <c r="AC616" s="9">
        <v>6.6573470484825874</v>
      </c>
      <c r="AD616" s="9">
        <v>6.6700232144325007</v>
      </c>
      <c r="AE616" s="12">
        <v>-18.29073343902024</v>
      </c>
      <c r="AF616" s="12">
        <v>-220.92528081513879</v>
      </c>
      <c r="AG616" s="12">
        <v>0.47124709282525318</v>
      </c>
      <c r="AH616" s="12">
        <v>0.55673801222312969</v>
      </c>
      <c r="AI616" s="12">
        <v>0.1218744867592616</v>
      </c>
      <c r="AJ616" s="12">
        <v>0.18206623420408682</v>
      </c>
      <c r="AK616" s="9">
        <v>0.29656078979225742</v>
      </c>
      <c r="AL616" s="9">
        <v>0.36940212321360827</v>
      </c>
      <c r="AM616" s="11">
        <v>-1.3798608414710662</v>
      </c>
      <c r="AN616" s="11">
        <v>-0.12184095149535544</v>
      </c>
    </row>
    <row r="617" spans="1:40" x14ac:dyDescent="0.3">
      <c r="A617" s="2">
        <f t="shared" si="39"/>
        <v>616</v>
      </c>
      <c r="B617" s="2" t="s">
        <v>28</v>
      </c>
      <c r="C617" s="2">
        <v>1988</v>
      </c>
      <c r="D617" s="2">
        <v>0</v>
      </c>
      <c r="E617" s="2">
        <v>0</v>
      </c>
      <c r="F617" s="2">
        <f t="shared" si="41"/>
        <v>204.57746499999999</v>
      </c>
      <c r="G617" s="2">
        <v>0.20457746499999999</v>
      </c>
      <c r="H617" s="2">
        <v>72570</v>
      </c>
      <c r="I617" s="2">
        <v>0.7</v>
      </c>
      <c r="J617" s="2">
        <v>-0.16</v>
      </c>
      <c r="K617" s="2">
        <v>-0.34</v>
      </c>
      <c r="L617" s="2">
        <v>0.82</v>
      </c>
      <c r="M617" s="11"/>
      <c r="N617" s="11"/>
      <c r="O617" s="11"/>
      <c r="P617" s="11"/>
      <c r="Q617" s="11"/>
      <c r="R617" s="11"/>
      <c r="S617" s="11">
        <v>541.19598945982807</v>
      </c>
      <c r="T617" s="11">
        <v>614.57371213514193</v>
      </c>
      <c r="U617" s="11">
        <v>18.477758647057971</v>
      </c>
      <c r="V617" s="11">
        <v>12.58869042618428</v>
      </c>
      <c r="W617" s="11">
        <v>25.038659983460207</v>
      </c>
      <c r="X617" s="11">
        <v>20.950269470803505</v>
      </c>
      <c r="Y617" s="12">
        <v>30.895290848662501</v>
      </c>
      <c r="Z617" s="12">
        <v>28.04005350241858</v>
      </c>
      <c r="AA617" s="12">
        <v>20.513361040981149</v>
      </c>
      <c r="AB617" s="12">
        <v>17.440488626712622</v>
      </c>
      <c r="AC617" s="9">
        <v>6.8535674195135794</v>
      </c>
      <c r="AD617" s="9">
        <v>6.5133789200936594</v>
      </c>
      <c r="AE617" s="12">
        <v>467.42866821131622</v>
      </c>
      <c r="AF617" s="12">
        <v>676.91696137013548</v>
      </c>
      <c r="AG617" s="12"/>
      <c r="AH617" s="12"/>
      <c r="AI617" s="12">
        <v>0.50153933696073694</v>
      </c>
      <c r="AJ617" s="12">
        <v>0.74290929121055793</v>
      </c>
      <c r="AK617" s="9"/>
      <c r="AL617" s="9"/>
      <c r="AM617" s="11">
        <v>1.910590324811446</v>
      </c>
      <c r="AN617" s="11">
        <v>0.92422040562472052</v>
      </c>
    </row>
    <row r="618" spans="1:40" x14ac:dyDescent="0.3">
      <c r="A618" s="2">
        <f t="shared" si="39"/>
        <v>617</v>
      </c>
      <c r="B618" s="2" t="s">
        <v>28</v>
      </c>
      <c r="C618" s="2">
        <v>1989</v>
      </c>
      <c r="D618" s="2">
        <v>0</v>
      </c>
      <c r="E618" s="2">
        <v>0</v>
      </c>
      <c r="F618" s="2">
        <f t="shared" si="41"/>
        <v>71.052632000000003</v>
      </c>
      <c r="G618" s="2">
        <v>7.1052632000000004E-2</v>
      </c>
      <c r="H618" s="2">
        <v>45241</v>
      </c>
      <c r="I618" s="2">
        <v>1.26</v>
      </c>
      <c r="J618" s="2">
        <v>0.7</v>
      </c>
      <c r="K618" s="2">
        <v>1.3</v>
      </c>
      <c r="L618" s="2">
        <v>0.71</v>
      </c>
      <c r="M618" s="11">
        <v>0.33373766766845497</v>
      </c>
      <c r="N618" s="11">
        <v>0.18617246959074901</v>
      </c>
      <c r="O618" s="11">
        <v>0.38959891801309099</v>
      </c>
      <c r="P618" s="11">
        <v>0.22832208814601501</v>
      </c>
      <c r="Q618" s="11">
        <v>3.2441448158893001E-2</v>
      </c>
      <c r="R618" s="11">
        <v>-0.119658064932333</v>
      </c>
      <c r="S618" s="11">
        <v>302.32862294771212</v>
      </c>
      <c r="T618" s="11">
        <v>444.2968523232102</v>
      </c>
      <c r="U618" s="11">
        <v>17.498764694521991</v>
      </c>
      <c r="V618" s="11">
        <v>12.82331076413524</v>
      </c>
      <c r="W618" s="11">
        <v>24.195040408561226</v>
      </c>
      <c r="X618" s="11">
        <v>21.555163267340049</v>
      </c>
      <c r="Y618" s="12">
        <v>29.541563625184981</v>
      </c>
      <c r="Z618" s="12">
        <v>28.01698334202419</v>
      </c>
      <c r="AA618" s="12">
        <v>20.512103152039579</v>
      </c>
      <c r="AB618" s="12">
        <v>17.438696137667041</v>
      </c>
      <c r="AC618" s="9">
        <v>6.6307916891190306</v>
      </c>
      <c r="AD618" s="9">
        <v>6.5389233077726052</v>
      </c>
      <c r="AE618" s="12">
        <v>369.07618931479561</v>
      </c>
      <c r="AF618" s="12">
        <v>242.84666273728411</v>
      </c>
      <c r="AG618" s="12">
        <v>0.98233785469479762</v>
      </c>
      <c r="AH618" s="12">
        <v>0.4905301158976933</v>
      </c>
      <c r="AI618" s="12">
        <v>0.67538877680121312</v>
      </c>
      <c r="AJ618" s="12">
        <v>0.5549588725169583</v>
      </c>
      <c r="AK618" s="9">
        <v>0.82886331574800542</v>
      </c>
      <c r="AL618" s="9">
        <v>0.52274449420732583</v>
      </c>
      <c r="AM618" s="11">
        <v>4.3086295943943941E-2</v>
      </c>
      <c r="AN618" s="11">
        <v>0.12387373702318902</v>
      </c>
    </row>
    <row r="619" spans="1:40" x14ac:dyDescent="0.3">
      <c r="A619" s="2">
        <f t="shared" si="39"/>
        <v>618</v>
      </c>
      <c r="B619" s="2" t="s">
        <v>28</v>
      </c>
      <c r="C619" s="2">
        <v>1990</v>
      </c>
      <c r="D619" s="2">
        <v>0</v>
      </c>
      <c r="E619" s="2">
        <v>0</v>
      </c>
      <c r="F619" s="2">
        <f t="shared" si="41"/>
        <v>22.063815000000002</v>
      </c>
      <c r="G619" s="2">
        <v>2.2063815000000001E-2</v>
      </c>
      <c r="H619" s="2">
        <v>62626</v>
      </c>
      <c r="I619" s="2">
        <v>0.43</v>
      </c>
      <c r="J619" s="2">
        <v>0.59</v>
      </c>
      <c r="K619" s="2">
        <v>-0.8</v>
      </c>
      <c r="L619" s="2">
        <v>-0.1</v>
      </c>
      <c r="M619" s="11">
        <v>0.257688899606203</v>
      </c>
      <c r="N619" s="11">
        <v>0.16454530165239301</v>
      </c>
      <c r="O619" s="11">
        <v>0.306532235047702</v>
      </c>
      <c r="P619" s="11">
        <v>0.19961993211388099</v>
      </c>
      <c r="Q619" s="11">
        <v>-3.4688725006274998E-2</v>
      </c>
      <c r="R619" s="11">
        <v>-0.107095019184199</v>
      </c>
      <c r="S619" s="11">
        <v>137.22627363036801</v>
      </c>
      <c r="T619" s="11">
        <v>289.31648619529278</v>
      </c>
      <c r="U619" s="11">
        <v>17.516645416447322</v>
      </c>
      <c r="V619" s="11">
        <v>12.927391681051549</v>
      </c>
      <c r="W619" s="11">
        <v>25.174056671240407</v>
      </c>
      <c r="X619" s="11">
        <v>22.191614580707608</v>
      </c>
      <c r="Y619" s="12">
        <v>30.08754153331191</v>
      </c>
      <c r="Z619" s="12">
        <v>342.66847275892201</v>
      </c>
      <c r="AA619" s="12">
        <v>20.512103152039579</v>
      </c>
      <c r="AB619" s="12">
        <v>17.43869561557096</v>
      </c>
      <c r="AC619" s="9">
        <v>6.2955013398201238</v>
      </c>
      <c r="AD619" s="9">
        <v>6.5122204326814224</v>
      </c>
      <c r="AE619" s="12">
        <v>-206.0154194273893</v>
      </c>
      <c r="AF619" s="12">
        <v>-218.5056129154647</v>
      </c>
      <c r="AG619" s="12">
        <v>0.65683417635901342</v>
      </c>
      <c r="AH619" s="12">
        <v>0.33264681907545629</v>
      </c>
      <c r="AI619" s="12">
        <v>0.47363737851025595</v>
      </c>
      <c r="AJ619" s="12">
        <v>0.35720301601711857</v>
      </c>
      <c r="AK619" s="9">
        <v>0.56523577743463471</v>
      </c>
      <c r="AL619" s="9">
        <v>0.3449249175462874</v>
      </c>
      <c r="AM619" s="11">
        <v>-1.2477107979738247</v>
      </c>
      <c r="AN619" s="11">
        <v>-0.60457533037283007</v>
      </c>
    </row>
    <row r="620" spans="1:40" x14ac:dyDescent="0.3">
      <c r="A620" s="2">
        <f t="shared" si="39"/>
        <v>619</v>
      </c>
      <c r="B620" s="2" t="s">
        <v>28</v>
      </c>
      <c r="C620" s="2">
        <v>1991</v>
      </c>
      <c r="D620" s="2">
        <v>1</v>
      </c>
      <c r="E620" s="2">
        <v>0</v>
      </c>
      <c r="H620" s="2">
        <v>44122</v>
      </c>
      <c r="I620" s="2">
        <v>0.71</v>
      </c>
      <c r="J620" s="2">
        <v>0.27</v>
      </c>
      <c r="K620" s="2">
        <v>0.23</v>
      </c>
      <c r="L620" s="2">
        <v>-0.57999999999999996</v>
      </c>
      <c r="M620" s="11">
        <v>0.23026708060862999</v>
      </c>
      <c r="N620" s="11">
        <v>0.19356195361398201</v>
      </c>
      <c r="O620" s="11">
        <v>0.235783323707488</v>
      </c>
      <c r="P620" s="11">
        <v>0.22168070881678101</v>
      </c>
      <c r="Q620" s="11">
        <v>1.4959415664187001E-2</v>
      </c>
      <c r="R620" s="11">
        <v>-7.2779811790811E-2</v>
      </c>
      <c r="S620" s="11">
        <v>260.26493748969938</v>
      </c>
      <c r="T620" s="11">
        <v>428.9513527127898</v>
      </c>
      <c r="U620" s="11">
        <v>18.367094411674149</v>
      </c>
      <c r="V620" s="11">
        <v>12.772449299156721</v>
      </c>
      <c r="W620" s="11">
        <v>25.577171784946643</v>
      </c>
      <c r="X620" s="11">
        <v>21.693506590705738</v>
      </c>
      <c r="Y620" s="12">
        <v>31.050543107726892</v>
      </c>
      <c r="Z620" s="12">
        <v>28.471560966351031</v>
      </c>
      <c r="AA620" s="12">
        <v>20.512103152039579</v>
      </c>
      <c r="AB620" s="12">
        <v>17.438696137667041</v>
      </c>
      <c r="AC620" s="9">
        <v>5.9078013896942139</v>
      </c>
      <c r="AD620" s="9">
        <v>6.5374081038659622</v>
      </c>
      <c r="AE620" s="12">
        <v>-222.55083126701709</v>
      </c>
      <c r="AF620" s="12">
        <v>-94.992876305838891</v>
      </c>
      <c r="AG620" s="12">
        <v>0.3795987065246475</v>
      </c>
      <c r="AH620" s="12">
        <v>0.45399756890810189</v>
      </c>
      <c r="AI620" s="12">
        <v>0.39056517535820034</v>
      </c>
      <c r="AJ620" s="12">
        <v>0.51197333406554124</v>
      </c>
      <c r="AK620" s="9">
        <v>0.38508194094142389</v>
      </c>
      <c r="AL620" s="9">
        <v>0.48298545148682159</v>
      </c>
      <c r="AM620" s="11">
        <v>-0.28577445723838618</v>
      </c>
      <c r="AN620" s="11">
        <v>5.1745794889471917E-2</v>
      </c>
    </row>
    <row r="621" spans="1:40" x14ac:dyDescent="0.3">
      <c r="A621" s="2">
        <f t="shared" si="39"/>
        <v>620</v>
      </c>
      <c r="B621" s="2" t="s">
        <v>28</v>
      </c>
      <c r="C621" s="2">
        <v>1992</v>
      </c>
      <c r="D621" s="2">
        <v>1</v>
      </c>
      <c r="E621" s="2">
        <v>1</v>
      </c>
      <c r="H621" s="2">
        <v>74153</v>
      </c>
      <c r="I621" s="2">
        <v>0.47</v>
      </c>
      <c r="J621" s="2">
        <v>0.57999999999999996</v>
      </c>
      <c r="K621" s="2">
        <v>-1.87</v>
      </c>
      <c r="L621" s="2">
        <v>-0.83</v>
      </c>
      <c r="M621" s="11">
        <v>0.126381211896647</v>
      </c>
      <c r="N621" s="11">
        <v>0.14119164701713099</v>
      </c>
      <c r="O621" s="11">
        <v>0.13891189795227199</v>
      </c>
      <c r="P621" s="11">
        <v>0.16470942054513099</v>
      </c>
      <c r="Q621" s="11">
        <v>-0.11752384806905999</v>
      </c>
      <c r="R621" s="11">
        <v>-0.13330893836304999</v>
      </c>
      <c r="S621" s="11">
        <v>130.03980277227211</v>
      </c>
      <c r="T621" s="11">
        <v>276.01736517456982</v>
      </c>
      <c r="U621" s="11">
        <v>18.40564938780506</v>
      </c>
      <c r="V621" s="11">
        <v>13.41932300855655</v>
      </c>
      <c r="W621" s="11">
        <v>27.174662287400736</v>
      </c>
      <c r="X621" s="11">
        <v>23.039243348417244</v>
      </c>
      <c r="Y621" s="12">
        <v>32.70692301675664</v>
      </c>
      <c r="Z621" s="12">
        <v>29.634756761438709</v>
      </c>
      <c r="AA621" s="12">
        <v>20.513361040981149</v>
      </c>
      <c r="AB621" s="12">
        <v>17.440487894700421</v>
      </c>
      <c r="AC621" s="9">
        <v>6.6227290476522134</v>
      </c>
      <c r="AD621" s="9">
        <v>6.6855248058995889</v>
      </c>
      <c r="AE621" s="12">
        <v>-312.31378128260388</v>
      </c>
      <c r="AF621" s="12">
        <v>-361.88578716312418</v>
      </c>
      <c r="AG621" s="12">
        <v>0</v>
      </c>
      <c r="AH621" s="12">
        <v>0.14061292956366234</v>
      </c>
      <c r="AI621" s="12">
        <v>6.1361305195063116E-2</v>
      </c>
      <c r="AJ621" s="12">
        <v>9.3830862591270964E-2</v>
      </c>
      <c r="AK621" s="9">
        <v>3.0680652597531558E-2</v>
      </c>
      <c r="AL621" s="9">
        <v>0.11722189607746665</v>
      </c>
      <c r="AM621" s="11">
        <v>-1.3038957992019111</v>
      </c>
      <c r="AN621" s="11">
        <v>-0.66708474718977306</v>
      </c>
    </row>
    <row r="622" spans="1:40" x14ac:dyDescent="0.3">
      <c r="A622" s="2">
        <f t="shared" si="39"/>
        <v>621</v>
      </c>
      <c r="B622" s="2" t="s">
        <v>28</v>
      </c>
      <c r="C622" s="2">
        <v>1993</v>
      </c>
      <c r="D622" s="2">
        <v>1</v>
      </c>
      <c r="E622" s="2">
        <v>0</v>
      </c>
      <c r="F622" s="2">
        <f>G622*1000</f>
        <v>160.73255599999999</v>
      </c>
      <c r="G622" s="2">
        <v>0.160732556</v>
      </c>
      <c r="H622" s="2">
        <v>47991</v>
      </c>
      <c r="I622" s="2">
        <v>0.85</v>
      </c>
      <c r="J622" s="2">
        <v>0.18</v>
      </c>
      <c r="K622" s="2">
        <v>-0.73</v>
      </c>
      <c r="L622" s="2">
        <v>-0.65</v>
      </c>
      <c r="M622" s="11">
        <v>0.22255879598050499</v>
      </c>
      <c r="N622" s="11">
        <v>0.134565520134523</v>
      </c>
      <c r="O622" s="11">
        <v>0.24720654516417601</v>
      </c>
      <c r="P622" s="11">
        <v>0.158965685647388</v>
      </c>
      <c r="Q622" s="11">
        <v>-6.0983727980964998E-2</v>
      </c>
      <c r="R622" s="11">
        <v>-0.14561169080908301</v>
      </c>
      <c r="S622" s="11">
        <v>196.41373176478621</v>
      </c>
      <c r="T622" s="11">
        <v>315.0940937455415</v>
      </c>
      <c r="U622" s="11">
        <v>18.455487104755829</v>
      </c>
      <c r="V622" s="11">
        <v>13.287195357238129</v>
      </c>
      <c r="W622" s="11">
        <v>25.339026969019699</v>
      </c>
      <c r="X622" s="11">
        <v>22.269315860398706</v>
      </c>
      <c r="Y622" s="12">
        <v>31.16669490402262</v>
      </c>
      <c r="Z622" s="12">
        <v>28.65761446262055</v>
      </c>
      <c r="AA622" s="12">
        <v>20.512103152039579</v>
      </c>
      <c r="AB622" s="12">
        <v>17.438692770364401</v>
      </c>
      <c r="AC622" s="9">
        <v>6.8312014687445846</v>
      </c>
      <c r="AD622" s="9">
        <v>6.7282227450801484</v>
      </c>
      <c r="AE622" s="12">
        <v>-254.18279744726399</v>
      </c>
      <c r="AF622" s="12">
        <v>-333.70122149505693</v>
      </c>
      <c r="AG622" s="12">
        <v>0.42436154608747789</v>
      </c>
      <c r="AH622" s="12">
        <v>0.10901809742933317</v>
      </c>
      <c r="AI622" s="12">
        <v>0.43964101959139057</v>
      </c>
      <c r="AJ622" s="12">
        <v>0.33305995464900934</v>
      </c>
      <c r="AK622" s="9">
        <v>0.43200128283943423</v>
      </c>
      <c r="AL622" s="9">
        <v>0.22103902603917125</v>
      </c>
      <c r="AM622" s="11">
        <v>-0.78497359724847537</v>
      </c>
      <c r="AN622" s="11">
        <v>-0.48341369778137921</v>
      </c>
    </row>
    <row r="623" spans="1:40" x14ac:dyDescent="0.3">
      <c r="A623" s="2">
        <f t="shared" si="39"/>
        <v>622</v>
      </c>
      <c r="B623" s="2" t="s">
        <v>28</v>
      </c>
      <c r="C623" s="2">
        <v>1994</v>
      </c>
      <c r="D623" s="2">
        <v>1</v>
      </c>
      <c r="E623" s="2">
        <v>0</v>
      </c>
      <c r="H623" s="2">
        <v>81474</v>
      </c>
      <c r="I623" s="2">
        <v>1.02</v>
      </c>
      <c r="J623" s="2">
        <v>0.56999999999999995</v>
      </c>
      <c r="K623" s="2">
        <v>0.13</v>
      </c>
      <c r="L623" s="2">
        <v>-0.83</v>
      </c>
      <c r="M623" s="11">
        <v>0.16004660745483301</v>
      </c>
      <c r="N623" s="11">
        <v>0.147600332909747</v>
      </c>
      <c r="O623" s="11">
        <v>0.184660347100668</v>
      </c>
      <c r="P623" s="11">
        <v>0.17451195386641</v>
      </c>
      <c r="Q623" s="11">
        <v>-0.123531885531452</v>
      </c>
      <c r="R623" s="11">
        <v>-0.13260121023403901</v>
      </c>
      <c r="S623" s="11">
        <v>198.83847301492759</v>
      </c>
      <c r="T623" s="11">
        <v>285.47015574957322</v>
      </c>
      <c r="U623" s="11">
        <v>17.76165417310331</v>
      </c>
      <c r="V623" s="11">
        <v>12.217351724224409</v>
      </c>
      <c r="W623" s="11">
        <v>24.616499464271499</v>
      </c>
      <c r="X623" s="11">
        <v>21.648853083272115</v>
      </c>
      <c r="Y623" s="12">
        <v>29.88862909278501</v>
      </c>
      <c r="Z623" s="12">
        <v>28.309424759527381</v>
      </c>
      <c r="AA623" s="12">
        <v>20.512103152039579</v>
      </c>
      <c r="AB623" s="12">
        <v>17.438696137667041</v>
      </c>
      <c r="AC623" s="9">
        <v>6.5995718971375492</v>
      </c>
      <c r="AD623" s="9">
        <v>6.7143148279959153</v>
      </c>
      <c r="AE623" s="12">
        <v>-168.0936953782369</v>
      </c>
      <c r="AF623" s="12">
        <v>-284.67264203352511</v>
      </c>
      <c r="AG623" s="12">
        <v>0.17926908772997666</v>
      </c>
      <c r="AH623" s="12">
        <v>0.19453418468612269</v>
      </c>
      <c r="AI623" s="12">
        <v>0.58853633414695072</v>
      </c>
      <c r="AJ623" s="12">
        <v>0.52584791083644067</v>
      </c>
      <c r="AK623" s="9">
        <v>0.38390271093846368</v>
      </c>
      <c r="AL623" s="9">
        <v>0.36019104776128169</v>
      </c>
      <c r="AM623" s="11">
        <v>-0.76601657469775963</v>
      </c>
      <c r="AN623" s="11">
        <v>-0.62265410961489698</v>
      </c>
    </row>
    <row r="624" spans="1:40" x14ac:dyDescent="0.3">
      <c r="A624" s="2">
        <f t="shared" si="39"/>
        <v>623</v>
      </c>
      <c r="B624" s="2" t="s">
        <v>28</v>
      </c>
      <c r="C624" s="2">
        <v>1995</v>
      </c>
      <c r="D624" s="2">
        <v>1</v>
      </c>
      <c r="E624" s="2">
        <v>0</v>
      </c>
      <c r="F624" s="2">
        <f t="shared" ref="F624:F644" si="42">G624*1000</f>
        <v>1426.265521</v>
      </c>
      <c r="G624" s="2">
        <v>1.4262655209999999</v>
      </c>
      <c r="H624" s="2">
        <v>133549</v>
      </c>
      <c r="I624" s="2">
        <v>1.36</v>
      </c>
      <c r="J624" s="2">
        <v>-0.08</v>
      </c>
      <c r="K624" s="2">
        <v>-0.56999999999999995</v>
      </c>
      <c r="L624" s="2">
        <v>-0.02</v>
      </c>
      <c r="M624" s="11">
        <v>0.215436773372887</v>
      </c>
      <c r="N624" s="11">
        <v>0.19226092878607801</v>
      </c>
      <c r="O624" s="11">
        <v>0.23647536541592001</v>
      </c>
      <c r="P624" s="11">
        <v>0.215539947487703</v>
      </c>
      <c r="Q624" s="11">
        <v>-1.8227988191423999E-2</v>
      </c>
      <c r="R624" s="11">
        <v>-7.4799220756152002E-2</v>
      </c>
      <c r="S624" s="11">
        <v>215.4392165368991</v>
      </c>
      <c r="T624" s="11">
        <v>487.6494167529666</v>
      </c>
      <c r="U624" s="11">
        <v>18.627950326720281</v>
      </c>
      <c r="V624" s="11">
        <v>13.3245917388072</v>
      </c>
      <c r="W624" s="11">
        <v>26.479994597820109</v>
      </c>
      <c r="X624" s="11">
        <v>22.221137655267</v>
      </c>
      <c r="Y624" s="12">
        <v>32.427320976022877</v>
      </c>
      <c r="Z624" s="12">
        <v>28.7281420944656</v>
      </c>
      <c r="AA624" s="12">
        <v>20.512103152039579</v>
      </c>
      <c r="AB624" s="12">
        <v>17.438696212988749</v>
      </c>
      <c r="AC624" s="9">
        <v>7.0527300488564277</v>
      </c>
      <c r="AD624" s="9">
        <v>6.7704047579919138</v>
      </c>
      <c r="AE624" s="12">
        <v>-277.00898337465912</v>
      </c>
      <c r="AF624" s="12">
        <v>-60.437119764777947</v>
      </c>
      <c r="AG624" s="12">
        <v>0.38231052928697279</v>
      </c>
      <c r="AH624" s="12">
        <v>0.42021879484848457</v>
      </c>
      <c r="AI624" s="12">
        <v>0.20451539064090055</v>
      </c>
      <c r="AJ624" s="12">
        <v>0.34802971277557182</v>
      </c>
      <c r="AK624" s="9">
        <v>0.29341295996393668</v>
      </c>
      <c r="AL624" s="9">
        <v>0.38412425381202819</v>
      </c>
      <c r="AM624" s="11">
        <v>-0.63622925438623701</v>
      </c>
      <c r="AN624" s="11">
        <v>0.32764235570109507</v>
      </c>
    </row>
    <row r="625" spans="1:40" x14ac:dyDescent="0.3">
      <c r="A625" s="2">
        <f t="shared" si="39"/>
        <v>624</v>
      </c>
      <c r="B625" s="2" t="s">
        <v>28</v>
      </c>
      <c r="C625" s="2">
        <v>1996</v>
      </c>
      <c r="D625" s="2">
        <v>1</v>
      </c>
      <c r="E625" s="2">
        <v>0</v>
      </c>
      <c r="F625" s="2">
        <f t="shared" si="42"/>
        <v>1122.6846559999999</v>
      </c>
      <c r="G625" s="2">
        <v>1.1226846559999999</v>
      </c>
      <c r="H625" s="2">
        <v>71160</v>
      </c>
      <c r="I625" s="2">
        <v>-0.62</v>
      </c>
      <c r="J625" s="2">
        <v>-0.21</v>
      </c>
      <c r="K625" s="2">
        <v>0.27</v>
      </c>
      <c r="L625" s="2">
        <v>0.68</v>
      </c>
      <c r="M625" s="11">
        <v>0.37549332924843398</v>
      </c>
      <c r="N625" s="11">
        <v>0.212804773005282</v>
      </c>
      <c r="O625" s="11">
        <v>0.35284905870331901</v>
      </c>
      <c r="P625" s="11">
        <v>0.23787137893156199</v>
      </c>
      <c r="Q625" s="11">
        <v>0.13004886433643201</v>
      </c>
      <c r="R625" s="11">
        <v>-7.9880817979022994E-2</v>
      </c>
      <c r="S625" s="11">
        <v>409.66830790253073</v>
      </c>
      <c r="T625" s="11">
        <v>463.53920236582718</v>
      </c>
      <c r="U625" s="11">
        <v>18.107827187421758</v>
      </c>
      <c r="V625" s="11">
        <v>12.89623697731346</v>
      </c>
      <c r="W625" s="11">
        <v>23.286078407364812</v>
      </c>
      <c r="X625" s="11">
        <v>20.78426163576944</v>
      </c>
      <c r="Y625" s="12">
        <v>29.48731220302297</v>
      </c>
      <c r="Z625" s="12">
        <v>27.868382412891201</v>
      </c>
      <c r="AA625" s="12">
        <v>20.513361040981149</v>
      </c>
      <c r="AB625" s="12">
        <v>17.440488626712622</v>
      </c>
      <c r="AC625" s="9">
        <v>6.4141341755467076</v>
      </c>
      <c r="AD625" s="9">
        <v>6.6523103810125779</v>
      </c>
      <c r="AE625" s="12">
        <v>388.78159424413332</v>
      </c>
      <c r="AF625" s="12">
        <v>188.82446174274889</v>
      </c>
      <c r="AG625" s="12">
        <v>0.83833048667893995</v>
      </c>
      <c r="AH625" s="12">
        <v>0.54305834791790886</v>
      </c>
      <c r="AI625" s="12">
        <v>0.86270369865232988</v>
      </c>
      <c r="AJ625" s="12">
        <v>0.79449064694559834</v>
      </c>
      <c r="AK625" s="9">
        <v>0.85051709266563491</v>
      </c>
      <c r="AL625" s="9">
        <v>0.66877449743175355</v>
      </c>
      <c r="AM625" s="11">
        <v>0.88228545921819745</v>
      </c>
      <c r="AN625" s="11">
        <v>0.21431791581344106</v>
      </c>
    </row>
    <row r="626" spans="1:40" x14ac:dyDescent="0.3">
      <c r="A626" s="2">
        <f t="shared" si="39"/>
        <v>625</v>
      </c>
      <c r="B626" s="2" t="s">
        <v>28</v>
      </c>
      <c r="C626" s="2">
        <v>1997</v>
      </c>
      <c r="D626" s="2">
        <v>1</v>
      </c>
      <c r="E626" s="2">
        <v>0</v>
      </c>
      <c r="F626" s="2">
        <f t="shared" si="42"/>
        <v>582.20746499999996</v>
      </c>
      <c r="G626" s="2">
        <v>0.58220746499999998</v>
      </c>
      <c r="H626" s="2">
        <v>77788</v>
      </c>
      <c r="I626" s="2">
        <v>-0.2</v>
      </c>
      <c r="J626" s="2">
        <v>-0.2</v>
      </c>
      <c r="K626" s="2">
        <v>1.03</v>
      </c>
      <c r="L626" s="2">
        <v>-0.73</v>
      </c>
      <c r="M626" s="11">
        <v>0.28506494869650101</v>
      </c>
      <c r="N626" s="11">
        <v>0.17950457275933099</v>
      </c>
      <c r="O626" s="11">
        <v>0.30215629365610802</v>
      </c>
      <c r="P626" s="11">
        <v>0.20497519090153199</v>
      </c>
      <c r="Q626" s="11">
        <v>3.0871925906132001E-2</v>
      </c>
      <c r="R626" s="11">
        <v>-8.0668598963311994E-2</v>
      </c>
      <c r="S626" s="11">
        <v>209.54749653621641</v>
      </c>
      <c r="T626" s="11">
        <v>394.33371317596823</v>
      </c>
      <c r="U626" s="11">
        <v>18.339862590719459</v>
      </c>
      <c r="V626" s="11">
        <v>12.743253774869009</v>
      </c>
      <c r="W626" s="11">
        <v>24.569743502572123</v>
      </c>
      <c r="X626" s="11">
        <v>21.155193192694412</v>
      </c>
      <c r="Y626" s="12">
        <v>30.65676086968346</v>
      </c>
      <c r="Z626" s="12">
        <v>28.237841062738351</v>
      </c>
      <c r="AA626" s="12">
        <v>20.512103152039579</v>
      </c>
      <c r="AB626" s="12">
        <v>17.438702413674399</v>
      </c>
      <c r="AC626" s="9">
        <v>6.0846599340438843</v>
      </c>
      <c r="AD626" s="9">
        <v>6.3556878874378819</v>
      </c>
      <c r="AE626" s="12">
        <v>96.3207457691435</v>
      </c>
      <c r="AF626" s="12">
        <v>84.542064685718074</v>
      </c>
      <c r="AG626" s="12">
        <v>0.63968668751876268</v>
      </c>
      <c r="AH626" s="12">
        <v>0.36210474243786833</v>
      </c>
      <c r="AI626" s="12">
        <v>0.59817159865774927</v>
      </c>
      <c r="AJ626" s="12">
        <v>0.67923613147545081</v>
      </c>
      <c r="AK626" s="9">
        <v>0.61892914308825597</v>
      </c>
      <c r="AL626" s="9">
        <v>0.5206704369566596</v>
      </c>
      <c r="AM626" s="11">
        <v>-0.68229168224691361</v>
      </c>
      <c r="AN626" s="11">
        <v>-0.11096634643580738</v>
      </c>
    </row>
    <row r="627" spans="1:40" x14ac:dyDescent="0.3">
      <c r="A627" s="2">
        <f t="shared" si="39"/>
        <v>626</v>
      </c>
      <c r="B627" s="2" t="s">
        <v>28</v>
      </c>
      <c r="C627" s="2">
        <v>1998</v>
      </c>
      <c r="D627" s="2">
        <v>1</v>
      </c>
      <c r="E627" s="2">
        <v>0</v>
      </c>
      <c r="F627" s="2">
        <f t="shared" si="42"/>
        <v>18.989635</v>
      </c>
      <c r="G627" s="2">
        <v>1.8989635000000001E-2</v>
      </c>
      <c r="H627" s="2">
        <v>102088</v>
      </c>
      <c r="I627" s="2">
        <v>-0.28999999999999998</v>
      </c>
      <c r="J627" s="2">
        <v>-0.48</v>
      </c>
      <c r="K627" s="2">
        <v>-1.9</v>
      </c>
      <c r="L627" s="2">
        <v>-0.03</v>
      </c>
      <c r="M627" s="11">
        <v>0.28137684918257699</v>
      </c>
      <c r="N627" s="11">
        <v>0.18200312618400999</v>
      </c>
      <c r="O627" s="11">
        <v>0.323216983395754</v>
      </c>
      <c r="P627" s="11">
        <v>0.21804736092917401</v>
      </c>
      <c r="Q627" s="11">
        <v>-5.1852285575839999E-3</v>
      </c>
      <c r="R627" s="11">
        <v>-9.9298886041056994E-2</v>
      </c>
      <c r="S627" s="11">
        <v>170.8474254944463</v>
      </c>
      <c r="T627" s="11">
        <v>374.66599390909113</v>
      </c>
      <c r="U627" s="11">
        <v>18.584759495360899</v>
      </c>
      <c r="V627" s="11">
        <v>13.22432162491662</v>
      </c>
      <c r="W627" s="11">
        <v>25.720870915396347</v>
      </c>
      <c r="X627" s="11">
        <v>22.052169945159108</v>
      </c>
      <c r="Y627" s="12">
        <v>31.773349885881942</v>
      </c>
      <c r="Z627" s="12">
        <v>29.196078490541101</v>
      </c>
      <c r="AA627" s="12">
        <v>20.512103152039579</v>
      </c>
      <c r="AB627" s="12">
        <v>17.438696137667041</v>
      </c>
      <c r="AC627" s="9">
        <v>6.4712360155197883</v>
      </c>
      <c r="AD627" s="9">
        <v>6.4563232698748187</v>
      </c>
      <c r="AE627" s="12">
        <v>25.232727666897329</v>
      </c>
      <c r="AF627" s="12">
        <v>-105.38298917388271</v>
      </c>
      <c r="AG627" s="12">
        <v>0.72221474490369342</v>
      </c>
      <c r="AH627" s="12">
        <v>0.43401144165148503</v>
      </c>
      <c r="AI627" s="12">
        <v>0.36095228576014182</v>
      </c>
      <c r="AJ627" s="12">
        <v>0.40053075021770174</v>
      </c>
      <c r="AK627" s="9">
        <v>0.54158351533191762</v>
      </c>
      <c r="AL627" s="9">
        <v>0.41727109593459338</v>
      </c>
      <c r="AM627" s="11">
        <v>-0.9848551493427774</v>
      </c>
      <c r="AN627" s="11">
        <v>-0.20340987406264369</v>
      </c>
    </row>
    <row r="628" spans="1:40" x14ac:dyDescent="0.3">
      <c r="A628" s="2">
        <f t="shared" si="39"/>
        <v>627</v>
      </c>
      <c r="B628" s="2" t="s">
        <v>28</v>
      </c>
      <c r="C628" s="2">
        <v>1999</v>
      </c>
      <c r="D628" s="2">
        <v>1</v>
      </c>
      <c r="E628" s="2">
        <v>0</v>
      </c>
      <c r="F628" s="2">
        <f t="shared" si="42"/>
        <v>34.500739000000003</v>
      </c>
      <c r="G628" s="2">
        <v>3.4500739000000002E-2</v>
      </c>
      <c r="H628" s="2">
        <v>91899</v>
      </c>
      <c r="I628" s="2">
        <v>0.64</v>
      </c>
      <c r="J628" s="2">
        <v>0.39</v>
      </c>
      <c r="K628" s="2">
        <v>1.2</v>
      </c>
      <c r="L628" s="2">
        <v>0.85</v>
      </c>
      <c r="M628" s="11">
        <v>0.27173886542639297</v>
      </c>
      <c r="N628" s="11">
        <v>0.119093597835121</v>
      </c>
      <c r="O628" s="11">
        <v>0.27973979607925298</v>
      </c>
      <c r="P628" s="11">
        <v>0.13914690490412701</v>
      </c>
      <c r="Q628" s="11">
        <v>3.3344478526242997E-2</v>
      </c>
      <c r="R628" s="11">
        <v>-0.17158234717090401</v>
      </c>
      <c r="S628" s="11">
        <v>205.2147806009057</v>
      </c>
      <c r="T628" s="11">
        <v>331.88856442929517</v>
      </c>
      <c r="U628" s="11">
        <v>18.017206639129931</v>
      </c>
      <c r="V628" s="11">
        <v>13.15079917857477</v>
      </c>
      <c r="W628" s="11">
        <v>24.505965476928111</v>
      </c>
      <c r="X628" s="11">
        <v>21.761573221195931</v>
      </c>
      <c r="Y628" s="12">
        <v>30.608168848990559</v>
      </c>
      <c r="Z628" s="12">
        <v>28.793548784934188</v>
      </c>
      <c r="AA628" s="12">
        <v>20.512103152039579</v>
      </c>
      <c r="AB628" s="12">
        <v>17.438696137667041</v>
      </c>
      <c r="AC628" s="9">
        <v>6.0425717830657959</v>
      </c>
      <c r="AD628" s="9">
        <v>6.458933338042228</v>
      </c>
      <c r="AE628" s="12">
        <v>164.40177228567441</v>
      </c>
      <c r="AF628" s="12">
        <v>-74.317900356356319</v>
      </c>
      <c r="AG628" s="12">
        <v>0.5518457848103715</v>
      </c>
      <c r="AH628" s="12">
        <v>0</v>
      </c>
      <c r="AI628" s="12">
        <v>0.61131469580988784</v>
      </c>
      <c r="AJ628" s="12">
        <v>0.49082391614632226</v>
      </c>
      <c r="AK628" s="9">
        <v>0.58158024031012967</v>
      </c>
      <c r="AL628" s="9">
        <v>0.24541195807316113</v>
      </c>
      <c r="AM628" s="11">
        <v>-0.71616556206264304</v>
      </c>
      <c r="AN628" s="11">
        <v>-0.40447520503777235</v>
      </c>
    </row>
    <row r="629" spans="1:40" x14ac:dyDescent="0.3">
      <c r="A629" s="2">
        <f t="shared" si="39"/>
        <v>628</v>
      </c>
      <c r="B629" s="2" t="s">
        <v>28</v>
      </c>
      <c r="C629" s="2">
        <v>2000</v>
      </c>
      <c r="D629" s="2">
        <v>0</v>
      </c>
      <c r="E629" s="2">
        <v>0</v>
      </c>
      <c r="F629" s="2">
        <f t="shared" si="42"/>
        <v>360.838323</v>
      </c>
      <c r="G629" s="2">
        <v>0.36083832300000002</v>
      </c>
      <c r="H629" s="2">
        <v>101757</v>
      </c>
      <c r="I629" s="2">
        <v>1.3</v>
      </c>
      <c r="J629" s="2">
        <v>0.21</v>
      </c>
      <c r="K629" s="2">
        <v>1.27</v>
      </c>
      <c r="L629" s="2">
        <v>0.85</v>
      </c>
      <c r="M629" s="11">
        <v>0.240772785868169</v>
      </c>
      <c r="N629" s="11"/>
      <c r="O629" s="11">
        <v>0.25240541511666498</v>
      </c>
      <c r="P629" s="11">
        <v>0.316653957876736</v>
      </c>
      <c r="Q629" s="11">
        <v>-7.1058350338632004E-2</v>
      </c>
      <c r="R629" s="11">
        <v>-9.0838341509148005E-2</v>
      </c>
      <c r="S629" s="11">
        <v>466.60561837837741</v>
      </c>
      <c r="T629" s="11">
        <v>659.46321782417203</v>
      </c>
      <c r="U629" s="11">
        <v>18.526186903701529</v>
      </c>
      <c r="V629" s="11">
        <v>12.876016463597059</v>
      </c>
      <c r="W629" s="11">
        <v>22.619836126202415</v>
      </c>
      <c r="X629" s="11">
        <v>20.122856709635698</v>
      </c>
      <c r="Y629" s="12">
        <v>29.620007497370501</v>
      </c>
      <c r="Z629" s="12">
        <v>27.843750360035081</v>
      </c>
      <c r="AA629" s="12">
        <v>20.513361040981149</v>
      </c>
      <c r="AB629" s="12">
        <v>17.440488626712622</v>
      </c>
      <c r="AC629" s="9">
        <v>6.6194900293504038</v>
      </c>
      <c r="AD629" s="9">
        <v>6.2440241517559176</v>
      </c>
      <c r="AE629" s="12">
        <v>139.11918214707001</v>
      </c>
      <c r="AF629" s="12">
        <v>293.61250220179772</v>
      </c>
      <c r="AG629" s="12">
        <v>0.44473374866392656</v>
      </c>
      <c r="AH629" s="12">
        <v>0.9764213775835735</v>
      </c>
      <c r="AI629" s="12">
        <v>1</v>
      </c>
      <c r="AJ629" s="12">
        <v>1</v>
      </c>
      <c r="AK629" s="9">
        <v>0.72236687433196334</v>
      </c>
      <c r="AL629" s="9">
        <v>0.98821068879178675</v>
      </c>
      <c r="AM629" s="11">
        <v>1.3274306385666295</v>
      </c>
      <c r="AN629" s="11">
        <v>1.1352130582556521</v>
      </c>
    </row>
    <row r="630" spans="1:40" x14ac:dyDescent="0.3">
      <c r="A630" s="2">
        <f t="shared" si="39"/>
        <v>629</v>
      </c>
      <c r="B630" s="2" t="s">
        <v>28</v>
      </c>
      <c r="C630" s="2">
        <v>2001</v>
      </c>
      <c r="D630" s="2">
        <v>1</v>
      </c>
      <c r="E630" s="2">
        <v>0</v>
      </c>
      <c r="F630" s="2">
        <f t="shared" si="42"/>
        <v>44.132396999999997</v>
      </c>
      <c r="G630" s="2">
        <v>4.4132396999999997E-2</v>
      </c>
      <c r="H630" s="2">
        <v>115782</v>
      </c>
      <c r="I630" s="2">
        <v>0.04</v>
      </c>
      <c r="J630" s="2">
        <v>-0.17</v>
      </c>
      <c r="K630" s="2">
        <v>1.17</v>
      </c>
      <c r="L630" s="2">
        <v>0.28999999999999998</v>
      </c>
      <c r="M630" s="11">
        <v>0.31378927603759599</v>
      </c>
      <c r="N630" s="11">
        <v>0.22328980362971099</v>
      </c>
      <c r="O630" s="11">
        <v>0.38153040655310699</v>
      </c>
      <c r="P630" s="11">
        <v>0.25223249171324003</v>
      </c>
      <c r="Q630" s="11">
        <v>-3.2584593457836999E-2</v>
      </c>
      <c r="R630" s="11">
        <v>-9.8171622358586993E-2</v>
      </c>
      <c r="S630" s="11">
        <v>466.60561837837741</v>
      </c>
      <c r="T630" s="11">
        <v>428.52912003447489</v>
      </c>
      <c r="U630" s="11">
        <v>17.818674993473149</v>
      </c>
      <c r="V630" s="11">
        <v>13.184352330516781</v>
      </c>
      <c r="W630" s="11">
        <v>25.05699950968534</v>
      </c>
      <c r="X630" s="11">
        <v>21.154705299179398</v>
      </c>
      <c r="Y630" s="12">
        <v>31.293673785764781</v>
      </c>
      <c r="Z630" s="12">
        <v>28.55298656366497</v>
      </c>
      <c r="AA630" s="12">
        <v>20.512103152039579</v>
      </c>
      <c r="AB630" s="12">
        <v>17.438696137667041</v>
      </c>
      <c r="AC630" s="9"/>
      <c r="AD630" s="9">
        <v>6.3507865609661227</v>
      </c>
      <c r="AE630" s="12">
        <v>63.133368562254077</v>
      </c>
      <c r="AF630" s="12">
        <v>156.19342370906739</v>
      </c>
      <c r="AG630" s="12">
        <v>0.95072072415386188</v>
      </c>
      <c r="AH630" s="12">
        <v>0.6220551950352059</v>
      </c>
      <c r="AI630" s="12">
        <v>0.49776000744297288</v>
      </c>
      <c r="AJ630" s="12">
        <v>0.67938772798867331</v>
      </c>
      <c r="AK630" s="9">
        <v>0.72424036579841733</v>
      </c>
      <c r="AL630" s="9">
        <v>0.65072146151193966</v>
      </c>
      <c r="AM630" s="11">
        <v>1.3274306385666295</v>
      </c>
      <c r="AN630" s="11">
        <v>4.9761188655616746E-2</v>
      </c>
    </row>
    <row r="631" spans="1:40" x14ac:dyDescent="0.3">
      <c r="A631" s="2">
        <f t="shared" si="39"/>
        <v>630</v>
      </c>
      <c r="B631" s="2" t="s">
        <v>28</v>
      </c>
      <c r="C631" s="2">
        <v>2002</v>
      </c>
      <c r="D631" s="2">
        <v>1</v>
      </c>
      <c r="E631" s="2">
        <v>0</v>
      </c>
      <c r="F631" s="2">
        <f t="shared" si="42"/>
        <v>7.2765069999999996</v>
      </c>
      <c r="G631" s="2">
        <v>7.2765069999999998E-3</v>
      </c>
      <c r="H631" s="2">
        <v>88391</v>
      </c>
      <c r="I631" s="2">
        <v>0.24</v>
      </c>
      <c r="J631" s="2">
        <v>0.04</v>
      </c>
      <c r="K631" s="2">
        <v>0.23300000000000001</v>
      </c>
      <c r="L631" s="2">
        <v>-0.33</v>
      </c>
      <c r="M631" s="11">
        <v>0.317622684322656</v>
      </c>
      <c r="N631" s="11">
        <v>0.18992699908160501</v>
      </c>
      <c r="O631" s="11">
        <v>0.33805025166105701</v>
      </c>
      <c r="P631" s="11">
        <v>0.20384856051738201</v>
      </c>
      <c r="Q631" s="11">
        <v>2.5641260428818001E-2</v>
      </c>
      <c r="R631" s="11">
        <v>-0.11148054844533201</v>
      </c>
      <c r="S631" s="11">
        <v>119.83437123526851</v>
      </c>
      <c r="T631" s="11">
        <v>219.19528649856221</v>
      </c>
      <c r="U631" s="11">
        <v>17.98319350720708</v>
      </c>
      <c r="V631" s="11">
        <v>13.093602892178209</v>
      </c>
      <c r="W631" s="11">
        <v>25.698560771820439</v>
      </c>
      <c r="X631" s="11">
        <v>22.330150551126849</v>
      </c>
      <c r="Y631" s="12">
        <v>31.177373973186651</v>
      </c>
      <c r="Z631" s="12">
        <v>29.239341869806381</v>
      </c>
      <c r="AA631" s="12">
        <v>20.512103152039579</v>
      </c>
      <c r="AB631" s="12">
        <v>17.438691484390741</v>
      </c>
      <c r="AC631" s="9">
        <v>6.2080772538338937</v>
      </c>
      <c r="AD631" s="9">
        <v>6.4551129610307756</v>
      </c>
      <c r="AE631" s="12">
        <v>80.797542105335182</v>
      </c>
      <c r="AF631" s="12">
        <v>-139.31983117217149</v>
      </c>
      <c r="AG631" s="12">
        <v>0.78034013536992131</v>
      </c>
      <c r="AH631" s="12">
        <v>0.35590743380535456</v>
      </c>
      <c r="AI631" s="12">
        <v>0.36554986277096047</v>
      </c>
      <c r="AJ631" s="12">
        <v>0.31415761896807237</v>
      </c>
      <c r="AK631" s="9">
        <v>0.57294499907044094</v>
      </c>
      <c r="AL631" s="9">
        <v>0.33503252638671344</v>
      </c>
      <c r="AM631" s="11">
        <v>-1.3836835273875399</v>
      </c>
      <c r="AN631" s="11">
        <v>-0.93416367630313524</v>
      </c>
    </row>
    <row r="632" spans="1:40" x14ac:dyDescent="0.3">
      <c r="A632" s="2">
        <f t="shared" si="39"/>
        <v>631</v>
      </c>
      <c r="B632" s="2" t="s">
        <v>28</v>
      </c>
      <c r="C632" s="2">
        <v>2003</v>
      </c>
      <c r="D632" s="2">
        <v>1</v>
      </c>
      <c r="E632" s="2">
        <v>0</v>
      </c>
      <c r="F632" s="2">
        <f t="shared" si="42"/>
        <v>10.718906</v>
      </c>
      <c r="G632" s="2">
        <v>1.0718906E-2</v>
      </c>
      <c r="H632" s="2">
        <v>90720</v>
      </c>
      <c r="I632" s="2">
        <v>-0.16</v>
      </c>
      <c r="J632" s="2">
        <v>0.09</v>
      </c>
      <c r="K632" s="2">
        <v>-0.67</v>
      </c>
      <c r="L632" s="2">
        <v>-7.0000000000000007E-2</v>
      </c>
      <c r="M632" s="11">
        <v>0.30877119338993703</v>
      </c>
      <c r="N632" s="11">
        <v>0.22401643720617501</v>
      </c>
      <c r="O632" s="11">
        <v>0.20795217289455201</v>
      </c>
      <c r="P632" s="11">
        <v>0.21789028438431399</v>
      </c>
      <c r="Q632" s="11">
        <v>-1.1448826124968999E-2</v>
      </c>
      <c r="R632" s="11">
        <v>-8.5978038220846001E-2</v>
      </c>
      <c r="S632" s="11">
        <v>174.72727403232369</v>
      </c>
      <c r="T632" s="11">
        <v>270.04401382330991</v>
      </c>
      <c r="U632" s="11">
        <v>18.852946166724259</v>
      </c>
      <c r="V632" s="11">
        <v>13.26001439165713</v>
      </c>
      <c r="W632" s="11">
        <v>27.166153014225131</v>
      </c>
      <c r="X632" s="11">
        <v>22.737564422571438</v>
      </c>
      <c r="Y632" s="12">
        <v>32.262235495790883</v>
      </c>
      <c r="Z632" s="12">
        <v>29.429743082718019</v>
      </c>
      <c r="AA632" s="12">
        <v>20.512103152039579</v>
      </c>
      <c r="AB632" s="12">
        <v>17.438696137667041</v>
      </c>
      <c r="AC632" s="9">
        <v>6.1553511350385604</v>
      </c>
      <c r="AD632" s="9">
        <v>6.5241914237699197</v>
      </c>
      <c r="AE632" s="12">
        <v>-230.542999607051</v>
      </c>
      <c r="AF632" s="12">
        <v>-233.42977588987301</v>
      </c>
      <c r="AG632" s="12">
        <v>0.27054003656784609</v>
      </c>
      <c r="AH632" s="12">
        <v>0.43314740332878265</v>
      </c>
      <c r="AI632" s="12">
        <v>6.3114859070582952E-2</v>
      </c>
      <c r="AJ632" s="12">
        <v>0.18756745031692992</v>
      </c>
      <c r="AK632" s="9">
        <v>0.16682744781921452</v>
      </c>
      <c r="AL632" s="9">
        <v>0.31035742682285627</v>
      </c>
      <c r="AM632" s="11">
        <v>-0.95452186069945744</v>
      </c>
      <c r="AN632" s="11">
        <v>-0.69516109214731803</v>
      </c>
    </row>
    <row r="633" spans="1:40" x14ac:dyDescent="0.3">
      <c r="A633" s="2">
        <f t="shared" si="39"/>
        <v>632</v>
      </c>
      <c r="B633" s="2" t="s">
        <v>28</v>
      </c>
      <c r="C633" s="2">
        <v>2004</v>
      </c>
      <c r="D633" s="2">
        <v>1</v>
      </c>
      <c r="E633" s="2">
        <v>0</v>
      </c>
      <c r="F633" s="2">
        <f t="shared" si="42"/>
        <v>207.32609799999997</v>
      </c>
      <c r="G633" s="2">
        <v>0.20732609799999999</v>
      </c>
      <c r="H633" s="2">
        <v>91723</v>
      </c>
      <c r="I633" s="2">
        <v>7.0000000000000007E-2</v>
      </c>
      <c r="J633" s="2">
        <v>0.24</v>
      </c>
      <c r="K633" s="2">
        <v>0.33</v>
      </c>
      <c r="L633" s="2">
        <v>-0.26</v>
      </c>
      <c r="M633" s="11">
        <v>0.34064884958145603</v>
      </c>
      <c r="N633" s="11">
        <v>0.21941329312677799</v>
      </c>
      <c r="O633" s="11">
        <v>0.205453955638598</v>
      </c>
      <c r="P633" s="11">
        <v>0.242917464617733</v>
      </c>
      <c r="Q633" s="11">
        <v>-6.2226722950226999E-2</v>
      </c>
      <c r="R633" s="11">
        <v>-0.106712659620206</v>
      </c>
      <c r="S633" s="11">
        <v>235.19440093148569</v>
      </c>
      <c r="T633" s="11">
        <v>414.70033610077292</v>
      </c>
      <c r="U633" s="11">
        <v>18.720925779066349</v>
      </c>
      <c r="V633" s="11">
        <v>13.561451972211209</v>
      </c>
      <c r="W633" s="11">
        <v>25.512996152690221</v>
      </c>
      <c r="X633" s="11">
        <v>21.584120098321137</v>
      </c>
      <c r="Y633" s="12">
        <v>31.99410063766198</v>
      </c>
      <c r="Z633" s="12">
        <v>29.133660044347749</v>
      </c>
      <c r="AA633" s="12">
        <v>20.513361040981149</v>
      </c>
      <c r="AB633" s="12">
        <v>17.440488664431619</v>
      </c>
      <c r="AC633" s="9">
        <v>5.9057410263246108</v>
      </c>
      <c r="AD633" s="9">
        <v>6.156199849420978</v>
      </c>
      <c r="AE633" s="12">
        <v>-181.34635448423239</v>
      </c>
      <c r="AF633" s="12">
        <v>-79.342089752449155</v>
      </c>
      <c r="AG633" s="12">
        <v>0.26075056530132423</v>
      </c>
      <c r="AH633" s="12">
        <v>0.57081558828996415</v>
      </c>
      <c r="AI633" s="12">
        <v>0.4037902095455867</v>
      </c>
      <c r="AJ633" s="12">
        <v>0.54596151043770214</v>
      </c>
      <c r="AK633" s="9">
        <v>0.33227038742345549</v>
      </c>
      <c r="AL633" s="9">
        <v>0.5583885493638332</v>
      </c>
      <c r="AM633" s="11">
        <v>-0.4817800008669641</v>
      </c>
      <c r="AN633" s="11">
        <v>-1.5237785158987296E-2</v>
      </c>
    </row>
    <row r="634" spans="1:40" x14ac:dyDescent="0.3">
      <c r="A634" s="2">
        <f t="shared" si="39"/>
        <v>633</v>
      </c>
      <c r="B634" s="2" t="s">
        <v>28</v>
      </c>
      <c r="C634" s="2">
        <v>2005</v>
      </c>
      <c r="D634" s="2">
        <v>1</v>
      </c>
      <c r="E634" s="2">
        <v>0</v>
      </c>
      <c r="F634" s="2">
        <f t="shared" si="42"/>
        <v>460.55900600000001</v>
      </c>
      <c r="G634" s="2">
        <v>0.46055900599999999</v>
      </c>
      <c r="H634" s="2">
        <v>77533</v>
      </c>
      <c r="I634" s="2">
        <v>0.89</v>
      </c>
      <c r="J634" s="2">
        <v>-0.27</v>
      </c>
      <c r="K634" s="2">
        <v>-1.2</v>
      </c>
      <c r="L634" s="2">
        <v>-0.18</v>
      </c>
      <c r="M634" s="11">
        <v>0.30165651309110803</v>
      </c>
      <c r="N634" s="11">
        <v>0.17974143799001199</v>
      </c>
      <c r="O634" s="11">
        <v>0.31507847757195301</v>
      </c>
      <c r="P634" s="11">
        <v>0.22007918476084401</v>
      </c>
      <c r="Q634" s="11">
        <v>-2.2427636996533998E-2</v>
      </c>
      <c r="R634" s="11">
        <v>-0.15372261080372401</v>
      </c>
      <c r="S634" s="11">
        <v>209.87080538963491</v>
      </c>
      <c r="T634" s="11">
        <v>394.02571732451389</v>
      </c>
      <c r="U634" s="11">
        <v>19.026411456743599</v>
      </c>
      <c r="V634" s="11">
        <v>13.978793387877721</v>
      </c>
      <c r="W634" s="11">
        <v>26.387203093257199</v>
      </c>
      <c r="X634" s="11">
        <v>23.026065246130997</v>
      </c>
      <c r="Y634" s="12">
        <v>32.159367195444219</v>
      </c>
      <c r="Z634" s="12">
        <v>29.76346573565904</v>
      </c>
      <c r="AA634" s="12">
        <v>20.508540999176571</v>
      </c>
      <c r="AB634" s="12">
        <v>17.438696575060131</v>
      </c>
      <c r="AC634" s="9">
        <v>5.9873907373797506</v>
      </c>
      <c r="AD634" s="9">
        <v>6.062142966255065</v>
      </c>
      <c r="AE634" s="12">
        <v>-210.46836849450679</v>
      </c>
      <c r="AF634" s="12">
        <v>-235.94857593864859</v>
      </c>
      <c r="AG634" s="12">
        <v>0.69032333564989889</v>
      </c>
      <c r="AH634" s="12">
        <v>0.44518799036604506</v>
      </c>
      <c r="AI634" s="12">
        <v>0.22363745889322709</v>
      </c>
      <c r="AJ634" s="12">
        <v>9.7925515002105459E-2</v>
      </c>
      <c r="AK634" s="9">
        <v>0.45698039727156298</v>
      </c>
      <c r="AL634" s="9">
        <v>0.27155675268407525</v>
      </c>
      <c r="AM634" s="11">
        <v>-0.67976400090163891</v>
      </c>
      <c r="AN634" s="11">
        <v>-0.11241400910662966</v>
      </c>
    </row>
    <row r="635" spans="1:40" x14ac:dyDescent="0.3">
      <c r="A635" s="2">
        <f t="shared" si="39"/>
        <v>634</v>
      </c>
      <c r="B635" s="2" t="s">
        <v>28</v>
      </c>
      <c r="C635" s="2">
        <v>2006</v>
      </c>
      <c r="D635" s="2">
        <v>0</v>
      </c>
      <c r="E635" s="2">
        <v>0</v>
      </c>
      <c r="F635" s="2">
        <f t="shared" si="42"/>
        <v>227.95000000000002</v>
      </c>
      <c r="G635" s="2">
        <v>0.22795000000000001</v>
      </c>
      <c r="H635" s="2">
        <v>64871</v>
      </c>
      <c r="I635" s="2">
        <v>0.32</v>
      </c>
      <c r="J635" s="2">
        <v>-0.21</v>
      </c>
      <c r="K635" s="2">
        <v>0.6</v>
      </c>
      <c r="L635" s="2">
        <v>0.03</v>
      </c>
      <c r="M635" s="11">
        <v>0.37183860857411299</v>
      </c>
      <c r="N635" s="11">
        <v>0.19297454555128801</v>
      </c>
      <c r="O635" s="11">
        <v>0.179071988555943</v>
      </c>
      <c r="P635" s="11">
        <v>0.211848556035033</v>
      </c>
      <c r="Q635" s="11">
        <v>-0.166585661501648</v>
      </c>
      <c r="R635" s="11">
        <v>-0.13418920696473699</v>
      </c>
      <c r="S635" s="11">
        <v>423.99658633599648</v>
      </c>
      <c r="T635" s="11">
        <v>635.55494716846067</v>
      </c>
      <c r="U635" s="11">
        <v>18.815768100380161</v>
      </c>
      <c r="V635" s="11">
        <v>13.308466023787579</v>
      </c>
      <c r="W635" s="11">
        <v>23.365519709981299</v>
      </c>
      <c r="X635" s="11">
        <v>20.981056720281913</v>
      </c>
      <c r="Y635" s="12">
        <v>30.8989737513193</v>
      </c>
      <c r="Z635" s="12">
        <v>28.477098245595609</v>
      </c>
      <c r="AA635" s="12">
        <v>20.50875532644066</v>
      </c>
      <c r="AB635" s="12">
        <v>17.438696137783339</v>
      </c>
      <c r="AC635" s="9">
        <v>5.5964272541384554</v>
      </c>
      <c r="AD635" s="9">
        <v>6.0345013064722863</v>
      </c>
      <c r="AE635" s="12">
        <v>-70.847133585356374</v>
      </c>
      <c r="AF635" s="12">
        <v>94.168025012529071</v>
      </c>
      <c r="AG635" s="12">
        <v>0.157370641840123</v>
      </c>
      <c r="AH635" s="12">
        <v>0.39991338462924975</v>
      </c>
      <c r="AI635" s="12">
        <v>0.8463327817473637</v>
      </c>
      <c r="AJ635" s="12">
        <v>0.73334318809787458</v>
      </c>
      <c r="AK635" s="9">
        <v>0.50185171179374333</v>
      </c>
      <c r="AL635" s="9">
        <v>0.56662828636356211</v>
      </c>
      <c r="AM635" s="11">
        <v>0.99430627684577144</v>
      </c>
      <c r="AN635" s="11">
        <v>1.0228378077814739</v>
      </c>
    </row>
    <row r="636" spans="1:40" x14ac:dyDescent="0.3">
      <c r="A636" s="2">
        <f t="shared" si="39"/>
        <v>635</v>
      </c>
      <c r="B636" s="2" t="s">
        <v>28</v>
      </c>
      <c r="C636" s="2">
        <v>2007</v>
      </c>
      <c r="D636" s="2">
        <v>1</v>
      </c>
      <c r="E636" s="2">
        <v>0</v>
      </c>
      <c r="F636" s="2">
        <f t="shared" si="42"/>
        <v>1108.6956519999999</v>
      </c>
      <c r="G636" s="2">
        <v>1.108695652</v>
      </c>
      <c r="H636" s="2">
        <v>60403</v>
      </c>
      <c r="I636" s="2">
        <v>0.36</v>
      </c>
      <c r="J636" s="2">
        <v>0.15</v>
      </c>
      <c r="K636" s="2">
        <v>-1.2</v>
      </c>
      <c r="L636" s="2">
        <v>0.27</v>
      </c>
      <c r="M636" s="11">
        <v>0.30991107772057902</v>
      </c>
      <c r="N636" s="11">
        <v>0.21011596563002799</v>
      </c>
      <c r="O636" s="11">
        <v>0.31856271824390098</v>
      </c>
      <c r="P636" s="11">
        <v>0.25068695119997703</v>
      </c>
      <c r="Q636" s="11">
        <v>-3.9697406708010002E-2</v>
      </c>
      <c r="R636" s="11">
        <v>-0.124925224292635</v>
      </c>
      <c r="S636" s="11">
        <v>192.5199681241206</v>
      </c>
      <c r="T636" s="11">
        <v>413.11621847080642</v>
      </c>
      <c r="U636" s="11">
        <v>18.80470616321379</v>
      </c>
      <c r="V636" s="11">
        <v>13.267474624962009</v>
      </c>
      <c r="W636" s="11">
        <v>26.059200436440847</v>
      </c>
      <c r="X636" s="11">
        <v>21.400776290283943</v>
      </c>
      <c r="Y636" s="12">
        <v>32.39433065352469</v>
      </c>
      <c r="Z636" s="12">
        <v>29.177454634441212</v>
      </c>
      <c r="AA636" s="12">
        <v>20.508753423511308</v>
      </c>
      <c r="AB636" s="12">
        <v>17.444340180015232</v>
      </c>
      <c r="AC636" s="9">
        <v>6.1451862146777492</v>
      </c>
      <c r="AD636" s="9">
        <v>6.2767543408178517</v>
      </c>
      <c r="AE636" s="12">
        <v>-166.6161267157172</v>
      </c>
      <c r="AF636" s="12">
        <v>-130.4554963890327</v>
      </c>
      <c r="AG636" s="12">
        <v>0.70397662135288963</v>
      </c>
      <c r="AH636" s="12">
        <v>0.61355356779392467</v>
      </c>
      <c r="AI636" s="12">
        <v>0.29123081477349932</v>
      </c>
      <c r="AJ636" s="12">
        <v>0.60292943717587566</v>
      </c>
      <c r="AK636" s="9">
        <v>0.49760371806319448</v>
      </c>
      <c r="AL636" s="9">
        <v>0.60824150248490017</v>
      </c>
      <c r="AM636" s="11">
        <v>-0.81541567643484247</v>
      </c>
      <c r="AN636" s="11">
        <v>-2.2683560640264996E-2</v>
      </c>
    </row>
    <row r="637" spans="1:40" x14ac:dyDescent="0.3">
      <c r="A637" s="2">
        <f t="shared" si="39"/>
        <v>636</v>
      </c>
      <c r="B637" s="2" t="s">
        <v>28</v>
      </c>
      <c r="C637" s="2">
        <v>2008</v>
      </c>
      <c r="D637" s="2">
        <v>0</v>
      </c>
      <c r="E637" s="2">
        <v>0</v>
      </c>
      <c r="F637" s="2">
        <f t="shared" si="42"/>
        <v>109.97506199999999</v>
      </c>
      <c r="G637" s="2">
        <v>0.109975062</v>
      </c>
      <c r="H637" s="2">
        <v>71361</v>
      </c>
      <c r="I637" s="2">
        <v>0.65</v>
      </c>
      <c r="J637" s="2">
        <v>-0.38</v>
      </c>
      <c r="K637" s="2">
        <v>2.0299999999999998</v>
      </c>
      <c r="L637" s="2">
        <v>1.125</v>
      </c>
      <c r="M637" s="11">
        <v>0.34517893170400799</v>
      </c>
      <c r="N637" s="11">
        <v>0.22625854646806101</v>
      </c>
      <c r="O637" s="11">
        <v>0.36582945925044102</v>
      </c>
      <c r="P637" s="11">
        <v>0.24612395680947499</v>
      </c>
      <c r="Q637" s="11">
        <v>4.1502578109289999E-2</v>
      </c>
      <c r="R637" s="11">
        <v>-9.4390146590022997E-2</v>
      </c>
      <c r="S637" s="11">
        <v>289.11558475061992</v>
      </c>
      <c r="T637" s="11">
        <v>351.54097749724502</v>
      </c>
      <c r="U637" s="11">
        <v>18.237608401371372</v>
      </c>
      <c r="V637" s="11">
        <v>13.382495457295059</v>
      </c>
      <c r="W637" s="11">
        <v>23.063274951394419</v>
      </c>
      <c r="X637" s="11">
        <v>21.519059761793812</v>
      </c>
      <c r="Y637" s="12">
        <v>30.75133319482979</v>
      </c>
      <c r="Z637" s="12">
        <v>29.287536572530879</v>
      </c>
      <c r="AA637" s="12">
        <v>20.510039469821781</v>
      </c>
      <c r="AB637" s="12">
        <v>17.440489250258469</v>
      </c>
      <c r="AC637" s="9">
        <v>6.001961210081654</v>
      </c>
      <c r="AD637" s="9">
        <v>6.1242852903181504</v>
      </c>
      <c r="AE637" s="12">
        <v>153.96279284040139</v>
      </c>
      <c r="AF637" s="12">
        <v>-73.089342574149981</v>
      </c>
      <c r="AG637" s="12">
        <v>0.8891952615023252</v>
      </c>
      <c r="AH637" s="12">
        <v>0.5884536903858556</v>
      </c>
      <c r="AI637" s="12">
        <v>0.90861806238625964</v>
      </c>
      <c r="AJ637" s="12">
        <v>0.56617682354005483</v>
      </c>
      <c r="AK637" s="9">
        <v>0.89890666194429247</v>
      </c>
      <c r="AL637" s="9">
        <v>0.57731525696295516</v>
      </c>
      <c r="AM637" s="11">
        <v>-6.0215391628344363E-2</v>
      </c>
      <c r="AN637" s="11">
        <v>-0.31210362062937397</v>
      </c>
    </row>
    <row r="638" spans="1:40" x14ac:dyDescent="0.3">
      <c r="A638" s="2">
        <f t="shared" si="39"/>
        <v>637</v>
      </c>
      <c r="B638" s="2" t="s">
        <v>28</v>
      </c>
      <c r="C638" s="2">
        <v>2009</v>
      </c>
      <c r="D638" s="2">
        <v>0</v>
      </c>
      <c r="E638" s="2">
        <v>0</v>
      </c>
      <c r="F638" s="2">
        <f t="shared" si="42"/>
        <v>187.43261999999999</v>
      </c>
      <c r="G638" s="2">
        <v>0.18743261999999999</v>
      </c>
      <c r="H638" s="2">
        <v>99517</v>
      </c>
      <c r="I638" s="2">
        <v>-7.0000000000000007E-2</v>
      </c>
      <c r="J638" s="2">
        <v>-0.24</v>
      </c>
      <c r="K638" s="2">
        <v>1.37</v>
      </c>
      <c r="L638" s="2">
        <v>0.17</v>
      </c>
      <c r="M638" s="11">
        <v>0.40182041003692098</v>
      </c>
      <c r="N638" s="11">
        <v>0.288006229634448</v>
      </c>
      <c r="O638" s="11">
        <v>0.35718547940813899</v>
      </c>
      <c r="P638" s="11">
        <v>0.32094039800840501</v>
      </c>
      <c r="Q638" s="11">
        <v>6.0271817295952997E-2</v>
      </c>
      <c r="R638" s="11">
        <v>-4.4773180673129999E-2</v>
      </c>
      <c r="S638" s="11">
        <v>320.27575301163142</v>
      </c>
      <c r="T638" s="11">
        <v>556.76272709844091</v>
      </c>
      <c r="U638" s="11">
        <v>19.021523376009359</v>
      </c>
      <c r="V638" s="11">
        <v>13.428420435241479</v>
      </c>
      <c r="W638" s="11">
        <v>24.789928750656713</v>
      </c>
      <c r="X638" s="11">
        <v>20.909388573189915</v>
      </c>
      <c r="Y638" s="12">
        <v>31.886342216940491</v>
      </c>
      <c r="Z638" s="12">
        <v>29.253802114458232</v>
      </c>
      <c r="AA638" s="12">
        <v>20.508757780230209</v>
      </c>
      <c r="AB638" s="12">
        <v>17.437142225713401</v>
      </c>
      <c r="AC638" s="9">
        <v>5.3359029216151086</v>
      </c>
      <c r="AD638" s="9">
        <v>5.9177484262374138</v>
      </c>
      <c r="AE638" s="12">
        <v>32.482880099724632</v>
      </c>
      <c r="AF638" s="12">
        <v>46.145048304269913</v>
      </c>
      <c r="AG638" s="12">
        <v>0.85532311043422449</v>
      </c>
      <c r="AH638" s="12">
        <v>1</v>
      </c>
      <c r="AI638" s="12">
        <v>0.55279678377720787</v>
      </c>
      <c r="AJ638" s="12">
        <v>0.75561165626544613</v>
      </c>
      <c r="AK638" s="9">
        <v>0.70405994710571618</v>
      </c>
      <c r="AL638" s="9">
        <v>0.87780582813272301</v>
      </c>
      <c r="AM638" s="11">
        <v>0.18339988582596048</v>
      </c>
      <c r="AN638" s="11">
        <v>0.65249335278970877</v>
      </c>
    </row>
    <row r="639" spans="1:40" x14ac:dyDescent="0.3">
      <c r="A639" s="2">
        <f t="shared" si="39"/>
        <v>638</v>
      </c>
      <c r="B639" s="2" t="s">
        <v>28</v>
      </c>
      <c r="C639" s="2">
        <v>2010</v>
      </c>
      <c r="D639" s="2">
        <v>1</v>
      </c>
      <c r="E639" s="2">
        <v>0</v>
      </c>
      <c r="F639" s="2">
        <f t="shared" si="42"/>
        <v>29.692082000000003</v>
      </c>
      <c r="G639" s="2">
        <v>2.9692082000000002E-2</v>
      </c>
      <c r="H639" s="2">
        <v>83530</v>
      </c>
      <c r="I639" s="2">
        <v>-1.67</v>
      </c>
      <c r="J639" s="2">
        <v>-1.1499999999999999</v>
      </c>
      <c r="K639" s="2">
        <v>-1.1000000000000001</v>
      </c>
      <c r="L639" s="2">
        <v>0.91</v>
      </c>
      <c r="M639" s="11">
        <v>0.29323309980102902</v>
      </c>
      <c r="N639" s="11">
        <v>0.24731035800523099</v>
      </c>
      <c r="O639" s="11">
        <v>0.32833871092168998</v>
      </c>
      <c r="P639" s="11">
        <v>0.29368816215215898</v>
      </c>
      <c r="Q639" s="11">
        <v>-3.2145977405877997E-2</v>
      </c>
      <c r="R639" s="11">
        <v>-8.6843123700032998E-2</v>
      </c>
      <c r="S639" s="11">
        <v>243.05487608249001</v>
      </c>
      <c r="T639" s="11">
        <v>485.57032625981481</v>
      </c>
      <c r="U639" s="11">
        <v>18.768554283925791</v>
      </c>
      <c r="V639" s="11">
        <v>13.522340345843199</v>
      </c>
      <c r="W639" s="11">
        <v>26.013200161855195</v>
      </c>
      <c r="X639" s="11">
        <v>21.934586606256914</v>
      </c>
      <c r="Y639" s="12">
        <v>31.979054699664161</v>
      </c>
      <c r="Z639" s="12">
        <v>29.268835189993489</v>
      </c>
      <c r="AA639" s="12">
        <v>20.508482336091841</v>
      </c>
      <c r="AB639" s="12">
        <v>17.439244558508719</v>
      </c>
      <c r="AC639" s="9">
        <v>5.7950996545053286</v>
      </c>
      <c r="AD639" s="9">
        <v>5.9972478093639499</v>
      </c>
      <c r="AE639" s="12">
        <v>139.13622752462521</v>
      </c>
      <c r="AF639" s="12">
        <v>115.9792115496644</v>
      </c>
      <c r="AG639" s="12">
        <v>0.74228465849131609</v>
      </c>
      <c r="AH639" s="12">
        <v>0.850092347141303</v>
      </c>
      <c r="AI639" s="12">
        <v>0.30071035058225676</v>
      </c>
      <c r="AJ639" s="12">
        <v>0.43706582117494458</v>
      </c>
      <c r="AK639" s="9">
        <v>0.52149750453678645</v>
      </c>
      <c r="AL639" s="9">
        <v>0.64357908415812382</v>
      </c>
      <c r="AM639" s="11">
        <v>-0.42032552415187513</v>
      </c>
      <c r="AN639" s="11">
        <v>0.31787007571100712</v>
      </c>
    </row>
    <row r="640" spans="1:40" x14ac:dyDescent="0.3">
      <c r="A640" s="2">
        <f t="shared" si="39"/>
        <v>639</v>
      </c>
      <c r="B640" s="2" t="s">
        <v>28</v>
      </c>
      <c r="C640" s="2">
        <v>2011</v>
      </c>
      <c r="D640" s="2">
        <v>1</v>
      </c>
      <c r="E640" s="2">
        <v>0</v>
      </c>
      <c r="F640" s="2">
        <f t="shared" si="42"/>
        <v>92.902208000000002</v>
      </c>
      <c r="G640" s="2">
        <v>9.2902208E-2</v>
      </c>
      <c r="H640" s="2">
        <v>108050</v>
      </c>
      <c r="I640" s="2">
        <v>-1.1399999999999999</v>
      </c>
      <c r="J640" s="2">
        <v>0.28999999999999998</v>
      </c>
      <c r="K640" s="2">
        <v>2.63</v>
      </c>
      <c r="L640" s="2">
        <v>1.4</v>
      </c>
      <c r="M640" s="11">
        <v>0.30219260232949902</v>
      </c>
      <c r="N640" s="11">
        <v>0.21749333292828901</v>
      </c>
      <c r="O640" s="11">
        <v>0.34204848487974798</v>
      </c>
      <c r="P640" s="11">
        <v>0.238864057421112</v>
      </c>
      <c r="Q640" s="11">
        <v>-2.3485964991425998E-2</v>
      </c>
      <c r="R640" s="11">
        <v>-0.119279367470151</v>
      </c>
      <c r="S640" s="11">
        <v>240.6764403758782</v>
      </c>
      <c r="T640" s="11">
        <v>406.16684363530919</v>
      </c>
      <c r="U640" s="11">
        <v>17.966523079206489</v>
      </c>
      <c r="V640" s="11">
        <v>12.72653011693779</v>
      </c>
      <c r="W640" s="11">
        <v>24.125162557967144</v>
      </c>
      <c r="X640" s="11">
        <v>21.285534828968935</v>
      </c>
      <c r="Y640" s="12">
        <v>30.57445851494284</v>
      </c>
      <c r="Z640" s="12">
        <v>28.86379107976818</v>
      </c>
      <c r="AA640" s="12"/>
      <c r="AB640" s="12"/>
      <c r="AC640" s="9">
        <v>6.1528050341913776</v>
      </c>
      <c r="AD640" s="9">
        <v>6.0324206044597011</v>
      </c>
      <c r="AE640" s="12">
        <v>78.259325501673047</v>
      </c>
      <c r="AF640" s="12">
        <v>160.64917076541391</v>
      </c>
      <c r="AG640" s="12">
        <v>0.79600754344579805</v>
      </c>
      <c r="AH640" s="12">
        <v>0.54851882107676175</v>
      </c>
      <c r="AI640" s="12">
        <v>0.68978889925509568</v>
      </c>
      <c r="AJ640" s="12">
        <v>0.63873684837604916</v>
      </c>
      <c r="AK640" s="9">
        <v>0.74289822135044692</v>
      </c>
      <c r="AL640" s="9">
        <v>0.59362783472640546</v>
      </c>
      <c r="AM640" s="11">
        <v>-0.43892052241118984</v>
      </c>
      <c r="AN640" s="11">
        <v>-5.5347476363144577E-2</v>
      </c>
    </row>
    <row r="641" spans="1:40" x14ac:dyDescent="0.3">
      <c r="A641" s="2">
        <f t="shared" si="39"/>
        <v>640</v>
      </c>
      <c r="B641" s="2" t="s">
        <v>28</v>
      </c>
      <c r="C641" s="2">
        <v>2012</v>
      </c>
      <c r="D641" s="2">
        <v>1</v>
      </c>
      <c r="E641" s="2">
        <v>0</v>
      </c>
      <c r="F641" s="2">
        <f t="shared" si="42"/>
        <v>21.546481</v>
      </c>
      <c r="G641" s="2">
        <v>2.1546480999999999E-2</v>
      </c>
      <c r="H641" s="2">
        <v>224205</v>
      </c>
      <c r="I641" s="2">
        <v>1.37</v>
      </c>
      <c r="J641" s="2">
        <v>-0.46</v>
      </c>
      <c r="K641" s="2">
        <v>1.37</v>
      </c>
      <c r="L641" s="2">
        <v>0.13</v>
      </c>
      <c r="M641" s="11">
        <v>0.30899876762019002</v>
      </c>
      <c r="N641" s="11">
        <v>0.18815048745537799</v>
      </c>
      <c r="O641" s="11">
        <v>0.36405670083657998</v>
      </c>
      <c r="P641" s="11">
        <v>0.225057691587049</v>
      </c>
      <c r="Q641" s="11">
        <v>-2.548151524473E-2</v>
      </c>
      <c r="R641" s="11">
        <v>-0.13502871969885699</v>
      </c>
      <c r="S641" s="11">
        <v>183.23590918091739</v>
      </c>
      <c r="T641" s="11">
        <v>319.50340148003329</v>
      </c>
      <c r="U641" s="11">
        <v>17.98932296210365</v>
      </c>
      <c r="V641" s="11">
        <v>12.743746067579639</v>
      </c>
      <c r="W641" s="11">
        <v>25.48796611649675</v>
      </c>
      <c r="X641" s="11">
        <v>22.361436419575625</v>
      </c>
      <c r="Y641" s="12">
        <v>32.022995941255893</v>
      </c>
      <c r="Z641" s="12">
        <v>29.428252256157322</v>
      </c>
      <c r="AA641" s="12"/>
      <c r="AB641" s="12"/>
      <c r="AC641" s="9">
        <v>5.9148433246920176</v>
      </c>
      <c r="AD641" s="9">
        <v>6.1997824176665279</v>
      </c>
      <c r="AE641" s="12">
        <v>33.122759237428042</v>
      </c>
      <c r="AF641" s="12">
        <v>-156.47028914813521</v>
      </c>
      <c r="AG641" s="12">
        <v>0.88224856080461089</v>
      </c>
      <c r="AH641" s="12">
        <v>0.47257349653127007</v>
      </c>
      <c r="AI641" s="12">
        <v>0.4089482901554905</v>
      </c>
      <c r="AJ641" s="12">
        <v>0.30443658676736413</v>
      </c>
      <c r="AK641" s="9">
        <v>0.64559842548005064</v>
      </c>
      <c r="AL641" s="9">
        <v>0.3885050416493171</v>
      </c>
      <c r="AM641" s="11">
        <v>-0.88799996341318088</v>
      </c>
      <c r="AN641" s="11">
        <v>-0.46268877508761347</v>
      </c>
    </row>
    <row r="642" spans="1:40" x14ac:dyDescent="0.3">
      <c r="A642" s="2">
        <f t="shared" si="39"/>
        <v>641</v>
      </c>
      <c r="B642" s="2" t="s">
        <v>28</v>
      </c>
      <c r="C642" s="2">
        <v>2013</v>
      </c>
      <c r="D642" s="2">
        <v>0</v>
      </c>
      <c r="E642" s="2">
        <v>0</v>
      </c>
      <c r="F642" s="2">
        <f t="shared" si="42"/>
        <v>49.090909000000003</v>
      </c>
      <c r="G642" s="2">
        <v>4.9090909000000002E-2</v>
      </c>
      <c r="H642" s="2">
        <v>242742</v>
      </c>
      <c r="I642" s="2">
        <v>2.3E-2</v>
      </c>
      <c r="J642" s="2">
        <v>0.21</v>
      </c>
      <c r="K642" s="2">
        <v>-0.3</v>
      </c>
      <c r="L642" s="2">
        <v>0.45</v>
      </c>
      <c r="M642" s="11">
        <v>0.35585688654955799</v>
      </c>
      <c r="N642" s="11">
        <v>0.196026014090285</v>
      </c>
      <c r="O642" s="11">
        <v>0.29548857469713002</v>
      </c>
      <c r="P642" s="11">
        <v>0.21624807697922899</v>
      </c>
      <c r="Q642" s="11">
        <v>3.4606549692305998E-2</v>
      </c>
      <c r="R642" s="11">
        <v>-0.11509372761617501</v>
      </c>
      <c r="S642" s="11">
        <v>184.00441633363809</v>
      </c>
      <c r="T642" s="11">
        <v>313.78811691630102</v>
      </c>
      <c r="U642" s="11">
        <v>17.534222421152119</v>
      </c>
      <c r="V642" s="11">
        <v>12.728236607860531</v>
      </c>
      <c r="W642" s="11">
        <v>24.877587992538395</v>
      </c>
      <c r="X642" s="11">
        <v>21.823269345142137</v>
      </c>
      <c r="Y642" s="12">
        <v>32.076435147721689</v>
      </c>
      <c r="Z642" s="12">
        <v>348.65065285110808</v>
      </c>
      <c r="AA642" s="12"/>
      <c r="AB642" s="12"/>
      <c r="AC642" s="9">
        <v>6.0522081217458172</v>
      </c>
      <c r="AD642" s="9">
        <v>6.1821139281795867</v>
      </c>
      <c r="AE642" s="12">
        <v>-114.3113423573586</v>
      </c>
      <c r="AF642" s="12">
        <v>-151.4319675351945</v>
      </c>
      <c r="AG642" s="12">
        <v>0.61355867843284673</v>
      </c>
      <c r="AH642" s="12">
        <v>0.42411403597859365</v>
      </c>
      <c r="AI642" s="12">
        <v>0.53473234981739137</v>
      </c>
      <c r="AJ642" s="12">
        <v>0.47165391904293646</v>
      </c>
      <c r="AK642" s="9">
        <v>0.57414551412511905</v>
      </c>
      <c r="AL642" s="9">
        <v>0.44788397751076503</v>
      </c>
      <c r="AM642" s="11">
        <v>-0.88199164915545825</v>
      </c>
      <c r="AN642" s="11">
        <v>-0.48955213729516783</v>
      </c>
    </row>
    <row r="643" spans="1:40" x14ac:dyDescent="0.3">
      <c r="A643" s="2">
        <f t="shared" ref="A643:A706" si="43">A642+1</f>
        <v>642</v>
      </c>
      <c r="B643" s="2" t="s">
        <v>28</v>
      </c>
      <c r="C643" s="2">
        <v>2014</v>
      </c>
      <c r="D643" s="2">
        <v>0</v>
      </c>
      <c r="E643" s="2">
        <v>0</v>
      </c>
      <c r="F643" s="2">
        <f t="shared" si="42"/>
        <v>340.96353499999998</v>
      </c>
      <c r="G643" s="2">
        <v>0.34096353499999998</v>
      </c>
      <c r="H643" s="2">
        <v>217551</v>
      </c>
      <c r="I643" s="2">
        <v>0.86</v>
      </c>
      <c r="J643" s="2">
        <v>0.19</v>
      </c>
      <c r="K643" s="2">
        <v>0.53</v>
      </c>
      <c r="L643" s="2">
        <v>-0.13</v>
      </c>
      <c r="M643" s="11">
        <v>0.39477368789565098</v>
      </c>
      <c r="N643" s="11">
        <v>0.27972211461671498</v>
      </c>
      <c r="O643" s="11">
        <v>0.24122232431294099</v>
      </c>
      <c r="P643" s="11">
        <v>0.27502755200500401</v>
      </c>
      <c r="Q643" s="11">
        <v>8.0575159060899001E-2</v>
      </c>
      <c r="R643" s="11">
        <v>-3.0947151208797999E-2</v>
      </c>
      <c r="S643" s="11">
        <v>266.23611569344553</v>
      </c>
      <c r="T643" s="11">
        <v>507.16109652963632</v>
      </c>
      <c r="U643" s="11">
        <v>18.52806413498126</v>
      </c>
      <c r="V643" s="11">
        <v>12.961498683329941</v>
      </c>
      <c r="W643" s="11">
        <v>23.775205041401136</v>
      </c>
      <c r="X643" s="11">
        <v>20.934610703610645</v>
      </c>
      <c r="Y643" s="12">
        <v>30.768361233115929</v>
      </c>
      <c r="Z643" s="12">
        <v>28.893634789444249</v>
      </c>
      <c r="AA643" s="12"/>
      <c r="AB643" s="12"/>
      <c r="AC643" s="9">
        <v>6.0992012466153787</v>
      </c>
      <c r="AD643" s="9">
        <v>6.0332664866601267</v>
      </c>
      <c r="AE643" s="12">
        <v>146.09185263471659</v>
      </c>
      <c r="AF643" s="12">
        <v>-78.694402666557295</v>
      </c>
      <c r="AG643" s="12">
        <v>0.40091188095684649</v>
      </c>
      <c r="AH643" s="12">
        <v>0.74744505306873066</v>
      </c>
      <c r="AI643" s="12">
        <v>0.76190661680598337</v>
      </c>
      <c r="AJ643" s="12">
        <v>0.74777472687376845</v>
      </c>
      <c r="AK643" s="9">
        <v>0.58140924888141488</v>
      </c>
      <c r="AL643" s="9">
        <v>0.74760988997124955</v>
      </c>
      <c r="AM643" s="11">
        <v>-0.23909081218712244</v>
      </c>
      <c r="AN643" s="11">
        <v>0.41935245609480243</v>
      </c>
    </row>
    <row r="644" spans="1:40" x14ac:dyDescent="0.3">
      <c r="A644" s="2">
        <f t="shared" si="43"/>
        <v>643</v>
      </c>
      <c r="B644" s="2" t="s">
        <v>28</v>
      </c>
      <c r="C644" s="2">
        <v>2015</v>
      </c>
      <c r="D644" s="2">
        <v>1</v>
      </c>
      <c r="E644" s="2">
        <v>1</v>
      </c>
      <c r="F644" s="2">
        <f t="shared" si="42"/>
        <v>46.328240999999998</v>
      </c>
      <c r="G644" s="2">
        <v>4.6328240999999999E-2</v>
      </c>
      <c r="H644" s="2">
        <v>229600</v>
      </c>
      <c r="I644" s="2">
        <v>1.66</v>
      </c>
      <c r="J644" s="2">
        <v>0.43</v>
      </c>
      <c r="K644" s="2">
        <v>-0.4</v>
      </c>
      <c r="L644" s="2">
        <v>-0.79</v>
      </c>
      <c r="M644" s="11">
        <v>0.39431229162178499</v>
      </c>
      <c r="N644" s="11">
        <v>0.26065742466644398</v>
      </c>
      <c r="O644" s="11">
        <v>0.39410619680040598</v>
      </c>
      <c r="P644" s="11">
        <v>0.30157150561540802</v>
      </c>
      <c r="Q644" s="11">
        <v>6.5240953381815001E-2</v>
      </c>
      <c r="R644" s="11">
        <v>-8.6362620023310993E-2</v>
      </c>
      <c r="S644" s="11">
        <v>178.37766794353649</v>
      </c>
      <c r="T644" s="11">
        <v>265.16924643336381</v>
      </c>
      <c r="U644" s="11">
        <v>18.099959203504071</v>
      </c>
      <c r="V644" s="11">
        <v>13.30894209147546</v>
      </c>
      <c r="W644" s="11">
        <v>25.625551623478202</v>
      </c>
      <c r="X644" s="11">
        <v>23.030973199028438</v>
      </c>
      <c r="Y644" s="12">
        <v>31.536608554481731</v>
      </c>
      <c r="Z644" s="12">
        <v>29.863915367226941</v>
      </c>
      <c r="AA644" s="12"/>
      <c r="AB644" s="12">
        <v>9.394019123046629</v>
      </c>
      <c r="AC644" s="9">
        <v>5.9588398760364898</v>
      </c>
      <c r="AD644" s="9">
        <v>6.1465299840896357</v>
      </c>
      <c r="AE644" s="12">
        <v>-249.73105429318679</v>
      </c>
      <c r="AF644" s="12">
        <v>-209.9866028481249</v>
      </c>
      <c r="AG644" s="12">
        <v>1</v>
      </c>
      <c r="AH644" s="12">
        <v>0.89345662453448282</v>
      </c>
      <c r="AI644" s="12">
        <v>0.38059526939757649</v>
      </c>
      <c r="AJ644" s="12">
        <v>9.640053358010367E-2</v>
      </c>
      <c r="AK644" s="9">
        <v>0.69029763469878824</v>
      </c>
      <c r="AL644" s="9">
        <v>0.49492857905729326</v>
      </c>
      <c r="AM644" s="11">
        <v>-0.92598248574972974</v>
      </c>
      <c r="AN644" s="11">
        <v>-0.71807379939984728</v>
      </c>
    </row>
    <row r="645" spans="1:40" x14ac:dyDescent="0.3">
      <c r="A645" s="2">
        <f t="shared" si="43"/>
        <v>644</v>
      </c>
      <c r="B645" s="2" t="s">
        <v>28</v>
      </c>
      <c r="C645" s="2">
        <v>2016</v>
      </c>
      <c r="D645" s="2">
        <v>1</v>
      </c>
      <c r="E645" s="2">
        <v>0</v>
      </c>
      <c r="H645" s="2">
        <v>214986</v>
      </c>
      <c r="I645" s="2">
        <v>1.31</v>
      </c>
      <c r="J645" s="2">
        <v>-0.04</v>
      </c>
      <c r="K645" s="2">
        <v>-1.6</v>
      </c>
      <c r="L645" s="2">
        <v>-0.192</v>
      </c>
      <c r="M645" s="11">
        <v>0.30064601461361901</v>
      </c>
      <c r="N645" s="11">
        <v>0.26232880550681897</v>
      </c>
      <c r="O645" s="11">
        <v>0.29126425304721398</v>
      </c>
      <c r="P645" s="11">
        <v>0.26361516449677802</v>
      </c>
      <c r="Q645" s="11">
        <v>-2.8573735658461E-2</v>
      </c>
      <c r="R645" s="11">
        <v>-1.8193739981855001E-2</v>
      </c>
      <c r="S645" s="11">
        <v>268.49576885694222</v>
      </c>
      <c r="T645" s="11">
        <v>612.511951705971</v>
      </c>
      <c r="U645" s="11">
        <v>19.094478195230622</v>
      </c>
      <c r="V645" s="11">
        <v>13.470204772815251</v>
      </c>
      <c r="W645" s="11">
        <v>27.472423374531104</v>
      </c>
      <c r="X645" s="11">
        <v>22.658320420439622</v>
      </c>
      <c r="Y645" s="12">
        <v>33.530616286347268</v>
      </c>
      <c r="Z645" s="12">
        <v>29.92033884586003</v>
      </c>
      <c r="AA645" s="12">
        <v>12.12420074016817</v>
      </c>
      <c r="AB645" s="12">
        <v>12.12830197660425</v>
      </c>
      <c r="AC645" s="9">
        <v>6.158716344064282</v>
      </c>
      <c r="AD645" s="9">
        <v>6.0864546298980713</v>
      </c>
      <c r="AE645" s="12">
        <v>-325.19885370513231</v>
      </c>
      <c r="AF645" s="12">
        <v>19.73248716176812</v>
      </c>
      <c r="AG645" s="12">
        <v>0.59700532411034313</v>
      </c>
      <c r="AH645" s="12">
        <v>0.68466839746159203</v>
      </c>
      <c r="AI645" s="12">
        <v>0</v>
      </c>
      <c r="AJ645" s="12">
        <v>0.21218986083743765</v>
      </c>
      <c r="AK645" s="9">
        <v>0.29850266205517156</v>
      </c>
      <c r="AL645" s="9">
        <v>0.44842912914951483</v>
      </c>
      <c r="AM645" s="11">
        <v>-0.22142447522242353</v>
      </c>
      <c r="AN645" s="11">
        <v>0.91452958155876141</v>
      </c>
    </row>
    <row r="646" spans="1:40" x14ac:dyDescent="0.3">
      <c r="A646" s="2">
        <f t="shared" si="43"/>
        <v>645</v>
      </c>
      <c r="B646" s="2" t="s">
        <v>28</v>
      </c>
      <c r="C646" s="2">
        <v>2017</v>
      </c>
      <c r="D646" s="2">
        <v>0</v>
      </c>
      <c r="E646" s="2">
        <v>0</v>
      </c>
      <c r="F646" s="2">
        <f>G646*1000</f>
        <v>95.092024999999992</v>
      </c>
      <c r="G646" s="2">
        <v>9.5092024999999997E-2</v>
      </c>
      <c r="H646" s="2">
        <v>192354</v>
      </c>
      <c r="I646" s="2">
        <v>0.65</v>
      </c>
      <c r="J646" s="2">
        <v>0.23</v>
      </c>
      <c r="K646" s="2">
        <v>0.13</v>
      </c>
      <c r="L646" s="2">
        <v>0.36</v>
      </c>
      <c r="M646" s="11">
        <v>0.41301146454477899</v>
      </c>
      <c r="N646" s="11">
        <v>0.29462545087050501</v>
      </c>
      <c r="O646" s="11">
        <v>0.28038139534240197</v>
      </c>
      <c r="P646" s="11">
        <v>0.30738826939332398</v>
      </c>
      <c r="Q646" s="11">
        <v>0.14026522665471799</v>
      </c>
      <c r="R646" s="11">
        <v>-1.4357211975317001E-2</v>
      </c>
      <c r="S646" s="11">
        <v>592.11385639488549</v>
      </c>
      <c r="T646" s="11">
        <v>651.00037908674187</v>
      </c>
      <c r="U646" s="11">
        <v>18.82533056344559</v>
      </c>
      <c r="V646" s="11">
        <v>13.380486805675529</v>
      </c>
      <c r="W646" s="11">
        <v>23.750640012524912</v>
      </c>
      <c r="X646" s="11">
        <v>21.498760962251595</v>
      </c>
      <c r="Y646" s="12">
        <v>30.98907159063458</v>
      </c>
      <c r="Z646" s="12">
        <v>28.75627309549682</v>
      </c>
      <c r="AA646" s="12">
        <v>27.80260314864497</v>
      </c>
      <c r="AB646" s="12">
        <v>13.36555095478934</v>
      </c>
      <c r="AC646" s="9">
        <v>6.1649260251752791</v>
      </c>
      <c r="AD646" s="9">
        <v>6.2215790998551146</v>
      </c>
      <c r="AE646" s="12">
        <v>648.49396366002202</v>
      </c>
      <c r="AF646" s="12">
        <v>627.34042992832997</v>
      </c>
      <c r="AG646" s="12">
        <v>0.55435994467226879</v>
      </c>
      <c r="AH646" s="12">
        <v>0.92545317005759142</v>
      </c>
      <c r="AI646" s="12">
        <v>0.76696887073757114</v>
      </c>
      <c r="AJ646" s="12">
        <v>0.5724839933189183</v>
      </c>
      <c r="AK646" s="9">
        <v>0.66066440770491996</v>
      </c>
      <c r="AL646" s="9">
        <v>0.74896858168825486</v>
      </c>
      <c r="AM646" s="11">
        <v>2.3086745128318968</v>
      </c>
      <c r="AN646" s="11">
        <v>1.0954354584226793</v>
      </c>
    </row>
    <row r="647" spans="1:40" x14ac:dyDescent="0.3">
      <c r="A647" s="2">
        <f t="shared" si="43"/>
        <v>646</v>
      </c>
      <c r="B647" s="2" t="s">
        <v>28</v>
      </c>
      <c r="C647" s="2">
        <v>2018</v>
      </c>
      <c r="D647" s="2">
        <v>1</v>
      </c>
      <c r="E647" s="2">
        <v>0</v>
      </c>
      <c r="H647" s="2">
        <v>205477</v>
      </c>
      <c r="I647" s="2">
        <v>1.1000000000000001</v>
      </c>
      <c r="J647" s="2">
        <v>1.08</v>
      </c>
      <c r="K647" s="2">
        <v>0.17</v>
      </c>
      <c r="L647" s="2">
        <v>0.27</v>
      </c>
      <c r="M647" s="11">
        <v>0.30046030128846901</v>
      </c>
      <c r="N647" s="11">
        <v>0.260107921809204</v>
      </c>
      <c r="O647" s="11">
        <v>0.27637495848917998</v>
      </c>
      <c r="P647" s="11">
        <v>0.27047316448304998</v>
      </c>
      <c r="Q647" s="11">
        <v>2.5960707795823001E-2</v>
      </c>
      <c r="R647" s="11">
        <v>-4.4050670563134997E-2</v>
      </c>
      <c r="S647" s="11">
        <v>247.4254395991789</v>
      </c>
      <c r="T647" s="11">
        <v>430.45500617423647</v>
      </c>
      <c r="U647" s="11">
        <v>18.498799976285241</v>
      </c>
      <c r="V647" s="11">
        <v>13.52109257059206</v>
      </c>
      <c r="W647" s="11">
        <v>25.441349226788134</v>
      </c>
      <c r="X647" s="11">
        <v>22.477259158417326</v>
      </c>
      <c r="Y647" s="12">
        <v>31.540211825751751</v>
      </c>
      <c r="Z647" s="12">
        <v>29.449548428261672</v>
      </c>
      <c r="AA647" s="12">
        <v>13.590090282501709</v>
      </c>
      <c r="AB647" s="12">
        <v>11.161901666858251</v>
      </c>
      <c r="AC647" s="9">
        <v>6.5337978774501444</v>
      </c>
      <c r="AD647" s="9">
        <v>6.3365095219304486</v>
      </c>
      <c r="AE647" s="12">
        <v>173.52356950259571</v>
      </c>
      <c r="AF647" s="12">
        <v>16.632758830942461</v>
      </c>
      <c r="AG647" s="12">
        <v>0.53866038997490373</v>
      </c>
      <c r="AH647" s="12">
        <v>0.72239251986644715</v>
      </c>
      <c r="AI647" s="12">
        <v>0.41855489531744239</v>
      </c>
      <c r="AJ647" s="12">
        <v>0.26844856311068266</v>
      </c>
      <c r="AK647" s="9">
        <v>0.47860764264617306</v>
      </c>
      <c r="AL647" s="9">
        <v>0.4954205414885649</v>
      </c>
      <c r="AM647" s="11">
        <v>-0.38615574577227457</v>
      </c>
      <c r="AN647" s="11">
        <v>5.8813367311991299E-2</v>
      </c>
    </row>
    <row r="648" spans="1:40" x14ac:dyDescent="0.3">
      <c r="A648" s="2">
        <f t="shared" si="43"/>
        <v>647</v>
      </c>
      <c r="B648" s="2" t="s">
        <v>28</v>
      </c>
      <c r="C648" s="2">
        <v>2019</v>
      </c>
      <c r="D648" s="2">
        <v>1</v>
      </c>
      <c r="E648" s="2">
        <v>1</v>
      </c>
      <c r="F648" s="2">
        <f t="shared" ref="F648:F654" si="44">G648*1000</f>
        <v>21.879022000000003</v>
      </c>
      <c r="G648" s="2">
        <v>2.1879022000000001E-2</v>
      </c>
      <c r="H648" s="2">
        <v>246657</v>
      </c>
      <c r="I648" s="2">
        <v>0.49</v>
      </c>
      <c r="J648" s="2">
        <v>-0.13</v>
      </c>
      <c r="K648" s="2">
        <v>-0.13</v>
      </c>
      <c r="L648" s="2">
        <v>-0.5</v>
      </c>
      <c r="M648" s="11">
        <v>0.34129928486505201</v>
      </c>
      <c r="N648" s="11">
        <v>0.28432108258250899</v>
      </c>
      <c r="O648" s="11">
        <v>0.28693901055649301</v>
      </c>
      <c r="P648" s="11">
        <v>0.28741269212169701</v>
      </c>
      <c r="Q648" s="11">
        <v>7.1141737878807995E-2</v>
      </c>
      <c r="R648" s="11">
        <v>-4.8890342310170002E-3</v>
      </c>
      <c r="S648" s="11">
        <v>247.3946421933114</v>
      </c>
      <c r="T648" s="11">
        <v>324.6591280497592</v>
      </c>
      <c r="U648" s="11"/>
      <c r="V648" s="11"/>
      <c r="W648" s="11">
        <v>26.165605707634313</v>
      </c>
      <c r="X648" s="11">
        <v>23.341225685565746</v>
      </c>
      <c r="Y648" s="11"/>
      <c r="Z648" s="11"/>
      <c r="AA648" s="12">
        <v>17.482972275826238</v>
      </c>
      <c r="AB648" s="12">
        <v>10.55986434755023</v>
      </c>
      <c r="AC648" s="9">
        <v>5.6017852233302214</v>
      </c>
      <c r="AD648" s="9">
        <v>6.178293064717324</v>
      </c>
      <c r="AE648" s="12">
        <v>60.585477555114693</v>
      </c>
      <c r="AF648" s="12">
        <v>-135.63845643130799</v>
      </c>
      <c r="AG648" s="12">
        <v>0.58005650311299428</v>
      </c>
      <c r="AH648" s="12">
        <v>0.81557257460542731</v>
      </c>
      <c r="AI648" s="12">
        <v>0.26930328091408978</v>
      </c>
      <c r="AJ648" s="12">
        <v>0</v>
      </c>
      <c r="AK648" s="9">
        <v>0.42467989201354206</v>
      </c>
      <c r="AL648" s="9">
        <v>0.40778628730271366</v>
      </c>
      <c r="AM648" s="11">
        <v>-0.38639652491417259</v>
      </c>
      <c r="AN648" s="11">
        <v>-0.43845548473413826</v>
      </c>
    </row>
    <row r="649" spans="1:40" x14ac:dyDescent="0.3">
      <c r="A649" s="2">
        <f t="shared" si="43"/>
        <v>648</v>
      </c>
      <c r="B649" s="2" t="s">
        <v>28</v>
      </c>
      <c r="C649" s="2">
        <v>2020</v>
      </c>
      <c r="D649" s="2">
        <v>0</v>
      </c>
      <c r="E649" s="2">
        <v>0</v>
      </c>
      <c r="F649" s="2">
        <f t="shared" si="44"/>
        <v>54.172766999999993</v>
      </c>
      <c r="G649" s="2">
        <v>5.4172766999999997E-2</v>
      </c>
      <c r="H649" s="2">
        <v>0</v>
      </c>
      <c r="I649" s="2">
        <v>1.27</v>
      </c>
      <c r="J649" s="2">
        <v>0.2</v>
      </c>
      <c r="K649" s="2">
        <v>-0.17</v>
      </c>
      <c r="L649" s="2">
        <v>0.47</v>
      </c>
      <c r="M649" s="11">
        <v>0.37782308881722598</v>
      </c>
      <c r="N649" s="11">
        <v>0.26144735095824601</v>
      </c>
      <c r="O649" s="11">
        <v>0.311520407356352</v>
      </c>
      <c r="P649" s="11">
        <v>0.27051300337016998</v>
      </c>
      <c r="Q649" s="11">
        <v>8.5717529556352007E-2</v>
      </c>
      <c r="R649" s="11">
        <v>-6.2272778800020002E-2</v>
      </c>
      <c r="S649" s="11">
        <v>296.81170590878742</v>
      </c>
      <c r="T649" s="11">
        <v>666.10014473941521</v>
      </c>
      <c r="U649" s="11"/>
      <c r="V649" s="11"/>
      <c r="W649" s="11">
        <v>25.759534246611111</v>
      </c>
      <c r="X649" s="11">
        <v>21.842247190206308</v>
      </c>
      <c r="Y649" s="11"/>
      <c r="Z649" s="11"/>
      <c r="AA649" s="12">
        <v>13.904649407566771</v>
      </c>
      <c r="AB649" s="12">
        <v>11.14687555176733</v>
      </c>
      <c r="AC649" s="9">
        <v>6.228313824822826</v>
      </c>
      <c r="AD649" s="9">
        <v>6.5034625107242219</v>
      </c>
      <c r="AE649" s="11"/>
      <c r="AF649" s="11"/>
      <c r="AG649" s="12">
        <v>0.67638074276416049</v>
      </c>
      <c r="AH649" s="12">
        <v>0.72261166350266715</v>
      </c>
      <c r="AI649" s="12">
        <v>0.35298471521762759</v>
      </c>
      <c r="AJ649" s="12">
        <v>0.465757191474996</v>
      </c>
      <c r="AK649" s="9">
        <v>0.51468272899089407</v>
      </c>
      <c r="AL649" s="9">
        <v>0.5941844274888316</v>
      </c>
      <c r="AM649" s="11">
        <v>-4.5861234157092127E-5</v>
      </c>
      <c r="AN649" s="11">
        <v>1.166408385396601</v>
      </c>
    </row>
    <row r="650" spans="1:40" x14ac:dyDescent="0.3">
      <c r="A650" s="2">
        <f t="shared" si="43"/>
        <v>649</v>
      </c>
      <c r="B650" s="2" t="s">
        <v>44</v>
      </c>
      <c r="C650" s="2">
        <v>1985</v>
      </c>
      <c r="D650" s="2">
        <v>1</v>
      </c>
      <c r="E650" s="2">
        <v>1</v>
      </c>
      <c r="F650" s="2">
        <f t="shared" si="44"/>
        <v>83.89</v>
      </c>
      <c r="G650" s="2">
        <v>8.3890000000000006E-2</v>
      </c>
      <c r="H650" s="2">
        <v>112189</v>
      </c>
      <c r="I650" s="2">
        <v>-1.05</v>
      </c>
      <c r="J650" s="2">
        <v>-0.18</v>
      </c>
      <c r="K650" s="2">
        <v>0.27</v>
      </c>
      <c r="L650" s="2">
        <v>0.28000000000000003</v>
      </c>
      <c r="M650" s="11"/>
      <c r="N650" s="11"/>
      <c r="O650" s="11"/>
      <c r="P650" s="11"/>
      <c r="Q650" s="11"/>
      <c r="R650" s="11"/>
      <c r="S650" s="11">
        <v>275.43568942636091</v>
      </c>
      <c r="T650" s="11">
        <v>377.55379743117061</v>
      </c>
      <c r="U650" s="11">
        <v>18.096891299615638</v>
      </c>
      <c r="V650" s="11">
        <v>13.5064995190624</v>
      </c>
      <c r="W650" s="11">
        <v>24.488265166804808</v>
      </c>
      <c r="X650" s="11">
        <v>21.701022853319444</v>
      </c>
      <c r="Y650" s="12">
        <v>29.541369627477529</v>
      </c>
      <c r="Z650" s="12">
        <v>27.846020387799548</v>
      </c>
      <c r="AA650" s="12">
        <v>18.83953783800817</v>
      </c>
      <c r="AB650" s="12">
        <v>16.556839080742559</v>
      </c>
      <c r="AC650" s="9">
        <v>6.7085155771489733</v>
      </c>
      <c r="AD650" s="9">
        <v>6.8515776500367283</v>
      </c>
      <c r="AE650" s="12">
        <v>52.155425476148871</v>
      </c>
      <c r="AF650" s="12">
        <v>-155.34113809773089</v>
      </c>
      <c r="AG650" s="12"/>
      <c r="AH650" s="12"/>
      <c r="AI650" s="12">
        <v>0.5838640063496775</v>
      </c>
      <c r="AJ650" s="12">
        <v>0.56884064758410824</v>
      </c>
      <c r="AK650" s="9"/>
      <c r="AL650" s="9"/>
      <c r="AM650" s="11">
        <v>-0.39612544898027835</v>
      </c>
      <c r="AN650" s="11">
        <v>-0.33386775645907574</v>
      </c>
    </row>
    <row r="651" spans="1:40" x14ac:dyDescent="0.3">
      <c r="A651" s="2">
        <f t="shared" si="43"/>
        <v>650</v>
      </c>
      <c r="B651" s="2" t="s">
        <v>44</v>
      </c>
      <c r="C651" s="2">
        <v>1986</v>
      </c>
      <c r="D651" s="2">
        <v>1</v>
      </c>
      <c r="E651" s="2">
        <v>1</v>
      </c>
      <c r="F651" s="2">
        <f t="shared" si="44"/>
        <v>23.009999999999998</v>
      </c>
      <c r="G651" s="2">
        <v>2.3009999999999999E-2</v>
      </c>
      <c r="H651" s="2">
        <v>62976</v>
      </c>
      <c r="I651" s="2">
        <v>0.78</v>
      </c>
      <c r="J651" s="2">
        <v>0.49</v>
      </c>
      <c r="K651" s="2">
        <v>0.06</v>
      </c>
      <c r="L651" s="2">
        <v>-0.04</v>
      </c>
      <c r="M651" s="11"/>
      <c r="N651" s="11">
        <v>0.20953043225102699</v>
      </c>
      <c r="O651" s="11"/>
      <c r="P651" s="11">
        <v>0.238108579131866</v>
      </c>
      <c r="Q651" s="11"/>
      <c r="R651" s="11">
        <v>-5.7798209604501001E-2</v>
      </c>
      <c r="S651" s="11">
        <v>136.4843873212682</v>
      </c>
      <c r="T651" s="11">
        <v>424.26073288535048</v>
      </c>
      <c r="U651" s="11">
        <v>17.75589154632797</v>
      </c>
      <c r="V651" s="11">
        <v>13.226088884617949</v>
      </c>
      <c r="W651" s="11">
        <v>24.641881877009496</v>
      </c>
      <c r="X651" s="11">
        <v>21.80677989102594</v>
      </c>
      <c r="Y651" s="12">
        <v>29.832589924558722</v>
      </c>
      <c r="Z651" s="12">
        <v>28.1018700760402</v>
      </c>
      <c r="AA651" s="12">
        <v>18.83953783800817</v>
      </c>
      <c r="AB651" s="12">
        <v>16.55683508140941</v>
      </c>
      <c r="AC651" s="9">
        <v>6.8339291037174696</v>
      </c>
      <c r="AD651" s="9">
        <v>6.5075411629258539</v>
      </c>
      <c r="AE651" s="12">
        <v>-345.42017589842271</v>
      </c>
      <c r="AF651" s="12">
        <v>-26.048823460888581</v>
      </c>
      <c r="AG651" s="12"/>
      <c r="AH651" s="12">
        <v>0.45466336173332633</v>
      </c>
      <c r="AI651" s="12">
        <v>0.55178649827515636</v>
      </c>
      <c r="AJ651" s="12">
        <v>0.53409374732182413</v>
      </c>
      <c r="AK651" s="9"/>
      <c r="AL651" s="9">
        <v>0.49437855452757523</v>
      </c>
      <c r="AM651" s="11">
        <v>-1.429151735973643</v>
      </c>
      <c r="AN651" s="11">
        <v>-0.13297921209135635</v>
      </c>
    </row>
    <row r="652" spans="1:40" x14ac:dyDescent="0.3">
      <c r="A652" s="2">
        <f t="shared" si="43"/>
        <v>651</v>
      </c>
      <c r="B652" s="2" t="s">
        <v>44</v>
      </c>
      <c r="C652" s="2">
        <v>1987</v>
      </c>
      <c r="D652" s="2">
        <v>1</v>
      </c>
      <c r="E652" s="2">
        <v>1</v>
      </c>
      <c r="F652" s="2">
        <f t="shared" si="44"/>
        <v>18.100000000000001</v>
      </c>
      <c r="G652" s="2">
        <v>1.8100000000000002E-2</v>
      </c>
      <c r="H652" s="2">
        <v>63912</v>
      </c>
      <c r="I652" s="2">
        <v>-0.28999999999999998</v>
      </c>
      <c r="J652" s="2">
        <v>-1.47</v>
      </c>
      <c r="K652" s="2">
        <v>-1.1000000000000001</v>
      </c>
      <c r="L652" s="2">
        <v>-0.93</v>
      </c>
      <c r="M652" s="11">
        <v>0.229336932598701</v>
      </c>
      <c r="N652" s="11">
        <v>0.17179792855383499</v>
      </c>
      <c r="O652" s="11">
        <v>0.26170482295632802</v>
      </c>
      <c r="P652" s="11">
        <v>0.19627708576394401</v>
      </c>
      <c r="Q652" s="11">
        <v>-4.1807609936878001E-2</v>
      </c>
      <c r="R652" s="11">
        <v>-6.4367704724689001E-2</v>
      </c>
      <c r="S652" s="11">
        <v>186.3369398474056</v>
      </c>
      <c r="T652" s="11">
        <v>454.07201903644091</v>
      </c>
      <c r="U652" s="11">
        <v>18.253280868244531</v>
      </c>
      <c r="V652" s="11">
        <v>13.95647598295176</v>
      </c>
      <c r="W652" s="11">
        <v>26.167373152779817</v>
      </c>
      <c r="X652" s="11">
        <v>22.97386858286751</v>
      </c>
      <c r="Y652" s="12">
        <v>31.039875873465661</v>
      </c>
      <c r="Z652" s="12">
        <v>27.846020387799548</v>
      </c>
      <c r="AA652" s="12">
        <v>18.83953783800817</v>
      </c>
      <c r="AB652" s="12">
        <v>16.55684212023575</v>
      </c>
      <c r="AC652" s="9">
        <v>6.562075506176865</v>
      </c>
      <c r="AD652" s="9">
        <v>6.8142005100584866</v>
      </c>
      <c r="AE652" s="12">
        <v>55.540975013103854</v>
      </c>
      <c r="AF652" s="12">
        <v>-221.35256858291149</v>
      </c>
      <c r="AG652" s="12">
        <v>0.39021998863463703</v>
      </c>
      <c r="AH652" s="12">
        <v>0.13444414780450017</v>
      </c>
      <c r="AI652" s="12">
        <v>0.23324069260771502</v>
      </c>
      <c r="AJ652" s="12">
        <v>0.15064206172144665</v>
      </c>
      <c r="AK652" s="9">
        <v>0.31173034062117599</v>
      </c>
      <c r="AL652" s="9">
        <v>0.14254310476297341</v>
      </c>
      <c r="AM652" s="11">
        <v>-1.0585255061145855</v>
      </c>
      <c r="AN652" s="11">
        <v>-4.7595842697633686E-3</v>
      </c>
    </row>
    <row r="653" spans="1:40" x14ac:dyDescent="0.3">
      <c r="A653" s="2">
        <f t="shared" si="43"/>
        <v>652</v>
      </c>
      <c r="B653" s="2" t="s">
        <v>44</v>
      </c>
      <c r="C653" s="2">
        <v>1988</v>
      </c>
      <c r="D653" s="2">
        <v>0</v>
      </c>
      <c r="E653" s="2">
        <v>0</v>
      </c>
      <c r="F653" s="2">
        <f t="shared" si="44"/>
        <v>159.85</v>
      </c>
      <c r="G653" s="2">
        <v>0.15984999999999999</v>
      </c>
      <c r="H653" s="2">
        <v>72570</v>
      </c>
      <c r="I653" s="2">
        <v>0.7</v>
      </c>
      <c r="J653" s="2">
        <v>-0.16</v>
      </c>
      <c r="K653" s="2">
        <v>-0.34</v>
      </c>
      <c r="L653" s="2">
        <v>0.82</v>
      </c>
      <c r="M653" s="11"/>
      <c r="N653" s="11"/>
      <c r="O653" s="11"/>
      <c r="P653" s="11"/>
      <c r="Q653" s="11"/>
      <c r="R653" s="11"/>
      <c r="S653" s="11">
        <v>496.4599178538603</v>
      </c>
      <c r="T653" s="11">
        <v>531.28248473794702</v>
      </c>
      <c r="U653" s="11">
        <v>18.546935713692999</v>
      </c>
      <c r="V653" s="11">
        <v>13.29801576592949</v>
      </c>
      <c r="W653" s="11">
        <v>24.838942030483906</v>
      </c>
      <c r="X653" s="11">
        <v>21.369908866599417</v>
      </c>
      <c r="Y653" s="12">
        <v>29.802757748950292</v>
      </c>
      <c r="Z653" s="12">
        <v>27.766416263937501</v>
      </c>
      <c r="AA653" s="12">
        <v>18.840477010742589</v>
      </c>
      <c r="AB653" s="12">
        <v>16.557336862408441</v>
      </c>
      <c r="AC653" s="9">
        <v>6.5943667930469179</v>
      </c>
      <c r="AD653" s="9">
        <v>6.6435134201719048</v>
      </c>
      <c r="AE653" s="12">
        <v>423.93237812336008</v>
      </c>
      <c r="AF653" s="12">
        <v>610.94112936106205</v>
      </c>
      <c r="AG653" s="12"/>
      <c r="AH653" s="12"/>
      <c r="AI653" s="12">
        <v>0.51063733777159492</v>
      </c>
      <c r="AJ653" s="12">
        <v>0.677629480190577</v>
      </c>
      <c r="AK653" s="9"/>
      <c r="AL653" s="9"/>
      <c r="AM653" s="11">
        <v>1.2470677746092733</v>
      </c>
      <c r="AN653" s="11">
        <v>0.32732595964149347</v>
      </c>
    </row>
    <row r="654" spans="1:40" x14ac:dyDescent="0.3">
      <c r="A654" s="2">
        <f t="shared" si="43"/>
        <v>653</v>
      </c>
      <c r="B654" s="2" t="s">
        <v>44</v>
      </c>
      <c r="C654" s="2">
        <v>1989</v>
      </c>
      <c r="D654" s="2">
        <v>0</v>
      </c>
      <c r="E654" s="2">
        <v>0</v>
      </c>
      <c r="F654" s="2">
        <f t="shared" si="44"/>
        <v>179.79</v>
      </c>
      <c r="G654" s="2">
        <v>0.17979000000000001</v>
      </c>
      <c r="H654" s="2">
        <v>45241</v>
      </c>
      <c r="I654" s="2">
        <v>1.26</v>
      </c>
      <c r="J654" s="2">
        <v>0.7</v>
      </c>
      <c r="K654" s="2">
        <v>1.3</v>
      </c>
      <c r="L654" s="2">
        <v>0.71</v>
      </c>
      <c r="M654" s="11">
        <v>0.301882885443925</v>
      </c>
      <c r="N654" s="11">
        <v>0.21689237636286801</v>
      </c>
      <c r="O654" s="11">
        <v>0.35189975876058699</v>
      </c>
      <c r="P654" s="11">
        <v>0.25393161012591098</v>
      </c>
      <c r="Q654" s="11">
        <v>-7.6833311041662994E-2</v>
      </c>
      <c r="R654" s="11">
        <v>-7.0516795791894002E-2</v>
      </c>
      <c r="S654" s="11">
        <v>256.89675862521409</v>
      </c>
      <c r="T654" s="11">
        <v>410.89267277845079</v>
      </c>
      <c r="U654" s="11">
        <v>17.374943893946959</v>
      </c>
      <c r="V654" s="11">
        <v>13.623431127169599</v>
      </c>
      <c r="W654" s="11">
        <v>24.553121932075328</v>
      </c>
      <c r="X654" s="11">
        <v>22.100279979538641</v>
      </c>
      <c r="Y654" s="12">
        <v>28.761431433288351</v>
      </c>
      <c r="Z654" s="12">
        <v>27.593419764372289</v>
      </c>
      <c r="AA654" s="12">
        <v>18.83953783800817</v>
      </c>
      <c r="AB654" s="12">
        <v>16.556839080742559</v>
      </c>
      <c r="AC654" s="9">
        <v>6.9283067050733056</v>
      </c>
      <c r="AD654" s="9">
        <v>6.6859130608408073</v>
      </c>
      <c r="AE654" s="12">
        <v>245.63032209214509</v>
      </c>
      <c r="AF654" s="12">
        <v>46.71610169491548</v>
      </c>
      <c r="AG654" s="12">
        <v>0.70727032554309643</v>
      </c>
      <c r="AH654" s="12">
        <v>0.57578833574082811</v>
      </c>
      <c r="AI654" s="12">
        <v>0.57032092624543418</v>
      </c>
      <c r="AJ654" s="12">
        <v>0.4376631123145811</v>
      </c>
      <c r="AK654" s="9">
        <v>0.63879562589426531</v>
      </c>
      <c r="AL654" s="9">
        <v>0.50672572402770455</v>
      </c>
      <c r="AM654" s="11">
        <v>-0.53395217359672731</v>
      </c>
      <c r="AN654" s="11">
        <v>-0.19047581532129337</v>
      </c>
    </row>
    <row r="655" spans="1:40" x14ac:dyDescent="0.3">
      <c r="A655" s="2">
        <f t="shared" si="43"/>
        <v>654</v>
      </c>
      <c r="B655" s="2" t="s">
        <v>44</v>
      </c>
      <c r="C655" s="2">
        <v>1990</v>
      </c>
      <c r="D655" s="2">
        <v>0</v>
      </c>
      <c r="E655" s="2">
        <v>0</v>
      </c>
      <c r="H655" s="2">
        <v>62626</v>
      </c>
      <c r="I655" s="2">
        <v>0.43</v>
      </c>
      <c r="J655" s="2">
        <v>0.59</v>
      </c>
      <c r="K655" s="2">
        <v>-0.8</v>
      </c>
      <c r="L655" s="2">
        <v>-0.1</v>
      </c>
      <c r="M655" s="11">
        <v>0.23587525712830101</v>
      </c>
      <c r="N655" s="11">
        <v>0.16060846766286399</v>
      </c>
      <c r="O655" s="11">
        <v>0.25822328218271401</v>
      </c>
      <c r="P655" s="11">
        <v>0.19255635350657499</v>
      </c>
      <c r="Q655" s="11">
        <v>2.4319082043652001E-2</v>
      </c>
      <c r="R655" s="11">
        <v>-0.131586121614269</v>
      </c>
      <c r="S655" s="11">
        <v>197.91122044853989</v>
      </c>
      <c r="T655" s="11">
        <v>351.5648198255243</v>
      </c>
      <c r="U655" s="11">
        <v>17.67623071634814</v>
      </c>
      <c r="V655" s="11">
        <v>13.78175408652659</v>
      </c>
      <c r="W655" s="11">
        <v>24.870999494950809</v>
      </c>
      <c r="X655" s="11">
        <v>22.410541448795243</v>
      </c>
      <c r="Y655" s="12">
        <v>29.215830692191251</v>
      </c>
      <c r="Z655" s="12">
        <v>338.69419775116307</v>
      </c>
      <c r="AA655" s="12">
        <v>18.83953783800817</v>
      </c>
      <c r="AB655" s="12">
        <v>16.556839080742559</v>
      </c>
      <c r="AC655" s="9">
        <v>6.1159478823343916</v>
      </c>
      <c r="AD655" s="9">
        <v>6.6062813139798351</v>
      </c>
      <c r="AE655" s="12">
        <v>-161.59945250160189</v>
      </c>
      <c r="AF655" s="12">
        <v>-207.82801852175291</v>
      </c>
      <c r="AG655" s="12">
        <v>0.37798178850297576</v>
      </c>
      <c r="AH655" s="12">
        <v>0.10596201956166809</v>
      </c>
      <c r="AI655" s="12">
        <v>0.5039432510806644</v>
      </c>
      <c r="AJ655" s="12">
        <v>0.33572545822286987</v>
      </c>
      <c r="AK655" s="9">
        <v>0.44096251979182011</v>
      </c>
      <c r="AL655" s="9">
        <v>0.22084373889226899</v>
      </c>
      <c r="AM655" s="11">
        <v>-0.97247711410336124</v>
      </c>
      <c r="AN655" s="11">
        <v>-0.44564747032887791</v>
      </c>
    </row>
    <row r="656" spans="1:40" x14ac:dyDescent="0.3">
      <c r="A656" s="2">
        <f t="shared" si="43"/>
        <v>655</v>
      </c>
      <c r="B656" s="2" t="s">
        <v>44</v>
      </c>
      <c r="C656" s="2">
        <v>1991</v>
      </c>
      <c r="D656" s="2">
        <v>1</v>
      </c>
      <c r="E656" s="2">
        <v>0</v>
      </c>
      <c r="H656" s="2">
        <v>44122</v>
      </c>
      <c r="I656" s="2">
        <v>0.71</v>
      </c>
      <c r="J656" s="2">
        <v>0.27</v>
      </c>
      <c r="K656" s="2">
        <v>0.23</v>
      </c>
      <c r="L656" s="2">
        <v>-0.57999999999999996</v>
      </c>
      <c r="M656" s="11">
        <v>0.22553577417199</v>
      </c>
      <c r="N656" s="11">
        <v>0.18355736597122399</v>
      </c>
      <c r="O656" s="11">
        <v>0.258902607022507</v>
      </c>
      <c r="P656" s="11">
        <v>0.21989857746142899</v>
      </c>
      <c r="Q656" s="11">
        <v>-2.6836731291397999E-2</v>
      </c>
      <c r="R656" s="11">
        <v>-0.104244524891612</v>
      </c>
      <c r="S656" s="11">
        <v>292.54716760971968</v>
      </c>
      <c r="T656" s="11">
        <v>430.66340792242858</v>
      </c>
      <c r="U656" s="11">
        <v>18.336256555850142</v>
      </c>
      <c r="V656" s="11">
        <v>13.501662182897221</v>
      </c>
      <c r="W656" s="11">
        <v>25.402977082082202</v>
      </c>
      <c r="X656" s="11">
        <v>22.007423101955396</v>
      </c>
      <c r="Y656" s="12">
        <v>30.28335132670313</v>
      </c>
      <c r="Z656" s="12">
        <v>28.27952935008074</v>
      </c>
      <c r="AA656" s="12">
        <v>18.83953783800817</v>
      </c>
      <c r="AB656" s="12">
        <v>16.556839080742559</v>
      </c>
      <c r="AC656" s="9">
        <v>5.8855608722619843</v>
      </c>
      <c r="AD656" s="9">
        <v>6.693886263328686</v>
      </c>
      <c r="AE656" s="12">
        <v>-226.7508299842726</v>
      </c>
      <c r="AF656" s="12">
        <v>-93.379928941697827</v>
      </c>
      <c r="AG656" s="12">
        <v>0.38036972932699359</v>
      </c>
      <c r="AH656" s="12">
        <v>0.31526617671622303</v>
      </c>
      <c r="AI656" s="12">
        <v>0.39285823094233535</v>
      </c>
      <c r="AJ656" s="12">
        <v>0.46817161306331123</v>
      </c>
      <c r="AK656" s="9">
        <v>0.38661398013466447</v>
      </c>
      <c r="AL656" s="9">
        <v>0.39171889488976713</v>
      </c>
      <c r="AM656" s="11">
        <v>-0.26891104720839881</v>
      </c>
      <c r="AN656" s="11">
        <v>-0.10544103053971171</v>
      </c>
    </row>
    <row r="657" spans="1:40" x14ac:dyDescent="0.3">
      <c r="A657" s="2">
        <f t="shared" si="43"/>
        <v>656</v>
      </c>
      <c r="B657" s="2" t="s">
        <v>44</v>
      </c>
      <c r="C657" s="2">
        <v>1992</v>
      </c>
      <c r="D657" s="2">
        <v>1</v>
      </c>
      <c r="E657" s="2">
        <v>1</v>
      </c>
      <c r="H657" s="2">
        <v>74153</v>
      </c>
      <c r="I657" s="2">
        <v>0.47</v>
      </c>
      <c r="J657" s="2">
        <v>0.57999999999999996</v>
      </c>
      <c r="K657" s="2">
        <v>-1.87</v>
      </c>
      <c r="L657" s="2">
        <v>-0.83</v>
      </c>
      <c r="M657" s="11">
        <v>0.125221367579262</v>
      </c>
      <c r="N657" s="11">
        <v>0.169316819394111</v>
      </c>
      <c r="O657" s="11">
        <v>0.150694479401318</v>
      </c>
      <c r="P657" s="11">
        <v>0.19259123481509399</v>
      </c>
      <c r="Q657" s="11">
        <v>-0.177098968400041</v>
      </c>
      <c r="R657" s="11">
        <v>-9.4714253535537002E-2</v>
      </c>
      <c r="S657" s="11">
        <v>125.84917768182601</v>
      </c>
      <c r="T657" s="11">
        <v>320.93665660511363</v>
      </c>
      <c r="U657" s="11">
        <v>18.548386491639778</v>
      </c>
      <c r="V657" s="11">
        <v>14.444330119015129</v>
      </c>
      <c r="W657" s="11">
        <v>26.681913071487941</v>
      </c>
      <c r="X657" s="11">
        <v>23.131140080106832</v>
      </c>
      <c r="Y657" s="12">
        <v>31.642023750905238</v>
      </c>
      <c r="Z657" s="12">
        <v>29.334234459123358</v>
      </c>
      <c r="AA657" s="12">
        <v>18.840477010742589</v>
      </c>
      <c r="AB657" s="12">
        <v>16.557333792253701</v>
      </c>
      <c r="AC657" s="9">
        <v>6.9575821976912646</v>
      </c>
      <c r="AD657" s="9">
        <v>6.9467583957471346</v>
      </c>
      <c r="AE657" s="12">
        <v>-373.45826780826002</v>
      </c>
      <c r="AF657" s="12">
        <v>-394.69082357737761</v>
      </c>
      <c r="AG657" s="12">
        <v>0</v>
      </c>
      <c r="AH657" s="12">
        <v>0.10622903525476139</v>
      </c>
      <c r="AI657" s="12">
        <v>0.12579692314389232</v>
      </c>
      <c r="AJ657" s="12">
        <v>9.8969878506171935E-2</v>
      </c>
      <c r="AK657" s="9">
        <v>6.289846157194616E-2</v>
      </c>
      <c r="AL657" s="9">
        <v>0.10259945688046666</v>
      </c>
      <c r="AM657" s="11">
        <v>-1.5082186533669009</v>
      </c>
      <c r="AN657" s="11">
        <v>-0.57738052166643028</v>
      </c>
    </row>
    <row r="658" spans="1:40" x14ac:dyDescent="0.3">
      <c r="A658" s="2">
        <f t="shared" si="43"/>
        <v>657</v>
      </c>
      <c r="B658" s="2" t="s">
        <v>44</v>
      </c>
      <c r="C658" s="2">
        <v>1993</v>
      </c>
      <c r="D658" s="2">
        <v>1</v>
      </c>
      <c r="E658" s="2">
        <v>0</v>
      </c>
      <c r="H658" s="2">
        <v>47991</v>
      </c>
      <c r="I658" s="2">
        <v>0.85</v>
      </c>
      <c r="J658" s="2">
        <v>0.18</v>
      </c>
      <c r="K658" s="2">
        <v>-0.73</v>
      </c>
      <c r="L658" s="2">
        <v>-0.65</v>
      </c>
      <c r="M658" s="11">
        <v>0.29996517245912002</v>
      </c>
      <c r="N658" s="11">
        <v>0.171289984402196</v>
      </c>
      <c r="O658" s="11">
        <v>0.326946757804774</v>
      </c>
      <c r="P658" s="11">
        <v>0.194633121663425</v>
      </c>
      <c r="Q658" s="11">
        <v>9.9013881590290006E-3</v>
      </c>
      <c r="R658" s="11">
        <v>-0.118338797592852</v>
      </c>
      <c r="S658" s="11">
        <v>249.18793051000591</v>
      </c>
      <c r="T658" s="11">
        <v>353.63254028973103</v>
      </c>
      <c r="U658" s="11">
        <v>18.562983552168369</v>
      </c>
      <c r="V658" s="11">
        <v>14.34980793927939</v>
      </c>
      <c r="W658" s="11">
        <v>24.515742960235912</v>
      </c>
      <c r="X658" s="11">
        <v>22.257412862326248</v>
      </c>
      <c r="Y658" s="12">
        <v>30.259612579917189</v>
      </c>
      <c r="Z658" s="12">
        <v>28.330113178781801</v>
      </c>
      <c r="AA658" s="12">
        <v>18.83953783800817</v>
      </c>
      <c r="AB658" s="12">
        <v>16.55683201125467</v>
      </c>
      <c r="AC658" s="9">
        <v>6.8298103098283738</v>
      </c>
      <c r="AD658" s="9">
        <v>6.9519218310975193</v>
      </c>
      <c r="AE658" s="12">
        <v>-214.15108626012241</v>
      </c>
      <c r="AF658" s="12">
        <v>-204.95825324713351</v>
      </c>
      <c r="AG658" s="12">
        <v>0.61955633928241716</v>
      </c>
      <c r="AH658" s="12">
        <v>0.12185963671938811</v>
      </c>
      <c r="AI658" s="12">
        <v>0.57812622470156272</v>
      </c>
      <c r="AJ658" s="12">
        <v>0.38603647143514591</v>
      </c>
      <c r="AK658" s="9">
        <v>0.59884128199198994</v>
      </c>
      <c r="AL658" s="9">
        <v>0.253948054077267</v>
      </c>
      <c r="AM658" s="11">
        <v>-0.59126305852028571</v>
      </c>
      <c r="AN658" s="11">
        <v>-0.43675411540900033</v>
      </c>
    </row>
    <row r="659" spans="1:40" x14ac:dyDescent="0.3">
      <c r="A659" s="2">
        <f t="shared" si="43"/>
        <v>658</v>
      </c>
      <c r="B659" s="2" t="s">
        <v>44</v>
      </c>
      <c r="C659" s="2">
        <v>1994</v>
      </c>
      <c r="D659" s="2">
        <v>1</v>
      </c>
      <c r="E659" s="2">
        <v>0</v>
      </c>
      <c r="H659" s="2">
        <v>81474</v>
      </c>
      <c r="I659" s="2">
        <v>1.02</v>
      </c>
      <c r="J659" s="2">
        <v>0.56999999999999995</v>
      </c>
      <c r="K659" s="2">
        <v>0.13</v>
      </c>
      <c r="L659" s="2">
        <v>-0.83</v>
      </c>
      <c r="M659" s="11">
        <v>0.248745219371204</v>
      </c>
      <c r="N659" s="11">
        <v>0.16118690721141199</v>
      </c>
      <c r="O659" s="11">
        <v>0.28097271983953198</v>
      </c>
      <c r="P659" s="11">
        <v>0.189619962380531</v>
      </c>
      <c r="Q659" s="11">
        <v>-6.7398158193247001E-2</v>
      </c>
      <c r="R659" s="11">
        <v>-0.11411212555347</v>
      </c>
      <c r="S659" s="11">
        <v>206.69986051671651</v>
      </c>
      <c r="T659" s="11">
        <v>282.79212462073338</v>
      </c>
      <c r="U659" s="11">
        <v>17.87739466192124</v>
      </c>
      <c r="V659" s="11">
        <v>13.24160567651527</v>
      </c>
      <c r="W659" s="11">
        <v>24.041839727942147</v>
      </c>
      <c r="X659" s="11">
        <v>21.850577118874241</v>
      </c>
      <c r="Y659" s="12">
        <v>29.264867754018258</v>
      </c>
      <c r="Z659" s="12">
        <v>28.318532186501031</v>
      </c>
      <c r="AA659" s="12">
        <v>18.83953783800817</v>
      </c>
      <c r="AB659" s="12">
        <v>16.556839080742559</v>
      </c>
      <c r="AC659" s="9">
        <v>6.9082595841926437</v>
      </c>
      <c r="AD659" s="9">
        <v>6.9987926399498646</v>
      </c>
      <c r="AE659" s="12">
        <v>4.4614130118238302</v>
      </c>
      <c r="AF659" s="12">
        <v>-183.3973440503224</v>
      </c>
      <c r="AG659" s="12">
        <v>0.45794987994022862</v>
      </c>
      <c r="AH659" s="12">
        <v>8.3484006407816946E-2</v>
      </c>
      <c r="AI659" s="12">
        <v>0.67708443530371265</v>
      </c>
      <c r="AJ659" s="12">
        <v>0.51970399188982241</v>
      </c>
      <c r="AK659" s="9">
        <v>0.56751715762197064</v>
      </c>
      <c r="AL659" s="9">
        <v>0.30159399914881968</v>
      </c>
      <c r="AM659" s="11">
        <v>-0.90713842292302971</v>
      </c>
      <c r="AN659" s="11">
        <v>-0.74144179932073861</v>
      </c>
    </row>
    <row r="660" spans="1:40" x14ac:dyDescent="0.3">
      <c r="A660" s="2">
        <f t="shared" si="43"/>
        <v>659</v>
      </c>
      <c r="B660" s="2" t="s">
        <v>44</v>
      </c>
      <c r="C660" s="2">
        <v>1995</v>
      </c>
      <c r="D660" s="2">
        <v>1</v>
      </c>
      <c r="E660" s="2">
        <v>0</v>
      </c>
      <c r="F660" s="2">
        <f>G660*1000</f>
        <v>377.63</v>
      </c>
      <c r="G660" s="2">
        <v>0.37763000000000002</v>
      </c>
      <c r="H660" s="2">
        <v>133549</v>
      </c>
      <c r="I660" s="2">
        <v>1.36</v>
      </c>
      <c r="J660" s="2">
        <v>-0.08</v>
      </c>
      <c r="K660" s="2">
        <v>-0.56999999999999995</v>
      </c>
      <c r="L660" s="2">
        <v>-0.02</v>
      </c>
      <c r="M660" s="11">
        <v>0.18561982336424299</v>
      </c>
      <c r="N660" s="11">
        <v>0.162885181571331</v>
      </c>
      <c r="O660" s="11">
        <v>0.21117337596562499</v>
      </c>
      <c r="P660" s="11">
        <v>0.17871411879441701</v>
      </c>
      <c r="Q660" s="11">
        <v>-8.4566933077208001E-2</v>
      </c>
      <c r="R660" s="11">
        <v>-0.101470458314134</v>
      </c>
      <c r="S660" s="11">
        <v>224.2669474555847</v>
      </c>
      <c r="T660" s="11">
        <v>458.74418925729032</v>
      </c>
      <c r="U660" s="11">
        <v>18.61421927262781</v>
      </c>
      <c r="V660" s="11">
        <v>14.27073731940337</v>
      </c>
      <c r="W660" s="11">
        <v>25.947629561109295</v>
      </c>
      <c r="X660" s="11">
        <v>22.622157518763402</v>
      </c>
      <c r="Y660" s="12">
        <v>31.4585872178667</v>
      </c>
      <c r="Z660" s="12">
        <v>28.7108183300004</v>
      </c>
      <c r="AA660" s="12">
        <v>18.83953783800817</v>
      </c>
      <c r="AB660" s="12">
        <v>16.556839080742559</v>
      </c>
      <c r="AC660" s="9">
        <v>7.1009135162621213</v>
      </c>
      <c r="AD660" s="9">
        <v>6.8913093868054842</v>
      </c>
      <c r="AE660" s="12">
        <v>-295.57271827130393</v>
      </c>
      <c r="AF660" s="12">
        <v>-150.6246723746292</v>
      </c>
      <c r="AG660" s="12">
        <v>0.21259347169090143</v>
      </c>
      <c r="AH660" s="12">
        <v>0</v>
      </c>
      <c r="AI660" s="12">
        <v>0.27912650038698061</v>
      </c>
      <c r="AJ660" s="12">
        <v>0.26619814697681671</v>
      </c>
      <c r="AK660" s="9">
        <v>0.24585998603894102</v>
      </c>
      <c r="AL660" s="9">
        <v>0.13309907348840835</v>
      </c>
      <c r="AM660" s="11">
        <v>-0.77653682136320157</v>
      </c>
      <c r="AN660" s="11">
        <v>1.5335621411744228E-2</v>
      </c>
    </row>
    <row r="661" spans="1:40" x14ac:dyDescent="0.3">
      <c r="A661" s="2">
        <f t="shared" si="43"/>
        <v>660</v>
      </c>
      <c r="B661" s="2" t="s">
        <v>44</v>
      </c>
      <c r="C661" s="2">
        <v>1996</v>
      </c>
      <c r="D661" s="2">
        <v>1</v>
      </c>
      <c r="E661" s="2">
        <v>0</v>
      </c>
      <c r="H661" s="2">
        <v>71160</v>
      </c>
      <c r="I661" s="2">
        <v>-0.62</v>
      </c>
      <c r="J661" s="2">
        <v>-0.21</v>
      </c>
      <c r="K661" s="2">
        <v>0.27</v>
      </c>
      <c r="L661" s="2">
        <v>0.68</v>
      </c>
      <c r="M661" s="11">
        <v>0.18392795102333401</v>
      </c>
      <c r="N661" s="11">
        <v>0.17214279583599701</v>
      </c>
      <c r="O661" s="11">
        <v>0.154163808353075</v>
      </c>
      <c r="P661" s="11">
        <v>0.203401222517159</v>
      </c>
      <c r="Q661" s="11">
        <v>7.2778599471781003E-2</v>
      </c>
      <c r="R661" s="11">
        <v>-0.13346116337316999</v>
      </c>
      <c r="S661" s="11">
        <v>419.25221521714161</v>
      </c>
      <c r="T661" s="11">
        <v>598.64431795334428</v>
      </c>
      <c r="U661" s="11">
        <v>18.473251057028321</v>
      </c>
      <c r="V661" s="11">
        <v>13.984467956457239</v>
      </c>
      <c r="W661" s="11">
        <v>23.524691740111507</v>
      </c>
      <c r="X661" s="11">
        <v>21.129189494018135</v>
      </c>
      <c r="Y661" s="12">
        <v>28.85380538483237</v>
      </c>
      <c r="Z661" s="12">
        <v>27.888353504938131</v>
      </c>
      <c r="AA661" s="12">
        <v>18.840477010742589</v>
      </c>
      <c r="AB661" s="12">
        <v>16.557336862408441</v>
      </c>
      <c r="AC661" s="9">
        <v>6.7643263549135444</v>
      </c>
      <c r="AD661" s="9">
        <v>6.7112722396850586</v>
      </c>
      <c r="AE661" s="12">
        <v>263.42978624264327</v>
      </c>
      <c r="AF661" s="12">
        <v>189.27606441843051</v>
      </c>
      <c r="AG661" s="12">
        <v>1.2195273528304788E-2</v>
      </c>
      <c r="AH661" s="12">
        <v>0.1889792668587327</v>
      </c>
      <c r="AI661" s="12">
        <v>0.78507280931104462</v>
      </c>
      <c r="AJ661" s="12">
        <v>0.75671879861016456</v>
      </c>
      <c r="AK661" s="9">
        <v>0.39863404141967468</v>
      </c>
      <c r="AL661" s="9">
        <v>0.47284903273444862</v>
      </c>
      <c r="AM661" s="11">
        <v>0.67307109250711905</v>
      </c>
      <c r="AN661" s="11">
        <v>0.61705211035111429</v>
      </c>
    </row>
    <row r="662" spans="1:40" x14ac:dyDescent="0.3">
      <c r="A662" s="2">
        <f t="shared" si="43"/>
        <v>661</v>
      </c>
      <c r="B662" s="2" t="s">
        <v>44</v>
      </c>
      <c r="C662" s="2">
        <v>1997</v>
      </c>
      <c r="D662" s="2">
        <v>1</v>
      </c>
      <c r="E662" s="2">
        <v>0</v>
      </c>
      <c r="H662" s="2">
        <v>77788</v>
      </c>
      <c r="I662" s="2">
        <v>-0.2</v>
      </c>
      <c r="J662" s="2">
        <v>-0.2</v>
      </c>
      <c r="K662" s="2">
        <v>1.03</v>
      </c>
      <c r="L662" s="2">
        <v>-0.73</v>
      </c>
      <c r="M662" s="11">
        <v>0.30572662842926002</v>
      </c>
      <c r="N662" s="11">
        <v>0.197773801219288</v>
      </c>
      <c r="O662" s="11">
        <v>0.33492329574030399</v>
      </c>
      <c r="P662" s="11">
        <v>0.227749886180312</v>
      </c>
      <c r="Q662" s="11">
        <v>2.6934719118660001E-2</v>
      </c>
      <c r="R662" s="11">
        <v>-9.3357836658276003E-2</v>
      </c>
      <c r="S662" s="11">
        <v>225.3967365122096</v>
      </c>
      <c r="T662" s="11">
        <v>434.13994170000211</v>
      </c>
      <c r="U662" s="11">
        <v>18.580683711762731</v>
      </c>
      <c r="V662" s="11">
        <v>13.688512591386999</v>
      </c>
      <c r="W662" s="11">
        <v>23.962222010618234</v>
      </c>
      <c r="X662" s="11">
        <v>21.490916720467737</v>
      </c>
      <c r="Y662" s="12">
        <v>29.541114535671049</v>
      </c>
      <c r="Z662" s="12">
        <v>28.2451643783055</v>
      </c>
      <c r="AA662" s="12">
        <v>18.83953783800817</v>
      </c>
      <c r="AB662" s="12">
        <v>16.556839080742559</v>
      </c>
      <c r="AC662" s="9">
        <v>6.5735974144517328</v>
      </c>
      <c r="AD662" s="9">
        <v>6.6400394356041623</v>
      </c>
      <c r="AE662" s="12">
        <v>39.020793290232128</v>
      </c>
      <c r="AF662" s="12">
        <v>29.01346904304264</v>
      </c>
      <c r="AG662" s="12">
        <v>0.64759520884058452</v>
      </c>
      <c r="AH662" s="12">
        <v>0.37536778208231775</v>
      </c>
      <c r="AI662" s="12">
        <v>0.69370982694847416</v>
      </c>
      <c r="AJ662" s="12">
        <v>0.63787186291517084</v>
      </c>
      <c r="AK662" s="9">
        <v>0.67065251789452929</v>
      </c>
      <c r="AL662" s="9">
        <v>0.50661982249874427</v>
      </c>
      <c r="AM662" s="11">
        <v>-0.76813746290761653</v>
      </c>
      <c r="AN662" s="11">
        <v>-9.0488308781567411E-2</v>
      </c>
    </row>
    <row r="663" spans="1:40" x14ac:dyDescent="0.3">
      <c r="A663" s="2">
        <f t="shared" si="43"/>
        <v>662</v>
      </c>
      <c r="B663" s="2" t="s">
        <v>44</v>
      </c>
      <c r="C663" s="2">
        <v>1998</v>
      </c>
      <c r="D663" s="2">
        <v>1</v>
      </c>
      <c r="E663" s="2">
        <v>0</v>
      </c>
      <c r="H663" s="2">
        <v>102088</v>
      </c>
      <c r="I663" s="2">
        <v>-0.28999999999999998</v>
      </c>
      <c r="J663" s="2">
        <v>-0.48</v>
      </c>
      <c r="K663" s="2">
        <v>-1.9</v>
      </c>
      <c r="L663" s="2">
        <v>-0.03</v>
      </c>
      <c r="M663" s="11">
        <v>0.307877083094245</v>
      </c>
      <c r="N663" s="11">
        <v>0.19762231342498299</v>
      </c>
      <c r="O663" s="11">
        <v>0.325468612061177</v>
      </c>
      <c r="P663" s="11">
        <v>0.22115631254818499</v>
      </c>
      <c r="Q663" s="11">
        <v>2.8364975575698999E-2</v>
      </c>
      <c r="R663" s="11">
        <v>-6.4874053782491004E-2</v>
      </c>
      <c r="S663" s="11">
        <v>198.0856616178298</v>
      </c>
      <c r="T663" s="11">
        <v>383.23769619375628</v>
      </c>
      <c r="U663" s="11">
        <v>18.899130689070908</v>
      </c>
      <c r="V663" s="11">
        <v>14.25152771839042</v>
      </c>
      <c r="W663" s="11">
        <v>25.12420294393263</v>
      </c>
      <c r="X663" s="11">
        <v>22.08214251692425</v>
      </c>
      <c r="Y663" s="12">
        <v>31.216304700472829</v>
      </c>
      <c r="Z663" s="12">
        <v>29.057552216204812</v>
      </c>
      <c r="AA663" s="12">
        <v>18.83953783800817</v>
      </c>
      <c r="AB663" s="12">
        <v>16.556839080742559</v>
      </c>
      <c r="AC663" s="9">
        <v>6.8935861838491341</v>
      </c>
      <c r="AD663" s="9">
        <v>6.7704822724325613</v>
      </c>
      <c r="AE663" s="12">
        <v>-22.315044557050509</v>
      </c>
      <c r="AF663" s="12">
        <v>-170.17337934649541</v>
      </c>
      <c r="AG663" s="12">
        <v>0.61436040891417243</v>
      </c>
      <c r="AH663" s="12">
        <v>0.32489411271337665</v>
      </c>
      <c r="AI663" s="12">
        <v>0.45107051563158074</v>
      </c>
      <c r="AJ663" s="12">
        <v>0.44362224863439903</v>
      </c>
      <c r="AK663" s="9">
        <v>0.53271546227287658</v>
      </c>
      <c r="AL663" s="9">
        <v>0.38425818067388784</v>
      </c>
      <c r="AM663" s="11">
        <v>-0.97118024022970706</v>
      </c>
      <c r="AN663" s="11">
        <v>-0.30942106267267933</v>
      </c>
    </row>
    <row r="664" spans="1:40" x14ac:dyDescent="0.3">
      <c r="A664" s="2">
        <f t="shared" si="43"/>
        <v>663</v>
      </c>
      <c r="B664" s="2" t="s">
        <v>44</v>
      </c>
      <c r="C664" s="2">
        <v>1999</v>
      </c>
      <c r="D664" s="2">
        <v>1</v>
      </c>
      <c r="E664" s="2">
        <v>0</v>
      </c>
      <c r="F664" s="2">
        <f t="shared" ref="F664:F680" si="45">G664*1000</f>
        <v>137.27000000000001</v>
      </c>
      <c r="G664" s="2">
        <v>0.13727</v>
      </c>
      <c r="H664" s="2">
        <v>91899</v>
      </c>
      <c r="I664" s="2">
        <v>0.64</v>
      </c>
      <c r="J664" s="2">
        <v>0.39</v>
      </c>
      <c r="K664" s="2">
        <v>1.2</v>
      </c>
      <c r="L664" s="2">
        <v>0.85</v>
      </c>
      <c r="M664" s="11">
        <v>0.30133619721440003</v>
      </c>
      <c r="N664" s="11">
        <v>0.18373384945174301</v>
      </c>
      <c r="O664" s="11">
        <v>0.32618877240190602</v>
      </c>
      <c r="P664" s="11">
        <v>0.218901728519595</v>
      </c>
      <c r="Q664" s="11">
        <v>7.0346841153167999E-2</v>
      </c>
      <c r="R664" s="11">
        <v>-0.14164905883686699</v>
      </c>
      <c r="S664" s="11">
        <v>255.87790684011529</v>
      </c>
      <c r="T664" s="11">
        <v>373.15591854972638</v>
      </c>
      <c r="U664" s="11">
        <v>18.274589895755611</v>
      </c>
      <c r="V664" s="11">
        <v>14.13941741971934</v>
      </c>
      <c r="W664" s="11">
        <v>23.352985948335629</v>
      </c>
      <c r="X664" s="11">
        <v>21.769524701001615</v>
      </c>
      <c r="Y664" s="12">
        <v>29.478942442476079</v>
      </c>
      <c r="Z664" s="12">
        <v>28.53170623493552</v>
      </c>
      <c r="AA664" s="12">
        <v>18.83953783800817</v>
      </c>
      <c r="AB664" s="12">
        <v>16.556839080742559</v>
      </c>
      <c r="AC664" s="9">
        <v>6.4264486212479444</v>
      </c>
      <c r="AD664" s="9">
        <v>6.684122319807086</v>
      </c>
      <c r="AE664" s="12">
        <v>8.9792067097676913</v>
      </c>
      <c r="AF664" s="12">
        <v>-81.375531481157779</v>
      </c>
      <c r="AG664" s="12">
        <v>0.61689189337746608</v>
      </c>
      <c r="AH664" s="12">
        <v>0.30763531874631256</v>
      </c>
      <c r="AI664" s="12">
        <v>0.82092759304384133</v>
      </c>
      <c r="AJ664" s="12">
        <v>0.54633408990422749</v>
      </c>
      <c r="AK664" s="9">
        <v>0.71890974321065371</v>
      </c>
      <c r="AL664" s="9">
        <v>0.42698470432527003</v>
      </c>
      <c r="AM664" s="11">
        <v>-0.54152677463041277</v>
      </c>
      <c r="AN664" s="11">
        <v>-0.35278322325662603</v>
      </c>
    </row>
    <row r="665" spans="1:40" x14ac:dyDescent="0.3">
      <c r="A665" s="2">
        <f t="shared" si="43"/>
        <v>664</v>
      </c>
      <c r="B665" s="2" t="s">
        <v>44</v>
      </c>
      <c r="C665" s="2">
        <v>2000</v>
      </c>
      <c r="D665" s="2">
        <v>0</v>
      </c>
      <c r="E665" s="2">
        <v>0</v>
      </c>
      <c r="F665" s="2">
        <f t="shared" si="45"/>
        <v>113.86</v>
      </c>
      <c r="G665" s="2">
        <v>0.11386</v>
      </c>
      <c r="H665" s="2">
        <v>101757</v>
      </c>
      <c r="I665" s="2">
        <v>1.3</v>
      </c>
      <c r="J665" s="2">
        <v>0.21</v>
      </c>
      <c r="K665" s="2">
        <v>1.27</v>
      </c>
      <c r="L665" s="2">
        <v>0.85</v>
      </c>
      <c r="M665" s="11">
        <v>0.28273955270530599</v>
      </c>
      <c r="N665" s="11"/>
      <c r="O665" s="11">
        <v>0.26850394975833702</v>
      </c>
      <c r="P665" s="11">
        <v>0.27860492232567902</v>
      </c>
      <c r="Q665" s="11">
        <v>-1.3306655633725E-2</v>
      </c>
      <c r="R665" s="11">
        <v>-6.2969264324382004E-2</v>
      </c>
      <c r="S665" s="11">
        <v>581.14836846825915</v>
      </c>
      <c r="T665" s="11">
        <v>783.06384048869904</v>
      </c>
      <c r="U665" s="11">
        <v>18.379120608840541</v>
      </c>
      <c r="V665" s="11">
        <v>13.635244765978181</v>
      </c>
      <c r="W665" s="11">
        <v>22.832687111663006</v>
      </c>
      <c r="X665" s="11">
        <v>20.388729222901702</v>
      </c>
      <c r="Y665" s="12">
        <v>29.3070931095309</v>
      </c>
      <c r="Z665" s="12">
        <v>27.626201193877371</v>
      </c>
      <c r="AA665" s="12">
        <v>18.840477010742589</v>
      </c>
      <c r="AB665" s="12">
        <v>16.557336862408441</v>
      </c>
      <c r="AC665" s="9">
        <v>6.648220689673173</v>
      </c>
      <c r="AD665" s="9">
        <v>6.5048172515735292</v>
      </c>
      <c r="AE665" s="12">
        <v>118.7220571961081</v>
      </c>
      <c r="AF665" s="12">
        <v>332.21854796435701</v>
      </c>
      <c r="AG665" s="12">
        <v>0.41412006045173455</v>
      </c>
      <c r="AH665" s="12">
        <v>0.76466202877730305</v>
      </c>
      <c r="AI665" s="12">
        <v>0.9295739122645269</v>
      </c>
      <c r="AJ665" s="12">
        <v>1</v>
      </c>
      <c r="AK665" s="9">
        <v>0.67184698635813067</v>
      </c>
      <c r="AL665" s="9">
        <v>0.88233101438865158</v>
      </c>
      <c r="AM665" s="11">
        <v>1.8766796916192037</v>
      </c>
      <c r="AN665" s="11">
        <v>1.4102484328000919</v>
      </c>
    </row>
    <row r="666" spans="1:40" x14ac:dyDescent="0.3">
      <c r="A666" s="2">
        <f t="shared" si="43"/>
        <v>665</v>
      </c>
      <c r="B666" s="2" t="s">
        <v>44</v>
      </c>
      <c r="C666" s="2">
        <v>2001</v>
      </c>
      <c r="D666" s="2">
        <v>1</v>
      </c>
      <c r="E666" s="2">
        <v>0</v>
      </c>
      <c r="F666" s="2">
        <f t="shared" si="45"/>
        <v>64.516000000000005</v>
      </c>
      <c r="G666" s="2">
        <v>6.4516000000000004E-2</v>
      </c>
      <c r="H666" s="2">
        <v>115782</v>
      </c>
      <c r="I666" s="2">
        <v>0.04</v>
      </c>
      <c r="J666" s="2">
        <v>-0.17</v>
      </c>
      <c r="K666" s="2">
        <v>1.17</v>
      </c>
      <c r="L666" s="2">
        <v>0.28999999999999998</v>
      </c>
      <c r="M666" s="11">
        <v>0.27320749802743599</v>
      </c>
      <c r="N666" s="11">
        <v>0.213193735488759</v>
      </c>
      <c r="O666" s="11">
        <v>0.32118915657511399</v>
      </c>
      <c r="P666" s="11">
        <v>0.24213438460783299</v>
      </c>
      <c r="Q666" s="11">
        <v>-7.1298033513428005E-2</v>
      </c>
      <c r="R666" s="11">
        <v>-0.13026406945035501</v>
      </c>
      <c r="S666" s="11">
        <v>581.14836846825915</v>
      </c>
      <c r="T666" s="11">
        <v>437.71528552050262</v>
      </c>
      <c r="U666" s="11">
        <v>17.857462207922779</v>
      </c>
      <c r="V666" s="11">
        <v>14.01922923527407</v>
      </c>
      <c r="W666" s="11">
        <v>24.7020418653928</v>
      </c>
      <c r="X666" s="11">
        <v>21.325504630832825</v>
      </c>
      <c r="Y666" s="12">
        <v>30.25415211938294</v>
      </c>
      <c r="Z666" s="12">
        <v>28.330758762716801</v>
      </c>
      <c r="AA666" s="12">
        <v>18.83953783800817</v>
      </c>
      <c r="AB666" s="12">
        <v>16.556839080742559</v>
      </c>
      <c r="AC666" s="9"/>
      <c r="AD666" s="9">
        <v>6.4447624474241021</v>
      </c>
      <c r="AE666" s="12">
        <v>121.9089055856508</v>
      </c>
      <c r="AF666" s="12">
        <v>305.11300891140638</v>
      </c>
      <c r="AG666" s="12">
        <v>0.59931740465298455</v>
      </c>
      <c r="AH666" s="12">
        <v>0.48548081913572144</v>
      </c>
      <c r="AI666" s="12">
        <v>0.53922417669857003</v>
      </c>
      <c r="AJ666" s="12">
        <v>0.692218670516489</v>
      </c>
      <c r="AK666" s="9">
        <v>0.56927079067577724</v>
      </c>
      <c r="AL666" s="9">
        <v>0.58884974482610519</v>
      </c>
      <c r="AM666" s="11">
        <v>1.8766796916192037</v>
      </c>
      <c r="AN666" s="11">
        <v>-7.5110600766039912E-2</v>
      </c>
    </row>
    <row r="667" spans="1:40" x14ac:dyDescent="0.3">
      <c r="A667" s="2">
        <f t="shared" si="43"/>
        <v>666</v>
      </c>
      <c r="B667" s="2" t="s">
        <v>44</v>
      </c>
      <c r="C667" s="2">
        <v>2002</v>
      </c>
      <c r="D667" s="2">
        <v>1</v>
      </c>
      <c r="E667" s="2">
        <v>0</v>
      </c>
      <c r="F667" s="2">
        <f t="shared" si="45"/>
        <v>64.52</v>
      </c>
      <c r="G667" s="2">
        <v>6.4519999999999994E-2</v>
      </c>
      <c r="H667" s="2">
        <v>88391</v>
      </c>
      <c r="I667" s="2">
        <v>0.24</v>
      </c>
      <c r="J667" s="2">
        <v>0.04</v>
      </c>
      <c r="K667" s="2">
        <v>0.23300000000000001</v>
      </c>
      <c r="L667" s="2">
        <v>-0.33</v>
      </c>
      <c r="M667" s="11">
        <v>0.266097926349386</v>
      </c>
      <c r="N667" s="11">
        <v>0.20764232365646099</v>
      </c>
      <c r="O667" s="11">
        <v>0.33710126689604802</v>
      </c>
      <c r="P667" s="11">
        <v>0.225105296329599</v>
      </c>
      <c r="Q667" s="11">
        <v>-6.1672020788092002E-2</v>
      </c>
      <c r="R667" s="11">
        <v>-0.130223191859275</v>
      </c>
      <c r="S667" s="11">
        <v>115.93442698596</v>
      </c>
      <c r="T667" s="11">
        <v>213.503128378149</v>
      </c>
      <c r="U667" s="11">
        <v>17.9413227731369</v>
      </c>
      <c r="V667" s="11">
        <v>13.87657163741437</v>
      </c>
      <c r="W667" s="11">
        <v>25.808216103988912</v>
      </c>
      <c r="X667" s="11">
        <v>22.65604499409875</v>
      </c>
      <c r="Y667" s="12">
        <v>30.66365149851595</v>
      </c>
      <c r="Z667" s="12">
        <v>29.074134776654759</v>
      </c>
      <c r="AA667" s="12">
        <v>18.83953783800817</v>
      </c>
      <c r="AB667" s="12">
        <v>16.55682872180315</v>
      </c>
      <c r="AC667" s="9">
        <v>6.6219186615525629</v>
      </c>
      <c r="AD667" s="9">
        <v>6.6765908191078589</v>
      </c>
      <c r="AE667" s="12">
        <v>94.009027899120767</v>
      </c>
      <c r="AF667" s="12">
        <v>-137.46498048808931</v>
      </c>
      <c r="AG667" s="12">
        <v>0.65525114298531439</v>
      </c>
      <c r="AH667" s="12">
        <v>0.35512350163765005</v>
      </c>
      <c r="AI667" s="12">
        <v>0.30823815295731116</v>
      </c>
      <c r="AJ667" s="12">
        <v>0.25506428060580716</v>
      </c>
      <c r="AK667" s="9">
        <v>0.48174464797131278</v>
      </c>
      <c r="AL667" s="9">
        <v>0.30509389112172858</v>
      </c>
      <c r="AM667" s="11">
        <v>-1.5819293559126668</v>
      </c>
      <c r="AN667" s="11">
        <v>-1.0394567613498411</v>
      </c>
    </row>
    <row r="668" spans="1:40" x14ac:dyDescent="0.3">
      <c r="A668" s="2">
        <f t="shared" si="43"/>
        <v>667</v>
      </c>
      <c r="B668" s="2" t="s">
        <v>44</v>
      </c>
      <c r="C668" s="2">
        <v>2003</v>
      </c>
      <c r="D668" s="2">
        <v>1</v>
      </c>
      <c r="E668" s="2">
        <v>0</v>
      </c>
      <c r="F668" s="2">
        <f t="shared" si="45"/>
        <v>58.8</v>
      </c>
      <c r="G668" s="2">
        <v>5.8799999999999998E-2</v>
      </c>
      <c r="H668" s="2">
        <v>90720</v>
      </c>
      <c r="I668" s="2">
        <v>-0.16</v>
      </c>
      <c r="J668" s="2">
        <v>0.09</v>
      </c>
      <c r="K668" s="2">
        <v>-0.67</v>
      </c>
      <c r="L668" s="2">
        <v>-7.0000000000000007E-2</v>
      </c>
      <c r="M668" s="11">
        <v>0.23822084807107</v>
      </c>
      <c r="N668" s="11">
        <v>0.23255053483985699</v>
      </c>
      <c r="O668" s="11">
        <v>0.21622450824904399</v>
      </c>
      <c r="P668" s="11">
        <v>0.22748634743170801</v>
      </c>
      <c r="Q668" s="11">
        <v>-1.9018427681780001E-3</v>
      </c>
      <c r="R668" s="11">
        <v>-8.8549364295520003E-2</v>
      </c>
      <c r="S668" s="11">
        <v>179.0898382829472</v>
      </c>
      <c r="T668" s="11">
        <v>334.87532369848242</v>
      </c>
      <c r="U668" s="11">
        <v>18.80591720409608</v>
      </c>
      <c r="V668" s="11">
        <v>14.13193380162957</v>
      </c>
      <c r="W668" s="11">
        <v>26.632879476743994</v>
      </c>
      <c r="X668" s="11">
        <v>22.609878457074046</v>
      </c>
      <c r="Y668" s="12">
        <v>31.465633049439852</v>
      </c>
      <c r="Z668" s="12">
        <v>29.11010668608133</v>
      </c>
      <c r="AA668" s="12">
        <v>18.83953783800817</v>
      </c>
      <c r="AB668" s="12">
        <v>16.556839080742559</v>
      </c>
      <c r="AC668" s="9">
        <v>6.6132186002898639</v>
      </c>
      <c r="AD668" s="9">
        <v>6.8173242786474404</v>
      </c>
      <c r="AE668" s="12">
        <v>-252.93162094472501</v>
      </c>
      <c r="AF668" s="12">
        <v>-210.58123653095819</v>
      </c>
      <c r="AG668" s="12">
        <v>0.2303490494065138</v>
      </c>
      <c r="AH668" s="12">
        <v>0.37335039842891771</v>
      </c>
      <c r="AI668" s="12">
        <v>0.13603588431697006</v>
      </c>
      <c r="AJ668" s="12">
        <v>0.27023248210086359</v>
      </c>
      <c r="AK668" s="9">
        <v>0.18319246686174193</v>
      </c>
      <c r="AL668" s="9">
        <v>0.32179144026489065</v>
      </c>
      <c r="AM668" s="11">
        <v>-1.1124037088170984</v>
      </c>
      <c r="AN668" s="11">
        <v>-0.51742971317119002</v>
      </c>
    </row>
    <row r="669" spans="1:40" x14ac:dyDescent="0.3">
      <c r="A669" s="2">
        <f t="shared" si="43"/>
        <v>668</v>
      </c>
      <c r="B669" s="2" t="s">
        <v>44</v>
      </c>
      <c r="C669" s="2">
        <v>2004</v>
      </c>
      <c r="D669" s="2">
        <v>1</v>
      </c>
      <c r="E669" s="2">
        <v>0</v>
      </c>
      <c r="F669" s="2">
        <f t="shared" si="45"/>
        <v>250.1</v>
      </c>
      <c r="G669" s="2">
        <v>0.25009999999999999</v>
      </c>
      <c r="H669" s="2">
        <v>91723</v>
      </c>
      <c r="I669" s="2">
        <v>7.0000000000000007E-2</v>
      </c>
      <c r="J669" s="2">
        <v>0.24</v>
      </c>
      <c r="K669" s="2">
        <v>0.33</v>
      </c>
      <c r="L669" s="2">
        <v>-0.26</v>
      </c>
      <c r="M669" s="11">
        <v>0.29253899111958898</v>
      </c>
      <c r="N669" s="11">
        <v>0.21261878926289099</v>
      </c>
      <c r="O669" s="11">
        <v>0.275350702531726</v>
      </c>
      <c r="P669" s="11">
        <v>0.25628047630160899</v>
      </c>
      <c r="Q669" s="11">
        <v>-4.2716027202667997E-2</v>
      </c>
      <c r="R669" s="11">
        <v>-0.11398572755267</v>
      </c>
      <c r="S669" s="11">
        <v>243.9235671752277</v>
      </c>
      <c r="T669" s="11">
        <v>447.58591710054941</v>
      </c>
      <c r="U669" s="11">
        <v>18.775332554449299</v>
      </c>
      <c r="V669" s="11">
        <v>14.31657337874509</v>
      </c>
      <c r="W669" s="11">
        <v>25.207880435875609</v>
      </c>
      <c r="X669" s="11">
        <v>21.744526037100115</v>
      </c>
      <c r="Y669" s="12">
        <v>30.99803530946653</v>
      </c>
      <c r="Z669" s="12">
        <v>28.71505439415407</v>
      </c>
      <c r="AA669" s="12">
        <v>18.840477010742589</v>
      </c>
      <c r="AB669" s="12">
        <v>16.557336862408441</v>
      </c>
      <c r="AC669" s="9">
        <v>6.1080436371920399</v>
      </c>
      <c r="AD669" s="9">
        <v>6.4739445719802591</v>
      </c>
      <c r="AE669" s="12">
        <v>-142.45273457976521</v>
      </c>
      <c r="AF669" s="12">
        <v>-52.227139029646253</v>
      </c>
      <c r="AG669" s="12">
        <v>0.43818754555137363</v>
      </c>
      <c r="AH669" s="12">
        <v>0.59376885758810227</v>
      </c>
      <c r="AI669" s="12">
        <v>0.43359738123181368</v>
      </c>
      <c r="AJ669" s="12">
        <v>0.55454750151364141</v>
      </c>
      <c r="AK669" s="9">
        <v>0.43589246339159365</v>
      </c>
      <c r="AL669" s="9">
        <v>0.57415817955087189</v>
      </c>
      <c r="AM669" s="11">
        <v>-0.63040069614383853</v>
      </c>
      <c r="AN669" s="11">
        <v>-3.2656588512316044E-2</v>
      </c>
    </row>
    <row r="670" spans="1:40" x14ac:dyDescent="0.3">
      <c r="A670" s="2">
        <f t="shared" si="43"/>
        <v>669</v>
      </c>
      <c r="B670" s="2" t="s">
        <v>44</v>
      </c>
      <c r="C670" s="2">
        <v>2005</v>
      </c>
      <c r="D670" s="2">
        <v>1</v>
      </c>
      <c r="E670" s="2">
        <v>0</v>
      </c>
      <c r="F670" s="2">
        <f t="shared" si="45"/>
        <v>265.34999999999997</v>
      </c>
      <c r="G670" s="2">
        <v>0.26534999999999997</v>
      </c>
      <c r="H670" s="2">
        <v>77533</v>
      </c>
      <c r="I670" s="2">
        <v>0.89</v>
      </c>
      <c r="J670" s="2">
        <v>-0.27</v>
      </c>
      <c r="K670" s="2">
        <v>-1.2</v>
      </c>
      <c r="L670" s="2">
        <v>-0.18</v>
      </c>
      <c r="M670" s="11">
        <v>0.29993406195786498</v>
      </c>
      <c r="N670" s="11">
        <v>0.19542575316424901</v>
      </c>
      <c r="O670" s="11">
        <v>0.32211876634185999</v>
      </c>
      <c r="P670" s="11">
        <v>0.229451966675224</v>
      </c>
      <c r="Q670" s="11">
        <v>-4.3907853577090997E-2</v>
      </c>
      <c r="R670" s="11">
        <v>-0.12643900853818499</v>
      </c>
      <c r="S670" s="11">
        <v>195.49359187977839</v>
      </c>
      <c r="T670" s="11">
        <v>410.39865030706892</v>
      </c>
      <c r="U670" s="11">
        <v>18.98990871129411</v>
      </c>
      <c r="V670" s="11">
        <v>14.86397753583358</v>
      </c>
      <c r="W670" s="11">
        <v>26.237004117528841</v>
      </c>
      <c r="X670" s="11">
        <v>23.215986816418535</v>
      </c>
      <c r="Y670" s="12">
        <v>31.284114159001842</v>
      </c>
      <c r="Z670" s="12">
        <v>29.622894772876069</v>
      </c>
      <c r="AA670" s="12">
        <v>18.836950644400289</v>
      </c>
      <c r="AB670" s="12">
        <v>16.55684877312644</v>
      </c>
      <c r="AC670" s="9">
        <v>6.4017356655053934</v>
      </c>
      <c r="AD670" s="9">
        <v>6.2997298909906752</v>
      </c>
      <c r="AE670" s="12">
        <v>-228.7931154988602</v>
      </c>
      <c r="AF670" s="12">
        <v>-267.72300366940601</v>
      </c>
      <c r="AG670" s="12">
        <v>0.60258513900095112</v>
      </c>
      <c r="AH670" s="12">
        <v>0.38839717296087201</v>
      </c>
      <c r="AI670" s="12">
        <v>0.21870068695990916</v>
      </c>
      <c r="AJ670" s="12">
        <v>7.1093141901795623E-2</v>
      </c>
      <c r="AK670" s="9">
        <v>0.41064291298043015</v>
      </c>
      <c r="AL670" s="9">
        <v>0.22974515743133381</v>
      </c>
      <c r="AM670" s="11">
        <v>-0.99045084897219948</v>
      </c>
      <c r="AN670" s="11">
        <v>-0.19260062728328145</v>
      </c>
    </row>
    <row r="671" spans="1:40" x14ac:dyDescent="0.3">
      <c r="A671" s="2">
        <f t="shared" si="43"/>
        <v>670</v>
      </c>
      <c r="B671" s="2" t="s">
        <v>44</v>
      </c>
      <c r="C671" s="2">
        <v>2006</v>
      </c>
      <c r="D671" s="2">
        <v>0</v>
      </c>
      <c r="E671" s="2">
        <v>0</v>
      </c>
      <c r="F671" s="2">
        <f t="shared" si="45"/>
        <v>189.65</v>
      </c>
      <c r="G671" s="2">
        <v>0.18965000000000001</v>
      </c>
      <c r="H671" s="2">
        <v>64871</v>
      </c>
      <c r="I671" s="2">
        <v>0.32</v>
      </c>
      <c r="J671" s="2">
        <v>-0.21</v>
      </c>
      <c r="K671" s="2">
        <v>0.6</v>
      </c>
      <c r="L671" s="2">
        <v>0.03</v>
      </c>
      <c r="M671" s="11">
        <v>0.426274871692083</v>
      </c>
      <c r="N671" s="11">
        <v>0.23133128659923399</v>
      </c>
      <c r="O671" s="11">
        <v>0.227389920368646</v>
      </c>
      <c r="P671" s="11">
        <v>0.26751932989927701</v>
      </c>
      <c r="Q671" s="11">
        <v>-6.7582786944484996E-2</v>
      </c>
      <c r="R671" s="11">
        <v>-9.4731363797827997E-2</v>
      </c>
      <c r="S671" s="11">
        <v>447.40021616889828</v>
      </c>
      <c r="T671" s="11">
        <v>672.58560262261869</v>
      </c>
      <c r="U671" s="11">
        <v>19.010486024149351</v>
      </c>
      <c r="V671" s="11">
        <v>14.250076851148281</v>
      </c>
      <c r="W671" s="11">
        <v>23.464134716583715</v>
      </c>
      <c r="X671" s="11">
        <v>21.484700430097632</v>
      </c>
      <c r="Y671" s="12">
        <v>29.98504192195135</v>
      </c>
      <c r="Z671" s="12">
        <v>28.176928109444031</v>
      </c>
      <c r="AA671" s="12">
        <v>18.836931520589019</v>
      </c>
      <c r="AB671" s="12">
        <v>16.556849009087092</v>
      </c>
      <c r="AC671" s="9">
        <v>5.5226140607867329</v>
      </c>
      <c r="AD671" s="9">
        <v>6.2242920440539979</v>
      </c>
      <c r="AE671" s="12">
        <v>13.241074028772889</v>
      </c>
      <c r="AF671" s="12">
        <v>143.9381006465135</v>
      </c>
      <c r="AG671" s="12">
        <v>0.26959734691541287</v>
      </c>
      <c r="AH671" s="12">
        <v>0.67980204872600669</v>
      </c>
      <c r="AI671" s="12">
        <v>0.79771803787109774</v>
      </c>
      <c r="AJ671" s="12">
        <v>0.63991425012812286</v>
      </c>
      <c r="AK671" s="9">
        <v>0.53365769239325533</v>
      </c>
      <c r="AL671" s="9">
        <v>0.65985814942706478</v>
      </c>
      <c r="AM671" s="11">
        <v>0.8823359534257067</v>
      </c>
      <c r="AN671" s="11">
        <v>0.93507676560732633</v>
      </c>
    </row>
    <row r="672" spans="1:40" x14ac:dyDescent="0.3">
      <c r="A672" s="2">
        <f t="shared" si="43"/>
        <v>671</v>
      </c>
      <c r="B672" s="2" t="s">
        <v>44</v>
      </c>
      <c r="C672" s="2">
        <v>2007</v>
      </c>
      <c r="D672" s="2">
        <v>1</v>
      </c>
      <c r="E672" s="2">
        <v>0</v>
      </c>
      <c r="F672" s="2">
        <f t="shared" si="45"/>
        <v>119.53</v>
      </c>
      <c r="G672" s="2">
        <v>0.11953</v>
      </c>
      <c r="H672" s="2">
        <v>60403</v>
      </c>
      <c r="I672" s="2">
        <v>0.36</v>
      </c>
      <c r="J672" s="2">
        <v>0.15</v>
      </c>
      <c r="K672" s="2">
        <v>-1.2</v>
      </c>
      <c r="L672" s="2">
        <v>0.27</v>
      </c>
      <c r="M672" s="11">
        <v>0.32085768758929401</v>
      </c>
      <c r="N672" s="11">
        <v>0.23956156317815</v>
      </c>
      <c r="O672" s="11">
        <v>0.35458161308759301</v>
      </c>
      <c r="P672" s="11">
        <v>0.29365429937627202</v>
      </c>
      <c r="Q672" s="11">
        <v>1.121663395813E-3</v>
      </c>
      <c r="R672" s="11">
        <v>-0.100197193570251</v>
      </c>
      <c r="S672" s="11">
        <v>204.98662359064281</v>
      </c>
      <c r="T672" s="11">
        <v>432.27863332167033</v>
      </c>
      <c r="U672" s="11">
        <v>18.799712120370469</v>
      </c>
      <c r="V672" s="11">
        <v>14.02896642863527</v>
      </c>
      <c r="W672" s="11">
        <v>25.698237276671932</v>
      </c>
      <c r="X672" s="11">
        <v>21.63356017213664</v>
      </c>
      <c r="Y672" s="12">
        <v>31.350367106748429</v>
      </c>
      <c r="Z672" s="12">
        <v>28.85917156376642</v>
      </c>
      <c r="AA672" s="12">
        <v>18.836931520589019</v>
      </c>
      <c r="AB672" s="12">
        <v>16.55684951033685</v>
      </c>
      <c r="AC672" s="9">
        <v>6.7138332735028179</v>
      </c>
      <c r="AD672" s="9">
        <v>6.6208598237288623</v>
      </c>
      <c r="AE672" s="12">
        <v>-118.1050730968615</v>
      </c>
      <c r="AF672" s="12">
        <v>-80.23254120799065</v>
      </c>
      <c r="AG672" s="12">
        <v>0.71669749360230928</v>
      </c>
      <c r="AH672" s="12">
        <v>0.87986469789728428</v>
      </c>
      <c r="AI672" s="12">
        <v>0.33120340664999909</v>
      </c>
      <c r="AJ672" s="12">
        <v>0.59100578292943329</v>
      </c>
      <c r="AK672" s="9">
        <v>0.52395045012615415</v>
      </c>
      <c r="AL672" s="9">
        <v>0.73543524041335884</v>
      </c>
      <c r="AM672" s="11">
        <v>-0.91987539446391731</v>
      </c>
      <c r="AN672" s="11">
        <v>-9.8493876415293433E-2</v>
      </c>
    </row>
    <row r="673" spans="1:40" x14ac:dyDescent="0.3">
      <c r="A673" s="2">
        <f t="shared" si="43"/>
        <v>672</v>
      </c>
      <c r="B673" s="2" t="s">
        <v>44</v>
      </c>
      <c r="C673" s="2">
        <v>2008</v>
      </c>
      <c r="D673" s="2">
        <v>0</v>
      </c>
      <c r="E673" s="2">
        <v>0</v>
      </c>
      <c r="F673" s="2">
        <f t="shared" si="45"/>
        <v>20.567</v>
      </c>
      <c r="G673" s="2">
        <v>2.0566999999999998E-2</v>
      </c>
      <c r="H673" s="2">
        <v>71361</v>
      </c>
      <c r="I673" s="2">
        <v>0.65</v>
      </c>
      <c r="J673" s="2">
        <v>-0.38</v>
      </c>
      <c r="K673" s="2">
        <v>2.0299999999999998</v>
      </c>
      <c r="L673" s="2">
        <v>1.125</v>
      </c>
      <c r="M673" s="11">
        <v>0.35613387926467099</v>
      </c>
      <c r="N673" s="11">
        <v>0.21702232810076499</v>
      </c>
      <c r="O673" s="11">
        <v>0.37224184113932002</v>
      </c>
      <c r="P673" s="11">
        <v>0.25029299935176602</v>
      </c>
      <c r="Q673" s="11">
        <v>3.5326259580700001E-2</v>
      </c>
      <c r="R673" s="11">
        <v>-0.11753313052127699</v>
      </c>
      <c r="S673" s="11">
        <v>281.57961195675449</v>
      </c>
      <c r="T673" s="11">
        <v>366.62880506872489</v>
      </c>
      <c r="U673" s="11">
        <v>18.41146937023834</v>
      </c>
      <c r="V673" s="11">
        <v>14.052336264192389</v>
      </c>
      <c r="W673" s="11">
        <v>22.495422013470943</v>
      </c>
      <c r="X673" s="11">
        <v>21.651934423939736</v>
      </c>
      <c r="Y673" s="12">
        <v>29.738738885086569</v>
      </c>
      <c r="Z673" s="12">
        <v>28.933561882276209</v>
      </c>
      <c r="AA673" s="12">
        <v>18.837888002437289</v>
      </c>
      <c r="AB673" s="12">
        <v>16.55734642631375</v>
      </c>
      <c r="AC673" s="9">
        <v>6.2880169299610884</v>
      </c>
      <c r="AD673" s="9">
        <v>6.4226089360421161</v>
      </c>
      <c r="AE673" s="12">
        <v>239.14165064942799</v>
      </c>
      <c r="AF673" s="12">
        <v>-2.2458063952473841</v>
      </c>
      <c r="AG673" s="12">
        <v>0.77877615914769671</v>
      </c>
      <c r="AH673" s="12">
        <v>0.54793484574844975</v>
      </c>
      <c r="AI673" s="12">
        <v>1</v>
      </c>
      <c r="AJ673" s="12">
        <v>0.58496884856892195</v>
      </c>
      <c r="AK673" s="9">
        <v>0.88938807957384836</v>
      </c>
      <c r="AL673" s="9">
        <v>0.56645184715868591</v>
      </c>
      <c r="AM673" s="11">
        <v>-0.35044877389344053</v>
      </c>
      <c r="AN673" s="11">
        <v>-0.38085661992397185</v>
      </c>
    </row>
    <row r="674" spans="1:40" x14ac:dyDescent="0.3">
      <c r="A674" s="2">
        <f t="shared" si="43"/>
        <v>673</v>
      </c>
      <c r="B674" s="2" t="s">
        <v>44</v>
      </c>
      <c r="C674" s="2">
        <v>2009</v>
      </c>
      <c r="D674" s="2">
        <v>0</v>
      </c>
      <c r="E674" s="2">
        <v>0</v>
      </c>
      <c r="F674" s="2">
        <f t="shared" si="45"/>
        <v>112.19999999999999</v>
      </c>
      <c r="G674" s="2">
        <v>0.11219999999999999</v>
      </c>
      <c r="H674" s="2">
        <v>99517</v>
      </c>
      <c r="I674" s="2">
        <v>-7.0000000000000007E-2</v>
      </c>
      <c r="J674" s="2">
        <v>-0.24</v>
      </c>
      <c r="K674" s="2">
        <v>1.37</v>
      </c>
      <c r="L674" s="2">
        <v>0.17</v>
      </c>
      <c r="M674" s="11">
        <v>0.39564841481643598</v>
      </c>
      <c r="N674" s="11">
        <v>0.26481882427764097</v>
      </c>
      <c r="O674" s="11">
        <v>0.43517591753428098</v>
      </c>
      <c r="P674" s="11">
        <v>0.30934804564310298</v>
      </c>
      <c r="Q674" s="11">
        <v>7.2849259621017001E-2</v>
      </c>
      <c r="R674" s="11">
        <v>-7.7511508218837996E-2</v>
      </c>
      <c r="S674" s="11">
        <v>337.72285918373473</v>
      </c>
      <c r="T674" s="11">
        <v>559.36830261556861</v>
      </c>
      <c r="U674" s="11">
        <v>19.008806585819091</v>
      </c>
      <c r="V674" s="11">
        <v>14.131977874241519</v>
      </c>
      <c r="W674" s="11">
        <v>23.988171346895342</v>
      </c>
      <c r="X674" s="11">
        <v>21.189265285791123</v>
      </c>
      <c r="Y674" s="12">
        <v>30.874642297123259</v>
      </c>
      <c r="Z674" s="12">
        <v>28.85594586575969</v>
      </c>
      <c r="AA674" s="12">
        <v>18.836971305955149</v>
      </c>
      <c r="AB674" s="12">
        <v>16.555609766886661</v>
      </c>
      <c r="AC674" s="9">
        <v>5.4614428302697968</v>
      </c>
      <c r="AD674" s="9">
        <v>6.1903025392900437</v>
      </c>
      <c r="AE674" s="12">
        <v>66.782922709534432</v>
      </c>
      <c r="AF674" s="12">
        <v>36.296945075426841</v>
      </c>
      <c r="AG674" s="12">
        <v>1</v>
      </c>
      <c r="AH674" s="12">
        <v>1</v>
      </c>
      <c r="AI674" s="12">
        <v>0.68829121042655883</v>
      </c>
      <c r="AJ674" s="12">
        <v>0.7369806555023084</v>
      </c>
      <c r="AK674" s="9">
        <v>0.84414560521327942</v>
      </c>
      <c r="AL674" s="9">
        <v>0.8684903277511542</v>
      </c>
      <c r="AM674" s="11">
        <v>6.6945301181673397E-2</v>
      </c>
      <c r="AN674" s="11">
        <v>0.44812427398064053</v>
      </c>
    </row>
    <row r="675" spans="1:40" x14ac:dyDescent="0.3">
      <c r="A675" s="2">
        <f t="shared" si="43"/>
        <v>674</v>
      </c>
      <c r="B675" s="2" t="s">
        <v>44</v>
      </c>
      <c r="C675" s="2">
        <v>2010</v>
      </c>
      <c r="D675" s="2">
        <v>1</v>
      </c>
      <c r="E675" s="2">
        <v>0</v>
      </c>
      <c r="F675" s="2">
        <f t="shared" si="45"/>
        <v>145.35999999999999</v>
      </c>
      <c r="G675" s="2">
        <v>0.14535999999999999</v>
      </c>
      <c r="H675" s="2">
        <v>83530</v>
      </c>
      <c r="I675" s="2">
        <v>-1.67</v>
      </c>
      <c r="J675" s="2">
        <v>-1.1499999999999999</v>
      </c>
      <c r="K675" s="2">
        <v>-1.1000000000000001</v>
      </c>
      <c r="L675" s="2">
        <v>0.91</v>
      </c>
      <c r="M675" s="11">
        <v>0.32138701976312201</v>
      </c>
      <c r="N675" s="11">
        <v>0.256688321159878</v>
      </c>
      <c r="O675" s="11">
        <v>0.28797396785421298</v>
      </c>
      <c r="P675" s="11">
        <v>0.28917379516124597</v>
      </c>
      <c r="Q675" s="11">
        <v>3.1213688173209998E-2</v>
      </c>
      <c r="R675" s="11">
        <v>-7.1824160758274996E-2</v>
      </c>
      <c r="S675" s="11">
        <v>231.02993831532521</v>
      </c>
      <c r="T675" s="11">
        <v>497.15210809554651</v>
      </c>
      <c r="U675" s="11">
        <v>18.94878642478686</v>
      </c>
      <c r="V675" s="11">
        <v>14.44545065776239</v>
      </c>
      <c r="W675" s="11">
        <v>25.827588662235314</v>
      </c>
      <c r="X675" s="11">
        <v>22.110297422552549</v>
      </c>
      <c r="Y675" s="12">
        <v>31.168474640292619</v>
      </c>
      <c r="Z675" s="12">
        <v>29.021811567442249</v>
      </c>
      <c r="AA675" s="12">
        <v>18.836024387845541</v>
      </c>
      <c r="AB675" s="12">
        <v>16.557147997733331</v>
      </c>
      <c r="AC675" s="9">
        <v>6.1915274335626966</v>
      </c>
      <c r="AD675" s="9">
        <v>6.3602738045809559</v>
      </c>
      <c r="AE675" s="12">
        <v>45.719436193139153</v>
      </c>
      <c r="AF675" s="12">
        <v>52.5248412837093</v>
      </c>
      <c r="AG675" s="12">
        <v>0.48256044174218599</v>
      </c>
      <c r="AH675" s="12">
        <v>0.84556653108020741</v>
      </c>
      <c r="AI675" s="12">
        <v>0.30419286782690386</v>
      </c>
      <c r="AJ675" s="12">
        <v>0.43437184110619714</v>
      </c>
      <c r="AK675" s="9">
        <v>0.39337665478454492</v>
      </c>
      <c r="AL675" s="9">
        <v>0.6399691860932023</v>
      </c>
      <c r="AM675" s="11">
        <v>-0.72625771471961043</v>
      </c>
      <c r="AN675" s="11">
        <v>0.1805297372873193</v>
      </c>
    </row>
    <row r="676" spans="1:40" x14ac:dyDescent="0.3">
      <c r="A676" s="2">
        <f t="shared" si="43"/>
        <v>675</v>
      </c>
      <c r="B676" s="2" t="s">
        <v>44</v>
      </c>
      <c r="C676" s="2">
        <v>2011</v>
      </c>
      <c r="D676" s="2">
        <v>1</v>
      </c>
      <c r="E676" s="2">
        <v>0</v>
      </c>
      <c r="F676" s="2">
        <f t="shared" si="45"/>
        <v>77.89</v>
      </c>
      <c r="G676" s="2">
        <v>7.7890000000000001E-2</v>
      </c>
      <c r="H676" s="2">
        <v>108050</v>
      </c>
      <c r="I676" s="2">
        <v>-1.1399999999999999</v>
      </c>
      <c r="J676" s="2">
        <v>0.28999999999999998</v>
      </c>
      <c r="K676" s="2">
        <v>2.63</v>
      </c>
      <c r="L676" s="2">
        <v>1.4</v>
      </c>
      <c r="M676" s="11">
        <v>0.27650715317714403</v>
      </c>
      <c r="N676" s="11">
        <v>0.221942215522414</v>
      </c>
      <c r="O676" s="11">
        <v>0.34407279268118701</v>
      </c>
      <c r="P676" s="11">
        <v>0.27174562980488698</v>
      </c>
      <c r="Q676" s="11">
        <v>-5.8009904650270998E-2</v>
      </c>
      <c r="R676" s="11">
        <v>-0.11990455513714</v>
      </c>
      <c r="S676" s="11">
        <v>315.85183250712839</v>
      </c>
      <c r="T676" s="11">
        <v>468.94938047684451</v>
      </c>
      <c r="U676" s="11">
        <v>18.20229641775067</v>
      </c>
      <c r="V676" s="11">
        <v>13.58661027972618</v>
      </c>
      <c r="W676" s="11">
        <v>23.712212941013206</v>
      </c>
      <c r="X676" s="11">
        <v>21.6270763285915</v>
      </c>
      <c r="Y676" s="12">
        <v>29.60635328114256</v>
      </c>
      <c r="Z676" s="12">
        <v>28.62122504273604</v>
      </c>
      <c r="AA676" s="12"/>
      <c r="AB676" s="12"/>
      <c r="AC676" s="9">
        <v>6.2712922096252441</v>
      </c>
      <c r="AD676" s="9">
        <v>6.2111198107401533</v>
      </c>
      <c r="AE676" s="12">
        <v>115.7257266002661</v>
      </c>
      <c r="AF676" s="12">
        <v>66.783941988467518</v>
      </c>
      <c r="AG676" s="12">
        <v>0.67975722616210354</v>
      </c>
      <c r="AH676" s="12">
        <v>0.71215428682802218</v>
      </c>
      <c r="AI676" s="12">
        <v>0.7459155273457353</v>
      </c>
      <c r="AJ676" s="12">
        <v>0.59313607581456973</v>
      </c>
      <c r="AK676" s="9">
        <v>0.71283637675391942</v>
      </c>
      <c r="AL676" s="9">
        <v>0.6526451813212959</v>
      </c>
      <c r="AM676" s="11">
        <v>-9.5653718317830788E-2</v>
      </c>
      <c r="AN676" s="11">
        <v>5.922858910819382E-2</v>
      </c>
    </row>
    <row r="677" spans="1:40" x14ac:dyDescent="0.3">
      <c r="A677" s="2">
        <f t="shared" si="43"/>
        <v>676</v>
      </c>
      <c r="B677" s="2" t="s">
        <v>44</v>
      </c>
      <c r="C677" s="2">
        <v>2012</v>
      </c>
      <c r="D677" s="2">
        <v>1</v>
      </c>
      <c r="E677" s="2">
        <v>0</v>
      </c>
      <c r="F677" s="2">
        <f t="shared" si="45"/>
        <v>53.1</v>
      </c>
      <c r="G677" s="2">
        <v>5.3100000000000001E-2</v>
      </c>
      <c r="H677" s="2">
        <v>224205</v>
      </c>
      <c r="I677" s="2">
        <v>1.37</v>
      </c>
      <c r="J677" s="2">
        <v>-0.46</v>
      </c>
      <c r="K677" s="2">
        <v>1.37</v>
      </c>
      <c r="L677" s="2">
        <v>0.13</v>
      </c>
      <c r="M677" s="11">
        <v>0.356565245526486</v>
      </c>
      <c r="N677" s="11">
        <v>0.219379268794962</v>
      </c>
      <c r="O677" s="11">
        <v>0.39406699275218099</v>
      </c>
      <c r="P677" s="11">
        <v>0.24043118254537599</v>
      </c>
      <c r="Q677" s="11">
        <v>1.6367924568033002E-2</v>
      </c>
      <c r="R677" s="11">
        <v>-9.9930221838768998E-2</v>
      </c>
      <c r="S677" s="11">
        <v>209.0351090048724</v>
      </c>
      <c r="T677" s="11">
        <v>297.19075534432972</v>
      </c>
      <c r="U677" s="11">
        <v>18.038106411137381</v>
      </c>
      <c r="V677" s="11">
        <v>13.605386980463949</v>
      </c>
      <c r="W677" s="11">
        <v>25.130526689496946</v>
      </c>
      <c r="X677" s="11">
        <v>22.70254344553274</v>
      </c>
      <c r="Y677" s="12">
        <v>31.0652644553881</v>
      </c>
      <c r="Z677" s="12">
        <v>29.176775978745589</v>
      </c>
      <c r="AA677" s="12"/>
      <c r="AB677" s="12"/>
      <c r="AC677" s="9">
        <v>6.0804142115408917</v>
      </c>
      <c r="AD677" s="9">
        <v>6.434171166336327</v>
      </c>
      <c r="AE677" s="12">
        <v>-38.586813442832913</v>
      </c>
      <c r="AF677" s="12">
        <v>-157.9858174617035</v>
      </c>
      <c r="AG677" s="12">
        <v>0.85549523001607497</v>
      </c>
      <c r="AH677" s="12">
        <v>0.47244284268087733</v>
      </c>
      <c r="AI677" s="12">
        <v>0.44975002127175306</v>
      </c>
      <c r="AJ677" s="12">
        <v>0.23978702729608933</v>
      </c>
      <c r="AK677" s="9">
        <v>0.65262262564391404</v>
      </c>
      <c r="AL677" s="9">
        <v>0.35611493498848334</v>
      </c>
      <c r="AM677" s="11">
        <v>-0.88977713851346008</v>
      </c>
      <c r="AN677" s="11">
        <v>-0.67951266740864413</v>
      </c>
    </row>
    <row r="678" spans="1:40" x14ac:dyDescent="0.3">
      <c r="A678" s="2">
        <f t="shared" si="43"/>
        <v>677</v>
      </c>
      <c r="B678" s="2" t="s">
        <v>44</v>
      </c>
      <c r="C678" s="2">
        <v>2013</v>
      </c>
      <c r="D678" s="2">
        <v>0</v>
      </c>
      <c r="E678" s="2">
        <v>0</v>
      </c>
      <c r="F678" s="2">
        <f t="shared" si="45"/>
        <v>148.03</v>
      </c>
      <c r="G678" s="2">
        <v>0.14802999999999999</v>
      </c>
      <c r="H678" s="2">
        <v>242742</v>
      </c>
      <c r="I678" s="2">
        <v>2.3E-2</v>
      </c>
      <c r="J678" s="2">
        <v>0.21</v>
      </c>
      <c r="K678" s="2">
        <v>-0.3</v>
      </c>
      <c r="L678" s="2">
        <v>0.45</v>
      </c>
      <c r="M678" s="11">
        <v>0.36127396154631303</v>
      </c>
      <c r="N678" s="11">
        <v>0.22646598126187201</v>
      </c>
      <c r="O678" s="11">
        <v>0.31753003608911201</v>
      </c>
      <c r="P678" s="11">
        <v>0.25337270421771602</v>
      </c>
      <c r="Q678" s="11">
        <v>3.3209011872163997E-2</v>
      </c>
      <c r="R678" s="11">
        <v>-9.0455657222927005E-2</v>
      </c>
      <c r="S678" s="11">
        <v>251.1066616282744</v>
      </c>
      <c r="T678" s="11">
        <v>385.78192840412981</v>
      </c>
      <c r="U678" s="11">
        <v>17.554473305462899</v>
      </c>
      <c r="V678" s="11">
        <v>13.50535656718279</v>
      </c>
      <c r="W678" s="11">
        <v>24.999585816089223</v>
      </c>
      <c r="X678" s="11">
        <v>22.125833696012137</v>
      </c>
      <c r="Y678" s="12">
        <v>31.053075476085649</v>
      </c>
      <c r="Z678" s="12">
        <v>344.21357344152329</v>
      </c>
      <c r="AA678" s="12"/>
      <c r="AB678" s="12"/>
      <c r="AC678" s="9">
        <v>6.3521758966278608</v>
      </c>
      <c r="AD678" s="9">
        <v>6.409272043328536</v>
      </c>
      <c r="AE678" s="12">
        <v>-11.19325528568916</v>
      </c>
      <c r="AF678" s="12">
        <v>-100.13965577494329</v>
      </c>
      <c r="AG678" s="12">
        <v>0.58645498202880009</v>
      </c>
      <c r="AH678" s="12">
        <v>0.57150992260820943</v>
      </c>
      <c r="AI678" s="12">
        <v>0.47709246935845179</v>
      </c>
      <c r="AJ678" s="12">
        <v>0.42926733594932925</v>
      </c>
      <c r="AK678" s="9">
        <v>0.53177372569362591</v>
      </c>
      <c r="AL678" s="9">
        <v>0.50038862927876937</v>
      </c>
      <c r="AM678" s="11">
        <v>-0.576998351008985</v>
      </c>
      <c r="AN678" s="11">
        <v>-0.29847821017539211</v>
      </c>
    </row>
    <row r="679" spans="1:40" x14ac:dyDescent="0.3">
      <c r="A679" s="2">
        <f t="shared" si="43"/>
        <v>678</v>
      </c>
      <c r="B679" s="2" t="s">
        <v>44</v>
      </c>
      <c r="C679" s="2">
        <v>2014</v>
      </c>
      <c r="D679" s="2">
        <v>0</v>
      </c>
      <c r="E679" s="2">
        <v>0</v>
      </c>
      <c r="F679" s="2">
        <f t="shared" si="45"/>
        <v>269.8</v>
      </c>
      <c r="G679" s="2">
        <v>0.26979999999999998</v>
      </c>
      <c r="H679" s="2">
        <v>217551</v>
      </c>
      <c r="I679" s="2">
        <v>0.86</v>
      </c>
      <c r="J679" s="2">
        <v>0.19</v>
      </c>
      <c r="K679" s="2">
        <v>0.53</v>
      </c>
      <c r="L679" s="2">
        <v>-0.13</v>
      </c>
      <c r="M679" s="11">
        <v>0.38752568354766298</v>
      </c>
      <c r="N679" s="11">
        <v>0.294504222696576</v>
      </c>
      <c r="O679" s="11">
        <v>0.27785724643749299</v>
      </c>
      <c r="P679" s="11">
        <v>0.28184207837998398</v>
      </c>
      <c r="Q679" s="11">
        <v>0.114005946944229</v>
      </c>
      <c r="R679" s="11">
        <v>1.4048029616632001E-2</v>
      </c>
      <c r="S679" s="11">
        <v>333.19088320808612</v>
      </c>
      <c r="T679" s="11">
        <v>624.63839493205842</v>
      </c>
      <c r="U679" s="11">
        <v>18.54652459791091</v>
      </c>
      <c r="V679" s="11">
        <v>13.736615473857981</v>
      </c>
      <c r="W679" s="11">
        <v>23.382270394297109</v>
      </c>
      <c r="X679" s="11">
        <v>21.353088877838104</v>
      </c>
      <c r="Y679" s="12">
        <v>29.6391398326288</v>
      </c>
      <c r="Z679" s="12">
        <v>28.50394730442919</v>
      </c>
      <c r="AA679" s="12"/>
      <c r="AB679" s="12"/>
      <c r="AC679" s="9">
        <v>6.2087129793669051</v>
      </c>
      <c r="AD679" s="9">
        <v>6.2294632342823766</v>
      </c>
      <c r="AE679" s="12">
        <v>172.10728638825941</v>
      </c>
      <c r="AF679" s="12">
        <v>2.5070475857652279</v>
      </c>
      <c r="AG679" s="12">
        <v>0.44699846805731042</v>
      </c>
      <c r="AH679" s="12">
        <v>0.78944239121756388</v>
      </c>
      <c r="AI679" s="12">
        <v>0.81481255483910708</v>
      </c>
      <c r="AJ679" s="12">
        <v>0.68315575517498095</v>
      </c>
      <c r="AK679" s="9">
        <v>0.63090551144820872</v>
      </c>
      <c r="AL679" s="9">
        <v>0.73629907319627241</v>
      </c>
      <c r="AM679" s="11">
        <v>3.3252559595656817E-2</v>
      </c>
      <c r="AN679" s="11">
        <v>0.72885375684447273</v>
      </c>
    </row>
    <row r="680" spans="1:40" x14ac:dyDescent="0.3">
      <c r="A680" s="2">
        <f t="shared" si="43"/>
        <v>679</v>
      </c>
      <c r="B680" s="2" t="s">
        <v>44</v>
      </c>
      <c r="C680" s="2">
        <v>2015</v>
      </c>
      <c r="D680" s="2">
        <v>1</v>
      </c>
      <c r="E680" s="2">
        <v>1</v>
      </c>
      <c r="F680" s="2">
        <f t="shared" si="45"/>
        <v>2.5619999999999998</v>
      </c>
      <c r="G680" s="2">
        <v>2.562E-3</v>
      </c>
      <c r="H680" s="2">
        <v>229600</v>
      </c>
      <c r="I680" s="2">
        <v>1.66</v>
      </c>
      <c r="J680" s="2">
        <v>0.43</v>
      </c>
      <c r="K680" s="2">
        <v>-0.4</v>
      </c>
      <c r="L680" s="2">
        <v>-0.79</v>
      </c>
      <c r="M680" s="11">
        <v>0.39124831366284202</v>
      </c>
      <c r="N680" s="11">
        <v>0.26843063439921</v>
      </c>
      <c r="O680" s="11">
        <v>0.311290017444534</v>
      </c>
      <c r="P680" s="11">
        <v>0.29562365802673102</v>
      </c>
      <c r="Q680" s="11">
        <v>0.126699667111142</v>
      </c>
      <c r="R680" s="11">
        <v>-7.9589653051586995E-2</v>
      </c>
      <c r="S680" s="11">
        <v>235.66813847342911</v>
      </c>
      <c r="T680" s="11">
        <v>295.6446786972291</v>
      </c>
      <c r="U680" s="11">
        <v>18.053030821268031</v>
      </c>
      <c r="V680" s="11">
        <v>14.006775680999191</v>
      </c>
      <c r="W680" s="11">
        <v>25.194722838684243</v>
      </c>
      <c r="X680" s="11">
        <v>23.214401070170823</v>
      </c>
      <c r="Y680" s="12">
        <v>30.498523669296439</v>
      </c>
      <c r="Z680" s="12">
        <v>29.586058927385999</v>
      </c>
      <c r="AA680" s="12"/>
      <c r="AB680" s="12">
        <v>15.253345840855649</v>
      </c>
      <c r="AC680" s="9">
        <v>6.4346080997533974</v>
      </c>
      <c r="AD680" s="9">
        <v>6.4733108721281356</v>
      </c>
      <c r="AE680" s="12">
        <v>-298.23321101985857</v>
      </c>
      <c r="AF680" s="12">
        <v>-201.89449006930909</v>
      </c>
      <c r="AG680" s="12">
        <v>0.56452026922106491</v>
      </c>
      <c r="AH680" s="12">
        <v>0.89494009751181258</v>
      </c>
      <c r="AI680" s="12">
        <v>0.43634488786429504</v>
      </c>
      <c r="AJ680" s="12">
        <v>7.1614145211887262E-2</v>
      </c>
      <c r="AK680" s="9">
        <v>0.50043257854267997</v>
      </c>
      <c r="AL680" s="9">
        <v>0.48327712136184992</v>
      </c>
      <c r="AM680" s="11">
        <v>-0.69177525492924263</v>
      </c>
      <c r="AN680" s="11">
        <v>-0.68616240976696385</v>
      </c>
    </row>
    <row r="681" spans="1:40" x14ac:dyDescent="0.3">
      <c r="A681" s="2">
        <f t="shared" si="43"/>
        <v>680</v>
      </c>
      <c r="B681" s="2" t="s">
        <v>44</v>
      </c>
      <c r="C681" s="2">
        <v>2016</v>
      </c>
      <c r="D681" s="2">
        <v>1</v>
      </c>
      <c r="E681" s="2">
        <v>0</v>
      </c>
      <c r="H681" s="2">
        <v>214986</v>
      </c>
      <c r="I681" s="2">
        <v>1.31</v>
      </c>
      <c r="J681" s="2">
        <v>-0.04</v>
      </c>
      <c r="K681" s="2">
        <v>-1.6</v>
      </c>
      <c r="L681" s="2">
        <v>-0.192</v>
      </c>
      <c r="M681" s="11">
        <v>0.30690701820956001</v>
      </c>
      <c r="N681" s="11">
        <v>0.26561332308032498</v>
      </c>
      <c r="O681" s="11">
        <v>0.28417641737257698</v>
      </c>
      <c r="P681" s="11">
        <v>0.277702038006301</v>
      </c>
      <c r="Q681" s="11">
        <v>3.3802497810842998E-2</v>
      </c>
      <c r="R681" s="11">
        <v>3.8491008665299999E-3</v>
      </c>
      <c r="S681" s="11">
        <v>219.78627267113339</v>
      </c>
      <c r="T681" s="11">
        <v>660.70100867939504</v>
      </c>
      <c r="U681" s="11">
        <v>18.95624616530058</v>
      </c>
      <c r="V681" s="11">
        <v>14.13457085398699</v>
      </c>
      <c r="W681" s="11">
        <v>27.28434482654643</v>
      </c>
      <c r="X681" s="11">
        <v>22.796582361821834</v>
      </c>
      <c r="Y681" s="12">
        <v>32.499953509270028</v>
      </c>
      <c r="Z681" s="12">
        <v>29.45849988701638</v>
      </c>
      <c r="AA681" s="12">
        <v>18.987055778503422</v>
      </c>
      <c r="AB681" s="12">
        <v>21.69012151321872</v>
      </c>
      <c r="AC681" s="9">
        <v>6.2720445331774259</v>
      </c>
      <c r="AD681" s="9">
        <v>6.3013185952839086</v>
      </c>
      <c r="AE681" s="12">
        <v>-320.56013745704593</v>
      </c>
      <c r="AF681" s="12">
        <v>-98.926262449763954</v>
      </c>
      <c r="AG681" s="12">
        <v>0.46921141445042619</v>
      </c>
      <c r="AH681" s="12">
        <v>0.75775046804297841</v>
      </c>
      <c r="AI681" s="12">
        <v>0</v>
      </c>
      <c r="AJ681" s="12">
        <v>0.20889016297450377</v>
      </c>
      <c r="AK681" s="9">
        <v>0.23460570722521309</v>
      </c>
      <c r="AL681" s="9">
        <v>0.48332031550874111</v>
      </c>
      <c r="AM681" s="11">
        <v>-0.80984816688989369</v>
      </c>
      <c r="AN681" s="11">
        <v>0.88396061434542728</v>
      </c>
    </row>
    <row r="682" spans="1:40" x14ac:dyDescent="0.3">
      <c r="A682" s="2">
        <f t="shared" si="43"/>
        <v>681</v>
      </c>
      <c r="B682" s="2" t="s">
        <v>44</v>
      </c>
      <c r="C682" s="2">
        <v>2017</v>
      </c>
      <c r="D682" s="2">
        <v>0</v>
      </c>
      <c r="E682" s="2">
        <v>0</v>
      </c>
      <c r="H682" s="2">
        <v>192354</v>
      </c>
      <c r="I682" s="2">
        <v>0.65</v>
      </c>
      <c r="J682" s="2">
        <v>0.23</v>
      </c>
      <c r="K682" s="2">
        <v>0.13</v>
      </c>
      <c r="L682" s="2">
        <v>0.36</v>
      </c>
      <c r="M682" s="11">
        <v>0.474701468062044</v>
      </c>
      <c r="N682" s="11">
        <v>0.30708166956987198</v>
      </c>
      <c r="O682" s="11">
        <v>0.274048859083042</v>
      </c>
      <c r="P682" s="11">
        <v>0.30724246099834701</v>
      </c>
      <c r="Q682" s="11">
        <v>0.23560419913532499</v>
      </c>
      <c r="R682" s="11">
        <v>-7.4908503583289996E-3</v>
      </c>
      <c r="S682" s="11">
        <v>673.39649057643294</v>
      </c>
      <c r="T682" s="11">
        <v>736.51243876900901</v>
      </c>
      <c r="U682" s="11">
        <v>18.928392517432741</v>
      </c>
      <c r="V682" s="11">
        <v>14.108465634035261</v>
      </c>
      <c r="W682" s="11">
        <v>23.648039340977618</v>
      </c>
      <c r="X682" s="11">
        <v>21.425409525446241</v>
      </c>
      <c r="Y682" s="12">
        <v>29.824857333179722</v>
      </c>
      <c r="Z682" s="12">
        <v>28.268611136447181</v>
      </c>
      <c r="AA682" s="12">
        <v>77.604005378589292</v>
      </c>
      <c r="AB682" s="12">
        <v>31.96702204278856</v>
      </c>
      <c r="AC682" s="9">
        <v>5.9585825016624048</v>
      </c>
      <c r="AD682" s="9">
        <v>6.4244434206109302</v>
      </c>
      <c r="AE682" s="12">
        <v>618.73819092550957</v>
      </c>
      <c r="AF682" s="12">
        <v>732.52197274157345</v>
      </c>
      <c r="AG682" s="12">
        <v>0.43361134733883666</v>
      </c>
      <c r="AH682" s="12">
        <v>0.98388179322516367</v>
      </c>
      <c r="AI682" s="12">
        <v>0.75931595214698089</v>
      </c>
      <c r="AJ682" s="12">
        <v>0.65939451541410798</v>
      </c>
      <c r="AK682" s="9">
        <v>0.59646364974290877</v>
      </c>
      <c r="AL682" s="9">
        <v>0.82163815431963583</v>
      </c>
      <c r="AM682" s="11">
        <v>2.5624935963456466</v>
      </c>
      <c r="AN682" s="11">
        <v>1.2100288457342787</v>
      </c>
    </row>
    <row r="683" spans="1:40" x14ac:dyDescent="0.3">
      <c r="A683" s="2">
        <f t="shared" si="43"/>
        <v>682</v>
      </c>
      <c r="B683" s="2" t="s">
        <v>44</v>
      </c>
      <c r="C683" s="2">
        <v>2018</v>
      </c>
      <c r="D683" s="2">
        <v>1</v>
      </c>
      <c r="E683" s="2">
        <v>0</v>
      </c>
      <c r="H683" s="2">
        <v>205477</v>
      </c>
      <c r="I683" s="2">
        <v>1.1000000000000001</v>
      </c>
      <c r="J683" s="2">
        <v>1.08</v>
      </c>
      <c r="K683" s="2">
        <v>0.17</v>
      </c>
      <c r="L683" s="2">
        <v>0.27</v>
      </c>
      <c r="M683" s="11">
        <v>0.32202437486417101</v>
      </c>
      <c r="N683" s="11">
        <v>0.28755725240678898</v>
      </c>
      <c r="O683" s="11">
        <v>0.28092963621787198</v>
      </c>
      <c r="P683" s="11">
        <v>0.30381043880924702</v>
      </c>
      <c r="Q683" s="11">
        <v>5.0623511109511E-2</v>
      </c>
      <c r="R683" s="11">
        <v>-3.7368138755065998E-2</v>
      </c>
      <c r="S683" s="11">
        <v>328.04726944377722</v>
      </c>
      <c r="T683" s="11">
        <v>486.19477477048167</v>
      </c>
      <c r="U683" s="11">
        <v>18.52060939488786</v>
      </c>
      <c r="V683" s="11">
        <v>14.28286529212409</v>
      </c>
      <c r="W683" s="11">
        <v>24.746154641539817</v>
      </c>
      <c r="X683" s="11">
        <v>22.531826127183024</v>
      </c>
      <c r="Y683" s="12">
        <v>30.481169918503209</v>
      </c>
      <c r="Z683" s="12">
        <v>29.065133927020241</v>
      </c>
      <c r="AA683" s="12">
        <v>26.441542608696121</v>
      </c>
      <c r="AB683" s="12">
        <v>20.98949675932435</v>
      </c>
      <c r="AC683" s="9">
        <v>6.7590700785319013</v>
      </c>
      <c r="AD683" s="9">
        <v>6.6755496911835248</v>
      </c>
      <c r="AE683" s="12">
        <v>292.17863591356007</v>
      </c>
      <c r="AF683" s="12">
        <v>104.2320461296532</v>
      </c>
      <c r="AG683" s="12">
        <v>0.45779843377930241</v>
      </c>
      <c r="AH683" s="12">
        <v>0.9576097345655834</v>
      </c>
      <c r="AI683" s="12">
        <v>0.53001275737341969</v>
      </c>
      <c r="AJ683" s="12">
        <v>0.29587688913776433</v>
      </c>
      <c r="AK683" s="9">
        <v>0.49390559557636105</v>
      </c>
      <c r="AL683" s="9">
        <v>0.62674331185167387</v>
      </c>
      <c r="AM683" s="11">
        <v>-4.9873715757203594E-3</v>
      </c>
      <c r="AN683" s="11">
        <v>0.13340177394698011</v>
      </c>
    </row>
    <row r="684" spans="1:40" x14ac:dyDescent="0.3">
      <c r="A684" s="2">
        <f t="shared" si="43"/>
        <v>683</v>
      </c>
      <c r="B684" s="2" t="s">
        <v>44</v>
      </c>
      <c r="C684" s="2">
        <v>2019</v>
      </c>
      <c r="D684" s="2">
        <v>1</v>
      </c>
      <c r="E684" s="2">
        <v>1</v>
      </c>
      <c r="H684" s="2">
        <v>246657</v>
      </c>
      <c r="I684" s="2">
        <v>0.49</v>
      </c>
      <c r="J684" s="2">
        <v>-0.13</v>
      </c>
      <c r="K684" s="2">
        <v>-0.13</v>
      </c>
      <c r="L684" s="2">
        <v>-0.5</v>
      </c>
      <c r="M684" s="11">
        <v>0.39759194909114198</v>
      </c>
      <c r="N684" s="11">
        <v>0.27973246083825598</v>
      </c>
      <c r="O684" s="11">
        <v>0.37854570936995502</v>
      </c>
      <c r="P684" s="11">
        <v>0.29027317718866502</v>
      </c>
      <c r="Q684" s="11">
        <v>5.6202420732787001E-2</v>
      </c>
      <c r="R684" s="11">
        <v>-3.2771440389608997E-2</v>
      </c>
      <c r="S684" s="11">
        <v>265.15941721870303</v>
      </c>
      <c r="T684" s="11">
        <v>333.35635033265788</v>
      </c>
      <c r="U684" s="11"/>
      <c r="V684" s="11"/>
      <c r="W684" s="11">
        <v>26.043535717160751</v>
      </c>
      <c r="X684" s="11">
        <v>23.432368710401249</v>
      </c>
      <c r="Y684" s="11"/>
      <c r="Z684" s="11"/>
      <c r="AA684" s="12">
        <v>39.841584155434063</v>
      </c>
      <c r="AB684" s="12">
        <v>20.630025139268241</v>
      </c>
      <c r="AC684" s="9">
        <v>5.6110373965480873</v>
      </c>
      <c r="AD684" s="9">
        <v>6.5744017299852873</v>
      </c>
      <c r="AE684" s="12">
        <v>24.46444172636707</v>
      </c>
      <c r="AF684" s="12">
        <v>-48.099918457685312</v>
      </c>
      <c r="AG684" s="12">
        <v>0.8009353139663975</v>
      </c>
      <c r="AH684" s="12">
        <v>0.85398227769320223</v>
      </c>
      <c r="AI684" s="12">
        <v>0.2590998347264698</v>
      </c>
      <c r="AJ684" s="12">
        <v>0</v>
      </c>
      <c r="AK684" s="9">
        <v>0.53001757434643371</v>
      </c>
      <c r="AL684" s="9">
        <v>0.42699113884660111</v>
      </c>
      <c r="AM684" s="11">
        <v>-0.47252386455454198</v>
      </c>
      <c r="AN684" s="11">
        <v>-0.5239628831474813</v>
      </c>
    </row>
    <row r="685" spans="1:40" x14ac:dyDescent="0.3">
      <c r="A685" s="2">
        <f t="shared" si="43"/>
        <v>684</v>
      </c>
      <c r="B685" s="2" t="s">
        <v>44</v>
      </c>
      <c r="C685" s="2">
        <v>2020</v>
      </c>
      <c r="D685" s="2">
        <v>0</v>
      </c>
      <c r="E685" s="2">
        <v>0</v>
      </c>
      <c r="I685" s="2">
        <v>1.27</v>
      </c>
      <c r="J685" s="2">
        <v>0.2</v>
      </c>
      <c r="K685" s="2">
        <v>-0.17</v>
      </c>
      <c r="L685" s="2">
        <v>0.47</v>
      </c>
      <c r="M685" s="11">
        <v>0.33031717675316002</v>
      </c>
      <c r="N685" s="11">
        <v>0.25107513821334299</v>
      </c>
      <c r="O685" s="11">
        <v>0.27293326020595199</v>
      </c>
      <c r="P685" s="11">
        <v>0.245458889836597</v>
      </c>
      <c r="Q685" s="11">
        <v>5.8629084441951002E-2</v>
      </c>
      <c r="R685" s="11">
        <v>-4.4429908655204998E-2</v>
      </c>
      <c r="S685" s="11">
        <v>257.24200969838842</v>
      </c>
      <c r="T685" s="11">
        <v>676.78341691124251</v>
      </c>
      <c r="U685" s="11"/>
      <c r="V685" s="11"/>
      <c r="W685" s="11">
        <v>25.564434923054819</v>
      </c>
      <c r="X685" s="11">
        <v>22.061395738474914</v>
      </c>
      <c r="Y685" s="11"/>
      <c r="Z685" s="11"/>
      <c r="AA685" s="12">
        <v>27.0383168656614</v>
      </c>
      <c r="AB685" s="12">
        <v>18.32533362060499</v>
      </c>
      <c r="AC685" s="9">
        <v>6.6850808377851516</v>
      </c>
      <c r="AD685" s="9">
        <v>6.6518918840508716</v>
      </c>
      <c r="AE685" s="11"/>
      <c r="AF685" s="11"/>
      <c r="AG685" s="12">
        <v>0.42968983005316902</v>
      </c>
      <c r="AH685" s="12">
        <v>0.51092983769439038</v>
      </c>
      <c r="AI685" s="12">
        <v>0.35914337537360952</v>
      </c>
      <c r="AJ685" s="12">
        <v>0.45043868617062649</v>
      </c>
      <c r="AK685" s="9">
        <v>0.3944166027133893</v>
      </c>
      <c r="AL685" s="9">
        <v>0.48068426193250846</v>
      </c>
      <c r="AM685" s="11">
        <v>-0.53138542230474317</v>
      </c>
      <c r="AN685" s="11">
        <v>0.95313174596019001</v>
      </c>
    </row>
    <row r="686" spans="1:40" x14ac:dyDescent="0.3">
      <c r="A686" s="2">
        <f t="shared" si="43"/>
        <v>685</v>
      </c>
      <c r="B686" s="2" t="s">
        <v>45</v>
      </c>
      <c r="C686" s="2">
        <v>1985</v>
      </c>
      <c r="D686" s="2">
        <v>1</v>
      </c>
      <c r="E686" s="2">
        <v>1</v>
      </c>
      <c r="H686" s="2">
        <v>112189</v>
      </c>
      <c r="I686" s="2">
        <v>-1.05</v>
      </c>
      <c r="J686" s="2">
        <v>-0.18</v>
      </c>
      <c r="K686" s="2">
        <v>0.27</v>
      </c>
      <c r="L686" s="2">
        <v>0.28000000000000003</v>
      </c>
      <c r="M686" s="11"/>
      <c r="N686" s="11"/>
      <c r="O686" s="11"/>
      <c r="P686" s="11"/>
      <c r="Q686" s="11"/>
      <c r="R686" s="11"/>
      <c r="S686" s="11">
        <v>207.60648729548109</v>
      </c>
      <c r="T686" s="11">
        <v>325.93177931801569</v>
      </c>
      <c r="U686" s="11">
        <v>18.672116077863251</v>
      </c>
      <c r="V686" s="11">
        <v>13.868011485613311</v>
      </c>
      <c r="W686" s="11">
        <v>25.294098055492498</v>
      </c>
      <c r="X686" s="11">
        <v>22.180671392799411</v>
      </c>
      <c r="Y686" s="12">
        <v>30.705019404337961</v>
      </c>
      <c r="Z686" s="12">
        <v>28.875782915262079</v>
      </c>
      <c r="AA686" s="12">
        <v>17.346063353542611</v>
      </c>
      <c r="AB686" s="12">
        <v>14.8680472035193</v>
      </c>
      <c r="AC686" s="9">
        <v>6.8486839207735928</v>
      </c>
      <c r="AD686" s="9">
        <v>6.9019961400465526</v>
      </c>
      <c r="AE686" s="12">
        <v>-151.57659269864001</v>
      </c>
      <c r="AF686" s="12">
        <v>-248.683764316392</v>
      </c>
      <c r="AG686" s="12"/>
      <c r="AH686" s="12"/>
      <c r="AI686" s="12">
        <v>0.51547609878966094</v>
      </c>
      <c r="AJ686" s="12">
        <v>0.53487228507954998</v>
      </c>
      <c r="AK686" s="9"/>
      <c r="AL686" s="9"/>
      <c r="AM686" s="11">
        <v>-0.75639428582814972</v>
      </c>
      <c r="AN686" s="11">
        <v>-0.43997181100719474</v>
      </c>
    </row>
    <row r="687" spans="1:40" x14ac:dyDescent="0.3">
      <c r="A687" s="2">
        <f t="shared" si="43"/>
        <v>686</v>
      </c>
      <c r="B687" s="2" t="s">
        <v>45</v>
      </c>
      <c r="C687" s="2">
        <v>1986</v>
      </c>
      <c r="D687" s="2">
        <v>1</v>
      </c>
      <c r="E687" s="2">
        <v>1</v>
      </c>
      <c r="H687" s="2">
        <v>62976</v>
      </c>
      <c r="I687" s="2">
        <v>0.78</v>
      </c>
      <c r="J687" s="2">
        <v>0.49</v>
      </c>
      <c r="K687" s="2">
        <v>0.06</v>
      </c>
      <c r="L687" s="2">
        <v>-0.04</v>
      </c>
      <c r="M687" s="11"/>
      <c r="N687" s="11">
        <v>0.21111083156172</v>
      </c>
      <c r="O687" s="11"/>
      <c r="P687" s="11">
        <v>0.26156086820291102</v>
      </c>
      <c r="Q687" s="11"/>
      <c r="R687" s="11">
        <v>-9.1955476332923003E-2</v>
      </c>
      <c r="S687" s="11">
        <v>142.69008915650781</v>
      </c>
      <c r="T687" s="11">
        <v>357.45852277531969</v>
      </c>
      <c r="U687" s="11">
        <v>18.39277710914612</v>
      </c>
      <c r="V687" s="11">
        <v>13.608470927751981</v>
      </c>
      <c r="W687" s="11">
        <v>25.415852229617144</v>
      </c>
      <c r="X687" s="11">
        <v>22.274431362342511</v>
      </c>
      <c r="Y687" s="12">
        <v>31.022648528906011</v>
      </c>
      <c r="Z687" s="12">
        <v>29.05830578070421</v>
      </c>
      <c r="AA687" s="12">
        <v>17.346063353542611</v>
      </c>
      <c r="AB687" s="12">
        <v>14.86804821078233</v>
      </c>
      <c r="AC687" s="9">
        <v>6.7910470442338422</v>
      </c>
      <c r="AD687" s="9">
        <v>6.4384868144989014</v>
      </c>
      <c r="AE687" s="12">
        <v>-388.37321045096752</v>
      </c>
      <c r="AF687" s="12">
        <v>-112.3505875686017</v>
      </c>
      <c r="AG687" s="12"/>
      <c r="AH687" s="12">
        <v>0.52974238232871551</v>
      </c>
      <c r="AI687" s="12">
        <v>0.48929682835201455</v>
      </c>
      <c r="AJ687" s="12">
        <v>0.50505709623297879</v>
      </c>
      <c r="AK687" s="9"/>
      <c r="AL687" s="9">
        <v>0.51739973928084715</v>
      </c>
      <c r="AM687" s="11">
        <v>-1.2385191289319479</v>
      </c>
      <c r="AN687" s="11">
        <v>-0.28788509938668011</v>
      </c>
    </row>
    <row r="688" spans="1:40" x14ac:dyDescent="0.3">
      <c r="A688" s="2">
        <f t="shared" si="43"/>
        <v>687</v>
      </c>
      <c r="B688" s="2" t="s">
        <v>45</v>
      </c>
      <c r="C688" s="2">
        <v>1987</v>
      </c>
      <c r="D688" s="2">
        <v>1</v>
      </c>
      <c r="E688" s="2">
        <v>1</v>
      </c>
      <c r="H688" s="2">
        <v>63912</v>
      </c>
      <c r="I688" s="2">
        <v>-0.28999999999999998</v>
      </c>
      <c r="J688" s="2">
        <v>-1.47</v>
      </c>
      <c r="K688" s="2">
        <v>-1.1000000000000001</v>
      </c>
      <c r="L688" s="2">
        <v>-0.93</v>
      </c>
      <c r="M688" s="11">
        <v>0.20860106799528999</v>
      </c>
      <c r="N688" s="11">
        <v>0.190739972416164</v>
      </c>
      <c r="O688" s="11">
        <v>0.249876263266084</v>
      </c>
      <c r="P688" s="11">
        <v>0.22084063063356499</v>
      </c>
      <c r="Q688" s="11">
        <v>-5.8277222156245999E-2</v>
      </c>
      <c r="R688" s="11">
        <v>-4.5065500503435003E-2</v>
      </c>
      <c r="S688" s="11">
        <v>165.9485737678059</v>
      </c>
      <c r="T688" s="11">
        <v>441.90424308563752</v>
      </c>
      <c r="U688" s="11">
        <v>18.87651144541227</v>
      </c>
      <c r="V688" s="11">
        <v>14.337638412989101</v>
      </c>
      <c r="W688" s="11">
        <v>26.912310461166726</v>
      </c>
      <c r="X688" s="11">
        <v>23.378657937334935</v>
      </c>
      <c r="Y688" s="12">
        <v>32.098075301830583</v>
      </c>
      <c r="Z688" s="12">
        <v>28.875782915262079</v>
      </c>
      <c r="AA688" s="12">
        <v>17.346063353542611</v>
      </c>
      <c r="AB688" s="12">
        <v>14.868048259592429</v>
      </c>
      <c r="AC688" s="9">
        <v>6.6098193645477297</v>
      </c>
      <c r="AD688" s="9">
        <v>6.8786805759776719</v>
      </c>
      <c r="AE688" s="12">
        <v>58.559413027915291</v>
      </c>
      <c r="AF688" s="12">
        <v>-211.2467638988301</v>
      </c>
      <c r="AG688" s="12">
        <v>0.42521209342384747</v>
      </c>
      <c r="AH688" s="12">
        <v>0.29044268058163947</v>
      </c>
      <c r="AI688" s="12">
        <v>0.16753221515467326</v>
      </c>
      <c r="AJ688" s="12">
        <v>0.15391871571476246</v>
      </c>
      <c r="AK688" s="9">
        <v>0.29637215428926034</v>
      </c>
      <c r="AL688" s="9">
        <v>0.22218069814820096</v>
      </c>
      <c r="AM688" s="11">
        <v>-1.065781676369526</v>
      </c>
      <c r="AN688" s="11">
        <v>0.11948561207976237</v>
      </c>
    </row>
    <row r="689" spans="1:40" x14ac:dyDescent="0.3">
      <c r="A689" s="2">
        <f t="shared" si="43"/>
        <v>688</v>
      </c>
      <c r="B689" s="2" t="s">
        <v>45</v>
      </c>
      <c r="C689" s="2">
        <v>1988</v>
      </c>
      <c r="D689" s="2">
        <v>0</v>
      </c>
      <c r="E689" s="2">
        <v>0</v>
      </c>
      <c r="H689" s="2">
        <v>72570</v>
      </c>
      <c r="I689" s="2">
        <v>0.7</v>
      </c>
      <c r="J689" s="2">
        <v>-0.16</v>
      </c>
      <c r="K689" s="2">
        <v>-0.34</v>
      </c>
      <c r="L689" s="2">
        <v>0.82</v>
      </c>
      <c r="M689" s="11"/>
      <c r="N689" s="11"/>
      <c r="O689" s="11"/>
      <c r="P689" s="11"/>
      <c r="Q689" s="11"/>
      <c r="R689" s="11"/>
      <c r="S689" s="11">
        <v>468.87081679019178</v>
      </c>
      <c r="T689" s="11">
        <v>473.82466628431609</v>
      </c>
      <c r="U689" s="11">
        <v>19.121468892464272</v>
      </c>
      <c r="V689" s="11">
        <v>13.653099867013781</v>
      </c>
      <c r="W689" s="11">
        <v>25.230133310040515</v>
      </c>
      <c r="X689" s="11">
        <v>21.607789353305918</v>
      </c>
      <c r="Y689" s="12">
        <v>30.884035183833191</v>
      </c>
      <c r="Z689" s="12">
        <v>28.686609169153069</v>
      </c>
      <c r="AA689" s="12">
        <v>17.347210865235791</v>
      </c>
      <c r="AB689" s="12">
        <v>14.86942271326129</v>
      </c>
      <c r="AC689" s="9">
        <v>6.7573305260051377</v>
      </c>
      <c r="AD689" s="9">
        <v>6.7098580577156763</v>
      </c>
      <c r="AE689" s="12">
        <v>515.77714149367932</v>
      </c>
      <c r="AF689" s="12">
        <v>740.74404974945662</v>
      </c>
      <c r="AG689" s="12"/>
      <c r="AH689" s="12"/>
      <c r="AI689" s="12">
        <v>0.52922963440108362</v>
      </c>
      <c r="AJ689" s="12">
        <v>0.71704583182388371</v>
      </c>
      <c r="AK689" s="9"/>
      <c r="AL689" s="9"/>
      <c r="AM689" s="11">
        <v>1.1839786781276826</v>
      </c>
      <c r="AN689" s="11">
        <v>0.27347145601561934</v>
      </c>
    </row>
    <row r="690" spans="1:40" x14ac:dyDescent="0.3">
      <c r="A690" s="2">
        <f t="shared" si="43"/>
        <v>689</v>
      </c>
      <c r="B690" s="2" t="s">
        <v>45</v>
      </c>
      <c r="C690" s="2">
        <v>1989</v>
      </c>
      <c r="D690" s="2">
        <v>0</v>
      </c>
      <c r="E690" s="2">
        <v>0</v>
      </c>
      <c r="H690" s="2">
        <v>45241</v>
      </c>
      <c r="I690" s="2">
        <v>1.26</v>
      </c>
      <c r="J690" s="2">
        <v>0.7</v>
      </c>
      <c r="K690" s="2">
        <v>1.3</v>
      </c>
      <c r="L690" s="2">
        <v>0.71</v>
      </c>
      <c r="M690" s="11">
        <v>0.28767910834229699</v>
      </c>
      <c r="N690" s="11">
        <v>0.193554290185181</v>
      </c>
      <c r="O690" s="11">
        <v>0.34418717551051198</v>
      </c>
      <c r="P690" s="11">
        <v>0.24284423200437599</v>
      </c>
      <c r="Q690" s="11">
        <v>-6.8083820965691003E-2</v>
      </c>
      <c r="R690" s="11">
        <v>-8.6678694398291997E-2</v>
      </c>
      <c r="S690" s="11">
        <v>246.4136671780208</v>
      </c>
      <c r="T690" s="11">
        <v>384.34534228447433</v>
      </c>
      <c r="U690" s="11">
        <v>17.927265787124629</v>
      </c>
      <c r="V690" s="11">
        <v>13.94455987123343</v>
      </c>
      <c r="W690" s="11">
        <v>24.710007910252614</v>
      </c>
      <c r="X690" s="11">
        <v>22.26974454572121</v>
      </c>
      <c r="Y690" s="12">
        <v>29.775546040901769</v>
      </c>
      <c r="Z690" s="12">
        <v>28.56714378136855</v>
      </c>
      <c r="AA690" s="12">
        <v>17.346063353542611</v>
      </c>
      <c r="AB690" s="12">
        <v>14.86804825737379</v>
      </c>
      <c r="AC690" s="9">
        <v>6.8529560479250824</v>
      </c>
      <c r="AD690" s="9">
        <v>6.6900618379766286</v>
      </c>
      <c r="AE690" s="12">
        <v>340.07432593653363</v>
      </c>
      <c r="AF690" s="12">
        <v>159.2754265091865</v>
      </c>
      <c r="AG690" s="12">
        <v>0.74215017999927746</v>
      </c>
      <c r="AH690" s="12">
        <v>0.41975074850313981</v>
      </c>
      <c r="AI690" s="12">
        <v>0.64106566466807424</v>
      </c>
      <c r="AJ690" s="12">
        <v>0.50654747985121495</v>
      </c>
      <c r="AK690" s="9">
        <v>0.69160792233367585</v>
      </c>
      <c r="AL690" s="9">
        <v>0.46314911417717741</v>
      </c>
      <c r="AM690" s="11">
        <v>-0.46817888804658925</v>
      </c>
      <c r="AN690" s="11">
        <v>-0.15818163126224644</v>
      </c>
    </row>
    <row r="691" spans="1:40" x14ac:dyDescent="0.3">
      <c r="A691" s="2">
        <f t="shared" si="43"/>
        <v>690</v>
      </c>
      <c r="B691" s="2" t="s">
        <v>45</v>
      </c>
      <c r="C691" s="2">
        <v>1990</v>
      </c>
      <c r="D691" s="2">
        <v>0</v>
      </c>
      <c r="E691" s="2">
        <v>0</v>
      </c>
      <c r="H691" s="2">
        <v>62626</v>
      </c>
      <c r="I691" s="2">
        <v>0.43</v>
      </c>
      <c r="J691" s="2">
        <v>0.59</v>
      </c>
      <c r="K691" s="2">
        <v>-0.8</v>
      </c>
      <c r="L691" s="2">
        <v>-0.1</v>
      </c>
      <c r="M691" s="11">
        <v>0.25832191775683</v>
      </c>
      <c r="N691" s="11">
        <v>0.174576590489704</v>
      </c>
      <c r="O691" s="11">
        <v>0.32233369025612102</v>
      </c>
      <c r="P691" s="11">
        <v>0.21880586031953</v>
      </c>
      <c r="Q691" s="11">
        <v>2.3088927857652E-2</v>
      </c>
      <c r="R691" s="11">
        <v>-0.10699310616190499</v>
      </c>
      <c r="S691" s="11">
        <v>166.29513886520979</v>
      </c>
      <c r="T691" s="11">
        <v>298.20565177874857</v>
      </c>
      <c r="U691" s="11">
        <v>18.216961361811709</v>
      </c>
      <c r="V691" s="11">
        <v>14.12439921635848</v>
      </c>
      <c r="W691" s="11">
        <v>25.437787155768831</v>
      </c>
      <c r="X691" s="11">
        <v>22.745360611247747</v>
      </c>
      <c r="Y691" s="12">
        <v>30.306793436637289</v>
      </c>
      <c r="Z691" s="12">
        <v>350.04089772151059</v>
      </c>
      <c r="AA691" s="12">
        <v>17.346063353542611</v>
      </c>
      <c r="AB691" s="12">
        <v>14.868047956150599</v>
      </c>
      <c r="AC691" s="9">
        <v>6.151514135707508</v>
      </c>
      <c r="AD691" s="9">
        <v>6.6444570584730656</v>
      </c>
      <c r="AE691" s="12">
        <v>-184.24973156764671</v>
      </c>
      <c r="AF691" s="12">
        <v>-221.17323580291429</v>
      </c>
      <c r="AG691" s="12">
        <v>0.66871009086536859</v>
      </c>
      <c r="AH691" s="12">
        <v>0.27848499176798364</v>
      </c>
      <c r="AI691" s="12">
        <v>0.48458043675490237</v>
      </c>
      <c r="AJ691" s="12">
        <v>0.35530401335650569</v>
      </c>
      <c r="AK691" s="9">
        <v>0.57664526381013548</v>
      </c>
      <c r="AL691" s="9">
        <v>0.31689450256224466</v>
      </c>
      <c r="AM691" s="11">
        <v>-1.063207786751476</v>
      </c>
      <c r="AN691" s="11">
        <v>-0.57372414635793645</v>
      </c>
    </row>
    <row r="692" spans="1:40" x14ac:dyDescent="0.3">
      <c r="A692" s="2">
        <f t="shared" si="43"/>
        <v>691</v>
      </c>
      <c r="B692" s="2" t="s">
        <v>45</v>
      </c>
      <c r="C692" s="2">
        <v>1991</v>
      </c>
      <c r="D692" s="2">
        <v>1</v>
      </c>
      <c r="E692" s="2">
        <v>0</v>
      </c>
      <c r="H692" s="2">
        <v>44122</v>
      </c>
      <c r="I692" s="2">
        <v>0.71</v>
      </c>
      <c r="J692" s="2">
        <v>0.27</v>
      </c>
      <c r="K692" s="2">
        <v>0.23</v>
      </c>
      <c r="L692" s="2">
        <v>-0.57999999999999996</v>
      </c>
      <c r="M692" s="11">
        <v>0.26567242650762601</v>
      </c>
      <c r="N692" s="11">
        <v>0.194030957039109</v>
      </c>
      <c r="O692" s="11">
        <v>0.30206418147567399</v>
      </c>
      <c r="P692" s="11">
        <v>0.23188336784771399</v>
      </c>
      <c r="Q692" s="11">
        <v>-3.5257340150629999E-3</v>
      </c>
      <c r="R692" s="11">
        <v>-7.6906065060784998E-2</v>
      </c>
      <c r="S692" s="11">
        <v>278.29773801665073</v>
      </c>
      <c r="T692" s="11">
        <v>394.07902731442579</v>
      </c>
      <c r="U692" s="11">
        <v>18.89836166455196</v>
      </c>
      <c r="V692" s="11">
        <v>13.78791595238906</v>
      </c>
      <c r="W692" s="11">
        <v>25.718246538607048</v>
      </c>
      <c r="X692" s="11">
        <v>22.245898432585534</v>
      </c>
      <c r="Y692" s="12">
        <v>31.240339645972622</v>
      </c>
      <c r="Z692" s="12">
        <v>29.133237409591679</v>
      </c>
      <c r="AA692" s="12">
        <v>17.346063353542611</v>
      </c>
      <c r="AB692" s="12">
        <v>14.86804825737379</v>
      </c>
      <c r="AC692" s="9">
        <v>6.0034898324446244</v>
      </c>
      <c r="AD692" s="9">
        <v>6.780526178533381</v>
      </c>
      <c r="AE692" s="12">
        <v>-249.34186351705509</v>
      </c>
      <c r="AF692" s="12">
        <v>-122.4473201503237</v>
      </c>
      <c r="AG692" s="12">
        <v>0.60059305991089063</v>
      </c>
      <c r="AH692" s="12">
        <v>0.35533728531760178</v>
      </c>
      <c r="AI692" s="12">
        <v>0.42427677913589995</v>
      </c>
      <c r="AJ692" s="12">
        <v>0.51413042137584974</v>
      </c>
      <c r="AK692" s="9">
        <v>0.51243491952339526</v>
      </c>
      <c r="AL692" s="9">
        <v>0.43473385334672576</v>
      </c>
      <c r="AM692" s="11">
        <v>-0.23138043509366682</v>
      </c>
      <c r="AN692" s="11">
        <v>-0.11122580944830064</v>
      </c>
    </row>
    <row r="693" spans="1:40" x14ac:dyDescent="0.3">
      <c r="A693" s="2">
        <f t="shared" si="43"/>
        <v>692</v>
      </c>
      <c r="B693" s="2" t="s">
        <v>45</v>
      </c>
      <c r="C693" s="2">
        <v>1992</v>
      </c>
      <c r="D693" s="2">
        <v>1</v>
      </c>
      <c r="E693" s="2">
        <v>1</v>
      </c>
      <c r="H693" s="2">
        <v>74153</v>
      </c>
      <c r="I693" s="2">
        <v>0.47</v>
      </c>
      <c r="J693" s="2">
        <v>0.57999999999999996</v>
      </c>
      <c r="K693" s="2">
        <v>-1.87</v>
      </c>
      <c r="L693" s="2">
        <v>-0.83</v>
      </c>
      <c r="M693" s="11">
        <v>0.110019932272317</v>
      </c>
      <c r="N693" s="11">
        <v>0.157439517301111</v>
      </c>
      <c r="O693" s="11">
        <v>0.12334637579980801</v>
      </c>
      <c r="P693" s="11">
        <v>0.193337145540776</v>
      </c>
      <c r="Q693" s="11">
        <v>-0.11772677690401499</v>
      </c>
      <c r="R693" s="11">
        <v>-0.13340511638437799</v>
      </c>
      <c r="S693" s="11">
        <v>118.7750888803152</v>
      </c>
      <c r="T693" s="11">
        <v>266.14217334086669</v>
      </c>
      <c r="U693" s="11">
        <v>19.092459983092091</v>
      </c>
      <c r="V693" s="11">
        <v>14.61531396278968</v>
      </c>
      <c r="W693" s="11">
        <v>27.021336085485018</v>
      </c>
      <c r="X693" s="11">
        <v>23.440093135245434</v>
      </c>
      <c r="Y693" s="12">
        <v>32.602287398851843</v>
      </c>
      <c r="Z693" s="12">
        <v>30.152324159328749</v>
      </c>
      <c r="AA693" s="12">
        <v>17.347210865235791</v>
      </c>
      <c r="AB693" s="12">
        <v>14.86942058012327</v>
      </c>
      <c r="AC693" s="9">
        <v>6.9297394405711783</v>
      </c>
      <c r="AD693" s="9">
        <v>6.9430422436107291</v>
      </c>
      <c r="AE693" s="12">
        <v>-364.91079098066672</v>
      </c>
      <c r="AF693" s="12">
        <v>-387.40185814840959</v>
      </c>
      <c r="AG693" s="12">
        <v>0</v>
      </c>
      <c r="AH693" s="12">
        <v>0.12881357003184907</v>
      </c>
      <c r="AI693" s="12">
        <v>0.14408980487032608</v>
      </c>
      <c r="AJ693" s="12">
        <v>0.1343826382559706</v>
      </c>
      <c r="AK693" s="9">
        <v>7.2044902435163038E-2</v>
      </c>
      <c r="AL693" s="9">
        <v>0.13159810414390982</v>
      </c>
      <c r="AM693" s="11">
        <v>-1.4161324298317168</v>
      </c>
      <c r="AN693" s="11">
        <v>-0.72840009648696813</v>
      </c>
    </row>
    <row r="694" spans="1:40" x14ac:dyDescent="0.3">
      <c r="A694" s="2">
        <f t="shared" si="43"/>
        <v>693</v>
      </c>
      <c r="B694" s="2" t="s">
        <v>45</v>
      </c>
      <c r="C694" s="2">
        <v>1993</v>
      </c>
      <c r="D694" s="2">
        <v>1</v>
      </c>
      <c r="E694" s="2">
        <v>0</v>
      </c>
      <c r="H694" s="2">
        <v>47991</v>
      </c>
      <c r="I694" s="2">
        <v>0.85</v>
      </c>
      <c r="J694" s="2">
        <v>0.18</v>
      </c>
      <c r="K694" s="2">
        <v>-0.73</v>
      </c>
      <c r="L694" s="2">
        <v>-0.65</v>
      </c>
      <c r="M694" s="11">
        <v>0.23059699451553201</v>
      </c>
      <c r="N694" s="11">
        <v>0.14207652144007701</v>
      </c>
      <c r="O694" s="11">
        <v>0.27009050696583198</v>
      </c>
      <c r="P694" s="11">
        <v>0.17583719403872999</v>
      </c>
      <c r="Q694" s="11">
        <v>-5.1530563566746998E-2</v>
      </c>
      <c r="R694" s="11">
        <v>-0.150349106864684</v>
      </c>
      <c r="S694" s="11">
        <v>216.4479780996312</v>
      </c>
      <c r="T694" s="11">
        <v>314.2884958363112</v>
      </c>
      <c r="U694" s="11">
        <v>19.02608720339262</v>
      </c>
      <c r="V694" s="11">
        <v>14.54267829564902</v>
      </c>
      <c r="W694" s="11">
        <v>25.070202082579499</v>
      </c>
      <c r="X694" s="11">
        <v>22.611138682097021</v>
      </c>
      <c r="Y694" s="12">
        <v>31.229480662712689</v>
      </c>
      <c r="Z694" s="12">
        <v>29.220335971392121</v>
      </c>
      <c r="AA694" s="12">
        <v>17.346063353542611</v>
      </c>
      <c r="AB694" s="12">
        <v>14.868048069642629</v>
      </c>
      <c r="AC694" s="9">
        <v>6.9175053986636073</v>
      </c>
      <c r="AD694" s="9">
        <v>6.972505599802191</v>
      </c>
      <c r="AE694" s="12">
        <v>-242.70484371271539</v>
      </c>
      <c r="AF694" s="12">
        <v>-268.27407689095418</v>
      </c>
      <c r="AG694" s="12">
        <v>0.49314340240284715</v>
      </c>
      <c r="AH694" s="12">
        <v>2.5971999721846589E-2</v>
      </c>
      <c r="AI694" s="12">
        <v>0.56361763699096057</v>
      </c>
      <c r="AJ694" s="12">
        <v>0.39798589758152547</v>
      </c>
      <c r="AK694" s="9">
        <v>0.52838051969690381</v>
      </c>
      <c r="AL694" s="9">
        <v>0.21197894865168604</v>
      </c>
      <c r="AM694" s="11">
        <v>-0.69072979289634939</v>
      </c>
      <c r="AN694" s="11">
        <v>-0.4961396387942934</v>
      </c>
    </row>
    <row r="695" spans="1:40" x14ac:dyDescent="0.3">
      <c r="A695" s="2">
        <f t="shared" si="43"/>
        <v>694</v>
      </c>
      <c r="B695" s="2" t="s">
        <v>45</v>
      </c>
      <c r="C695" s="2">
        <v>1994</v>
      </c>
      <c r="D695" s="2">
        <v>1</v>
      </c>
      <c r="E695" s="2">
        <v>0</v>
      </c>
      <c r="H695" s="2">
        <v>81474</v>
      </c>
      <c r="I695" s="2">
        <v>1.02</v>
      </c>
      <c r="J695" s="2">
        <v>0.56999999999999995</v>
      </c>
      <c r="K695" s="2">
        <v>0.13</v>
      </c>
      <c r="L695" s="2">
        <v>-0.83</v>
      </c>
      <c r="M695" s="11">
        <v>0.19910930201895499</v>
      </c>
      <c r="N695" s="11">
        <v>0.13770196240770599</v>
      </c>
      <c r="O695" s="11">
        <v>0.256040792252544</v>
      </c>
      <c r="P695" s="11">
        <v>0.171417689997967</v>
      </c>
      <c r="Q695" s="11">
        <v>-0.15218115639860799</v>
      </c>
      <c r="R695" s="11">
        <v>-0.14134524142011601</v>
      </c>
      <c r="S695" s="11">
        <v>196.54015831973959</v>
      </c>
      <c r="T695" s="11">
        <v>266.25306028227573</v>
      </c>
      <c r="U695" s="11">
        <v>18.34990092791044</v>
      </c>
      <c r="V695" s="11">
        <v>13.48998124782856</v>
      </c>
      <c r="W695" s="11">
        <v>24.73515487521064</v>
      </c>
      <c r="X695" s="11">
        <v>22.217160240977307</v>
      </c>
      <c r="Y695" s="12">
        <v>30.18355307579041</v>
      </c>
      <c r="Z695" s="12">
        <v>29.10228370886583</v>
      </c>
      <c r="AA695" s="12">
        <v>17.346063353542611</v>
      </c>
      <c r="AB695" s="12">
        <v>14.86804825737379</v>
      </c>
      <c r="AC695" s="9">
        <v>6.9044468142769553</v>
      </c>
      <c r="AD695" s="9">
        <v>6.9963759162209254</v>
      </c>
      <c r="AE695" s="12">
        <v>-115.968146027202</v>
      </c>
      <c r="AF695" s="12">
        <v>-237.31585540443339</v>
      </c>
      <c r="AG695" s="12">
        <v>0.44592840265160427</v>
      </c>
      <c r="AH695" s="12">
        <v>0</v>
      </c>
      <c r="AI695" s="12">
        <v>0.63565862871998258</v>
      </c>
      <c r="AJ695" s="12">
        <v>0.52326901873337506</v>
      </c>
      <c r="AK695" s="9">
        <v>0.54079351568579348</v>
      </c>
      <c r="AL695" s="9">
        <v>0.26163450936668753</v>
      </c>
      <c r="AM695" s="11">
        <v>-0.83858233498242418</v>
      </c>
      <c r="AN695" s="11">
        <v>-0.7278651718981537</v>
      </c>
    </row>
    <row r="696" spans="1:40" x14ac:dyDescent="0.3">
      <c r="A696" s="2">
        <f t="shared" si="43"/>
        <v>695</v>
      </c>
      <c r="B696" s="2" t="s">
        <v>45</v>
      </c>
      <c r="C696" s="2">
        <v>1995</v>
      </c>
      <c r="D696" s="2">
        <v>1</v>
      </c>
      <c r="E696" s="2">
        <v>0</v>
      </c>
      <c r="F696" s="2">
        <f>G696*1000</f>
        <v>580.14499999999998</v>
      </c>
      <c r="G696" s="2">
        <v>0.58014500000000002</v>
      </c>
      <c r="H696" s="2">
        <v>133549</v>
      </c>
      <c r="I696" s="2">
        <v>1.36</v>
      </c>
      <c r="J696" s="2">
        <v>-0.08</v>
      </c>
      <c r="K696" s="2">
        <v>-0.56999999999999995</v>
      </c>
      <c r="L696" s="2">
        <v>-0.02</v>
      </c>
      <c r="M696" s="11">
        <v>0.17150307157181099</v>
      </c>
      <c r="N696" s="11">
        <v>0.166187562773456</v>
      </c>
      <c r="O696" s="11">
        <v>0.20600467586948901</v>
      </c>
      <c r="P696" s="11">
        <v>0.195374149444487</v>
      </c>
      <c r="Q696" s="11">
        <v>-8.0933986951428005E-2</v>
      </c>
      <c r="R696" s="11">
        <v>-0.106840051549785</v>
      </c>
      <c r="S696" s="11">
        <v>205.60202908649131</v>
      </c>
      <c r="T696" s="11">
        <v>406.36925655769898</v>
      </c>
      <c r="U696" s="11">
        <v>19.17579008982732</v>
      </c>
      <c r="V696" s="11">
        <v>14.48913925244258</v>
      </c>
      <c r="W696" s="11">
        <v>26.537025750573548</v>
      </c>
      <c r="X696" s="11">
        <v>22.961997673094515</v>
      </c>
      <c r="Y696" s="12">
        <v>32.464115887421833</v>
      </c>
      <c r="Z696" s="12">
        <v>29.488783638293931</v>
      </c>
      <c r="AA696" s="12">
        <v>17.346063353542611</v>
      </c>
      <c r="AB696" s="12">
        <v>14.868047037121221</v>
      </c>
      <c r="AC696" s="9">
        <v>7.2382234096527096</v>
      </c>
      <c r="AD696" s="9">
        <v>6.9561650622974742</v>
      </c>
      <c r="AE696" s="12">
        <v>-296.66723335719922</v>
      </c>
      <c r="AF696" s="12">
        <v>-121.0586748389379</v>
      </c>
      <c r="AG696" s="12">
        <v>0.27777870916745601</v>
      </c>
      <c r="AH696" s="12">
        <v>0.14078438493157905</v>
      </c>
      <c r="AI696" s="12">
        <v>0.24822497168944804</v>
      </c>
      <c r="AJ696" s="12">
        <v>0.28641454014524853</v>
      </c>
      <c r="AK696" s="9">
        <v>0.26300184042845204</v>
      </c>
      <c r="AL696" s="9">
        <v>0.21359946253841378</v>
      </c>
      <c r="AM696" s="11">
        <v>-0.77128111145652867</v>
      </c>
      <c r="AN696" s="11">
        <v>-5.193708039821348E-2</v>
      </c>
    </row>
    <row r="697" spans="1:40" x14ac:dyDescent="0.3">
      <c r="A697" s="2">
        <f t="shared" si="43"/>
        <v>696</v>
      </c>
      <c r="B697" s="2" t="s">
        <v>45</v>
      </c>
      <c r="C697" s="2">
        <v>1996</v>
      </c>
      <c r="D697" s="2">
        <v>1</v>
      </c>
      <c r="E697" s="2">
        <v>0</v>
      </c>
      <c r="H697" s="2">
        <v>71160</v>
      </c>
      <c r="I697" s="2">
        <v>-0.62</v>
      </c>
      <c r="J697" s="2">
        <v>-0.21</v>
      </c>
      <c r="K697" s="2">
        <v>0.27</v>
      </c>
      <c r="L697" s="2">
        <v>0.68</v>
      </c>
      <c r="M697" s="11">
        <v>0.374411062825243</v>
      </c>
      <c r="N697" s="11">
        <v>0.19185720408495599</v>
      </c>
      <c r="O697" s="11">
        <v>0.42091525830135101</v>
      </c>
      <c r="P697" s="11">
        <v>0.22397417099313899</v>
      </c>
      <c r="Q697" s="11">
        <v>0.14389654804555799</v>
      </c>
      <c r="R697" s="11">
        <v>-8.5844231082284006E-2</v>
      </c>
      <c r="S697" s="11">
        <v>391.9295347416201</v>
      </c>
      <c r="T697" s="11">
        <v>521.0158730618781</v>
      </c>
      <c r="U697" s="11">
        <v>18.93212473209088</v>
      </c>
      <c r="V697" s="11">
        <v>14.237684910113989</v>
      </c>
      <c r="W697" s="11">
        <v>23.769373821966212</v>
      </c>
      <c r="X697" s="11">
        <v>21.357732327640747</v>
      </c>
      <c r="Y697" s="12">
        <v>29.830749243956351</v>
      </c>
      <c r="Z697" s="12">
        <v>28.756318206053511</v>
      </c>
      <c r="AA697" s="12">
        <v>17.347210865235791</v>
      </c>
      <c r="AB697" s="12">
        <v>14.86942271326129</v>
      </c>
      <c r="AC697" s="9">
        <v>6.7073495388031006</v>
      </c>
      <c r="AD697" s="9">
        <v>6.7614585052837022</v>
      </c>
      <c r="AE697" s="12">
        <v>356.31009902170729</v>
      </c>
      <c r="AF697" s="12">
        <v>202.40827815557171</v>
      </c>
      <c r="AG697" s="12">
        <v>1</v>
      </c>
      <c r="AH697" s="12">
        <v>0.30885748654099787</v>
      </c>
      <c r="AI697" s="12">
        <v>0.84331839528007446</v>
      </c>
      <c r="AJ697" s="12">
        <v>0.79656268191406809</v>
      </c>
      <c r="AK697" s="9">
        <v>0.92165919764003723</v>
      </c>
      <c r="AL697" s="9">
        <v>0.55271008422753298</v>
      </c>
      <c r="AM697" s="11">
        <v>0.61254673490034972</v>
      </c>
      <c r="AN697" s="11">
        <v>0.50112438394720271</v>
      </c>
    </row>
    <row r="698" spans="1:40" x14ac:dyDescent="0.3">
      <c r="A698" s="2">
        <f t="shared" si="43"/>
        <v>697</v>
      </c>
      <c r="B698" s="2" t="s">
        <v>45</v>
      </c>
      <c r="C698" s="2">
        <v>1997</v>
      </c>
      <c r="D698" s="2">
        <v>1</v>
      </c>
      <c r="E698" s="2">
        <v>0</v>
      </c>
      <c r="H698" s="2">
        <v>77788</v>
      </c>
      <c r="I698" s="2">
        <v>-0.2</v>
      </c>
      <c r="J698" s="2">
        <v>-0.2</v>
      </c>
      <c r="K698" s="2">
        <v>1.03</v>
      </c>
      <c r="L698" s="2">
        <v>-0.73</v>
      </c>
      <c r="M698" s="11">
        <v>0.297439189225086</v>
      </c>
      <c r="N698" s="11">
        <v>0.188682683507162</v>
      </c>
      <c r="O698" s="11">
        <v>0.34212567513733899</v>
      </c>
      <c r="P698" s="11">
        <v>0.224033111271881</v>
      </c>
      <c r="Q698" s="11">
        <v>3.1826930962704003E-2</v>
      </c>
      <c r="R698" s="11">
        <v>-8.3283888506265003E-2</v>
      </c>
      <c r="S698" s="11">
        <v>198.49254343895939</v>
      </c>
      <c r="T698" s="11">
        <v>386.33147383535368</v>
      </c>
      <c r="U698" s="11">
        <v>19.09529268191411</v>
      </c>
      <c r="V698" s="11">
        <v>13.917161695773791</v>
      </c>
      <c r="W698" s="11">
        <v>24.602562002019795</v>
      </c>
      <c r="X698" s="11">
        <v>21.774097197221806</v>
      </c>
      <c r="Y698" s="12">
        <v>30.698584890365598</v>
      </c>
      <c r="Z698" s="12">
        <v>29.089205840917739</v>
      </c>
      <c r="AA698" s="12">
        <v>17.346063353542611</v>
      </c>
      <c r="AB698" s="12">
        <v>14.86804825737379</v>
      </c>
      <c r="AC698" s="9">
        <v>6.5064869663932106</v>
      </c>
      <c r="AD698" s="9">
        <v>6.5999932462518869</v>
      </c>
      <c r="AE698" s="12">
        <v>26.00572655690749</v>
      </c>
      <c r="AF698" s="12">
        <v>35.018902111667707</v>
      </c>
      <c r="AG698" s="12">
        <v>0.73522237102999688</v>
      </c>
      <c r="AH698" s="12">
        <v>0.30920385954778185</v>
      </c>
      <c r="AI698" s="12">
        <v>0.66416840844888159</v>
      </c>
      <c r="AJ698" s="12">
        <v>0.66416079146837348</v>
      </c>
      <c r="AK698" s="9">
        <v>0.69969538973943923</v>
      </c>
      <c r="AL698" s="9">
        <v>0.48668232550807766</v>
      </c>
      <c r="AM698" s="11">
        <v>-0.8240822487751317</v>
      </c>
      <c r="AN698" s="11">
        <v>-0.14860042548918356</v>
      </c>
    </row>
    <row r="699" spans="1:40" x14ac:dyDescent="0.3">
      <c r="A699" s="2">
        <f t="shared" si="43"/>
        <v>698</v>
      </c>
      <c r="B699" s="2" t="s">
        <v>45</v>
      </c>
      <c r="C699" s="2">
        <v>1998</v>
      </c>
      <c r="D699" s="2">
        <v>1</v>
      </c>
      <c r="E699" s="2">
        <v>0</v>
      </c>
      <c r="H699" s="2">
        <v>102088</v>
      </c>
      <c r="I699" s="2">
        <v>-0.28999999999999998</v>
      </c>
      <c r="J699" s="2">
        <v>-0.48</v>
      </c>
      <c r="K699" s="2">
        <v>-1.9</v>
      </c>
      <c r="L699" s="2">
        <v>-0.03</v>
      </c>
      <c r="M699" s="11">
        <v>0.29825220712871298</v>
      </c>
      <c r="N699" s="11">
        <v>0.18765860116423599</v>
      </c>
      <c r="O699" s="11">
        <v>0.35867154279573099</v>
      </c>
      <c r="P699" s="11">
        <v>0.23230509596954099</v>
      </c>
      <c r="Q699" s="11">
        <v>2.277511817496E-3</v>
      </c>
      <c r="R699" s="11">
        <v>-9.2436488956560994E-2</v>
      </c>
      <c r="S699" s="11">
        <v>192.93164642163501</v>
      </c>
      <c r="T699" s="11">
        <v>345.61591761072248</v>
      </c>
      <c r="U699" s="11">
        <v>19.369528381641089</v>
      </c>
      <c r="V699" s="11">
        <v>14.52027815121871</v>
      </c>
      <c r="W699" s="11">
        <v>25.699110011011896</v>
      </c>
      <c r="X699" s="11">
        <v>22.428719107019731</v>
      </c>
      <c r="Y699" s="12">
        <v>32.135998417780947</v>
      </c>
      <c r="Z699" s="12">
        <v>29.869358422205998</v>
      </c>
      <c r="AA699" s="12">
        <v>17.346063353542611</v>
      </c>
      <c r="AB699" s="12">
        <v>14.86804825737379</v>
      </c>
      <c r="AC699" s="9">
        <v>6.8795276208357379</v>
      </c>
      <c r="AD699" s="9">
        <v>6.7753711743788294</v>
      </c>
      <c r="AE699" s="12">
        <v>-5.5047423049391746</v>
      </c>
      <c r="AF699" s="12">
        <v>-146.17952905034579</v>
      </c>
      <c r="AG699" s="12">
        <v>0.79082585859663179</v>
      </c>
      <c r="AH699" s="12">
        <v>0.35781564545977168</v>
      </c>
      <c r="AI699" s="12">
        <v>0.42839146624829466</v>
      </c>
      <c r="AJ699" s="12">
        <v>0.45599438571078493</v>
      </c>
      <c r="AK699" s="9">
        <v>0.60960866242246325</v>
      </c>
      <c r="AL699" s="9">
        <v>0.40690501558527831</v>
      </c>
      <c r="AM699" s="11">
        <v>-0.86538223889864874</v>
      </c>
      <c r="AN699" s="11">
        <v>-0.34501446572744754</v>
      </c>
    </row>
    <row r="700" spans="1:40" x14ac:dyDescent="0.3">
      <c r="A700" s="2">
        <f t="shared" si="43"/>
        <v>699</v>
      </c>
      <c r="B700" s="2" t="s">
        <v>45</v>
      </c>
      <c r="C700" s="2">
        <v>1999</v>
      </c>
      <c r="D700" s="2">
        <v>1</v>
      </c>
      <c r="E700" s="2">
        <v>0</v>
      </c>
      <c r="F700" s="2">
        <f>G700*1000</f>
        <v>98.14</v>
      </c>
      <c r="G700" s="2">
        <v>9.8140000000000005E-2</v>
      </c>
      <c r="H700" s="2">
        <v>91899</v>
      </c>
      <c r="I700" s="2">
        <v>0.64</v>
      </c>
      <c r="J700" s="2">
        <v>0.39</v>
      </c>
      <c r="K700" s="2">
        <v>1.2</v>
      </c>
      <c r="L700" s="2">
        <v>0.85</v>
      </c>
      <c r="M700" s="11">
        <v>0.298685733389358</v>
      </c>
      <c r="N700" s="11">
        <v>0.13559686760679401</v>
      </c>
      <c r="O700" s="11">
        <v>0.31370528373700102</v>
      </c>
      <c r="P700" s="11">
        <v>0.17489712918185599</v>
      </c>
      <c r="Q700" s="11">
        <v>8.1446722383076001E-2</v>
      </c>
      <c r="R700" s="11">
        <v>-0.211687486620591</v>
      </c>
      <c r="S700" s="11">
        <v>236.489116775257</v>
      </c>
      <c r="T700" s="11">
        <v>353.70859864304191</v>
      </c>
      <c r="U700" s="11">
        <v>18.733921663577739</v>
      </c>
      <c r="V700" s="11">
        <v>14.4076203419612</v>
      </c>
      <c r="W700" s="11">
        <v>24.204116947257148</v>
      </c>
      <c r="X700" s="11">
        <v>22.210090307165046</v>
      </c>
      <c r="Y700" s="12">
        <v>30.541276033108051</v>
      </c>
      <c r="Z700" s="12">
        <v>29.46011825341445</v>
      </c>
      <c r="AA700" s="12">
        <v>17.346063353542611</v>
      </c>
      <c r="AB700" s="12">
        <v>14.86804825737379</v>
      </c>
      <c r="AC700" s="9">
        <v>6.4524314316836273</v>
      </c>
      <c r="AD700" s="9">
        <v>6.7142820921811186</v>
      </c>
      <c r="AE700" s="12">
        <v>121.81230613218931</v>
      </c>
      <c r="AF700" s="12">
        <v>-46.424413922690803</v>
      </c>
      <c r="AG700" s="12">
        <v>0.63971375749010295</v>
      </c>
      <c r="AH700" s="12">
        <v>2.0447541779042146E-2</v>
      </c>
      <c r="AI700" s="12">
        <v>0.74984104282193698</v>
      </c>
      <c r="AJ700" s="12">
        <v>0.52551722138075774</v>
      </c>
      <c r="AK700" s="9">
        <v>0.69477740015601996</v>
      </c>
      <c r="AL700" s="9">
        <v>0.27298238157989996</v>
      </c>
      <c r="AM700" s="11">
        <v>-0.54188711035992154</v>
      </c>
      <c r="AN700" s="11">
        <v>-0.30597493574662332</v>
      </c>
    </row>
    <row r="701" spans="1:40" x14ac:dyDescent="0.3">
      <c r="A701" s="2">
        <f t="shared" si="43"/>
        <v>700</v>
      </c>
      <c r="B701" s="2" t="s">
        <v>45</v>
      </c>
      <c r="C701" s="2">
        <v>2000</v>
      </c>
      <c r="D701" s="2">
        <v>0</v>
      </c>
      <c r="E701" s="2">
        <v>0</v>
      </c>
      <c r="F701" s="2">
        <f>G701*1000</f>
        <v>131.22</v>
      </c>
      <c r="G701" s="2">
        <v>0.13122</v>
      </c>
      <c r="H701" s="2">
        <v>101757</v>
      </c>
      <c r="I701" s="2">
        <v>1.3</v>
      </c>
      <c r="J701" s="2">
        <v>0.21</v>
      </c>
      <c r="K701" s="2">
        <v>1.27</v>
      </c>
      <c r="L701" s="2">
        <v>0.85</v>
      </c>
      <c r="M701" s="11">
        <v>0.25960690987702001</v>
      </c>
      <c r="N701" s="11"/>
      <c r="O701" s="11">
        <v>0.31105247650291501</v>
      </c>
      <c r="P701" s="11">
        <v>0.335745569054203</v>
      </c>
      <c r="Q701" s="11">
        <v>-7.9435911343019999E-2</v>
      </c>
      <c r="R701" s="11">
        <v>-7.9234437689340007E-2</v>
      </c>
      <c r="S701" s="11">
        <v>552.61990944633271</v>
      </c>
      <c r="T701" s="11">
        <v>754.74353555860466</v>
      </c>
      <c r="U701" s="11">
        <v>18.953869562882641</v>
      </c>
      <c r="V701" s="11">
        <v>13.958319482436551</v>
      </c>
      <c r="W701" s="11">
        <v>23.046085375338009</v>
      </c>
      <c r="X701" s="11">
        <v>20.71798200287094</v>
      </c>
      <c r="Y701" s="12">
        <v>30.22316349469698</v>
      </c>
      <c r="Z701" s="12">
        <v>28.599451050391561</v>
      </c>
      <c r="AA701" s="12">
        <v>17.347210865235791</v>
      </c>
      <c r="AB701" s="12">
        <v>14.86942178586934</v>
      </c>
      <c r="AC701" s="9">
        <v>6.7081799853931772</v>
      </c>
      <c r="AD701" s="9">
        <v>6.5346696593544698</v>
      </c>
      <c r="AE701" s="12">
        <v>119.7606478167484</v>
      </c>
      <c r="AF701" s="12">
        <v>273.43615783822821</v>
      </c>
      <c r="AG701" s="12">
        <v>0.63079882252854069</v>
      </c>
      <c r="AH701" s="12">
        <v>0.96570194070992987</v>
      </c>
      <c r="AI701" s="12">
        <v>0.99883802312724745</v>
      </c>
      <c r="AJ701" s="12">
        <v>1</v>
      </c>
      <c r="AK701" s="9">
        <v>0.81481842282789407</v>
      </c>
      <c r="AL701" s="9">
        <v>0.98285097035496494</v>
      </c>
      <c r="AM701" s="11">
        <v>1.8059712611186098</v>
      </c>
      <c r="AN701" s="11">
        <v>1.6286392397716551</v>
      </c>
    </row>
    <row r="702" spans="1:40" x14ac:dyDescent="0.3">
      <c r="A702" s="2">
        <f t="shared" si="43"/>
        <v>701</v>
      </c>
      <c r="B702" s="2" t="s">
        <v>45</v>
      </c>
      <c r="C702" s="2">
        <v>2001</v>
      </c>
      <c r="D702" s="2">
        <v>1</v>
      </c>
      <c r="E702" s="2">
        <v>0</v>
      </c>
      <c r="F702" s="2">
        <f>G702*1000</f>
        <v>61.625</v>
      </c>
      <c r="G702" s="2">
        <v>6.1624999999999999E-2</v>
      </c>
      <c r="H702" s="2">
        <v>115782</v>
      </c>
      <c r="I702" s="2">
        <v>0.04</v>
      </c>
      <c r="J702" s="2">
        <v>-0.17</v>
      </c>
      <c r="K702" s="2">
        <v>1.17</v>
      </c>
      <c r="L702" s="2">
        <v>0.28999999999999998</v>
      </c>
      <c r="M702" s="11">
        <v>0.33026158475321998</v>
      </c>
      <c r="N702" s="11">
        <v>0.222362915228075</v>
      </c>
      <c r="O702" s="11">
        <v>0.382235956648945</v>
      </c>
      <c r="P702" s="11">
        <v>0.24909078750163399</v>
      </c>
      <c r="Q702" s="11">
        <v>3.983702119338E-3</v>
      </c>
      <c r="R702" s="11">
        <v>-0.113396779587559</v>
      </c>
      <c r="S702" s="11">
        <v>552.61990944633271</v>
      </c>
      <c r="T702" s="11">
        <v>414.75729890109437</v>
      </c>
      <c r="U702" s="11">
        <v>18.47383403411278</v>
      </c>
      <c r="V702" s="11">
        <v>14.35191291112166</v>
      </c>
      <c r="W702" s="11">
        <v>25.291397395458148</v>
      </c>
      <c r="X702" s="11">
        <v>21.742965777798815</v>
      </c>
      <c r="Y702" s="12">
        <v>31.345631925876319</v>
      </c>
      <c r="Z702" s="12">
        <v>29.283122436816871</v>
      </c>
      <c r="AA702" s="12">
        <v>17.346063353542611</v>
      </c>
      <c r="AB702" s="12">
        <v>14.86804825737379</v>
      </c>
      <c r="AC702" s="9"/>
      <c r="AD702" s="9">
        <v>6.4435885386033496</v>
      </c>
      <c r="AE702" s="12">
        <v>46.123449057505439</v>
      </c>
      <c r="AF702" s="12">
        <v>218.77767090193069</v>
      </c>
      <c r="AG702" s="12">
        <v>0.8700156369602744</v>
      </c>
      <c r="AH702" s="12">
        <v>0.45645974031328768</v>
      </c>
      <c r="AI702" s="12">
        <v>0.51605678778786324</v>
      </c>
      <c r="AJ702" s="12">
        <v>0.67406042298149593</v>
      </c>
      <c r="AK702" s="9">
        <v>0.69303621237406876</v>
      </c>
      <c r="AL702" s="9">
        <v>0.56526008164739183</v>
      </c>
      <c r="AM702" s="11">
        <v>1.8059712611186098</v>
      </c>
      <c r="AN702" s="11">
        <v>-1.1472711515068032E-2</v>
      </c>
    </row>
    <row r="703" spans="1:40" x14ac:dyDescent="0.3">
      <c r="A703" s="2">
        <f t="shared" si="43"/>
        <v>702</v>
      </c>
      <c r="B703" s="2" t="s">
        <v>45</v>
      </c>
      <c r="C703" s="2">
        <v>2002</v>
      </c>
      <c r="D703" s="2">
        <v>1</v>
      </c>
      <c r="E703" s="2">
        <v>0</v>
      </c>
      <c r="F703" s="2">
        <f>G703*1000</f>
        <v>35.36</v>
      </c>
      <c r="G703" s="2">
        <v>3.5360000000000003E-2</v>
      </c>
      <c r="H703" s="2">
        <v>88391</v>
      </c>
      <c r="I703" s="2">
        <v>0.24</v>
      </c>
      <c r="J703" s="2">
        <v>0.04</v>
      </c>
      <c r="K703" s="2">
        <v>0.23300000000000001</v>
      </c>
      <c r="L703" s="2">
        <v>-0.33</v>
      </c>
      <c r="M703" s="11">
        <v>0.31774191474673402</v>
      </c>
      <c r="N703" s="11">
        <v>0.190698653435738</v>
      </c>
      <c r="O703" s="11">
        <v>0.33659978487306202</v>
      </c>
      <c r="P703" s="11">
        <v>0.20276081214362901</v>
      </c>
      <c r="Q703" s="11">
        <v>-3.7372558222850002E-3</v>
      </c>
      <c r="R703" s="11">
        <v>-0.123506219564696</v>
      </c>
      <c r="S703" s="11">
        <v>124.99281556113471</v>
      </c>
      <c r="T703" s="11">
        <v>189.53011645951091</v>
      </c>
      <c r="U703" s="11">
        <v>18.57216147642869</v>
      </c>
      <c r="V703" s="11">
        <v>14.25753610134125</v>
      </c>
      <c r="W703" s="11">
        <v>26.30102286607945</v>
      </c>
      <c r="X703" s="11">
        <v>23.093359330208216</v>
      </c>
      <c r="Y703" s="12">
        <v>31.616758456596958</v>
      </c>
      <c r="Z703" s="12">
        <v>29.96221685776344</v>
      </c>
      <c r="AA703" s="12">
        <v>17.346063353542611</v>
      </c>
      <c r="AB703" s="12">
        <v>14.8680469811432</v>
      </c>
      <c r="AC703" s="9">
        <v>6.4835094711997296</v>
      </c>
      <c r="AD703" s="9">
        <v>6.6497969193892041</v>
      </c>
      <c r="AE703" s="12">
        <v>39.814453591028993</v>
      </c>
      <c r="AF703" s="12">
        <v>-109.89672065139661</v>
      </c>
      <c r="AG703" s="12">
        <v>0.71665224965902885</v>
      </c>
      <c r="AH703" s="12">
        <v>0.18419341902183187</v>
      </c>
      <c r="AI703" s="12">
        <v>0.29896970698624764</v>
      </c>
      <c r="AJ703" s="12">
        <v>0.24464220774017989</v>
      </c>
      <c r="AK703" s="9">
        <v>0.50781097832263822</v>
      </c>
      <c r="AL703" s="9">
        <v>0.21441781338100588</v>
      </c>
      <c r="AM703" s="11">
        <v>-1.3699542593479683</v>
      </c>
      <c r="AN703" s="11">
        <v>-1.0979807928677674</v>
      </c>
    </row>
    <row r="704" spans="1:40" x14ac:dyDescent="0.3">
      <c r="A704" s="2">
        <f t="shared" si="43"/>
        <v>703</v>
      </c>
      <c r="B704" s="2" t="s">
        <v>45</v>
      </c>
      <c r="C704" s="2">
        <v>2003</v>
      </c>
      <c r="D704" s="2">
        <v>1</v>
      </c>
      <c r="E704" s="2">
        <v>0</v>
      </c>
      <c r="G704" s="2">
        <v>0</v>
      </c>
      <c r="H704" s="2">
        <v>90720</v>
      </c>
      <c r="I704" s="2">
        <v>-0.16</v>
      </c>
      <c r="J704" s="2">
        <v>0.09</v>
      </c>
      <c r="K704" s="2">
        <v>-0.67</v>
      </c>
      <c r="L704" s="2">
        <v>-7.0000000000000007E-2</v>
      </c>
      <c r="M704" s="11">
        <v>0.26779927863768299</v>
      </c>
      <c r="N704" s="11">
        <v>0.21402096179819699</v>
      </c>
      <c r="O704" s="11">
        <v>0.203394849203866</v>
      </c>
      <c r="P704" s="11">
        <v>0.23133347204215701</v>
      </c>
      <c r="Q704" s="11">
        <v>1.0417491126385001E-2</v>
      </c>
      <c r="R704" s="11">
        <v>-0.10605702262555899</v>
      </c>
      <c r="S704" s="11">
        <v>183.9959946104934</v>
      </c>
      <c r="T704" s="11">
        <v>284.45836592519748</v>
      </c>
      <c r="U704" s="11">
        <v>19.463204482885509</v>
      </c>
      <c r="V704" s="11">
        <v>14.51140963664422</v>
      </c>
      <c r="W704" s="11">
        <v>27.301377819510151</v>
      </c>
      <c r="X704" s="11">
        <v>23.149342513856539</v>
      </c>
      <c r="Y704" s="12">
        <v>32.479430319712712</v>
      </c>
      <c r="Z704" s="12">
        <v>30.045078281255869</v>
      </c>
      <c r="AA704" s="12">
        <v>17.346063353542611</v>
      </c>
      <c r="AB704" s="12">
        <v>14.868047037121221</v>
      </c>
      <c r="AC704" s="9">
        <v>6.5778637582605537</v>
      </c>
      <c r="AD704" s="9">
        <v>6.7836681019176126</v>
      </c>
      <c r="AE704" s="12">
        <v>-227.6553328561194</v>
      </c>
      <c r="AF704" s="12">
        <v>-180.6618945359113</v>
      </c>
      <c r="AG704" s="12">
        <v>0.26900821326182489</v>
      </c>
      <c r="AH704" s="12">
        <v>0.35210572503906323</v>
      </c>
      <c r="AI704" s="12">
        <v>8.3875949028587471E-2</v>
      </c>
      <c r="AJ704" s="12">
        <v>0.22683984282004491</v>
      </c>
      <c r="AK704" s="9">
        <v>0.17644208114520618</v>
      </c>
      <c r="AL704" s="9">
        <v>0.28947278392955406</v>
      </c>
      <c r="AM704" s="11">
        <v>-0.93174605221826667</v>
      </c>
      <c r="AN704" s="11">
        <v>-0.64004179511875126</v>
      </c>
    </row>
    <row r="705" spans="1:40" x14ac:dyDescent="0.3">
      <c r="A705" s="2">
        <f t="shared" si="43"/>
        <v>704</v>
      </c>
      <c r="B705" s="2" t="s">
        <v>45</v>
      </c>
      <c r="C705" s="2">
        <v>2004</v>
      </c>
      <c r="D705" s="2">
        <v>1</v>
      </c>
      <c r="E705" s="2">
        <v>0</v>
      </c>
      <c r="F705" s="2">
        <f t="shared" ref="F705:F716" si="46">G705*1000</f>
        <v>242.73699999999999</v>
      </c>
      <c r="G705" s="2">
        <v>0.24273700000000001</v>
      </c>
      <c r="H705" s="2">
        <v>91723</v>
      </c>
      <c r="I705" s="2">
        <v>7.0000000000000007E-2</v>
      </c>
      <c r="J705" s="2">
        <v>0.24</v>
      </c>
      <c r="K705" s="2">
        <v>0.33</v>
      </c>
      <c r="L705" s="2">
        <v>-0.26</v>
      </c>
      <c r="M705" s="11">
        <v>0.25637448257517398</v>
      </c>
      <c r="N705" s="11">
        <v>0.202379620883679</v>
      </c>
      <c r="O705" s="11">
        <v>0.24555010423284601</v>
      </c>
      <c r="P705" s="11">
        <v>0.24134424787615399</v>
      </c>
      <c r="Q705" s="11">
        <v>-0.10495911025233</v>
      </c>
      <c r="R705" s="11">
        <v>-0.12325357552567801</v>
      </c>
      <c r="S705" s="11">
        <v>232.88446991137289</v>
      </c>
      <c r="T705" s="11">
        <v>402.43187999192571</v>
      </c>
      <c r="U705" s="11">
        <v>19.3365422982436</v>
      </c>
      <c r="V705" s="11">
        <v>14.669133529296291</v>
      </c>
      <c r="W705" s="11">
        <v>25.767508783619633</v>
      </c>
      <c r="X705" s="11">
        <v>22.120751914888444</v>
      </c>
      <c r="Y705" s="12">
        <v>32.036391078508807</v>
      </c>
      <c r="Z705" s="12">
        <v>29.68048784916218</v>
      </c>
      <c r="AA705" s="12">
        <v>17.347210865235791</v>
      </c>
      <c r="AB705" s="12">
        <v>14.86942271326129</v>
      </c>
      <c r="AC705" s="9">
        <v>6.0324199763211341</v>
      </c>
      <c r="AD705" s="9">
        <v>6.4414214914495291</v>
      </c>
      <c r="AE705" s="12">
        <v>-117.28549272250019</v>
      </c>
      <c r="AF705" s="12">
        <v>-7.4628668575519024</v>
      </c>
      <c r="AG705" s="12">
        <v>0.41067374856443306</v>
      </c>
      <c r="AH705" s="12">
        <v>0.4109358256064452</v>
      </c>
      <c r="AI705" s="12">
        <v>0.41368453748322548</v>
      </c>
      <c r="AJ705" s="12">
        <v>0.55392637136188583</v>
      </c>
      <c r="AK705" s="9">
        <v>0.4121791430238293</v>
      </c>
      <c r="AL705" s="9">
        <v>0.48243109848416554</v>
      </c>
      <c r="AM705" s="11">
        <v>-0.56865830921747751</v>
      </c>
      <c r="AN705" s="11">
        <v>-7.0931197412268651E-2</v>
      </c>
    </row>
    <row r="706" spans="1:40" x14ac:dyDescent="0.3">
      <c r="A706" s="2">
        <f t="shared" si="43"/>
        <v>705</v>
      </c>
      <c r="B706" s="2" t="s">
        <v>45</v>
      </c>
      <c r="C706" s="2">
        <v>2005</v>
      </c>
      <c r="D706" s="2">
        <v>1</v>
      </c>
      <c r="E706" s="2">
        <v>0</v>
      </c>
      <c r="F706" s="2">
        <f t="shared" si="46"/>
        <v>309.82</v>
      </c>
      <c r="G706" s="2">
        <v>0.30981999999999998</v>
      </c>
      <c r="H706" s="2">
        <v>77533</v>
      </c>
      <c r="I706" s="2">
        <v>0.89</v>
      </c>
      <c r="J706" s="2">
        <v>-0.27</v>
      </c>
      <c r="K706" s="2">
        <v>-1.2</v>
      </c>
      <c r="L706" s="2">
        <v>-0.18</v>
      </c>
      <c r="M706" s="11">
        <v>0.29451543412949599</v>
      </c>
      <c r="N706" s="11">
        <v>0.17908903033106999</v>
      </c>
      <c r="O706" s="11">
        <v>0.32941138901710798</v>
      </c>
      <c r="P706" s="11">
        <v>0.22887999925494701</v>
      </c>
      <c r="Q706" s="11">
        <v>-1.8017278758718999E-2</v>
      </c>
      <c r="R706" s="11">
        <v>-0.155393360662966</v>
      </c>
      <c r="S706" s="11">
        <v>198.85564418345189</v>
      </c>
      <c r="T706" s="11">
        <v>399.81486877782379</v>
      </c>
      <c r="U706" s="11">
        <v>19.623596081366909</v>
      </c>
      <c r="V706" s="11">
        <v>15.193329314085149</v>
      </c>
      <c r="W706" s="11">
        <v>26.686290094176513</v>
      </c>
      <c r="X706" s="11">
        <v>23.487977719349544</v>
      </c>
      <c r="Y706" s="12">
        <v>32.32797646522522</v>
      </c>
      <c r="Z706" s="12">
        <v>30.50145426896902</v>
      </c>
      <c r="AA706" s="12">
        <v>17.34375634676401</v>
      </c>
      <c r="AB706" s="12">
        <v>14.86805162271091</v>
      </c>
      <c r="AC706" s="9">
        <v>6.3293648286299273</v>
      </c>
      <c r="AD706" s="9">
        <v>6.2121465379541574</v>
      </c>
      <c r="AE706" s="12">
        <v>-214.98165712240561</v>
      </c>
      <c r="AF706" s="12">
        <v>-246.8650978286777</v>
      </c>
      <c r="AG706" s="12">
        <v>0.6924951677910457</v>
      </c>
      <c r="AH706" s="12">
        <v>0.33768745684443219</v>
      </c>
      <c r="AI706" s="12">
        <v>0.21613053512516772</v>
      </c>
      <c r="AJ706" s="12">
        <v>0.11915558640366293</v>
      </c>
      <c r="AK706" s="9">
        <v>0.45431285145810674</v>
      </c>
      <c r="AL706" s="9">
        <v>0.22842152162404755</v>
      </c>
      <c r="AM706" s="11">
        <v>-0.82138555126128399</v>
      </c>
      <c r="AN706" s="11">
        <v>-8.355580072297189E-2</v>
      </c>
    </row>
    <row r="707" spans="1:40" x14ac:dyDescent="0.3">
      <c r="A707" s="2">
        <f t="shared" ref="A707:A770" si="47">A706+1</f>
        <v>706</v>
      </c>
      <c r="B707" s="2" t="s">
        <v>45</v>
      </c>
      <c r="C707" s="2">
        <v>2006</v>
      </c>
      <c r="D707" s="2">
        <v>0</v>
      </c>
      <c r="E707" s="2">
        <v>0</v>
      </c>
      <c r="F707" s="2">
        <f t="shared" si="46"/>
        <v>135.6</v>
      </c>
      <c r="G707" s="2">
        <v>0.1356</v>
      </c>
      <c r="H707" s="2">
        <v>64871</v>
      </c>
      <c r="I707" s="2">
        <v>0.32</v>
      </c>
      <c r="J707" s="2">
        <v>-0.21</v>
      </c>
      <c r="K707" s="2">
        <v>0.6</v>
      </c>
      <c r="L707" s="2">
        <v>0.03</v>
      </c>
      <c r="M707" s="11">
        <v>0.45486390751169298</v>
      </c>
      <c r="N707" s="11">
        <v>0.21492762561852299</v>
      </c>
      <c r="O707" s="11">
        <v>0.19786600805507401</v>
      </c>
      <c r="P707" s="11">
        <v>0.23963008782310999</v>
      </c>
      <c r="Q707" s="11">
        <v>-0.16412881600305701</v>
      </c>
      <c r="R707" s="11">
        <v>-0.10419361608281</v>
      </c>
      <c r="S707" s="11">
        <v>439.27697302109698</v>
      </c>
      <c r="T707" s="11">
        <v>636.90229618349554</v>
      </c>
      <c r="U707" s="11">
        <v>19.512928768304679</v>
      </c>
      <c r="V707" s="11">
        <v>14.514508100656361</v>
      </c>
      <c r="W707" s="11">
        <v>23.612159008464005</v>
      </c>
      <c r="X707" s="11">
        <v>21.640693164303343</v>
      </c>
      <c r="Y707" s="12">
        <v>31.042237865007841</v>
      </c>
      <c r="Z707" s="12">
        <v>29.113182280613831</v>
      </c>
      <c r="AA707" s="12">
        <v>17.344120737903872</v>
      </c>
      <c r="AB707" s="12">
        <v>14.868048841217711</v>
      </c>
      <c r="AC707" s="9">
        <v>5.6362011736089537</v>
      </c>
      <c r="AD707" s="9">
        <v>6.2626952821558168</v>
      </c>
      <c r="AE707" s="12">
        <v>25.533464566929201</v>
      </c>
      <c r="AF707" s="12">
        <v>166.11292800047431</v>
      </c>
      <c r="AG707" s="12">
        <v>0.25042817524738864</v>
      </c>
      <c r="AH707" s="12">
        <v>0.40086225988272811</v>
      </c>
      <c r="AI707" s="12">
        <v>0.87712232150329283</v>
      </c>
      <c r="AJ707" s="12">
        <v>0.70658258889152403</v>
      </c>
      <c r="AK707" s="9">
        <v>0.56377524837534077</v>
      </c>
      <c r="AL707" s="9">
        <v>0.55372242438712604</v>
      </c>
      <c r="AM707" s="11">
        <v>0.96418941542909109</v>
      </c>
      <c r="AN707" s="11">
        <v>1.0601667423150831</v>
      </c>
    </row>
    <row r="708" spans="1:40" x14ac:dyDescent="0.3">
      <c r="A708" s="2">
        <f t="shared" si="47"/>
        <v>707</v>
      </c>
      <c r="B708" s="2" t="s">
        <v>45</v>
      </c>
      <c r="C708" s="2">
        <v>2007</v>
      </c>
      <c r="D708" s="2">
        <v>1</v>
      </c>
      <c r="E708" s="2">
        <v>0</v>
      </c>
      <c r="F708" s="2">
        <f t="shared" si="46"/>
        <v>71.5</v>
      </c>
      <c r="G708" s="2">
        <v>7.1499999999999994E-2</v>
      </c>
      <c r="H708" s="2">
        <v>60403</v>
      </c>
      <c r="I708" s="2">
        <v>0.36</v>
      </c>
      <c r="J708" s="2">
        <v>0.15</v>
      </c>
      <c r="K708" s="2">
        <v>-1.2</v>
      </c>
      <c r="L708" s="2">
        <v>0.27</v>
      </c>
      <c r="M708" s="11">
        <v>0.34130721585141699</v>
      </c>
      <c r="N708" s="11">
        <v>0.236131210576942</v>
      </c>
      <c r="O708" s="11">
        <v>0.39096414203753599</v>
      </c>
      <c r="P708" s="11">
        <v>0.30360628702484799</v>
      </c>
      <c r="Q708" s="11">
        <v>-1.0245347537473E-2</v>
      </c>
      <c r="R708" s="11">
        <v>-0.112972550318656</v>
      </c>
      <c r="S708" s="11">
        <v>197.00397862269219</v>
      </c>
      <c r="T708" s="11">
        <v>409.14862503818961</v>
      </c>
      <c r="U708" s="11">
        <v>19.44126950777494</v>
      </c>
      <c r="V708" s="11">
        <v>14.39057727043445</v>
      </c>
      <c r="W708" s="11">
        <v>26.095307953306815</v>
      </c>
      <c r="X708" s="11">
        <v>21.949426309586613</v>
      </c>
      <c r="Y708" s="12">
        <v>32.416506646229671</v>
      </c>
      <c r="Z708" s="12">
        <v>29.779563261912418</v>
      </c>
      <c r="AA708" s="12">
        <v>17.344109420103951</v>
      </c>
      <c r="AB708" s="12">
        <v>14.86805162271091</v>
      </c>
      <c r="AC708" s="9">
        <v>6.6179452202536844</v>
      </c>
      <c r="AD708" s="9">
        <v>6.5773449290882464</v>
      </c>
      <c r="AE708" s="12">
        <v>-102.72238129324791</v>
      </c>
      <c r="AF708" s="12">
        <v>-67.06329038415619</v>
      </c>
      <c r="AG708" s="12">
        <v>0.8993472838556642</v>
      </c>
      <c r="AH708" s="12">
        <v>0.77682974685565098</v>
      </c>
      <c r="AI708" s="12">
        <v>0.34320200023820835</v>
      </c>
      <c r="AJ708" s="12">
        <v>0.60840703407134911</v>
      </c>
      <c r="AK708" s="9">
        <v>0.62127464204693628</v>
      </c>
      <c r="AL708" s="9">
        <v>0.69261839046350004</v>
      </c>
      <c r="AM708" s="11">
        <v>-0.83513760765311895</v>
      </c>
      <c r="AN708" s="11">
        <v>-3.8529256873656083E-2</v>
      </c>
    </row>
    <row r="709" spans="1:40" x14ac:dyDescent="0.3">
      <c r="A709" s="2">
        <f t="shared" si="47"/>
        <v>708</v>
      </c>
      <c r="B709" s="2" t="s">
        <v>45</v>
      </c>
      <c r="C709" s="2">
        <v>2008</v>
      </c>
      <c r="D709" s="2">
        <v>0</v>
      </c>
      <c r="E709" s="2">
        <v>0</v>
      </c>
      <c r="F709" s="2">
        <f t="shared" si="46"/>
        <v>55.26</v>
      </c>
      <c r="G709" s="2">
        <v>5.5259999999999997E-2</v>
      </c>
      <c r="H709" s="2">
        <v>71361</v>
      </c>
      <c r="I709" s="2">
        <v>0.65</v>
      </c>
      <c r="J709" s="2">
        <v>-0.38</v>
      </c>
      <c r="K709" s="2">
        <v>2.0299999999999998</v>
      </c>
      <c r="L709" s="2">
        <v>1.125</v>
      </c>
      <c r="M709" s="11">
        <v>0.366651230479354</v>
      </c>
      <c r="N709" s="11">
        <v>0.24194379415676201</v>
      </c>
      <c r="O709" s="11">
        <v>0.41372711356174602</v>
      </c>
      <c r="P709" s="11">
        <v>0.27528694187575597</v>
      </c>
      <c r="Q709" s="11">
        <v>6.0380363864868003E-2</v>
      </c>
      <c r="R709" s="11">
        <v>-6.9678166149911E-2</v>
      </c>
      <c r="S709" s="11">
        <v>327.88534669503161</v>
      </c>
      <c r="T709" s="11">
        <v>366.47752661678379</v>
      </c>
      <c r="U709" s="11">
        <v>18.890858895962051</v>
      </c>
      <c r="V709" s="11">
        <v>14.42481687435737</v>
      </c>
      <c r="W709" s="11">
        <v>23.040681270023811</v>
      </c>
      <c r="X709" s="11">
        <v>21.979692479945925</v>
      </c>
      <c r="Y709" s="12">
        <v>30.781114475543681</v>
      </c>
      <c r="Z709" s="12">
        <v>29.852428832420941</v>
      </c>
      <c r="AA709" s="12">
        <v>17.345285088570531</v>
      </c>
      <c r="AB709" s="12">
        <v>14.869426079793071</v>
      </c>
      <c r="AC709" s="9">
        <v>6.2602024121717976</v>
      </c>
      <c r="AD709" s="9">
        <v>6.3561660983345716</v>
      </c>
      <c r="AE709" s="12">
        <v>220.93062514913021</v>
      </c>
      <c r="AF709" s="12">
        <v>17.689938260558709</v>
      </c>
      <c r="AG709" s="12">
        <v>0.97584376202519185</v>
      </c>
      <c r="AH709" s="12">
        <v>0.61040608991334055</v>
      </c>
      <c r="AI709" s="12">
        <v>1</v>
      </c>
      <c r="AJ709" s="12">
        <v>0.59878254731732394</v>
      </c>
      <c r="AK709" s="9">
        <v>0.98792188101259593</v>
      </c>
      <c r="AL709" s="9">
        <v>0.60459431861533219</v>
      </c>
      <c r="AM709" s="11">
        <v>0.13689967192607014</v>
      </c>
      <c r="AN709" s="11">
        <v>-0.24437693819018072</v>
      </c>
    </row>
    <row r="710" spans="1:40" x14ac:dyDescent="0.3">
      <c r="A710" s="2">
        <f t="shared" si="47"/>
        <v>709</v>
      </c>
      <c r="B710" s="2" t="s">
        <v>45</v>
      </c>
      <c r="C710" s="2">
        <v>2009</v>
      </c>
      <c r="D710" s="2">
        <v>0</v>
      </c>
      <c r="E710" s="2">
        <v>0</v>
      </c>
      <c r="F710" s="2">
        <f t="shared" si="46"/>
        <v>216.38</v>
      </c>
      <c r="G710" s="2">
        <v>0.21637999999999999</v>
      </c>
      <c r="H710" s="2">
        <v>99517</v>
      </c>
      <c r="I710" s="2">
        <v>-7.0000000000000007E-2</v>
      </c>
      <c r="J710" s="2">
        <v>-0.24</v>
      </c>
      <c r="K710" s="2">
        <v>1.37</v>
      </c>
      <c r="L710" s="2">
        <v>0.17</v>
      </c>
      <c r="M710" s="11">
        <v>0.40749717916379802</v>
      </c>
      <c r="N710" s="11">
        <v>0.27799787984570001</v>
      </c>
      <c r="O710" s="11">
        <v>0.40753159731021199</v>
      </c>
      <c r="P710" s="11">
        <v>0.34158187019566999</v>
      </c>
      <c r="Q710" s="11">
        <v>8.1838054163334006E-2</v>
      </c>
      <c r="R710" s="11">
        <v>-6.3637731790901E-2</v>
      </c>
      <c r="S710" s="11">
        <v>340.1164182098218</v>
      </c>
      <c r="T710" s="11">
        <v>550.60142005622049</v>
      </c>
      <c r="U710" s="11">
        <v>19.604566210966841</v>
      </c>
      <c r="V710" s="11">
        <v>14.491744518280029</v>
      </c>
      <c r="W710" s="11">
        <v>24.70906475615493</v>
      </c>
      <c r="X710" s="11">
        <v>21.536380486010216</v>
      </c>
      <c r="Y710" s="12">
        <v>31.96891018060537</v>
      </c>
      <c r="Z710" s="12">
        <v>29.798043405092681</v>
      </c>
      <c r="AA710" s="12">
        <v>17.344134628986069</v>
      </c>
      <c r="AB710" s="12">
        <v>14.86679571171531</v>
      </c>
      <c r="AC710" s="9">
        <v>5.5385746348987928</v>
      </c>
      <c r="AD710" s="9">
        <v>6.190721243078058</v>
      </c>
      <c r="AE710" s="12">
        <v>52.018402529229441</v>
      </c>
      <c r="AF710" s="12">
        <v>38.778774457169952</v>
      </c>
      <c r="AG710" s="12">
        <v>0.95502331803437268</v>
      </c>
      <c r="AH710" s="12">
        <v>1</v>
      </c>
      <c r="AI710" s="12">
        <v>0.64126845924464748</v>
      </c>
      <c r="AJ710" s="12">
        <v>0.73975348493124071</v>
      </c>
      <c r="AK710" s="9">
        <v>0.79814588863951008</v>
      </c>
      <c r="AL710" s="9">
        <v>0.86987674246562041</v>
      </c>
      <c r="AM710" s="11">
        <v>0.22773809802659781</v>
      </c>
      <c r="AN710" s="11">
        <v>0.64384665908346617</v>
      </c>
    </row>
    <row r="711" spans="1:40" x14ac:dyDescent="0.3">
      <c r="A711" s="2">
        <f t="shared" si="47"/>
        <v>710</v>
      </c>
      <c r="B711" s="2" t="s">
        <v>45</v>
      </c>
      <c r="C711" s="2">
        <v>2010</v>
      </c>
      <c r="D711" s="2">
        <v>1</v>
      </c>
      <c r="E711" s="2">
        <v>0</v>
      </c>
      <c r="F711" s="2">
        <f t="shared" si="46"/>
        <v>142.19899999999998</v>
      </c>
      <c r="G711" s="2">
        <v>0.14219899999999999</v>
      </c>
      <c r="H711" s="2">
        <v>83530</v>
      </c>
      <c r="I711" s="2">
        <v>-1.67</v>
      </c>
      <c r="J711" s="2">
        <v>-1.1499999999999999</v>
      </c>
      <c r="K711" s="2">
        <v>-1.1000000000000001</v>
      </c>
      <c r="L711" s="2">
        <v>0.91</v>
      </c>
      <c r="M711" s="11">
        <v>0.29616647902724902</v>
      </c>
      <c r="N711" s="11">
        <v>0.26507402960054999</v>
      </c>
      <c r="O711" s="11">
        <v>0.32429685217375698</v>
      </c>
      <c r="P711" s="11">
        <v>0.31825852985630498</v>
      </c>
      <c r="Q711" s="11">
        <v>-2.1764086888814999E-2</v>
      </c>
      <c r="R711" s="11">
        <v>-6.6545246548774001E-2</v>
      </c>
      <c r="S711" s="11">
        <v>246.3024373400811</v>
      </c>
      <c r="T711" s="11">
        <v>470.97831231655363</v>
      </c>
      <c r="U711" s="11">
        <v>19.47310435955341</v>
      </c>
      <c r="V711" s="11">
        <v>14.741014056939351</v>
      </c>
      <c r="W711" s="11">
        <v>26.382374056845606</v>
      </c>
      <c r="X711" s="11">
        <v>22.551497031761699</v>
      </c>
      <c r="Y711" s="12">
        <v>32.139827838310829</v>
      </c>
      <c r="Z711" s="12">
        <v>29.923717608818642</v>
      </c>
      <c r="AA711" s="12">
        <v>17.343170908065719</v>
      </c>
      <c r="AB711" s="12">
        <v>14.8683363861413</v>
      </c>
      <c r="AC711" s="9">
        <v>6.030813498930498</v>
      </c>
      <c r="AD711" s="9">
        <v>6.3280624736439099</v>
      </c>
      <c r="AE711" s="12">
        <v>67.853465759962916</v>
      </c>
      <c r="AF711" s="12">
        <v>85.351519625387098</v>
      </c>
      <c r="AG711" s="12">
        <v>0.67530742692125068</v>
      </c>
      <c r="AH711" s="12">
        <v>0.86293625184649847</v>
      </c>
      <c r="AI711" s="12">
        <v>0.28147778246864164</v>
      </c>
      <c r="AJ711" s="12">
        <v>0.41695163612148284</v>
      </c>
      <c r="AK711" s="9">
        <v>0.47839260469494616</v>
      </c>
      <c r="AL711" s="9">
        <v>0.63994394398399068</v>
      </c>
      <c r="AM711" s="11">
        <v>-0.46900497621078985</v>
      </c>
      <c r="AN711" s="11">
        <v>0.25974049088592699</v>
      </c>
    </row>
    <row r="712" spans="1:40" x14ac:dyDescent="0.3">
      <c r="A712" s="2">
        <f t="shared" si="47"/>
        <v>711</v>
      </c>
      <c r="B712" s="2" t="s">
        <v>45</v>
      </c>
      <c r="C712" s="2">
        <v>2011</v>
      </c>
      <c r="D712" s="2">
        <v>1</v>
      </c>
      <c r="E712" s="2">
        <v>0</v>
      </c>
      <c r="F712" s="2">
        <f t="shared" si="46"/>
        <v>113.22799999999999</v>
      </c>
      <c r="G712" s="2">
        <v>0.113228</v>
      </c>
      <c r="H712" s="2">
        <v>108050</v>
      </c>
      <c r="I712" s="2">
        <v>-1.1399999999999999</v>
      </c>
      <c r="J712" s="2">
        <v>0.28999999999999998</v>
      </c>
      <c r="K712" s="2">
        <v>2.63</v>
      </c>
      <c r="L712" s="2">
        <v>1.4</v>
      </c>
      <c r="M712" s="11">
        <v>0.323173212632406</v>
      </c>
      <c r="N712" s="11">
        <v>0.22051986502586299</v>
      </c>
      <c r="O712" s="11">
        <v>0.38480244713054401</v>
      </c>
      <c r="P712" s="11">
        <v>0.26848074082998802</v>
      </c>
      <c r="Q712" s="11">
        <v>-6.8572789017499998E-3</v>
      </c>
      <c r="R712" s="11">
        <v>-0.12243594978946</v>
      </c>
      <c r="S712" s="11">
        <v>275.27982159832999</v>
      </c>
      <c r="T712" s="11">
        <v>436.48749716987822</v>
      </c>
      <c r="U712" s="11">
        <v>18.709003133040209</v>
      </c>
      <c r="V712" s="11">
        <v>13.894227851354159</v>
      </c>
      <c r="W712" s="11">
        <v>24.217929533710333</v>
      </c>
      <c r="X712" s="11">
        <v>21.893152158572605</v>
      </c>
      <c r="Y712" s="12">
        <v>30.630450912622301</v>
      </c>
      <c r="Z712" s="12">
        <v>29.510787204595712</v>
      </c>
      <c r="AA712" s="12"/>
      <c r="AB712" s="12"/>
      <c r="AC712" s="9">
        <v>6.3742813023653886</v>
      </c>
      <c r="AD712" s="9">
        <v>6.2227807738564227</v>
      </c>
      <c r="AE712" s="12">
        <v>118.73991887377591</v>
      </c>
      <c r="AF712" s="12">
        <v>109.3836718563573</v>
      </c>
      <c r="AG712" s="12">
        <v>0.87864049874025474</v>
      </c>
      <c r="AH712" s="12">
        <v>0.57040824173013149</v>
      </c>
      <c r="AI712" s="12">
        <v>0.74687109588745992</v>
      </c>
      <c r="AJ712" s="12">
        <v>0.62630192511962157</v>
      </c>
      <c r="AK712" s="9">
        <v>0.81275579731385728</v>
      </c>
      <c r="AL712" s="9">
        <v>0.59835508342487653</v>
      </c>
      <c r="AM712" s="11">
        <v>-0.25379407049852043</v>
      </c>
      <c r="AN712" s="11">
        <v>9.3354937494632473E-2</v>
      </c>
    </row>
    <row r="713" spans="1:40" x14ac:dyDescent="0.3">
      <c r="A713" s="2">
        <f t="shared" si="47"/>
        <v>712</v>
      </c>
      <c r="B713" s="2" t="s">
        <v>45</v>
      </c>
      <c r="C713" s="2">
        <v>2012</v>
      </c>
      <c r="D713" s="2">
        <v>1</v>
      </c>
      <c r="E713" s="2">
        <v>0</v>
      </c>
      <c r="F713" s="2">
        <f t="shared" si="46"/>
        <v>30.07</v>
      </c>
      <c r="G713" s="7">
        <v>3.007E-2</v>
      </c>
      <c r="H713" s="2">
        <v>224205</v>
      </c>
      <c r="I713" s="2">
        <v>1.37</v>
      </c>
      <c r="J713" s="2">
        <v>-0.46</v>
      </c>
      <c r="K713" s="2">
        <v>1.37</v>
      </c>
      <c r="L713" s="2">
        <v>0.13</v>
      </c>
      <c r="M713" s="11">
        <v>0.30891428503041901</v>
      </c>
      <c r="N713" s="11">
        <v>0.200512727720835</v>
      </c>
      <c r="O713" s="11">
        <v>0.39404078900251399</v>
      </c>
      <c r="P713" s="11">
        <v>0.24403270912735001</v>
      </c>
      <c r="Q713" s="11">
        <v>-2.8442200316592E-2</v>
      </c>
      <c r="R713" s="11">
        <v>-0.121484355588399</v>
      </c>
      <c r="S713" s="11">
        <v>214.0925432769946</v>
      </c>
      <c r="T713" s="11">
        <v>292.4218672001162</v>
      </c>
      <c r="U713" s="11">
        <v>18.626536981876079</v>
      </c>
      <c r="V713" s="11">
        <v>13.921706454570479</v>
      </c>
      <c r="W713" s="11">
        <v>25.669654715476611</v>
      </c>
      <c r="X713" s="11">
        <v>23.06847511696435</v>
      </c>
      <c r="Y713" s="12">
        <v>32.114254599351149</v>
      </c>
      <c r="Z713" s="12">
        <v>30.048847026091359</v>
      </c>
      <c r="AA713" s="12"/>
      <c r="AB713" s="12"/>
      <c r="AC713" s="9">
        <v>5.9887595783580432</v>
      </c>
      <c r="AD713" s="9">
        <v>6.4082557288083164</v>
      </c>
      <c r="AE713" s="12">
        <v>4.0838105464089587</v>
      </c>
      <c r="AF713" s="12">
        <v>-132.7582990336405</v>
      </c>
      <c r="AG713" s="12">
        <v>0.90968656039262552</v>
      </c>
      <c r="AH713" s="12">
        <v>0.42673504520761191</v>
      </c>
      <c r="AI713" s="12">
        <v>0.43472486839391317</v>
      </c>
      <c r="AJ713" s="12">
        <v>0.25255525976845661</v>
      </c>
      <c r="AK713" s="9">
        <v>0.67220571439326937</v>
      </c>
      <c r="AL713" s="9">
        <v>0.33964515248803429</v>
      </c>
      <c r="AM713" s="11">
        <v>-0.70822327184559375</v>
      </c>
      <c r="AN713" s="11">
        <v>-0.60162543525816536</v>
      </c>
    </row>
    <row r="714" spans="1:40" x14ac:dyDescent="0.3">
      <c r="A714" s="2">
        <f t="shared" si="47"/>
        <v>713</v>
      </c>
      <c r="B714" s="2" t="s">
        <v>45</v>
      </c>
      <c r="C714" s="2">
        <v>2013</v>
      </c>
      <c r="D714" s="2">
        <v>0</v>
      </c>
      <c r="E714" s="2">
        <v>0</v>
      </c>
      <c r="F714" s="2">
        <f t="shared" si="46"/>
        <v>91.03</v>
      </c>
      <c r="G714" s="2">
        <v>9.103E-2</v>
      </c>
      <c r="H714" s="2">
        <v>242742</v>
      </c>
      <c r="I714" s="2">
        <v>2.3E-2</v>
      </c>
      <c r="J714" s="2">
        <v>0.21</v>
      </c>
      <c r="K714" s="2">
        <v>-0.3</v>
      </c>
      <c r="L714" s="2">
        <v>0.45</v>
      </c>
      <c r="M714" s="11">
        <v>0.388696849901909</v>
      </c>
      <c r="N714" s="11">
        <v>0.22644685484898699</v>
      </c>
      <c r="O714" s="11">
        <v>0.27869104673794398</v>
      </c>
      <c r="P714" s="11">
        <v>0.25465267458590601</v>
      </c>
      <c r="Q714" s="11">
        <v>0.143747717111922</v>
      </c>
      <c r="R714" s="11">
        <v>-8.9733736784485998E-2</v>
      </c>
      <c r="S714" s="11">
        <v>234.17210230481021</v>
      </c>
      <c r="T714" s="11">
        <v>332.76215153699479</v>
      </c>
      <c r="U714" s="11">
        <v>18.14705034035903</v>
      </c>
      <c r="V714" s="11">
        <v>13.843104393665611</v>
      </c>
      <c r="W714" s="11">
        <v>25.31039059020361</v>
      </c>
      <c r="X714" s="11">
        <v>22.383406160458037</v>
      </c>
      <c r="Y714" s="12">
        <v>32.046359058526853</v>
      </c>
      <c r="Z714" s="12">
        <v>355.12122450608467</v>
      </c>
      <c r="AA714" s="12"/>
      <c r="AB714" s="12"/>
      <c r="AC714" s="9">
        <v>6.3914101860739967</v>
      </c>
      <c r="AD714" s="9">
        <v>6.4104372544722121</v>
      </c>
      <c r="AE714" s="12">
        <v>32.763332140300648</v>
      </c>
      <c r="AF714" s="12">
        <v>-84.420663326175571</v>
      </c>
      <c r="AG714" s="12">
        <v>0.52204608772333727</v>
      </c>
      <c r="AH714" s="12">
        <v>0.48914515670238917</v>
      </c>
      <c r="AI714" s="12">
        <v>0.51197291973741499</v>
      </c>
      <c r="AJ714" s="12">
        <v>0.47040367003025607</v>
      </c>
      <c r="AK714" s="9">
        <v>0.51700950373037613</v>
      </c>
      <c r="AL714" s="9">
        <v>0.47977441336632265</v>
      </c>
      <c r="AM714" s="11">
        <v>-0.55909524682556344</v>
      </c>
      <c r="AN714" s="11">
        <v>-0.4070217268560839</v>
      </c>
    </row>
    <row r="715" spans="1:40" x14ac:dyDescent="0.3">
      <c r="A715" s="2">
        <f t="shared" si="47"/>
        <v>714</v>
      </c>
      <c r="B715" s="2" t="s">
        <v>45</v>
      </c>
      <c r="C715" s="2">
        <v>2014</v>
      </c>
      <c r="D715" s="2">
        <v>0</v>
      </c>
      <c r="E715" s="2">
        <v>0</v>
      </c>
      <c r="F715" s="2">
        <f t="shared" si="46"/>
        <v>179.32999999999998</v>
      </c>
      <c r="G715" s="2">
        <v>0.17932999999999999</v>
      </c>
      <c r="H715" s="2">
        <v>217551</v>
      </c>
      <c r="I715" s="2">
        <v>0.86</v>
      </c>
      <c r="J715" s="2">
        <v>0.19</v>
      </c>
      <c r="K715" s="2">
        <v>0.53</v>
      </c>
      <c r="L715" s="2">
        <v>-0.13</v>
      </c>
      <c r="M715" s="11">
        <v>0.369073310745474</v>
      </c>
      <c r="N715" s="11">
        <v>0.29087117416540997</v>
      </c>
      <c r="O715" s="11">
        <v>0.227520434059864</v>
      </c>
      <c r="P715" s="11">
        <v>0.297637140191858</v>
      </c>
      <c r="Q715" s="11">
        <v>0.120244449791334</v>
      </c>
      <c r="R715" s="11">
        <v>-1.4364887580796E-2</v>
      </c>
      <c r="S715" s="11">
        <v>293.66743106948599</v>
      </c>
      <c r="T715" s="11">
        <v>561.41000485553423</v>
      </c>
      <c r="U715" s="11">
        <v>19.103880299054659</v>
      </c>
      <c r="V715" s="11">
        <v>14.06857840281266</v>
      </c>
      <c r="W715" s="11">
        <v>23.8114067068542</v>
      </c>
      <c r="X715" s="11">
        <v>21.590824035632011</v>
      </c>
      <c r="Y715" s="12">
        <v>30.724961632948659</v>
      </c>
      <c r="Z715" s="12">
        <v>29.42312010251559</v>
      </c>
      <c r="AA715" s="12"/>
      <c r="AB715" s="12"/>
      <c r="AC715" s="9">
        <v>6.3542133027857002</v>
      </c>
      <c r="AD715" s="9">
        <v>6.3196453181180088</v>
      </c>
      <c r="AE715" s="12">
        <v>196.52210093056601</v>
      </c>
      <c r="AF715" s="12">
        <v>0.12905631114285901</v>
      </c>
      <c r="AG715" s="12">
        <v>0.3500838440642926</v>
      </c>
      <c r="AH715" s="12">
        <v>0.74175099628631957</v>
      </c>
      <c r="AI715" s="12">
        <v>0.83428059211095629</v>
      </c>
      <c r="AJ715" s="12">
        <v>0.72244071572534552</v>
      </c>
      <c r="AK715" s="9">
        <v>0.59218221808762439</v>
      </c>
      <c r="AL715" s="9">
        <v>0.7320958560058326</v>
      </c>
      <c r="AM715" s="11">
        <v>-0.11723191385581035</v>
      </c>
      <c r="AN715" s="11">
        <v>0.69598785538638674</v>
      </c>
    </row>
    <row r="716" spans="1:40" x14ac:dyDescent="0.3">
      <c r="A716" s="2">
        <f t="shared" si="47"/>
        <v>715</v>
      </c>
      <c r="B716" s="2" t="s">
        <v>45</v>
      </c>
      <c r="C716" s="2">
        <v>2015</v>
      </c>
      <c r="D716" s="2">
        <v>1</v>
      </c>
      <c r="E716" s="2">
        <v>1</v>
      </c>
      <c r="F716" s="2">
        <f t="shared" si="46"/>
        <v>26.509999999999998</v>
      </c>
      <c r="G716" s="5">
        <v>2.6509999999999999E-2</v>
      </c>
      <c r="H716" s="2">
        <v>229600</v>
      </c>
      <c r="I716" s="2">
        <v>1.66</v>
      </c>
      <c r="J716" s="2">
        <v>0.43</v>
      </c>
      <c r="K716" s="2">
        <v>-0.4</v>
      </c>
      <c r="L716" s="2">
        <v>-0.79</v>
      </c>
      <c r="M716" s="11">
        <v>0.38578895172374</v>
      </c>
      <c r="N716" s="11">
        <v>0.26806818677504601</v>
      </c>
      <c r="O716" s="11">
        <v>0.42019340696674001</v>
      </c>
      <c r="P716" s="11">
        <v>0.32195665180261801</v>
      </c>
      <c r="Q716" s="11">
        <v>6.3649203611208002E-2</v>
      </c>
      <c r="R716" s="11">
        <v>-8.3644492620125993E-2</v>
      </c>
      <c r="S716" s="11">
        <v>222.73976271645321</v>
      </c>
      <c r="T716" s="11">
        <v>268.10513714838288</v>
      </c>
      <c r="U716" s="11">
        <v>18.64445549524747</v>
      </c>
      <c r="V716" s="11">
        <v>14.341382859303399</v>
      </c>
      <c r="W716" s="11">
        <v>25.639636173664996</v>
      </c>
      <c r="X716" s="11">
        <v>23.492874854918625</v>
      </c>
      <c r="Y716" s="12">
        <v>31.582382811032812</v>
      </c>
      <c r="Z716" s="12">
        <v>30.498553873942448</v>
      </c>
      <c r="AA716" s="12"/>
      <c r="AB716" s="12">
        <v>15.79384418400851</v>
      </c>
      <c r="AC716" s="9">
        <v>6.4176495205272328</v>
      </c>
      <c r="AD716" s="9">
        <v>6.4070960998535158</v>
      </c>
      <c r="AE716" s="12">
        <v>-287.92579336674362</v>
      </c>
      <c r="AF716" s="12">
        <v>-186.7218518849937</v>
      </c>
      <c r="AG716" s="12">
        <v>0.99757417063053544</v>
      </c>
      <c r="AH716" s="12">
        <v>0.8846689216834549</v>
      </c>
      <c r="AI716" s="12">
        <v>0.44117937831014414</v>
      </c>
      <c r="AJ716" s="12">
        <v>0.11759832244004473</v>
      </c>
      <c r="AK716" s="9">
        <v>0.71937677447033976</v>
      </c>
      <c r="AL716" s="9">
        <v>0.50113362206174983</v>
      </c>
      <c r="AM716" s="11">
        <v>-0.64400160466979006</v>
      </c>
      <c r="AN716" s="11">
        <v>-0.71893065315802007</v>
      </c>
    </row>
    <row r="717" spans="1:40" x14ac:dyDescent="0.3">
      <c r="A717" s="2">
        <f t="shared" si="47"/>
        <v>716</v>
      </c>
      <c r="B717" s="2" t="s">
        <v>45</v>
      </c>
      <c r="C717" s="2">
        <v>2016</v>
      </c>
      <c r="D717" s="2">
        <v>1</v>
      </c>
      <c r="E717" s="2">
        <v>0</v>
      </c>
      <c r="H717" s="2">
        <v>214986</v>
      </c>
      <c r="I717" s="2">
        <v>1.31</v>
      </c>
      <c r="J717" s="2">
        <v>-0.04</v>
      </c>
      <c r="K717" s="2">
        <v>-1.6</v>
      </c>
      <c r="L717" s="2">
        <v>-0.192</v>
      </c>
      <c r="M717" s="11">
        <v>0.306545084306454</v>
      </c>
      <c r="N717" s="11">
        <v>0.26927052784720401</v>
      </c>
      <c r="O717" s="11">
        <v>0.33044838522279502</v>
      </c>
      <c r="P717" s="11">
        <v>0.28837990072486203</v>
      </c>
      <c r="Q717" s="11">
        <v>-2.7445836174686999E-2</v>
      </c>
      <c r="R717" s="11">
        <v>-6.414253752465E-3</v>
      </c>
      <c r="S717" s="11">
        <v>222.57594563574759</v>
      </c>
      <c r="T717" s="11">
        <v>634.34519182769941</v>
      </c>
      <c r="U717" s="11">
        <v>19.601422973779531</v>
      </c>
      <c r="V717" s="11">
        <v>14.54517104258904</v>
      </c>
      <c r="W717" s="11">
        <v>27.691466875934395</v>
      </c>
      <c r="X717" s="11">
        <v>23.142077613594211</v>
      </c>
      <c r="Y717" s="12">
        <v>33.585096645355222</v>
      </c>
      <c r="Z717" s="12">
        <v>30.434889980462881</v>
      </c>
      <c r="AA717" s="12">
        <v>19.411634922027591</v>
      </c>
      <c r="AB717" s="12">
        <v>20.40026405989142</v>
      </c>
      <c r="AC717" s="9">
        <v>6.1995233969254926</v>
      </c>
      <c r="AD717" s="9">
        <v>6.2746818889271134</v>
      </c>
      <c r="AE717" s="12">
        <v>-305.26637437365099</v>
      </c>
      <c r="AF717" s="12">
        <v>10.760603078024269</v>
      </c>
      <c r="AG717" s="12">
        <v>0.69598006243785626</v>
      </c>
      <c r="AH717" s="12">
        <v>0.68734918589214278</v>
      </c>
      <c r="AI717" s="12">
        <v>0</v>
      </c>
      <c r="AJ717" s="12">
        <v>0.22915004379737397</v>
      </c>
      <c r="AK717" s="9">
        <v>0.34799003121892813</v>
      </c>
      <c r="AL717" s="9">
        <v>0.45824961484475835</v>
      </c>
      <c r="AM717" s="11">
        <v>-0.64521825079614858</v>
      </c>
      <c r="AN717" s="11">
        <v>1.0478311329214198</v>
      </c>
    </row>
    <row r="718" spans="1:40" x14ac:dyDescent="0.3">
      <c r="A718" s="2">
        <f t="shared" si="47"/>
        <v>717</v>
      </c>
      <c r="B718" s="2" t="s">
        <v>45</v>
      </c>
      <c r="C718" s="2">
        <v>2017</v>
      </c>
      <c r="D718" s="2">
        <v>0</v>
      </c>
      <c r="E718" s="2">
        <v>0</v>
      </c>
      <c r="H718" s="2">
        <v>192354</v>
      </c>
      <c r="I718" s="2">
        <v>0.65</v>
      </c>
      <c r="J718" s="2">
        <v>0.23</v>
      </c>
      <c r="K718" s="2">
        <v>0.13</v>
      </c>
      <c r="L718" s="2">
        <v>0.36</v>
      </c>
      <c r="M718" s="11">
        <v>0.40848738912579402</v>
      </c>
      <c r="N718" s="11">
        <v>0.29252773090501699</v>
      </c>
      <c r="O718" s="11">
        <v>0.243579555610271</v>
      </c>
      <c r="P718" s="11">
        <v>0.30801547829507703</v>
      </c>
      <c r="Q718" s="11">
        <v>0.15910297512531299</v>
      </c>
      <c r="R718" s="11">
        <v>-7.5124512056099998E-4</v>
      </c>
      <c r="S718" s="11">
        <v>698.43651747037575</v>
      </c>
      <c r="T718" s="11">
        <v>723.95166049722854</v>
      </c>
      <c r="U718" s="11">
        <v>19.499908322554369</v>
      </c>
      <c r="V718" s="11">
        <v>14.454675157253559</v>
      </c>
      <c r="W718" s="11">
        <v>23.960295442491315</v>
      </c>
      <c r="X718" s="11">
        <v>21.836821569886524</v>
      </c>
      <c r="Y718" s="12">
        <v>30.931127390494709</v>
      </c>
      <c r="Z718" s="12">
        <v>29.24394232676579</v>
      </c>
      <c r="AA718" s="12">
        <v>69.08943486647172</v>
      </c>
      <c r="AB718" s="12">
        <v>28.908447454550821</v>
      </c>
      <c r="AC718" s="9">
        <v>6.0434997515244921</v>
      </c>
      <c r="AD718" s="9">
        <v>6.4765699603340838</v>
      </c>
      <c r="AE718" s="12">
        <v>646.39033047004853</v>
      </c>
      <c r="AF718" s="12">
        <v>764.11887079455494</v>
      </c>
      <c r="AG718" s="12">
        <v>0.40405158899583377</v>
      </c>
      <c r="AH718" s="12">
        <v>0.80274114175148792</v>
      </c>
      <c r="AI718" s="12">
        <v>0.80226691780872761</v>
      </c>
      <c r="AJ718" s="12">
        <v>0.64421476305779901</v>
      </c>
      <c r="AK718" s="9">
        <v>0.60315925340228072</v>
      </c>
      <c r="AL718" s="9">
        <v>0.72347795240464352</v>
      </c>
      <c r="AM718" s="11">
        <v>2.8889304406315799</v>
      </c>
      <c r="AN718" s="11">
        <v>1.4800975729465815</v>
      </c>
    </row>
    <row r="719" spans="1:40" x14ac:dyDescent="0.3">
      <c r="A719" s="2">
        <f t="shared" si="47"/>
        <v>718</v>
      </c>
      <c r="B719" s="2" t="s">
        <v>45</v>
      </c>
      <c r="C719" s="2">
        <v>2018</v>
      </c>
      <c r="D719" s="2">
        <v>1</v>
      </c>
      <c r="E719" s="2">
        <v>0</v>
      </c>
      <c r="H719" s="2">
        <v>205477</v>
      </c>
      <c r="I719" s="2">
        <v>1.1000000000000001</v>
      </c>
      <c r="J719" s="2">
        <v>1.08</v>
      </c>
      <c r="K719" s="2">
        <v>0.17</v>
      </c>
      <c r="L719" s="2">
        <v>0.27</v>
      </c>
      <c r="M719" s="11">
        <v>0.31085218229283701</v>
      </c>
      <c r="N719" s="11">
        <v>0.27502625664101699</v>
      </c>
      <c r="O719" s="11">
        <v>0.325034367641306</v>
      </c>
      <c r="P719" s="11">
        <v>0.29440751638124801</v>
      </c>
      <c r="Q719" s="11">
        <v>-6.4397304029349999E-3</v>
      </c>
      <c r="R719" s="11">
        <v>-4.2331665343978003E-2</v>
      </c>
      <c r="S719" s="11">
        <v>317.30145523668</v>
      </c>
      <c r="T719" s="11">
        <v>485.14505004882812</v>
      </c>
      <c r="U719" s="11">
        <v>19.112439808478719</v>
      </c>
      <c r="V719" s="11">
        <v>14.61796025312864</v>
      </c>
      <c r="W719" s="11">
        <v>25.372654528600606</v>
      </c>
      <c r="X719" s="11">
        <v>22.839369365315235</v>
      </c>
      <c r="Y719" s="12">
        <v>31.596128111619219</v>
      </c>
      <c r="Z719" s="12">
        <v>29.996936600024881</v>
      </c>
      <c r="AA719" s="12">
        <v>25.52603991248391</v>
      </c>
      <c r="AB719" s="12">
        <v>20.63836813971411</v>
      </c>
      <c r="AC719" s="9">
        <v>6.8312848784706812</v>
      </c>
      <c r="AD719" s="9">
        <v>6.6710856784473762</v>
      </c>
      <c r="AE719" s="12">
        <v>289.98693629204888</v>
      </c>
      <c r="AF719" s="12">
        <v>117.34699355762341</v>
      </c>
      <c r="AG719" s="12">
        <v>0.67778589665017197</v>
      </c>
      <c r="AH719" s="12">
        <v>0.72277153887725909</v>
      </c>
      <c r="AI719" s="12">
        <v>0.49858508729941459</v>
      </c>
      <c r="AJ719" s="12">
        <v>0.32540971230871618</v>
      </c>
      <c r="AK719" s="9">
        <v>0.58818549197479331</v>
      </c>
      <c r="AL719" s="9">
        <v>0.52409062559298758</v>
      </c>
      <c r="AM719" s="11">
        <v>5.8294617501124982E-2</v>
      </c>
      <c r="AN719" s="11">
        <v>0.328081598143319</v>
      </c>
    </row>
    <row r="720" spans="1:40" x14ac:dyDescent="0.3">
      <c r="A720" s="2">
        <f t="shared" si="47"/>
        <v>719</v>
      </c>
      <c r="B720" s="2" t="s">
        <v>45</v>
      </c>
      <c r="C720" s="2">
        <v>2019</v>
      </c>
      <c r="D720" s="2">
        <v>1</v>
      </c>
      <c r="E720" s="2">
        <v>1</v>
      </c>
      <c r="H720" s="2">
        <v>246657</v>
      </c>
      <c r="I720" s="2">
        <v>0.49</v>
      </c>
      <c r="J720" s="2">
        <v>-0.13</v>
      </c>
      <c r="K720" s="2">
        <v>-0.13</v>
      </c>
      <c r="L720" s="2">
        <v>-0.5</v>
      </c>
      <c r="M720" s="11">
        <v>0.34590755955820102</v>
      </c>
      <c r="N720" s="11">
        <v>0.27101669967150399</v>
      </c>
      <c r="O720" s="11">
        <v>0.304032672586455</v>
      </c>
      <c r="P720" s="11">
        <v>0.29092975554135397</v>
      </c>
      <c r="Q720" s="11">
        <v>4.8720408841819003E-2</v>
      </c>
      <c r="R720" s="11">
        <v>-2.6226518589715999E-2</v>
      </c>
      <c r="S720" s="11">
        <v>255.1832299259122</v>
      </c>
      <c r="T720" s="11">
        <v>295.36711205850099</v>
      </c>
      <c r="U720" s="11"/>
      <c r="V720" s="11"/>
      <c r="W720" s="11">
        <v>26.344321494982751</v>
      </c>
      <c r="X720" s="11">
        <v>23.862686872110203</v>
      </c>
      <c r="Y720" s="11"/>
      <c r="Z720" s="11"/>
      <c r="AA720" s="12">
        <v>32.90053858323531</v>
      </c>
      <c r="AB720" s="12">
        <v>18.11902897248715</v>
      </c>
      <c r="AC720" s="9">
        <v>5.5922118880532006</v>
      </c>
      <c r="AD720" s="9">
        <v>6.5466789202256637</v>
      </c>
      <c r="AE720" s="12">
        <v>65.26544977332469</v>
      </c>
      <c r="AF720" s="12">
        <v>-101.63646802672361</v>
      </c>
      <c r="AG720" s="12">
        <v>0.60720830507440593</v>
      </c>
      <c r="AH720" s="12">
        <v>0.70233386018451982</v>
      </c>
      <c r="AI720" s="12">
        <v>0.28965974678333617</v>
      </c>
      <c r="AJ720" s="12">
        <v>0</v>
      </c>
      <c r="AK720" s="9">
        <v>0.44843402592887105</v>
      </c>
      <c r="AL720" s="9">
        <v>0.35116693009225991</v>
      </c>
      <c r="AM720" s="11">
        <v>-0.4030485945440957</v>
      </c>
      <c r="AN720" s="11">
        <v>-0.58741741513596024</v>
      </c>
    </row>
    <row r="721" spans="1:40" x14ac:dyDescent="0.3">
      <c r="A721" s="2">
        <f t="shared" si="47"/>
        <v>720</v>
      </c>
      <c r="B721" s="2" t="s">
        <v>45</v>
      </c>
      <c r="C721" s="2">
        <v>2020</v>
      </c>
      <c r="D721" s="2">
        <v>0</v>
      </c>
      <c r="E721" s="2">
        <v>0</v>
      </c>
      <c r="I721" s="2">
        <v>1.27</v>
      </c>
      <c r="J721" s="2">
        <v>0.2</v>
      </c>
      <c r="K721" s="2">
        <v>-0.17</v>
      </c>
      <c r="L721" s="2">
        <v>0.47</v>
      </c>
      <c r="M721" s="11">
        <v>0.33213258932790901</v>
      </c>
      <c r="N721" s="11">
        <v>0.26082091818351</v>
      </c>
      <c r="O721" s="11">
        <v>0.30963954181175701</v>
      </c>
      <c r="P721" s="11">
        <v>0.27548883176383998</v>
      </c>
      <c r="Q721" s="11">
        <v>2.1634552308971999E-2</v>
      </c>
      <c r="R721" s="11">
        <v>-5.0766272964928E-2</v>
      </c>
      <c r="S721" s="11">
        <v>240.58067262106101</v>
      </c>
      <c r="T721" s="11">
        <v>619.79599723602803</v>
      </c>
      <c r="U721" s="11"/>
      <c r="V721" s="11"/>
      <c r="W721" s="11">
        <v>26.182548508748539</v>
      </c>
      <c r="X721" s="11">
        <v>22.47118064881721</v>
      </c>
      <c r="Y721" s="11"/>
      <c r="Z721" s="11"/>
      <c r="AA721" s="12">
        <v>25.035449821264638</v>
      </c>
      <c r="AB721" s="12">
        <v>17.665773591059999</v>
      </c>
      <c r="AC721" s="9">
        <v>6.661864679509943</v>
      </c>
      <c r="AD721" s="9">
        <v>6.6969059900804</v>
      </c>
      <c r="AE721" s="11"/>
      <c r="AF721" s="11"/>
      <c r="AG721" s="12">
        <v>0.62605056162410733</v>
      </c>
      <c r="AH721" s="12">
        <v>0.61159253166535588</v>
      </c>
      <c r="AI721" s="12">
        <v>0.32444375962379429</v>
      </c>
      <c r="AJ721" s="12">
        <v>0.44249183346404547</v>
      </c>
      <c r="AK721" s="9">
        <v>0.47524716062395078</v>
      </c>
      <c r="AL721" s="9">
        <v>0.5270421825647007</v>
      </c>
      <c r="AM721" s="11">
        <v>-0.51149970784283105</v>
      </c>
      <c r="AN721" s="11">
        <v>0.97764503313693241</v>
      </c>
    </row>
    <row r="722" spans="1:40" x14ac:dyDescent="0.3">
      <c r="A722" s="2">
        <f t="shared" si="47"/>
        <v>721</v>
      </c>
      <c r="B722" s="2" t="s">
        <v>36</v>
      </c>
      <c r="C722" s="2">
        <v>1985</v>
      </c>
      <c r="D722" s="2">
        <v>1</v>
      </c>
      <c r="E722" s="2">
        <v>1</v>
      </c>
      <c r="H722" s="2">
        <v>112189</v>
      </c>
      <c r="I722" s="2">
        <v>-1.05</v>
      </c>
      <c r="J722" s="2">
        <v>-0.18</v>
      </c>
      <c r="K722" s="2">
        <v>0.27</v>
      </c>
      <c r="L722" s="2">
        <v>0.28000000000000003</v>
      </c>
      <c r="M722" s="11"/>
      <c r="N722" s="11"/>
      <c r="O722" s="11"/>
      <c r="P722" s="11">
        <v>0.18539178545552701</v>
      </c>
      <c r="Q722" s="11"/>
      <c r="R722" s="11"/>
      <c r="S722" s="11">
        <v>105.1800038110642</v>
      </c>
      <c r="T722" s="11">
        <v>252.23153616042359</v>
      </c>
      <c r="U722" s="11">
        <v>19.400726489762999</v>
      </c>
      <c r="V722" s="11">
        <v>12.950027937180289</v>
      </c>
      <c r="W722" s="11">
        <v>27.812492222041499</v>
      </c>
      <c r="X722" s="11">
        <v>22.486256936510415</v>
      </c>
      <c r="Y722" s="12">
        <v>33.674064404255638</v>
      </c>
      <c r="Z722" s="12">
        <v>30.248360381255281</v>
      </c>
      <c r="AA722" s="12">
        <v>25.332005249204851</v>
      </c>
      <c r="AB722" s="12">
        <v>21.586527052051331</v>
      </c>
      <c r="AC722" s="9">
        <v>5.6603645052011018</v>
      </c>
      <c r="AD722" s="9">
        <v>5.935152040122035</v>
      </c>
      <c r="AE722" s="12">
        <v>-218.45386394325541</v>
      </c>
      <c r="AF722" s="12">
        <v>-271.62539255097579</v>
      </c>
      <c r="AG722" s="12"/>
      <c r="AH722" s="12">
        <v>0.51237439523575301</v>
      </c>
      <c r="AI722" s="12">
        <v>0.35631066913762627</v>
      </c>
      <c r="AJ722" s="12">
        <v>0.51261621251032574</v>
      </c>
      <c r="AK722" s="9"/>
      <c r="AL722" s="9">
        <v>0.51249530387303932</v>
      </c>
      <c r="AM722" s="11">
        <v>-1.2080005092479695</v>
      </c>
      <c r="AN722" s="11">
        <v>-0.37169729108612531</v>
      </c>
    </row>
    <row r="723" spans="1:40" x14ac:dyDescent="0.3">
      <c r="A723" s="2">
        <f t="shared" si="47"/>
        <v>722</v>
      </c>
      <c r="B723" s="2" t="s">
        <v>36</v>
      </c>
      <c r="C723" s="2">
        <v>1986</v>
      </c>
      <c r="D723" s="2">
        <v>1</v>
      </c>
      <c r="E723" s="2">
        <v>1</v>
      </c>
      <c r="F723" s="2">
        <f>G723*1000</f>
        <v>20</v>
      </c>
      <c r="G723" s="2">
        <v>0.02</v>
      </c>
      <c r="H723" s="2">
        <v>62976</v>
      </c>
      <c r="I723" s="2">
        <v>0.78</v>
      </c>
      <c r="J723" s="2">
        <v>0.49</v>
      </c>
      <c r="K723" s="2">
        <v>0.06</v>
      </c>
      <c r="L723" s="2">
        <v>-0.04</v>
      </c>
      <c r="M723" s="11"/>
      <c r="N723" s="11">
        <v>0.15906850943226</v>
      </c>
      <c r="O723" s="11"/>
      <c r="P723" s="11">
        <v>0.177056267203693</v>
      </c>
      <c r="Q723" s="11"/>
      <c r="R723" s="11">
        <v>-9.3748340680382999E-2</v>
      </c>
      <c r="S723" s="11">
        <v>128.65409243447439</v>
      </c>
      <c r="T723" s="11">
        <v>261.91420332409092</v>
      </c>
      <c r="U723" s="11">
        <v>18.850615432455729</v>
      </c>
      <c r="V723" s="11">
        <v>13.01046532392502</v>
      </c>
      <c r="W723" s="11">
        <v>26.586042570552934</v>
      </c>
      <c r="X723" s="11">
        <v>22.352229149542723</v>
      </c>
      <c r="Y723" s="12">
        <v>33.496185029519573</v>
      </c>
      <c r="Z723" s="12">
        <v>30.12703494510135</v>
      </c>
      <c r="AA723" s="12">
        <v>25.332005249204851</v>
      </c>
      <c r="AB723" s="12">
        <v>21.586561142640608</v>
      </c>
      <c r="AC723" s="9">
        <v>5.2681822494957773</v>
      </c>
      <c r="AD723" s="9">
        <v>5.6397079210311842</v>
      </c>
      <c r="AE723" s="12">
        <v>-147.9200204876667</v>
      </c>
      <c r="AF723" s="12">
        <v>-82.500694563005695</v>
      </c>
      <c r="AG723" s="12"/>
      <c r="AH723" s="12">
        <v>0.44733197125456153</v>
      </c>
      <c r="AI723" s="12">
        <v>0.57055086592277349</v>
      </c>
      <c r="AJ723" s="12">
        <v>0.55410613486155758</v>
      </c>
      <c r="AK723" s="9"/>
      <c r="AL723" s="9">
        <v>0.50071905305805953</v>
      </c>
      <c r="AM723" s="11">
        <v>-0.93276496662633857</v>
      </c>
      <c r="AN723" s="11">
        <v>-0.31312663889636644</v>
      </c>
    </row>
    <row r="724" spans="1:40" x14ac:dyDescent="0.3">
      <c r="A724" s="2">
        <f t="shared" si="47"/>
        <v>723</v>
      </c>
      <c r="B724" s="2" t="s">
        <v>36</v>
      </c>
      <c r="C724" s="2">
        <v>1987</v>
      </c>
      <c r="D724" s="2">
        <v>1</v>
      </c>
      <c r="E724" s="2">
        <v>1</v>
      </c>
      <c r="H724" s="2">
        <v>63912</v>
      </c>
      <c r="I724" s="2">
        <v>-0.28999999999999998</v>
      </c>
      <c r="J724" s="2">
        <v>-1.47</v>
      </c>
      <c r="K724" s="2">
        <v>-1.1000000000000001</v>
      </c>
      <c r="L724" s="2">
        <v>-0.93</v>
      </c>
      <c r="M724" s="11">
        <v>0.149046328545241</v>
      </c>
      <c r="N724" s="11">
        <v>0.143067476139142</v>
      </c>
      <c r="O724" s="11">
        <v>0.16561230809743899</v>
      </c>
      <c r="P724" s="11">
        <v>0.15811869017381999</v>
      </c>
      <c r="Q724" s="11">
        <v>-8.5647743211238997E-2</v>
      </c>
      <c r="R724" s="11">
        <v>-8.2764981504933E-2</v>
      </c>
      <c r="S724" s="11">
        <v>120.88618169148759</v>
      </c>
      <c r="T724" s="11">
        <v>283.57320607503249</v>
      </c>
      <c r="U724" s="11">
        <v>19.645154463278281</v>
      </c>
      <c r="V724" s="11">
        <v>13.042683951919139</v>
      </c>
      <c r="W724" s="11">
        <v>28.746840139263099</v>
      </c>
      <c r="X724" s="11">
        <v>22.741792021729339</v>
      </c>
      <c r="Y724" s="12">
        <v>34.855773218258008</v>
      </c>
      <c r="Z724" s="12">
        <v>30.248360381255281</v>
      </c>
      <c r="AA724" s="12">
        <v>25.332005249204851</v>
      </c>
      <c r="AB724" s="12">
        <v>21.586535549846189</v>
      </c>
      <c r="AC724" s="9">
        <v>5.3335746423885846</v>
      </c>
      <c r="AD724" s="9">
        <v>5.7917556572265134</v>
      </c>
      <c r="AE724" s="12">
        <v>106.0986098392507</v>
      </c>
      <c r="AF724" s="12">
        <v>-115.66018537201001</v>
      </c>
      <c r="AG724" s="12">
        <v>0.28743840522715375</v>
      </c>
      <c r="AH724" s="12">
        <v>0.29956120558171817</v>
      </c>
      <c r="AI724" s="12">
        <v>0.19309574921947706</v>
      </c>
      <c r="AJ724" s="12">
        <v>0.43351223650940751</v>
      </c>
      <c r="AK724" s="9">
        <v>0.24026707722331542</v>
      </c>
      <c r="AL724" s="9">
        <v>0.36653672104556284</v>
      </c>
      <c r="AM724" s="11">
        <v>-1.0238443334414653</v>
      </c>
      <c r="AN724" s="11">
        <v>-0.18211088719702254</v>
      </c>
    </row>
    <row r="725" spans="1:40" x14ac:dyDescent="0.3">
      <c r="A725" s="2">
        <f t="shared" si="47"/>
        <v>724</v>
      </c>
      <c r="B725" s="2" t="s">
        <v>36</v>
      </c>
      <c r="C725" s="2">
        <v>1988</v>
      </c>
      <c r="D725" s="2">
        <v>0</v>
      </c>
      <c r="E725" s="2">
        <v>0</v>
      </c>
      <c r="F725" s="2">
        <f>G725*1000</f>
        <v>26.5625</v>
      </c>
      <c r="G725" s="2">
        <v>2.6562499999999999E-2</v>
      </c>
      <c r="H725" s="2">
        <v>72570</v>
      </c>
      <c r="I725" s="2">
        <v>0.7</v>
      </c>
      <c r="J725" s="2">
        <v>-0.16</v>
      </c>
      <c r="K725" s="2">
        <v>-0.34</v>
      </c>
      <c r="L725" s="2">
        <v>0.82</v>
      </c>
      <c r="M725" s="11"/>
      <c r="N725" s="11"/>
      <c r="O725" s="11"/>
      <c r="P725" s="11"/>
      <c r="Q725" s="11"/>
      <c r="R725" s="11"/>
      <c r="S725" s="11">
        <v>252.4638202848889</v>
      </c>
      <c r="T725" s="11">
        <v>400.51088804699128</v>
      </c>
      <c r="U725" s="11">
        <v>19.706310094369421</v>
      </c>
      <c r="V725" s="11">
        <v>12.55052077802452</v>
      </c>
      <c r="W725" s="11">
        <v>26.972609630679813</v>
      </c>
      <c r="X725" s="11">
        <v>21.53846355090792</v>
      </c>
      <c r="Y725" s="12">
        <v>33.832398267694423</v>
      </c>
      <c r="Z725" s="12">
        <v>29.426667006595711</v>
      </c>
      <c r="AA725" s="12">
        <v>25.33421596254211</v>
      </c>
      <c r="AB725" s="12">
        <v>21.58820834267387</v>
      </c>
      <c r="AC725" s="9">
        <v>5.5965003357908598</v>
      </c>
      <c r="AD725" s="9">
        <v>6.0287182133037822</v>
      </c>
      <c r="AE725" s="12">
        <v>177.61942603485619</v>
      </c>
      <c r="AF725" s="12">
        <v>198.15702944326509</v>
      </c>
      <c r="AG725" s="12"/>
      <c r="AH725" s="12"/>
      <c r="AI725" s="12">
        <v>0.50302408002355592</v>
      </c>
      <c r="AJ725" s="12">
        <v>0.80601711737744586</v>
      </c>
      <c r="AK725" s="9"/>
      <c r="AL725" s="9"/>
      <c r="AM725" s="11">
        <v>0.51891386842590725</v>
      </c>
      <c r="AN725" s="11">
        <v>0.52524754854023559</v>
      </c>
    </row>
    <row r="726" spans="1:40" x14ac:dyDescent="0.3">
      <c r="A726" s="2">
        <f t="shared" si="47"/>
        <v>725</v>
      </c>
      <c r="B726" s="2" t="s">
        <v>36</v>
      </c>
      <c r="C726" s="2">
        <v>1989</v>
      </c>
      <c r="D726" s="2">
        <v>0</v>
      </c>
      <c r="E726" s="2">
        <v>0</v>
      </c>
      <c r="F726" s="2">
        <f>G726*1000</f>
        <v>23.809524</v>
      </c>
      <c r="G726" s="2">
        <v>2.3809523999999999E-2</v>
      </c>
      <c r="H726" s="2">
        <v>45241</v>
      </c>
      <c r="I726" s="2">
        <v>1.26</v>
      </c>
      <c r="J726" s="2">
        <v>0.7</v>
      </c>
      <c r="K726" s="2">
        <v>1.3</v>
      </c>
      <c r="L726" s="2">
        <v>0.71</v>
      </c>
      <c r="M726" s="11">
        <v>0.25584262494031002</v>
      </c>
      <c r="N726" s="11">
        <v>0.164783735708082</v>
      </c>
      <c r="O726" s="11">
        <v>0.29050282477787098</v>
      </c>
      <c r="P726" s="11">
        <v>0.19212657944077199</v>
      </c>
      <c r="Q726" s="11">
        <v>-3.3181908605942001E-2</v>
      </c>
      <c r="R726" s="11">
        <v>-0.101476504570642</v>
      </c>
      <c r="S726" s="11">
        <v>240.56792772565569</v>
      </c>
      <c r="T726" s="11">
        <v>304.19082449050183</v>
      </c>
      <c r="U726" s="11">
        <v>18.38368291983733</v>
      </c>
      <c r="V726" s="11">
        <v>12.01207859967206</v>
      </c>
      <c r="W726" s="11">
        <v>24.127597569453144</v>
      </c>
      <c r="X726" s="11">
        <v>21.450442546585521</v>
      </c>
      <c r="Y726" s="12">
        <v>31.479024151853611</v>
      </c>
      <c r="Z726" s="12">
        <v>29.59026360060718</v>
      </c>
      <c r="AA726" s="12">
        <v>25.332005249204851</v>
      </c>
      <c r="AB726" s="12">
        <v>21.586685834880289</v>
      </c>
      <c r="AC726" s="9">
        <v>5.4048048299722398</v>
      </c>
      <c r="AD726" s="9">
        <v>6.1080279853016428</v>
      </c>
      <c r="AE726" s="12">
        <v>293.97122931183333</v>
      </c>
      <c r="AF726" s="12">
        <v>79.504856767400213</v>
      </c>
      <c r="AG726" s="12">
        <v>1</v>
      </c>
      <c r="AH726" s="12">
        <v>0.56492629573910824</v>
      </c>
      <c r="AI726" s="12">
        <v>1</v>
      </c>
      <c r="AJ726" s="12">
        <v>0.83326508376738651</v>
      </c>
      <c r="AK726" s="9">
        <v>1</v>
      </c>
      <c r="AL726" s="9">
        <v>0.69909568975324743</v>
      </c>
      <c r="AM726" s="11">
        <v>0.37943358887017992</v>
      </c>
      <c r="AN726" s="11">
        <v>-5.7394490693701429E-2</v>
      </c>
    </row>
    <row r="727" spans="1:40" x14ac:dyDescent="0.3">
      <c r="A727" s="2">
        <f t="shared" si="47"/>
        <v>726</v>
      </c>
      <c r="B727" s="2" t="s">
        <v>36</v>
      </c>
      <c r="C727" s="2">
        <v>1990</v>
      </c>
      <c r="D727" s="2">
        <v>0</v>
      </c>
      <c r="E727" s="2">
        <v>0</v>
      </c>
      <c r="F727" s="2">
        <f>G727*1000</f>
        <v>8.4108010000000011</v>
      </c>
      <c r="G727" s="2">
        <v>8.4108010000000007E-3</v>
      </c>
      <c r="H727" s="2">
        <v>62626</v>
      </c>
      <c r="I727" s="2">
        <v>0.43</v>
      </c>
      <c r="J727" s="2">
        <v>0.59</v>
      </c>
      <c r="K727" s="2">
        <v>-0.8</v>
      </c>
      <c r="L727" s="2">
        <v>-0.1</v>
      </c>
      <c r="M727" s="11">
        <v>0.163193123094697</v>
      </c>
      <c r="N727" s="11">
        <v>0.13431465388566699</v>
      </c>
      <c r="O727" s="11">
        <v>0.17129760448176501</v>
      </c>
      <c r="P727" s="11">
        <v>0.15233164098461899</v>
      </c>
      <c r="Q727" s="11">
        <v>-5.5109372576929001E-2</v>
      </c>
      <c r="R727" s="11">
        <v>-0.109975513066924</v>
      </c>
      <c r="S727" s="11">
        <v>96.898383645557217</v>
      </c>
      <c r="T727" s="11">
        <v>255.95227371215819</v>
      </c>
      <c r="U727" s="11">
        <v>18.134776042603161</v>
      </c>
      <c r="V727" s="11">
        <v>12.582455024848111</v>
      </c>
      <c r="W727" s="11">
        <v>27.52191083072961</v>
      </c>
      <c r="X727" s="11">
        <v>22.672562252878606</v>
      </c>
      <c r="Y727" s="12">
        <v>33.437017238462303</v>
      </c>
      <c r="Z727" s="12">
        <v>361.89679208703939</v>
      </c>
      <c r="AA727" s="12">
        <v>25.332005249204851</v>
      </c>
      <c r="AB727" s="12">
        <v>21.586782473236269</v>
      </c>
      <c r="AC727" s="9">
        <v>5.7764938555586456</v>
      </c>
      <c r="AD727" s="9">
        <v>5.9459174760995204</v>
      </c>
      <c r="AE727" s="12">
        <v>-291.19958403822869</v>
      </c>
      <c r="AF727" s="12">
        <v>-241.47556871387309</v>
      </c>
      <c r="AG727" s="12">
        <v>0.31987580692945916</v>
      </c>
      <c r="AH727" s="12">
        <v>0.25440460036629509</v>
      </c>
      <c r="AI727" s="12">
        <v>0.40707036757384163</v>
      </c>
      <c r="AJ727" s="12">
        <v>0.45494314870303337</v>
      </c>
      <c r="AK727" s="9">
        <v>0.3634730872516504</v>
      </c>
      <c r="AL727" s="9">
        <v>0.35467387453466426</v>
      </c>
      <c r="AM727" s="11">
        <v>-1.3051031596045999</v>
      </c>
      <c r="AN727" s="11">
        <v>-0.34919047335208664</v>
      </c>
    </row>
    <row r="728" spans="1:40" x14ac:dyDescent="0.3">
      <c r="A728" s="2">
        <f t="shared" si="47"/>
        <v>727</v>
      </c>
      <c r="B728" s="2" t="s">
        <v>36</v>
      </c>
      <c r="C728" s="2">
        <v>1991</v>
      </c>
      <c r="D728" s="2">
        <v>1</v>
      </c>
      <c r="E728" s="2">
        <v>0</v>
      </c>
      <c r="H728" s="2">
        <v>44122</v>
      </c>
      <c r="I728" s="2">
        <v>0.71</v>
      </c>
      <c r="J728" s="2">
        <v>0.27</v>
      </c>
      <c r="K728" s="2">
        <v>0.23</v>
      </c>
      <c r="L728" s="2">
        <v>-0.57999999999999996</v>
      </c>
      <c r="M728" s="11">
        <v>0.16142117947567</v>
      </c>
      <c r="N728" s="11">
        <v>0.16344699134739801</v>
      </c>
      <c r="O728" s="11">
        <v>0.18073290256337499</v>
      </c>
      <c r="P728" s="11">
        <v>0.18733928346803699</v>
      </c>
      <c r="Q728" s="11">
        <v>-5.5353900793944998E-2</v>
      </c>
      <c r="R728" s="11">
        <v>-8.7125510425040006E-2</v>
      </c>
      <c r="S728" s="11">
        <v>226.77809658958799</v>
      </c>
      <c r="T728" s="11">
        <v>384.74317826043989</v>
      </c>
      <c r="U728" s="11">
        <v>19.088337297697329</v>
      </c>
      <c r="V728" s="11">
        <v>12.540735501212041</v>
      </c>
      <c r="W728" s="11">
        <v>26.012901601212207</v>
      </c>
      <c r="X728" s="11">
        <v>21.594117710028911</v>
      </c>
      <c r="Y728" s="12">
        <v>33.172999950357386</v>
      </c>
      <c r="Z728" s="12">
        <v>29.682527340425029</v>
      </c>
      <c r="AA728" s="12">
        <v>25.332005249204851</v>
      </c>
      <c r="AB728" s="12">
        <v>21.586531912683409</v>
      </c>
      <c r="AC728" s="9">
        <v>4.9556914716482927</v>
      </c>
      <c r="AD728" s="9">
        <v>5.8572084225785606</v>
      </c>
      <c r="AE728" s="12">
        <v>-15.3650271358132</v>
      </c>
      <c r="AF728" s="12">
        <v>-17.94590039681967</v>
      </c>
      <c r="AG728" s="12">
        <v>0.37370880583835536</v>
      </c>
      <c r="AH728" s="12">
        <v>0.52757080985632354</v>
      </c>
      <c r="AI728" s="12">
        <v>0.67066898647354789</v>
      </c>
      <c r="AJ728" s="12">
        <v>0.7887886993553711</v>
      </c>
      <c r="AK728" s="9">
        <v>0.52218889615595165</v>
      </c>
      <c r="AL728" s="9">
        <v>0.65817975460584732</v>
      </c>
      <c r="AM728" s="11">
        <v>0.21774672995583061</v>
      </c>
      <c r="AN728" s="11">
        <v>0.42986834876741475</v>
      </c>
    </row>
    <row r="729" spans="1:40" x14ac:dyDescent="0.3">
      <c r="A729" s="2">
        <f t="shared" si="47"/>
        <v>728</v>
      </c>
      <c r="B729" s="2" t="s">
        <v>36</v>
      </c>
      <c r="C729" s="2">
        <v>1992</v>
      </c>
      <c r="D729" s="2">
        <v>1</v>
      </c>
      <c r="E729" s="2">
        <v>1</v>
      </c>
      <c r="H729" s="2">
        <v>74153</v>
      </c>
      <c r="I729" s="2">
        <v>0.47</v>
      </c>
      <c r="J729" s="2">
        <v>0.57999999999999996</v>
      </c>
      <c r="K729" s="2">
        <v>-1.87</v>
      </c>
      <c r="L729" s="2">
        <v>-0.83</v>
      </c>
      <c r="M729" s="11">
        <v>0.13409328668772699</v>
      </c>
      <c r="N729" s="11">
        <v>0.11583393443828199</v>
      </c>
      <c r="O729" s="11">
        <v>0.15535274961683601</v>
      </c>
      <c r="P729" s="11">
        <v>0.131348994317768</v>
      </c>
      <c r="Q729" s="11">
        <v>-0.12776696337064999</v>
      </c>
      <c r="R729" s="11">
        <v>-0.13347142539273299</v>
      </c>
      <c r="S729" s="11">
        <v>98.161000947498138</v>
      </c>
      <c r="T729" s="11">
        <v>178.654766028268</v>
      </c>
      <c r="U729" s="11">
        <v>19.152406244664579</v>
      </c>
      <c r="V729" s="11">
        <v>12.81702731396701</v>
      </c>
      <c r="W729" s="11">
        <v>28.378656599131205</v>
      </c>
      <c r="X729" s="11">
        <v>22.890310001429896</v>
      </c>
      <c r="Y729" s="12">
        <v>35.062388171376412</v>
      </c>
      <c r="Z729" s="12">
        <v>31.004957940771771</v>
      </c>
      <c r="AA729" s="12">
        <v>25.33421596254211</v>
      </c>
      <c r="AB729" s="12">
        <v>21.588214271562109</v>
      </c>
      <c r="AC729" s="9">
        <v>5.1353003346501067</v>
      </c>
      <c r="AD729" s="9">
        <v>5.9907121429808976</v>
      </c>
      <c r="AE729" s="12">
        <v>-108.52817830480041</v>
      </c>
      <c r="AF729" s="12">
        <v>-340.89379911737689</v>
      </c>
      <c r="AG729" s="12">
        <v>0.22890259684940553</v>
      </c>
      <c r="AH729" s="12">
        <v>9.0676064296858025E-2</v>
      </c>
      <c r="AI729" s="12">
        <v>0.25741124231385032</v>
      </c>
      <c r="AJ729" s="12">
        <v>0.38753669975729138</v>
      </c>
      <c r="AK729" s="9">
        <v>0.24315691958162794</v>
      </c>
      <c r="AL729" s="9">
        <v>0.23910638202707471</v>
      </c>
      <c r="AM729" s="11">
        <v>-1.2902988720431823</v>
      </c>
      <c r="AN729" s="11">
        <v>-0.81676468210693942</v>
      </c>
    </row>
    <row r="730" spans="1:40" x14ac:dyDescent="0.3">
      <c r="A730" s="2">
        <f t="shared" si="47"/>
        <v>729</v>
      </c>
      <c r="B730" s="2" t="s">
        <v>36</v>
      </c>
      <c r="C730" s="2">
        <v>1993</v>
      </c>
      <c r="D730" s="2">
        <v>1</v>
      </c>
      <c r="E730" s="2">
        <v>0</v>
      </c>
      <c r="H730" s="2">
        <v>47991</v>
      </c>
      <c r="I730" s="2">
        <v>0.85</v>
      </c>
      <c r="J730" s="2">
        <v>0.18</v>
      </c>
      <c r="K730" s="2">
        <v>-0.73</v>
      </c>
      <c r="L730" s="2">
        <v>-0.65</v>
      </c>
      <c r="M730" s="11">
        <v>0.13322669974809401</v>
      </c>
      <c r="N730" s="11">
        <v>0.13395278025403501</v>
      </c>
      <c r="O730" s="11">
        <v>0.14722665725492001</v>
      </c>
      <c r="P730" s="11">
        <v>0.14897526036765499</v>
      </c>
      <c r="Q730" s="11">
        <v>-9.8000193454334E-2</v>
      </c>
      <c r="R730" s="11">
        <v>-0.107700119293201</v>
      </c>
      <c r="S730" s="11">
        <v>118.0693243371873</v>
      </c>
      <c r="T730" s="11">
        <v>301.80753595261348</v>
      </c>
      <c r="U730" s="11">
        <v>19.390614902006611</v>
      </c>
      <c r="V730" s="11">
        <v>13.20773212523074</v>
      </c>
      <c r="W730" s="11">
        <v>27.180427114773806</v>
      </c>
      <c r="X730" s="11">
        <v>22.496426378506442</v>
      </c>
      <c r="Y730" s="12">
        <v>33.867092395473172</v>
      </c>
      <c r="Z730" s="12">
        <v>30.234728188128081</v>
      </c>
      <c r="AA730" s="12">
        <v>25.332005226824311</v>
      </c>
      <c r="AB730" s="12">
        <v>21.586575230388839</v>
      </c>
      <c r="AC730" s="9">
        <v>5.9292810511665222</v>
      </c>
      <c r="AD730" s="9">
        <v>5.979298177237709</v>
      </c>
      <c r="AE730" s="12">
        <v>-470.60764562543898</v>
      </c>
      <c r="AF730" s="12">
        <v>-348.44948961906852</v>
      </c>
      <c r="AG730" s="12">
        <v>0.18253925809011007</v>
      </c>
      <c r="AH730" s="12">
        <v>0.22821461138956978</v>
      </c>
      <c r="AI730" s="12">
        <v>0.46672184891797958</v>
      </c>
      <c r="AJ730" s="12">
        <v>0.50946813875400676</v>
      </c>
      <c r="AK730" s="9">
        <v>0.32463055350404479</v>
      </c>
      <c r="AL730" s="9">
        <v>0.36884137507178827</v>
      </c>
      <c r="AM730" s="11">
        <v>-1.0568722083394659</v>
      </c>
      <c r="AN730" s="11">
        <v>-7.1811051922232499E-2</v>
      </c>
    </row>
    <row r="731" spans="1:40" x14ac:dyDescent="0.3">
      <c r="A731" s="2">
        <f t="shared" si="47"/>
        <v>730</v>
      </c>
      <c r="B731" s="2" t="s">
        <v>36</v>
      </c>
      <c r="C731" s="2">
        <v>1994</v>
      </c>
      <c r="D731" s="2">
        <v>1</v>
      </c>
      <c r="E731" s="2">
        <v>0</v>
      </c>
      <c r="H731" s="2">
        <v>81474</v>
      </c>
      <c r="I731" s="2">
        <v>1.02</v>
      </c>
      <c r="J731" s="2">
        <v>0.56999999999999995</v>
      </c>
      <c r="K731" s="2">
        <v>0.13</v>
      </c>
      <c r="L731" s="2">
        <v>-0.83</v>
      </c>
      <c r="M731" s="11">
        <v>0.15604511984660599</v>
      </c>
      <c r="N731" s="11">
        <v>0.12630623305743199</v>
      </c>
      <c r="O731" s="11">
        <v>0.175904293262127</v>
      </c>
      <c r="P731" s="11">
        <v>0.14560994560137699</v>
      </c>
      <c r="Q731" s="11">
        <v>-0.102724985177693</v>
      </c>
      <c r="R731" s="11">
        <v>-0.11328631013870299</v>
      </c>
      <c r="S731" s="11">
        <v>205.31052411760601</v>
      </c>
      <c r="T731" s="11">
        <v>242.15284293038499</v>
      </c>
      <c r="U731" s="11">
        <v>19.138736931697739</v>
      </c>
      <c r="V731" s="11">
        <v>12.256519877588429</v>
      </c>
      <c r="W731" s="11">
        <v>26.04889887775613</v>
      </c>
      <c r="X731" s="11">
        <v>22.156647308185597</v>
      </c>
      <c r="Y731" s="12">
        <v>32.585708179344998</v>
      </c>
      <c r="Z731" s="12">
        <v>29.864230667578209</v>
      </c>
      <c r="AA731" s="12">
        <v>25.332005249204851</v>
      </c>
      <c r="AB731" s="12">
        <v>21.5882189249078</v>
      </c>
      <c r="AC731" s="9">
        <v>5.4540329558399918</v>
      </c>
      <c r="AD731" s="9">
        <v>6.1686665250089598</v>
      </c>
      <c r="AE731" s="12">
        <v>49.674903123334779</v>
      </c>
      <c r="AF731" s="12">
        <v>-191.1739783327362</v>
      </c>
      <c r="AG731" s="12">
        <v>0.34615922372687907</v>
      </c>
      <c r="AH731" s="12">
        <v>0.20195490884374942</v>
      </c>
      <c r="AI731" s="12">
        <v>0.66438086563537135</v>
      </c>
      <c r="AJ731" s="12">
        <v>0.61465085916692941</v>
      </c>
      <c r="AK731" s="9">
        <v>0.50527004468112524</v>
      </c>
      <c r="AL731" s="9">
        <v>0.40830288400533943</v>
      </c>
      <c r="AM731" s="11">
        <v>-3.3962252355950864E-2</v>
      </c>
      <c r="AN731" s="11">
        <v>-0.43266351307080059</v>
      </c>
    </row>
    <row r="732" spans="1:40" x14ac:dyDescent="0.3">
      <c r="A732" s="2">
        <f t="shared" si="47"/>
        <v>731</v>
      </c>
      <c r="B732" s="2" t="s">
        <v>36</v>
      </c>
      <c r="C732" s="2">
        <v>1995</v>
      </c>
      <c r="D732" s="2">
        <v>1</v>
      </c>
      <c r="E732" s="2">
        <v>0</v>
      </c>
      <c r="F732" s="2">
        <f t="shared" ref="F732:F752" si="48">G732*1000</f>
        <v>4.3478259999999995</v>
      </c>
      <c r="G732" s="2">
        <v>4.3478259999999999E-3</v>
      </c>
      <c r="H732" s="2">
        <v>133549</v>
      </c>
      <c r="I732" s="2">
        <v>1.36</v>
      </c>
      <c r="J732" s="2">
        <v>-0.08</v>
      </c>
      <c r="K732" s="2">
        <v>-0.56999999999999995</v>
      </c>
      <c r="L732" s="2">
        <v>-0.02</v>
      </c>
      <c r="M732" s="11">
        <v>0.10368686659371799</v>
      </c>
      <c r="N732" s="11">
        <v>0.116505705030298</v>
      </c>
      <c r="O732" s="11">
        <v>0.115233040949225</v>
      </c>
      <c r="P732" s="11">
        <v>0.126404576354751</v>
      </c>
      <c r="Q732" s="11">
        <v>-0.11118431792017</v>
      </c>
      <c r="R732" s="11">
        <v>-0.116001914758356</v>
      </c>
      <c r="S732" s="11">
        <v>58.520027174268449</v>
      </c>
      <c r="T732" s="11">
        <v>209.0058431062244</v>
      </c>
      <c r="U732" s="11">
        <v>19.924106072735139</v>
      </c>
      <c r="V732" s="11">
        <v>12.994349507061211</v>
      </c>
      <c r="W732" s="11">
        <v>29.622800493750219</v>
      </c>
      <c r="X732" s="11">
        <v>22.856946167133231</v>
      </c>
      <c r="Y732" s="12">
        <v>35.176558601534047</v>
      </c>
      <c r="Z732" s="12">
        <v>30.027848069087881</v>
      </c>
      <c r="AA732" s="12">
        <v>25.332005249204851</v>
      </c>
      <c r="AB732" s="12">
        <v>21.586539508240701</v>
      </c>
      <c r="AC732" s="9">
        <v>5.9985499100182382</v>
      </c>
      <c r="AD732" s="9">
        <v>6.1279587806604159</v>
      </c>
      <c r="AE732" s="12">
        <v>-473.46011889056382</v>
      </c>
      <c r="AF732" s="12">
        <v>-389.05132652481842</v>
      </c>
      <c r="AG732" s="12">
        <v>0</v>
      </c>
      <c r="AH732" s="12">
        <v>5.209454845409537E-2</v>
      </c>
      <c r="AI732" s="12">
        <v>4.0080157838669694E-2</v>
      </c>
      <c r="AJ732" s="12">
        <v>0.39786487815690696</v>
      </c>
      <c r="AK732" s="9">
        <v>2.0040078919334847E-2</v>
      </c>
      <c r="AL732" s="9">
        <v>0.22497971330550118</v>
      </c>
      <c r="AM732" s="11">
        <v>-1.7550924195823956</v>
      </c>
      <c r="AN732" s="11">
        <v>-0.63317039459615743</v>
      </c>
    </row>
    <row r="733" spans="1:40" x14ac:dyDescent="0.3">
      <c r="A733" s="2">
        <f t="shared" si="47"/>
        <v>732</v>
      </c>
      <c r="B733" s="2" t="s">
        <v>36</v>
      </c>
      <c r="C733" s="2">
        <v>1996</v>
      </c>
      <c r="D733" s="2">
        <v>1</v>
      </c>
      <c r="E733" s="2">
        <v>0</v>
      </c>
      <c r="F733" s="2">
        <f t="shared" si="48"/>
        <v>4.3402780000000005</v>
      </c>
      <c r="G733" s="2">
        <v>4.3402780000000004E-3</v>
      </c>
      <c r="H733" s="2">
        <v>71160</v>
      </c>
      <c r="I733" s="2">
        <v>-0.62</v>
      </c>
      <c r="J733" s="2">
        <v>-0.21</v>
      </c>
      <c r="K733" s="2">
        <v>0.27</v>
      </c>
      <c r="L733" s="2">
        <v>0.68</v>
      </c>
      <c r="M733" s="11">
        <v>0.25110960325743498</v>
      </c>
      <c r="N733" s="11">
        <v>0.15909314153089801</v>
      </c>
      <c r="O733" s="11">
        <v>0.266809526869841</v>
      </c>
      <c r="P733" s="11">
        <v>0.18139043458016699</v>
      </c>
      <c r="Q733" s="11">
        <v>1.7619750494029002E-2</v>
      </c>
      <c r="R733" s="11">
        <v>-0.102043409920894</v>
      </c>
      <c r="S733" s="11">
        <v>208.61940756661551</v>
      </c>
      <c r="T733" s="11">
        <v>363.70431171962201</v>
      </c>
      <c r="U733" s="11">
        <v>18.718306261784321</v>
      </c>
      <c r="V733" s="11">
        <v>12.449250242838991</v>
      </c>
      <c r="W733" s="11">
        <v>25.909497053308144</v>
      </c>
      <c r="X733" s="11">
        <v>21.807559758277307</v>
      </c>
      <c r="Y733" s="12">
        <v>32.451015593554523</v>
      </c>
      <c r="Z733" s="12">
        <v>29.278815620009961</v>
      </c>
      <c r="AA733" s="12">
        <v>25.33421596254211</v>
      </c>
      <c r="AB733" s="12">
        <v>21.588110587304151</v>
      </c>
      <c r="AC733" s="9">
        <v>5.352216575854122</v>
      </c>
      <c r="AD733" s="9">
        <v>6.2041607527687148</v>
      </c>
      <c r="AE733" s="12">
        <v>200.1275357370082</v>
      </c>
      <c r="AF733" s="12">
        <v>37.722689575605997</v>
      </c>
      <c r="AG733" s="12">
        <v>0.8648181255749483</v>
      </c>
      <c r="AH733" s="12">
        <v>0.4811516743119022</v>
      </c>
      <c r="AI733" s="12">
        <v>0.68873202776069542</v>
      </c>
      <c r="AJ733" s="12">
        <v>0.72271513201035109</v>
      </c>
      <c r="AK733" s="9">
        <v>0.77677507666782186</v>
      </c>
      <c r="AL733" s="9">
        <v>0.60193340316112665</v>
      </c>
      <c r="AM733" s="11">
        <v>4.8346673528560551E-3</v>
      </c>
      <c r="AN733" s="11">
        <v>0.3026038137173141</v>
      </c>
    </row>
    <row r="734" spans="1:40" x14ac:dyDescent="0.3">
      <c r="A734" s="2">
        <f t="shared" si="47"/>
        <v>733</v>
      </c>
      <c r="B734" s="2" t="s">
        <v>36</v>
      </c>
      <c r="C734" s="2">
        <v>1997</v>
      </c>
      <c r="D734" s="2">
        <v>1</v>
      </c>
      <c r="E734" s="2">
        <v>0</v>
      </c>
      <c r="F734" s="2">
        <f t="shared" si="48"/>
        <v>3.2873109999999999</v>
      </c>
      <c r="G734" s="2">
        <v>3.2873109999999998E-3</v>
      </c>
      <c r="H734" s="2">
        <v>77788</v>
      </c>
      <c r="I734" s="2">
        <v>-0.2</v>
      </c>
      <c r="J734" s="2">
        <v>-0.2</v>
      </c>
      <c r="K734" s="2">
        <v>1.03</v>
      </c>
      <c r="L734" s="2">
        <v>-0.73</v>
      </c>
      <c r="M734" s="11">
        <v>0.19509049247799101</v>
      </c>
      <c r="N734" s="11">
        <v>0.14049784950564201</v>
      </c>
      <c r="O734" s="11">
        <v>0.214198478214189</v>
      </c>
      <c r="P734" s="11">
        <v>0.164663217794283</v>
      </c>
      <c r="Q734" s="11">
        <v>-5.2204428616336999E-2</v>
      </c>
      <c r="R734" s="11">
        <v>-0.12639394661072501</v>
      </c>
      <c r="S734" s="11">
        <v>201.7836548723493</v>
      </c>
      <c r="T734" s="11">
        <v>354.64942573910668</v>
      </c>
      <c r="U734" s="11">
        <v>19.018535157796499</v>
      </c>
      <c r="V734" s="11">
        <v>12.729481127777619</v>
      </c>
      <c r="W734" s="11">
        <v>26.217881827683811</v>
      </c>
      <c r="X734" s="11">
        <v>21.75214011237631</v>
      </c>
      <c r="Y734" s="12">
        <v>33.132641926327267</v>
      </c>
      <c r="Z734" s="12">
        <v>29.625130402075278</v>
      </c>
      <c r="AA734" s="12">
        <v>25.332005249204851</v>
      </c>
      <c r="AB734" s="12">
        <v>21.5868569135936</v>
      </c>
      <c r="AC734" s="9">
        <v>5.1755601727543548</v>
      </c>
      <c r="AD734" s="9">
        <v>5.8099832382445902</v>
      </c>
      <c r="AE734" s="12">
        <v>199.4030638377034</v>
      </c>
      <c r="AF734" s="12">
        <v>113.1504834779378</v>
      </c>
      <c r="AG734" s="12">
        <v>0.56464631326137993</v>
      </c>
      <c r="AH734" s="12">
        <v>0.35062844907951934</v>
      </c>
      <c r="AI734" s="12">
        <v>0.63486237671746037</v>
      </c>
      <c r="AJ734" s="12">
        <v>0.73987095362903821</v>
      </c>
      <c r="AK734" s="9">
        <v>0.59975434498942015</v>
      </c>
      <c r="AL734" s="9">
        <v>0.54524970135427875</v>
      </c>
      <c r="AM734" s="11">
        <v>-7.5315072737897185E-2</v>
      </c>
      <c r="AN734" s="11">
        <v>0.24783062277538603</v>
      </c>
    </row>
    <row r="735" spans="1:40" x14ac:dyDescent="0.3">
      <c r="A735" s="2">
        <f t="shared" si="47"/>
        <v>734</v>
      </c>
      <c r="B735" s="2" t="s">
        <v>36</v>
      </c>
      <c r="C735" s="2">
        <v>1998</v>
      </c>
      <c r="D735" s="2">
        <v>1</v>
      </c>
      <c r="E735" s="2">
        <v>0</v>
      </c>
      <c r="F735" s="2">
        <f t="shared" si="48"/>
        <v>20.737327000000001</v>
      </c>
      <c r="G735" s="2">
        <v>2.0737327E-2</v>
      </c>
      <c r="H735" s="2">
        <v>102088</v>
      </c>
      <c r="I735" s="2">
        <v>-0.28999999999999998</v>
      </c>
      <c r="J735" s="2">
        <v>-0.48</v>
      </c>
      <c r="K735" s="2">
        <v>-1.9</v>
      </c>
      <c r="L735" s="2">
        <v>-0.03</v>
      </c>
      <c r="M735" s="11">
        <v>0.16941723078669599</v>
      </c>
      <c r="N735" s="11">
        <v>0.14791487994187499</v>
      </c>
      <c r="O735" s="11">
        <v>0.19299428855623499</v>
      </c>
      <c r="P735" s="11">
        <v>0.16766964849160099</v>
      </c>
      <c r="Q735" s="11">
        <v>-8.5994495551777003E-2</v>
      </c>
      <c r="R735" s="11">
        <v>-9.9340955581373999E-2</v>
      </c>
      <c r="S735" s="11">
        <v>132.41472182864231</v>
      </c>
      <c r="T735" s="11">
        <v>310.36393293108262</v>
      </c>
      <c r="U735" s="11">
        <v>19.43535342731991</v>
      </c>
      <c r="V735" s="11">
        <v>13.00925635840442</v>
      </c>
      <c r="W735" s="11">
        <v>27.890063269471796</v>
      </c>
      <c r="X735" s="11">
        <v>22.747366500942803</v>
      </c>
      <c r="Y735" s="12">
        <v>34.308143685315109</v>
      </c>
      <c r="Z735" s="12">
        <v>30.54898104603226</v>
      </c>
      <c r="AA735" s="12">
        <v>25.332005226824311</v>
      </c>
      <c r="AB735" s="12">
        <v>21.58653134736765</v>
      </c>
      <c r="AC735" s="9">
        <v>5.7414285740532431</v>
      </c>
      <c r="AD735" s="9">
        <v>6.1421370803357691</v>
      </c>
      <c r="AE735" s="12">
        <v>-64.213992663762781</v>
      </c>
      <c r="AF735" s="12">
        <v>-179.7572625163595</v>
      </c>
      <c r="AG735" s="12">
        <v>0.4436660210811576</v>
      </c>
      <c r="AH735" s="12">
        <v>0.3740877630870198</v>
      </c>
      <c r="AI735" s="12">
        <v>0.34276030737093965</v>
      </c>
      <c r="AJ735" s="12">
        <v>0.43178658905265321</v>
      </c>
      <c r="AK735" s="9">
        <v>0.39321316422604863</v>
      </c>
      <c r="AL735" s="9">
        <v>0.40293717606983648</v>
      </c>
      <c r="AM735" s="11">
        <v>-0.88867129004072576</v>
      </c>
      <c r="AN735" s="11">
        <v>-2.0053231173842067E-2</v>
      </c>
    </row>
    <row r="736" spans="1:40" x14ac:dyDescent="0.3">
      <c r="A736" s="2">
        <f t="shared" si="47"/>
        <v>735</v>
      </c>
      <c r="B736" s="2" t="s">
        <v>36</v>
      </c>
      <c r="C736" s="2">
        <v>1999</v>
      </c>
      <c r="D736" s="2">
        <v>1</v>
      </c>
      <c r="E736" s="2">
        <v>0</v>
      </c>
      <c r="F736" s="2">
        <f t="shared" si="48"/>
        <v>22.501655</v>
      </c>
      <c r="G736" s="2">
        <v>2.2501654999999999E-2</v>
      </c>
      <c r="H736" s="2">
        <v>91899</v>
      </c>
      <c r="I736" s="2">
        <v>0.64</v>
      </c>
      <c r="J736" s="2">
        <v>0.39</v>
      </c>
      <c r="K736" s="2">
        <v>1.2</v>
      </c>
      <c r="L736" s="2">
        <v>0.85</v>
      </c>
      <c r="M736" s="11">
        <v>0.15219116243066799</v>
      </c>
      <c r="N736" s="11">
        <v>0.102194022343681</v>
      </c>
      <c r="O736" s="11">
        <v>0.16939127479454799</v>
      </c>
      <c r="P736" s="11">
        <v>0.119728394366427</v>
      </c>
      <c r="Q736" s="11">
        <v>-7.5492599118712006E-2</v>
      </c>
      <c r="R736" s="11">
        <v>-0.190157280823402</v>
      </c>
      <c r="S736" s="11">
        <v>133.69877090817411</v>
      </c>
      <c r="T736" s="11">
        <v>279.56019038609088</v>
      </c>
      <c r="U736" s="11">
        <v>19.565861518962961</v>
      </c>
      <c r="V736" s="11">
        <v>13.42439930052371</v>
      </c>
      <c r="W736" s="11">
        <v>27.443206305955698</v>
      </c>
      <c r="X736" s="11">
        <v>22.592222136803741</v>
      </c>
      <c r="Y736" s="12">
        <v>34.255505011532748</v>
      </c>
      <c r="Z736" s="12">
        <v>30.402074592822309</v>
      </c>
      <c r="AA736" s="12">
        <v>25.332005249204851</v>
      </c>
      <c r="AB736" s="12">
        <v>21.586529862555249</v>
      </c>
      <c r="AC736" s="9">
        <v>5.5634044458310061</v>
      </c>
      <c r="AD736" s="9">
        <v>6.2609340672294937</v>
      </c>
      <c r="AE736" s="12">
        <v>-87.327249116599276</v>
      </c>
      <c r="AF736" s="12">
        <v>-186.4519354638461</v>
      </c>
      <c r="AG736" s="12">
        <v>0.30899926195077215</v>
      </c>
      <c r="AH736" s="12">
        <v>0</v>
      </c>
      <c r="AI736" s="12">
        <v>0.42081872883349791</v>
      </c>
      <c r="AJ736" s="12">
        <v>0.47981340324538874</v>
      </c>
      <c r="AK736" s="9">
        <v>0.36490899539213506</v>
      </c>
      <c r="AL736" s="9">
        <v>0.23990670162269437</v>
      </c>
      <c r="AM736" s="11">
        <v>-0.87361571319480358</v>
      </c>
      <c r="AN736" s="11">
        <v>-0.20638570137539411</v>
      </c>
    </row>
    <row r="737" spans="1:40" x14ac:dyDescent="0.3">
      <c r="A737" s="2">
        <f t="shared" si="47"/>
        <v>736</v>
      </c>
      <c r="B737" s="2" t="s">
        <v>36</v>
      </c>
      <c r="C737" s="2">
        <v>2000</v>
      </c>
      <c r="D737" s="2">
        <v>0</v>
      </c>
      <c r="E737" s="2">
        <v>0</v>
      </c>
      <c r="F737" s="2">
        <f t="shared" si="48"/>
        <v>49.073773000000003</v>
      </c>
      <c r="G737" s="2">
        <v>4.9073773000000001E-2</v>
      </c>
      <c r="H737" s="2">
        <v>101757</v>
      </c>
      <c r="I737" s="2">
        <v>1.3</v>
      </c>
      <c r="J737" s="2">
        <v>0.21</v>
      </c>
      <c r="K737" s="2">
        <v>1.27</v>
      </c>
      <c r="L737" s="2">
        <v>0.85</v>
      </c>
      <c r="M737" s="11">
        <v>0.157114223412059</v>
      </c>
      <c r="N737" s="11"/>
      <c r="O737" s="11">
        <v>0.17059060745204299</v>
      </c>
      <c r="P737" s="11">
        <v>0.192164961078616</v>
      </c>
      <c r="Q737" s="11">
        <v>-0.140621235288337</v>
      </c>
      <c r="R737" s="11">
        <v>-0.14444036418280901</v>
      </c>
      <c r="S737" s="11">
        <v>234.5324695114862</v>
      </c>
      <c r="T737" s="11">
        <v>399.88596235002791</v>
      </c>
      <c r="U737" s="11">
        <v>19.211104851800041</v>
      </c>
      <c r="V737" s="11">
        <v>12.464315928317401</v>
      </c>
      <c r="W737" s="11">
        <v>24.324145131744046</v>
      </c>
      <c r="X737" s="11">
        <v>21.239197489154947</v>
      </c>
      <c r="Y737" s="12">
        <v>31.756717013668371</v>
      </c>
      <c r="Z737" s="12">
        <v>29.45322134430344</v>
      </c>
      <c r="AA737" s="12">
        <v>25.33421596254211</v>
      </c>
      <c r="AB737" s="12">
        <v>21.588172558535209</v>
      </c>
      <c r="AC737" s="9">
        <v>5.7230410553015076</v>
      </c>
      <c r="AD737" s="9">
        <v>6.0268569274451407</v>
      </c>
      <c r="AE737" s="12">
        <v>199.90864879685449</v>
      </c>
      <c r="AF737" s="12">
        <v>221.99364287302859</v>
      </c>
      <c r="AG737" s="12">
        <v>0.3158420424420606</v>
      </c>
      <c r="AH737" s="12">
        <v>0.56522578938621215</v>
      </c>
      <c r="AI737" s="12">
        <v>0.96566643533084606</v>
      </c>
      <c r="AJ737" s="12">
        <v>0.89865854603494377</v>
      </c>
      <c r="AK737" s="9">
        <v>0.64075423888645333</v>
      </c>
      <c r="AL737" s="9">
        <v>0.73194216771057796</v>
      </c>
      <c r="AM737" s="11">
        <v>0.30866736474974826</v>
      </c>
      <c r="AN737" s="11">
        <v>0.52146736018690376</v>
      </c>
    </row>
    <row r="738" spans="1:40" x14ac:dyDescent="0.3">
      <c r="A738" s="2">
        <f t="shared" si="47"/>
        <v>737</v>
      </c>
      <c r="B738" s="2" t="s">
        <v>36</v>
      </c>
      <c r="C738" s="2">
        <v>2001</v>
      </c>
      <c r="D738" s="2">
        <v>1</v>
      </c>
      <c r="E738" s="2">
        <v>0</v>
      </c>
      <c r="F738" s="2">
        <f t="shared" si="48"/>
        <v>92.592592999999994</v>
      </c>
      <c r="G738" s="2">
        <v>9.2592593000000001E-2</v>
      </c>
      <c r="H738" s="2">
        <v>115782</v>
      </c>
      <c r="I738" s="2">
        <v>0.04</v>
      </c>
      <c r="J738" s="2">
        <v>-0.17</v>
      </c>
      <c r="K738" s="2">
        <v>1.17</v>
      </c>
      <c r="L738" s="2">
        <v>0.28999999999999998</v>
      </c>
      <c r="M738" s="11">
        <v>0.18323571600285901</v>
      </c>
      <c r="N738" s="11">
        <v>0.161410976918784</v>
      </c>
      <c r="O738" s="11">
        <v>0.20760027245731</v>
      </c>
      <c r="P738" s="11">
        <v>0.17699278749779301</v>
      </c>
      <c r="Q738" s="11">
        <v>-0.110599627484364</v>
      </c>
      <c r="R738" s="11">
        <v>-0.12627356089959099</v>
      </c>
      <c r="S738" s="11">
        <v>234.5324695114862</v>
      </c>
      <c r="T738" s="11">
        <v>336.96756681896392</v>
      </c>
      <c r="U738" s="11">
        <v>18.666131284430222</v>
      </c>
      <c r="V738" s="11">
        <v>12.718373486802379</v>
      </c>
      <c r="W738" s="11">
        <v>27.299508435420705</v>
      </c>
      <c r="X738" s="11">
        <v>21.582666418525946</v>
      </c>
      <c r="Y738" s="12">
        <v>33.937293309134397</v>
      </c>
      <c r="Z738" s="12">
        <v>29.896507895959392</v>
      </c>
      <c r="AA738" s="12">
        <v>25.332005249204851</v>
      </c>
      <c r="AB738" s="12">
        <v>21.587176173274582</v>
      </c>
      <c r="AC738" s="9"/>
      <c r="AD738" s="9">
        <v>6.0426087905042847</v>
      </c>
      <c r="AE738" s="12">
        <v>-156.6097254341999</v>
      </c>
      <c r="AF738" s="12">
        <v>94.413730618198514</v>
      </c>
      <c r="AG738" s="12">
        <v>0.52700031625752797</v>
      </c>
      <c r="AH738" s="12">
        <v>0.44683663625311282</v>
      </c>
      <c r="AI738" s="12">
        <v>0.44592033820136567</v>
      </c>
      <c r="AJ738" s="12">
        <v>0.79233358512889995</v>
      </c>
      <c r="AK738" s="9">
        <v>0.48646032722944682</v>
      </c>
      <c r="AL738" s="9">
        <v>0.61958511069100641</v>
      </c>
      <c r="AM738" s="11">
        <v>0.30866736474974826</v>
      </c>
      <c r="AN738" s="11">
        <v>0.14087269564905311</v>
      </c>
    </row>
    <row r="739" spans="1:40" x14ac:dyDescent="0.3">
      <c r="A739" s="2">
        <f t="shared" si="47"/>
        <v>738</v>
      </c>
      <c r="B739" s="2" t="s">
        <v>36</v>
      </c>
      <c r="C739" s="2">
        <v>2002</v>
      </c>
      <c r="D739" s="2">
        <v>1</v>
      </c>
      <c r="E739" s="2">
        <v>0</v>
      </c>
      <c r="F739" s="2">
        <f t="shared" si="48"/>
        <v>268.57142899999997</v>
      </c>
      <c r="G739" s="2">
        <v>0.26857142899999997</v>
      </c>
      <c r="H739" s="2">
        <v>88391</v>
      </c>
      <c r="I739" s="2">
        <v>0.24</v>
      </c>
      <c r="J739" s="2">
        <v>0.04</v>
      </c>
      <c r="K739" s="2">
        <v>0.23300000000000001</v>
      </c>
      <c r="L739" s="2">
        <v>-0.33</v>
      </c>
      <c r="M739" s="11">
        <v>0.18563657350892701</v>
      </c>
      <c r="N739" s="11">
        <v>0.13598953727770299</v>
      </c>
      <c r="O739" s="11">
        <v>0.21979393001567299</v>
      </c>
      <c r="P739" s="11">
        <v>0.15558921396741601</v>
      </c>
      <c r="Q739" s="11">
        <v>-8.6346118470382996E-2</v>
      </c>
      <c r="R739" s="11">
        <v>-0.14076645173762301</v>
      </c>
      <c r="S739" s="11">
        <v>124.1117356763567</v>
      </c>
      <c r="T739" s="11">
        <v>272.82430023919972</v>
      </c>
      <c r="U739" s="11">
        <v>18.385009146381069</v>
      </c>
      <c r="V739" s="11">
        <v>12.6142583869599</v>
      </c>
      <c r="W739" s="11">
        <v>27.279185577998305</v>
      </c>
      <c r="X739" s="11">
        <v>22.469468321581132</v>
      </c>
      <c r="Y739" s="12">
        <v>33.551363678236257</v>
      </c>
      <c r="Z739" s="12">
        <v>30.2695566029162</v>
      </c>
      <c r="AA739" s="12">
        <v>25.332005249204851</v>
      </c>
      <c r="AB739" s="12">
        <v>21.586572619237469</v>
      </c>
      <c r="AC739" s="9">
        <v>5.4600233521324384</v>
      </c>
      <c r="AD739" s="9">
        <v>6.0405858096223293</v>
      </c>
      <c r="AE739" s="12">
        <v>282.53658549205397</v>
      </c>
      <c r="AF739" s="12">
        <v>104.9631377174866</v>
      </c>
      <c r="AG739" s="12">
        <v>0.59657110759418086</v>
      </c>
      <c r="AH739" s="12">
        <v>0.27982358892770098</v>
      </c>
      <c r="AI739" s="12">
        <v>0.44947040074826838</v>
      </c>
      <c r="AJ739" s="12">
        <v>0.51781333129860041</v>
      </c>
      <c r="AK739" s="9">
        <v>0.52302075417122462</v>
      </c>
      <c r="AL739" s="9">
        <v>0.3988184601131507</v>
      </c>
      <c r="AM739" s="11">
        <v>-0.98602445827939211</v>
      </c>
      <c r="AN739" s="11">
        <v>-0.24713123897503197</v>
      </c>
    </row>
    <row r="740" spans="1:40" x14ac:dyDescent="0.3">
      <c r="A740" s="2">
        <f t="shared" si="47"/>
        <v>739</v>
      </c>
      <c r="B740" s="2" t="s">
        <v>36</v>
      </c>
      <c r="C740" s="2">
        <v>2003</v>
      </c>
      <c r="D740" s="2">
        <v>1</v>
      </c>
      <c r="E740" s="2">
        <v>0</v>
      </c>
      <c r="F740" s="2">
        <f t="shared" si="48"/>
        <v>0</v>
      </c>
      <c r="G740" s="2">
        <v>0</v>
      </c>
      <c r="H740" s="2">
        <v>90720</v>
      </c>
      <c r="I740" s="2">
        <v>-0.16</v>
      </c>
      <c r="J740" s="2">
        <v>0.09</v>
      </c>
      <c r="K740" s="2">
        <v>-0.67</v>
      </c>
      <c r="L740" s="2">
        <v>-7.0000000000000007E-2</v>
      </c>
      <c r="M740" s="11">
        <v>0.16449333270236799</v>
      </c>
      <c r="N740" s="11">
        <v>0.14470336458321201</v>
      </c>
      <c r="O740" s="11">
        <v>0.15473796344040999</v>
      </c>
      <c r="P740" s="11">
        <v>0.144971402446609</v>
      </c>
      <c r="Q740" s="11">
        <v>-0.10086291806818</v>
      </c>
      <c r="R740" s="11">
        <v>-0.114302050915995</v>
      </c>
      <c r="S740" s="11">
        <v>134.4112812169393</v>
      </c>
      <c r="T740" s="11">
        <v>222.39608252752399</v>
      </c>
      <c r="U740" s="11">
        <v>19.655219215315739</v>
      </c>
      <c r="V740" s="11">
        <v>13.069175769187311</v>
      </c>
      <c r="W740" s="11">
        <v>28.299650862288615</v>
      </c>
      <c r="X740" s="11">
        <v>23.201860196057112</v>
      </c>
      <c r="Y740" s="12">
        <v>34.387671086594857</v>
      </c>
      <c r="Z740" s="12">
        <v>30.577948215845471</v>
      </c>
      <c r="AA740" s="12">
        <v>25.332005226824311</v>
      </c>
      <c r="AB740" s="12">
        <v>21.586534010444229</v>
      </c>
      <c r="AC740" s="9">
        <v>5.1389502168844299</v>
      </c>
      <c r="AD740" s="9">
        <v>5.9810997716154164</v>
      </c>
      <c r="AE740" s="12">
        <v>74.703601380328834</v>
      </c>
      <c r="AF740" s="12">
        <v>-94.342876137559173</v>
      </c>
      <c r="AG740" s="12">
        <v>0.22539494046393826</v>
      </c>
      <c r="AH740" s="12">
        <v>0.19697232787542518</v>
      </c>
      <c r="AI740" s="12">
        <v>0.27121222027309083</v>
      </c>
      <c r="AJ740" s="12">
        <v>0.29109256920762994</v>
      </c>
      <c r="AK740" s="9">
        <v>0.24830358036851455</v>
      </c>
      <c r="AL740" s="9">
        <v>0.24403244854152756</v>
      </c>
      <c r="AM740" s="11">
        <v>-0.86526147356477512</v>
      </c>
      <c r="AN740" s="11">
        <v>-0.55217256180630347</v>
      </c>
    </row>
    <row r="741" spans="1:40" x14ac:dyDescent="0.3">
      <c r="A741" s="2">
        <f t="shared" si="47"/>
        <v>740</v>
      </c>
      <c r="B741" s="2" t="s">
        <v>36</v>
      </c>
      <c r="C741" s="2">
        <v>2004</v>
      </c>
      <c r="D741" s="2">
        <v>1</v>
      </c>
      <c r="E741" s="2">
        <v>0</v>
      </c>
      <c r="F741" s="2">
        <f t="shared" si="48"/>
        <v>46.125461000000001</v>
      </c>
      <c r="G741" s="2">
        <v>4.6125461E-2</v>
      </c>
      <c r="H741" s="2">
        <v>91723</v>
      </c>
      <c r="I741" s="2">
        <v>7.0000000000000007E-2</v>
      </c>
      <c r="J741" s="2">
        <v>0.24</v>
      </c>
      <c r="K741" s="2">
        <v>0.33</v>
      </c>
      <c r="L741" s="2">
        <v>-0.26</v>
      </c>
      <c r="M741" s="11">
        <v>0.24186527663745899</v>
      </c>
      <c r="N741" s="11">
        <v>0.15237416176386301</v>
      </c>
      <c r="O741" s="11">
        <v>0.17682131165069301</v>
      </c>
      <c r="P741" s="11">
        <v>0.161398872855637</v>
      </c>
      <c r="Q741" s="11">
        <v>-4.7159304220252003E-2</v>
      </c>
      <c r="R741" s="11">
        <v>-0.11215644605944999</v>
      </c>
      <c r="S741" s="11">
        <v>143.79827570960629</v>
      </c>
      <c r="T741" s="11">
        <v>292.03440891810828</v>
      </c>
      <c r="U741" s="11">
        <v>19.302550346786909</v>
      </c>
      <c r="V741" s="11">
        <v>13.37423212882635</v>
      </c>
      <c r="W741" s="11">
        <v>27.322129050841113</v>
      </c>
      <c r="X741" s="11">
        <v>22.143350777258206</v>
      </c>
      <c r="Y741" s="12">
        <v>34.023507491962327</v>
      </c>
      <c r="Z741" s="12">
        <v>30.551907766187512</v>
      </c>
      <c r="AA741" s="12">
        <v>25.33421596254211</v>
      </c>
      <c r="AB741" s="12">
        <v>21.589533028463979</v>
      </c>
      <c r="AC741" s="9">
        <v>5.4933072827494556</v>
      </c>
      <c r="AD741" s="9">
        <v>5.980570804577666</v>
      </c>
      <c r="AE741" s="12">
        <v>5.8868573675414266</v>
      </c>
      <c r="AF741" s="12">
        <v>10.6719347395341</v>
      </c>
      <c r="AG741" s="12">
        <v>0.35139126297822282</v>
      </c>
      <c r="AH741" s="12">
        <v>0.32515661864191531</v>
      </c>
      <c r="AI741" s="12">
        <v>0.44196889584644522</v>
      </c>
      <c r="AJ741" s="12">
        <v>0.6187669611201102</v>
      </c>
      <c r="AK741" s="9">
        <v>0.39668007941233402</v>
      </c>
      <c r="AL741" s="9">
        <v>0.47196178988101278</v>
      </c>
      <c r="AM741" s="11">
        <v>-0.75519822194192587</v>
      </c>
      <c r="AN741" s="11">
        <v>-0.13092889772532307</v>
      </c>
    </row>
    <row r="742" spans="1:40" x14ac:dyDescent="0.3">
      <c r="A742" s="2">
        <f t="shared" si="47"/>
        <v>741</v>
      </c>
      <c r="B742" s="2" t="s">
        <v>36</v>
      </c>
      <c r="C742" s="2">
        <v>2005</v>
      </c>
      <c r="D742" s="2">
        <v>1</v>
      </c>
      <c r="E742" s="2">
        <v>0</v>
      </c>
      <c r="F742" s="2">
        <f t="shared" si="48"/>
        <v>14.91</v>
      </c>
      <c r="G742" s="2">
        <v>1.491E-2</v>
      </c>
      <c r="H742" s="2">
        <v>77533</v>
      </c>
      <c r="I742" s="2">
        <v>0.89</v>
      </c>
      <c r="J742" s="2">
        <v>-0.27</v>
      </c>
      <c r="K742" s="2">
        <v>-1.2</v>
      </c>
      <c r="L742" s="2">
        <v>-0.18</v>
      </c>
      <c r="M742" s="11">
        <v>0.171285917812349</v>
      </c>
      <c r="N742" s="11">
        <v>0.14740428993603999</v>
      </c>
      <c r="O742" s="11">
        <v>0.17912688732541299</v>
      </c>
      <c r="P742" s="11">
        <v>0.16352972964952001</v>
      </c>
      <c r="Q742" s="11">
        <v>-0.10148174654358399</v>
      </c>
      <c r="R742" s="11">
        <v>-0.122169610011143</v>
      </c>
      <c r="S742" s="11">
        <v>145.45921131678989</v>
      </c>
      <c r="T742" s="11">
        <v>310.2583428446452</v>
      </c>
      <c r="U742" s="11">
        <v>19.73624097656559</v>
      </c>
      <c r="V742" s="11">
        <v>13.30319939948417</v>
      </c>
      <c r="W742" s="11">
        <v>28.033519411243446</v>
      </c>
      <c r="X742" s="11">
        <v>23.096193398121045</v>
      </c>
      <c r="Y742" s="12">
        <v>34.372615997211348</v>
      </c>
      <c r="Z742" s="12">
        <v>30.746795404279549</v>
      </c>
      <c r="AA742" s="12">
        <v>25.327425382277511</v>
      </c>
      <c r="AB742" s="12">
        <v>21.586517563266451</v>
      </c>
      <c r="AC742" s="9">
        <v>5.1758877179874014</v>
      </c>
      <c r="AD742" s="9">
        <v>5.8501804232978207</v>
      </c>
      <c r="AE742" s="12">
        <v>124.9232229792962</v>
      </c>
      <c r="AF742" s="12">
        <v>44.738619255302851</v>
      </c>
      <c r="AG742" s="12">
        <v>0.36454570194857061</v>
      </c>
      <c r="AH742" s="12">
        <v>0.34178379008388848</v>
      </c>
      <c r="AI742" s="12">
        <v>0.31770092396625288</v>
      </c>
      <c r="AJ742" s="12">
        <v>0.32380300441408089</v>
      </c>
      <c r="AK742" s="9">
        <v>0.34112331295741172</v>
      </c>
      <c r="AL742" s="9">
        <v>0.33279339724898471</v>
      </c>
      <c r="AM742" s="11">
        <v>-0.73572362080035636</v>
      </c>
      <c r="AN742" s="11">
        <v>-2.0691947771539321E-2</v>
      </c>
    </row>
    <row r="743" spans="1:40" x14ac:dyDescent="0.3">
      <c r="A743" s="2">
        <f t="shared" si="47"/>
        <v>742</v>
      </c>
      <c r="B743" s="2" t="s">
        <v>36</v>
      </c>
      <c r="C743" s="2">
        <v>2006</v>
      </c>
      <c r="D743" s="2">
        <v>0</v>
      </c>
      <c r="E743" s="2">
        <v>0</v>
      </c>
      <c r="F743" s="2">
        <f t="shared" si="48"/>
        <v>964.68762100000004</v>
      </c>
      <c r="G743" s="2">
        <v>0.96468762100000005</v>
      </c>
      <c r="H743" s="2">
        <v>64871</v>
      </c>
      <c r="I743" s="2">
        <v>0.32</v>
      </c>
      <c r="J743" s="2">
        <v>-0.21</v>
      </c>
      <c r="K743" s="2">
        <v>0.6</v>
      </c>
      <c r="L743" s="2">
        <v>0.03</v>
      </c>
      <c r="M743" s="11">
        <v>0.249624179006146</v>
      </c>
      <c r="N743" s="11">
        <v>0.18050256233921999</v>
      </c>
      <c r="O743" s="11">
        <v>0.21075351565324199</v>
      </c>
      <c r="P743" s="11">
        <v>0.20733658785765199</v>
      </c>
      <c r="Q743" s="11">
        <v>-8.2030478443786997E-2</v>
      </c>
      <c r="R743" s="11">
        <v>-0.114218049606956</v>
      </c>
      <c r="S743" s="11">
        <v>278.38744553338921</v>
      </c>
      <c r="T743" s="11">
        <v>525.72284099760509</v>
      </c>
      <c r="U743" s="11">
        <v>19.39035762387353</v>
      </c>
      <c r="V743" s="11">
        <v>12.72688823551745</v>
      </c>
      <c r="W743" s="11">
        <v>25.670886378489911</v>
      </c>
      <c r="X743" s="11">
        <v>20.911827129479605</v>
      </c>
      <c r="Y743" s="12">
        <v>33.437342288043048</v>
      </c>
      <c r="Z743" s="12">
        <v>30.062079977344819</v>
      </c>
      <c r="AA743" s="12">
        <v>25.328899804364131</v>
      </c>
      <c r="AB743" s="12">
        <v>21.58770306530128</v>
      </c>
      <c r="AC743" s="9">
        <v>4.8090972991797107</v>
      </c>
      <c r="AD743" s="9">
        <v>5.578442933841254</v>
      </c>
      <c r="AE743" s="12">
        <v>117.697775846282</v>
      </c>
      <c r="AF743" s="12">
        <v>246.82535814616739</v>
      </c>
      <c r="AG743" s="12">
        <v>0.5449911137986192</v>
      </c>
      <c r="AH743" s="12">
        <v>0.68361067580036383</v>
      </c>
      <c r="AI743" s="12">
        <v>0.73041331314085733</v>
      </c>
      <c r="AJ743" s="12">
        <v>1</v>
      </c>
      <c r="AK743" s="9">
        <v>0.63770221346973832</v>
      </c>
      <c r="AL743" s="9">
        <v>0.84180533790018197</v>
      </c>
      <c r="AM743" s="11">
        <v>0.82287042139193445</v>
      </c>
      <c r="AN743" s="11">
        <v>1.2826572190687828</v>
      </c>
    </row>
    <row r="744" spans="1:40" x14ac:dyDescent="0.3">
      <c r="A744" s="2">
        <f t="shared" si="47"/>
        <v>743</v>
      </c>
      <c r="B744" s="2" t="s">
        <v>36</v>
      </c>
      <c r="C744" s="2">
        <v>2007</v>
      </c>
      <c r="D744" s="2">
        <v>1</v>
      </c>
      <c r="E744" s="2">
        <v>0</v>
      </c>
      <c r="F744" s="2">
        <f t="shared" si="48"/>
        <v>150.79365100000001</v>
      </c>
      <c r="G744" s="2">
        <v>0.150793651</v>
      </c>
      <c r="H744" s="2">
        <v>60403</v>
      </c>
      <c r="I744" s="2">
        <v>0.36</v>
      </c>
      <c r="J744" s="2">
        <v>0.15</v>
      </c>
      <c r="K744" s="2">
        <v>-1.2</v>
      </c>
      <c r="L744" s="2">
        <v>0.27</v>
      </c>
      <c r="M744" s="11">
        <v>0.19199663945355</v>
      </c>
      <c r="N744" s="11">
        <v>0.14817983618149699</v>
      </c>
      <c r="O744" s="11">
        <v>0.22552074061715299</v>
      </c>
      <c r="P744" s="11">
        <v>0.17276550564345899</v>
      </c>
      <c r="Q744" s="11">
        <v>-0.11505818202496</v>
      </c>
      <c r="R744" s="11">
        <v>-0.14443352740927801</v>
      </c>
      <c r="S744" s="11">
        <v>125.1379602868216</v>
      </c>
      <c r="T744" s="11">
        <v>250.93297636122929</v>
      </c>
      <c r="U744" s="11">
        <v>19.480156692943059</v>
      </c>
      <c r="V744" s="11">
        <v>13.039240842574349</v>
      </c>
      <c r="W744" s="11">
        <v>28.045969637068708</v>
      </c>
      <c r="X744" s="11">
        <v>22.198416062719332</v>
      </c>
      <c r="Y744" s="12">
        <v>34.679175525098231</v>
      </c>
      <c r="Z744" s="12">
        <v>30.479027501956839</v>
      </c>
      <c r="AA744" s="12">
        <v>25.3288998491252</v>
      </c>
      <c r="AB744" s="12">
        <v>21.587979134188679</v>
      </c>
      <c r="AC744" s="9">
        <v>5.3736865101530906</v>
      </c>
      <c r="AD744" s="9">
        <v>5.8453828740043763</v>
      </c>
      <c r="AE744" s="12">
        <v>-35.354979900355517</v>
      </c>
      <c r="AF744" s="12">
        <v>-187.64776730975271</v>
      </c>
      <c r="AG744" s="12">
        <v>0.62924536824756805</v>
      </c>
      <c r="AH744" s="12">
        <v>0.41385096573441482</v>
      </c>
      <c r="AI744" s="12">
        <v>0.31552607820100986</v>
      </c>
      <c r="AJ744" s="12">
        <v>0.60172083606112348</v>
      </c>
      <c r="AK744" s="9">
        <v>0.47238572322428896</v>
      </c>
      <c r="AL744" s="9">
        <v>0.5077859008977692</v>
      </c>
      <c r="AM744" s="11">
        <v>-0.97399189369107875</v>
      </c>
      <c r="AN744" s="11">
        <v>-0.37955230593488581</v>
      </c>
    </row>
    <row r="745" spans="1:40" x14ac:dyDescent="0.3">
      <c r="A745" s="2">
        <f t="shared" si="47"/>
        <v>744</v>
      </c>
      <c r="B745" s="2" t="s">
        <v>36</v>
      </c>
      <c r="C745" s="2">
        <v>2008</v>
      </c>
      <c r="D745" s="2">
        <v>0</v>
      </c>
      <c r="E745" s="2">
        <v>0</v>
      </c>
      <c r="F745" s="2">
        <f t="shared" si="48"/>
        <v>21.612635000000001</v>
      </c>
      <c r="G745" s="2">
        <v>2.1612635000000002E-2</v>
      </c>
      <c r="H745" s="2">
        <v>71361</v>
      </c>
      <c r="I745" s="2">
        <v>0.65</v>
      </c>
      <c r="J745" s="2">
        <v>-0.38</v>
      </c>
      <c r="K745" s="2">
        <v>2.0299999999999998</v>
      </c>
      <c r="L745" s="2">
        <v>1.125</v>
      </c>
      <c r="M745" s="11">
        <v>0.244008189706475</v>
      </c>
      <c r="N745" s="11">
        <v>0.16357355728939599</v>
      </c>
      <c r="O745" s="11">
        <v>0.2181413405198</v>
      </c>
      <c r="P745" s="11">
        <v>0.175855365111487</v>
      </c>
      <c r="Q745" s="11">
        <v>-3.9679237909288997E-2</v>
      </c>
      <c r="R745" s="11">
        <v>-0.13128458752393299</v>
      </c>
      <c r="S745" s="11">
        <v>175.32408641633529</v>
      </c>
      <c r="T745" s="11">
        <v>298.96587705339698</v>
      </c>
      <c r="U745" s="11">
        <v>19.384534543269389</v>
      </c>
      <c r="V745" s="11">
        <v>13.24520099581899</v>
      </c>
      <c r="W745" s="11">
        <v>26.014285285071196</v>
      </c>
      <c r="X745" s="11">
        <v>22.151284137018308</v>
      </c>
      <c r="Y745" s="12">
        <v>33.557978322054893</v>
      </c>
      <c r="Z745" s="12">
        <v>30.515441609073331</v>
      </c>
      <c r="AA745" s="12">
        <v>25.33115693019683</v>
      </c>
      <c r="AB745" s="12">
        <v>21.587964836164069</v>
      </c>
      <c r="AC745" s="9">
        <v>5.2552295828017943</v>
      </c>
      <c r="AD745" s="9">
        <v>5.7468723336728624</v>
      </c>
      <c r="AE745" s="12">
        <v>3.372751400765881</v>
      </c>
      <c r="AF745" s="12">
        <v>-43.775920004966864</v>
      </c>
      <c r="AG745" s="12">
        <v>0.58714227474134495</v>
      </c>
      <c r="AH745" s="12">
        <v>0.43796127819369801</v>
      </c>
      <c r="AI745" s="12">
        <v>0.67042728009621844</v>
      </c>
      <c r="AJ745" s="12">
        <v>0.61631109366248837</v>
      </c>
      <c r="AK745" s="9">
        <v>0.62878477741878169</v>
      </c>
      <c r="AL745" s="9">
        <v>0.52713618592809319</v>
      </c>
      <c r="AM745" s="11">
        <v>-0.38555560213005491</v>
      </c>
      <c r="AN745" s="11">
        <v>-8.900030486407419E-2</v>
      </c>
    </row>
    <row r="746" spans="1:40" x14ac:dyDescent="0.3">
      <c r="A746" s="2">
        <f t="shared" si="47"/>
        <v>745</v>
      </c>
      <c r="B746" s="2" t="s">
        <v>36</v>
      </c>
      <c r="C746" s="2">
        <v>2009</v>
      </c>
      <c r="D746" s="2">
        <v>0</v>
      </c>
      <c r="E746" s="2">
        <v>0</v>
      </c>
      <c r="F746" s="2">
        <f t="shared" si="48"/>
        <v>101.34128200000001</v>
      </c>
      <c r="G746" s="2">
        <v>0.101341282</v>
      </c>
      <c r="H746" s="2">
        <v>99517</v>
      </c>
      <c r="I746" s="2">
        <v>-7.0000000000000007E-2</v>
      </c>
      <c r="J746" s="2">
        <v>-0.24</v>
      </c>
      <c r="K746" s="2">
        <v>1.37</v>
      </c>
      <c r="L746" s="2">
        <v>0.17</v>
      </c>
      <c r="M746" s="11">
        <v>0.21359374809568199</v>
      </c>
      <c r="N746" s="11">
        <v>0.161227783054948</v>
      </c>
      <c r="O746" s="11">
        <v>0.18448870809425499</v>
      </c>
      <c r="P746" s="11">
        <v>0.169213686685832</v>
      </c>
      <c r="Q746" s="11">
        <v>-7.3490434809745001E-2</v>
      </c>
      <c r="R746" s="11">
        <v>-0.121375954987592</v>
      </c>
      <c r="S746" s="11">
        <v>243.94585820515951</v>
      </c>
      <c r="T746" s="11">
        <v>436.66090532575328</v>
      </c>
      <c r="U746" s="11">
        <v>19.76905104018546</v>
      </c>
      <c r="V746" s="11">
        <v>13.457766425287399</v>
      </c>
      <c r="W746" s="11">
        <v>27.344996441880141</v>
      </c>
      <c r="X746" s="11">
        <v>21.985937840190218</v>
      </c>
      <c r="Y746" s="12">
        <v>34.173729038238527</v>
      </c>
      <c r="Z746" s="12">
        <v>30.51503973200515</v>
      </c>
      <c r="AA746" s="12">
        <v>25.32885748638186</v>
      </c>
      <c r="AB746" s="12">
        <v>21.58511857513232</v>
      </c>
      <c r="AC746" s="9">
        <v>5.1256255273240061</v>
      </c>
      <c r="AD746" s="9">
        <v>5.7985774739481766</v>
      </c>
      <c r="AE746" s="12">
        <v>59.165732822180537</v>
      </c>
      <c r="AF746" s="12">
        <v>-58.349533336436032</v>
      </c>
      <c r="AG746" s="12">
        <v>0.39513751675952535</v>
      </c>
      <c r="AH746" s="12">
        <v>0.38613596259161936</v>
      </c>
      <c r="AI746" s="12">
        <v>0.43797434592732037</v>
      </c>
      <c r="AJ746" s="12">
        <v>0.66749603949849523</v>
      </c>
      <c r="AK746" s="9">
        <v>0.41655593134342284</v>
      </c>
      <c r="AL746" s="9">
        <v>0.52681600104505732</v>
      </c>
      <c r="AM746" s="11">
        <v>0.41904009046348067</v>
      </c>
      <c r="AN746" s="11">
        <v>0.74391974421717544</v>
      </c>
    </row>
    <row r="747" spans="1:40" x14ac:dyDescent="0.3">
      <c r="A747" s="2">
        <f t="shared" si="47"/>
        <v>746</v>
      </c>
      <c r="B747" s="2" t="s">
        <v>36</v>
      </c>
      <c r="C747" s="2">
        <v>2010</v>
      </c>
      <c r="D747" s="2">
        <v>1</v>
      </c>
      <c r="E747" s="2">
        <v>0</v>
      </c>
      <c r="F747" s="2">
        <f t="shared" si="48"/>
        <v>138.42975199999998</v>
      </c>
      <c r="G747" s="2">
        <v>0.13842975199999999</v>
      </c>
      <c r="H747" s="2">
        <v>83530</v>
      </c>
      <c r="I747" s="2">
        <v>-1.67</v>
      </c>
      <c r="J747" s="2">
        <v>-1.1499999999999999</v>
      </c>
      <c r="K747" s="2">
        <v>-1.1000000000000001</v>
      </c>
      <c r="L747" s="2">
        <v>0.91</v>
      </c>
      <c r="M747" s="11">
        <v>0.26045700177933401</v>
      </c>
      <c r="N747" s="11">
        <v>0.19964753511844399</v>
      </c>
      <c r="O747" s="11">
        <v>0.22370358086761299</v>
      </c>
      <c r="P747" s="11">
        <v>0.222621606604052</v>
      </c>
      <c r="Q747" s="11">
        <v>-3.6493784775970001E-3</v>
      </c>
      <c r="R747" s="11">
        <v>-9.2240497213340003E-2</v>
      </c>
      <c r="S747" s="11">
        <v>252.11393936157231</v>
      </c>
      <c r="T747" s="11">
        <v>423.73298819405687</v>
      </c>
      <c r="U747" s="11">
        <v>19.439307451892539</v>
      </c>
      <c r="V747" s="11">
        <v>13.199744995220289</v>
      </c>
      <c r="W747" s="11">
        <v>27.119554376663814</v>
      </c>
      <c r="X747" s="11">
        <v>22.041996109368995</v>
      </c>
      <c r="Y747" s="12">
        <v>34.124281365162616</v>
      </c>
      <c r="Z747" s="12">
        <v>30.807191353230859</v>
      </c>
      <c r="AA747" s="12">
        <v>25.327848110522549</v>
      </c>
      <c r="AB747" s="12">
        <v>21.587268680171729</v>
      </c>
      <c r="AC747" s="9">
        <v>4.9159614826543647</v>
      </c>
      <c r="AD747" s="9">
        <v>5.7589200297102758</v>
      </c>
      <c r="AE747" s="12">
        <v>54.177218333358503</v>
      </c>
      <c r="AF747" s="12">
        <v>-10.19558868418429</v>
      </c>
      <c r="AG747" s="12">
        <v>0.61887758145713889</v>
      </c>
      <c r="AH747" s="12">
        <v>0.80288036483800307</v>
      </c>
      <c r="AI747" s="12">
        <v>0.47735529593776305</v>
      </c>
      <c r="AJ747" s="12">
        <v>0.65014252432083608</v>
      </c>
      <c r="AK747" s="9">
        <v>0.54811643869745097</v>
      </c>
      <c r="AL747" s="9">
        <v>0.72651144457941963</v>
      </c>
      <c r="AM747" s="11">
        <v>0.51481148697345069</v>
      </c>
      <c r="AN747" s="11">
        <v>0.66571850843579128</v>
      </c>
    </row>
    <row r="748" spans="1:40" x14ac:dyDescent="0.3">
      <c r="A748" s="2">
        <f t="shared" si="47"/>
        <v>747</v>
      </c>
      <c r="B748" s="2" t="s">
        <v>36</v>
      </c>
      <c r="C748" s="2">
        <v>2011</v>
      </c>
      <c r="D748" s="2">
        <v>1</v>
      </c>
      <c r="E748" s="2">
        <v>0</v>
      </c>
      <c r="F748" s="2">
        <f t="shared" si="48"/>
        <v>257.91402899999997</v>
      </c>
      <c r="G748" s="2">
        <v>0.25791402899999999</v>
      </c>
      <c r="H748" s="2">
        <v>108050</v>
      </c>
      <c r="I748" s="2">
        <v>-1.1399999999999999</v>
      </c>
      <c r="J748" s="2">
        <v>0.28999999999999998</v>
      </c>
      <c r="K748" s="2">
        <v>2.63</v>
      </c>
      <c r="L748" s="2">
        <v>1.4</v>
      </c>
      <c r="M748" s="11">
        <v>0.26668557775979601</v>
      </c>
      <c r="N748" s="11">
        <v>0.16484659388667899</v>
      </c>
      <c r="O748" s="11">
        <v>0.28695334339053702</v>
      </c>
      <c r="P748" s="11">
        <v>0.193877393955975</v>
      </c>
      <c r="Q748" s="11">
        <v>-4.5114486397301E-2</v>
      </c>
      <c r="R748" s="11">
        <v>-0.14383782338745801</v>
      </c>
      <c r="S748" s="11">
        <v>233.16243486676899</v>
      </c>
      <c r="T748" s="11">
        <v>406.58545373825802</v>
      </c>
      <c r="U748" s="11">
        <v>18.98487045829361</v>
      </c>
      <c r="V748" s="11">
        <v>12.60457651454049</v>
      </c>
      <c r="W748" s="11">
        <v>25.987307081322911</v>
      </c>
      <c r="X748" s="11">
        <v>21.239769259651041</v>
      </c>
      <c r="Y748" s="12">
        <v>33.310010116164747</v>
      </c>
      <c r="Z748" s="12">
        <v>30.411049146909971</v>
      </c>
      <c r="AA748" s="12"/>
      <c r="AB748" s="12"/>
      <c r="AC748" s="9">
        <v>4.7463414455755073</v>
      </c>
      <c r="AD748" s="9">
        <v>5.5570344704027752</v>
      </c>
      <c r="AE748" s="12">
        <v>80.695240755975249</v>
      </c>
      <c r="AF748" s="12">
        <v>294.65891135979939</v>
      </c>
      <c r="AG748" s="12">
        <v>0.97974846941784244</v>
      </c>
      <c r="AH748" s="12">
        <v>0.57858798018028901</v>
      </c>
      <c r="AI748" s="12">
        <v>0.67513992009161272</v>
      </c>
      <c r="AJ748" s="12">
        <v>0.89848154756304188</v>
      </c>
      <c r="AK748" s="9">
        <v>0.82744419475472752</v>
      </c>
      <c r="AL748" s="9">
        <v>0.7385347638716655</v>
      </c>
      <c r="AM748" s="11">
        <v>0.29260360036261385</v>
      </c>
      <c r="AN748" s="11">
        <v>0.56199272094914343</v>
      </c>
    </row>
    <row r="749" spans="1:40" x14ac:dyDescent="0.3">
      <c r="A749" s="2">
        <f t="shared" si="47"/>
        <v>748</v>
      </c>
      <c r="B749" s="2" t="s">
        <v>36</v>
      </c>
      <c r="C749" s="2">
        <v>2012</v>
      </c>
      <c r="D749" s="2">
        <v>1</v>
      </c>
      <c r="E749" s="2">
        <v>0</v>
      </c>
      <c r="F749" s="2">
        <f t="shared" si="48"/>
        <v>99.214846999999992</v>
      </c>
      <c r="G749" s="2">
        <v>9.9214846999999995E-2</v>
      </c>
      <c r="H749" s="2">
        <v>224205</v>
      </c>
      <c r="I749" s="2">
        <v>1.37</v>
      </c>
      <c r="J749" s="2">
        <v>-0.46</v>
      </c>
      <c r="K749" s="2">
        <v>1.37</v>
      </c>
      <c r="L749" s="2">
        <v>0.13</v>
      </c>
      <c r="M749" s="11">
        <v>0.206752508017644</v>
      </c>
      <c r="N749" s="11">
        <v>0.15202360850122901</v>
      </c>
      <c r="O749" s="11">
        <v>0.21839885177057</v>
      </c>
      <c r="P749" s="11">
        <v>0.17715673149522501</v>
      </c>
      <c r="Q749" s="11">
        <v>-9.2960246831614995E-2</v>
      </c>
      <c r="R749" s="11">
        <v>-0.142995376589098</v>
      </c>
      <c r="S749" s="11">
        <v>179.109384522211</v>
      </c>
      <c r="T749" s="11">
        <v>286.7120160348075</v>
      </c>
      <c r="U749" s="11">
        <v>19.102972420486239</v>
      </c>
      <c r="V749" s="11">
        <v>12.73626600761671</v>
      </c>
      <c r="W749" s="11">
        <v>26.921937355946739</v>
      </c>
      <c r="X749" s="11">
        <v>22.277936060811101</v>
      </c>
      <c r="Y749" s="12">
        <v>34.25841429555738</v>
      </c>
      <c r="Z749" s="12">
        <v>30.708083898956708</v>
      </c>
      <c r="AA749" s="12"/>
      <c r="AB749" s="12"/>
      <c r="AC749" s="9">
        <v>4.8064777097001246</v>
      </c>
      <c r="AD749" s="9">
        <v>5.7754247607514504</v>
      </c>
      <c r="AE749" s="12">
        <v>239.53159808989139</v>
      </c>
      <c r="AF749" s="12">
        <v>26.314351197959589</v>
      </c>
      <c r="AG749" s="12">
        <v>0.58861150260906314</v>
      </c>
      <c r="AH749" s="12">
        <v>0.44811589864184281</v>
      </c>
      <c r="AI749" s="12">
        <v>0.51187567706807269</v>
      </c>
      <c r="AJ749" s="12">
        <v>0.57710445895871798</v>
      </c>
      <c r="AK749" s="9">
        <v>0.55024358983856791</v>
      </c>
      <c r="AL749" s="9">
        <v>0.51261017880028037</v>
      </c>
      <c r="AM749" s="11">
        <v>-0.34117268295182873</v>
      </c>
      <c r="AN749" s="11">
        <v>-0.16312416139758867</v>
      </c>
    </row>
    <row r="750" spans="1:40" x14ac:dyDescent="0.3">
      <c r="A750" s="2">
        <f t="shared" si="47"/>
        <v>749</v>
      </c>
      <c r="B750" s="2" t="s">
        <v>36</v>
      </c>
      <c r="C750" s="2">
        <v>2013</v>
      </c>
      <c r="D750" s="2">
        <v>0</v>
      </c>
      <c r="E750" s="2">
        <v>0</v>
      </c>
      <c r="F750" s="2">
        <f t="shared" si="48"/>
        <v>118.8</v>
      </c>
      <c r="G750" s="2">
        <v>0.1188</v>
      </c>
      <c r="H750" s="2">
        <v>242742</v>
      </c>
      <c r="I750" s="2">
        <v>2.3E-2</v>
      </c>
      <c r="J750" s="2">
        <v>0.21</v>
      </c>
      <c r="K750" s="2">
        <v>-0.3</v>
      </c>
      <c r="L750" s="2">
        <v>0.45</v>
      </c>
      <c r="M750" s="11">
        <v>0.168371883786952</v>
      </c>
      <c r="N750" s="11">
        <v>0.16968239950630701</v>
      </c>
      <c r="O750" s="11">
        <v>0.20472067989948201</v>
      </c>
      <c r="P750" s="11">
        <v>0.18822114933504999</v>
      </c>
      <c r="Q750" s="11">
        <v>-0.115512720742402</v>
      </c>
      <c r="R750" s="11">
        <v>-0.122135559400912</v>
      </c>
      <c r="S750" s="11">
        <v>113.3125113060361</v>
      </c>
      <c r="T750" s="11">
        <v>221.50681111653651</v>
      </c>
      <c r="U750" s="11">
        <v>19.14714192506429</v>
      </c>
      <c r="V750" s="11">
        <v>12.779484435674309</v>
      </c>
      <c r="W750" s="11">
        <v>28.367676667011324</v>
      </c>
      <c r="X750" s="11">
        <v>22.798527282035025</v>
      </c>
      <c r="Y750" s="12">
        <v>34.682364258895049</v>
      </c>
      <c r="Z750" s="12">
        <v>368.82463361379263</v>
      </c>
      <c r="AA750" s="12"/>
      <c r="AB750" s="12"/>
      <c r="AC750" s="9">
        <v>5.3614689869621692</v>
      </c>
      <c r="AD750" s="9">
        <v>5.9656389452778873</v>
      </c>
      <c r="AE750" s="12">
        <v>-302.13574632541747</v>
      </c>
      <c r="AF750" s="12">
        <v>-363.44292037230849</v>
      </c>
      <c r="AG750" s="12">
        <v>0.51057082969729317</v>
      </c>
      <c r="AH750" s="12">
        <v>0.53445204889676112</v>
      </c>
      <c r="AI750" s="12">
        <v>0.25932925241332383</v>
      </c>
      <c r="AJ750" s="12">
        <v>0.41594915054106829</v>
      </c>
      <c r="AK750" s="9">
        <v>0.3849500410553085</v>
      </c>
      <c r="AL750" s="9">
        <v>0.47520059971891471</v>
      </c>
      <c r="AM750" s="11">
        <v>-1.1126462167272875</v>
      </c>
      <c r="AN750" s="11">
        <v>-0.55755178280345652</v>
      </c>
    </row>
    <row r="751" spans="1:40" x14ac:dyDescent="0.3">
      <c r="A751" s="2">
        <f t="shared" si="47"/>
        <v>750</v>
      </c>
      <c r="B751" s="2" t="s">
        <v>36</v>
      </c>
      <c r="C751" s="2">
        <v>2014</v>
      </c>
      <c r="D751" s="2">
        <v>0</v>
      </c>
      <c r="E751" s="2">
        <v>0</v>
      </c>
      <c r="F751" s="2">
        <f t="shared" si="48"/>
        <v>73.392302000000001</v>
      </c>
      <c r="G751" s="2">
        <v>7.3392302000000006E-2</v>
      </c>
      <c r="H751" s="2">
        <v>217551</v>
      </c>
      <c r="I751" s="2">
        <v>0.86</v>
      </c>
      <c r="J751" s="2">
        <v>0.19</v>
      </c>
      <c r="K751" s="2">
        <v>0.53</v>
      </c>
      <c r="L751" s="2">
        <v>-0.13</v>
      </c>
      <c r="M751" s="11">
        <v>0.284715646844448</v>
      </c>
      <c r="N751" s="11">
        <v>0.226498543265616</v>
      </c>
      <c r="O751" s="11">
        <v>0.24867552428917</v>
      </c>
      <c r="P751" s="11">
        <v>0.24065343648470999</v>
      </c>
      <c r="Q751" s="11">
        <v>-7.2360813110939996E-3</v>
      </c>
      <c r="R751" s="11">
        <v>-6.7244723203541995E-2</v>
      </c>
      <c r="S751" s="11">
        <v>270.66536485944482</v>
      </c>
      <c r="T751" s="11">
        <v>401.8530726623535</v>
      </c>
      <c r="U751" s="11">
        <v>19.741434624388411</v>
      </c>
      <c r="V751" s="11">
        <v>13.03506458127821</v>
      </c>
      <c r="W751" s="11">
        <v>25.890289388609006</v>
      </c>
      <c r="X751" s="11">
        <v>21.635959878532105</v>
      </c>
      <c r="Y751" s="12">
        <v>34.285382094254373</v>
      </c>
      <c r="Z751" s="12">
        <v>30.602496123313909</v>
      </c>
      <c r="AA751" s="12"/>
      <c r="AB751" s="12"/>
      <c r="AC751" s="9">
        <v>4.7845811592504237</v>
      </c>
      <c r="AD751" s="9">
        <v>5.7342658134314197</v>
      </c>
      <c r="AE751" s="12">
        <v>-140.82613936787749</v>
      </c>
      <c r="AF751" s="12">
        <v>-52.606447924590142</v>
      </c>
      <c r="AG751" s="12">
        <v>0.76135475508092254</v>
      </c>
      <c r="AH751" s="12">
        <v>0.9435835447508325</v>
      </c>
      <c r="AI751" s="12">
        <v>0.69208728483132365</v>
      </c>
      <c r="AJ751" s="12">
        <v>0.7758359500674703</v>
      </c>
      <c r="AK751" s="9">
        <v>0.72672101995612315</v>
      </c>
      <c r="AL751" s="9">
        <v>0.8597097474091514</v>
      </c>
      <c r="AM751" s="11">
        <v>0.73232841575506857</v>
      </c>
      <c r="AN751" s="11">
        <v>0.53336645079640388</v>
      </c>
    </row>
    <row r="752" spans="1:40" x14ac:dyDescent="0.3">
      <c r="A752" s="2">
        <f t="shared" si="47"/>
        <v>751</v>
      </c>
      <c r="B752" s="2" t="s">
        <v>36</v>
      </c>
      <c r="C752" s="2">
        <v>2015</v>
      </c>
      <c r="D752" s="2">
        <v>1</v>
      </c>
      <c r="E752" s="2">
        <v>1</v>
      </c>
      <c r="F752" s="2">
        <f t="shared" si="48"/>
        <v>31.690140999999997</v>
      </c>
      <c r="G752" s="2">
        <v>3.1690140999999998E-2</v>
      </c>
      <c r="H752" s="2">
        <v>229600</v>
      </c>
      <c r="I752" s="2">
        <v>1.66</v>
      </c>
      <c r="J752" s="2">
        <v>0.43</v>
      </c>
      <c r="K752" s="2">
        <v>-0.4</v>
      </c>
      <c r="L752" s="2">
        <v>-0.79</v>
      </c>
      <c r="M752" s="11">
        <v>0.23934785575531101</v>
      </c>
      <c r="N752" s="11">
        <v>0.204281648018837</v>
      </c>
      <c r="O752" s="11">
        <v>0.241113452550133</v>
      </c>
      <c r="P752" s="11">
        <v>0.21831046599032</v>
      </c>
      <c r="Q752" s="11">
        <v>-5.0442719897313998E-2</v>
      </c>
      <c r="R752" s="11">
        <v>-8.0793641594703994E-2</v>
      </c>
      <c r="S752" s="11">
        <v>110.1024361165365</v>
      </c>
      <c r="T752" s="11">
        <v>202.64546408880321</v>
      </c>
      <c r="U752" s="11">
        <v>19.02871378499108</v>
      </c>
      <c r="V752" s="11">
        <v>13.393677310363669</v>
      </c>
      <c r="W752" s="11">
        <v>28.664938514822836</v>
      </c>
      <c r="X752" s="11">
        <v>23.542021315021145</v>
      </c>
      <c r="Y752" s="12">
        <v>34.339874245669392</v>
      </c>
      <c r="Z752" s="12">
        <v>31.199497915603018</v>
      </c>
      <c r="AA752" s="12"/>
      <c r="AB752" s="12">
        <v>5.3908426773053009</v>
      </c>
      <c r="AC752" s="9">
        <v>5.2423514817088552</v>
      </c>
      <c r="AD752" s="9">
        <v>5.9169855011156951</v>
      </c>
      <c r="AE752" s="12">
        <v>-281.528592197107</v>
      </c>
      <c r="AF752" s="12">
        <v>-217.09703963535691</v>
      </c>
      <c r="AG752" s="12">
        <v>0.71820943034867935</v>
      </c>
      <c r="AH752" s="12">
        <v>0.76924034064644253</v>
      </c>
      <c r="AI752" s="12">
        <v>0.20740259020215299</v>
      </c>
      <c r="AJ752" s="12">
        <v>0.18579158101681637</v>
      </c>
      <c r="AK752" s="9">
        <v>0.46280601027541618</v>
      </c>
      <c r="AL752" s="9">
        <v>0.47751596083162945</v>
      </c>
      <c r="AM752" s="11">
        <v>-1.1502846017914485</v>
      </c>
      <c r="AN752" s="11">
        <v>-0.67164445767479786</v>
      </c>
    </row>
    <row r="753" spans="1:40" x14ac:dyDescent="0.3">
      <c r="A753" s="2">
        <f t="shared" si="47"/>
        <v>752</v>
      </c>
      <c r="B753" s="2" t="s">
        <v>36</v>
      </c>
      <c r="C753" s="2">
        <v>2016</v>
      </c>
      <c r="D753" s="2">
        <v>1</v>
      </c>
      <c r="E753" s="2">
        <v>0</v>
      </c>
      <c r="H753" s="2">
        <v>214986</v>
      </c>
      <c r="I753" s="2">
        <v>1.31</v>
      </c>
      <c r="J753" s="2">
        <v>-0.04</v>
      </c>
      <c r="K753" s="2">
        <v>-1.6</v>
      </c>
      <c r="L753" s="2">
        <v>-0.192</v>
      </c>
      <c r="M753" s="11">
        <v>0.22838506955766599</v>
      </c>
      <c r="N753" s="11">
        <v>0.215385842482885</v>
      </c>
      <c r="O753" s="11">
        <v>0.20501580673226799</v>
      </c>
      <c r="P753" s="11">
        <v>0.22385540803217799</v>
      </c>
      <c r="Q753" s="11">
        <v>-3.9033554902999E-2</v>
      </c>
      <c r="R753" s="11">
        <v>-6.4875037189339999E-2</v>
      </c>
      <c r="S753" s="11">
        <v>127.5733826918829</v>
      </c>
      <c r="T753" s="11">
        <v>325.92834565662201</v>
      </c>
      <c r="U753" s="11">
        <v>20.536644266747139</v>
      </c>
      <c r="V753" s="11">
        <v>13.48256091684908</v>
      </c>
      <c r="W753" s="11">
        <v>29.852245277457826</v>
      </c>
      <c r="X753" s="11">
        <v>23.691860162650414</v>
      </c>
      <c r="Y753" s="12">
        <v>35.570486238840473</v>
      </c>
      <c r="Z753" s="12">
        <v>31.399621197339648</v>
      </c>
      <c r="AA753" s="12">
        <v>6.1602786120515276</v>
      </c>
      <c r="AB753" s="12">
        <v>5.6907914588059469</v>
      </c>
      <c r="AC753" s="9">
        <v>5.201023324990806</v>
      </c>
      <c r="AD753" s="9">
        <v>5.7933042704487763</v>
      </c>
      <c r="AE753" s="12">
        <v>-76.413271456436775</v>
      </c>
      <c r="AF753" s="12">
        <v>-10.74175190261141</v>
      </c>
      <c r="AG753" s="12">
        <v>0.51225467289227611</v>
      </c>
      <c r="AH753" s="12">
        <v>0.81250777289737752</v>
      </c>
      <c r="AI753" s="12">
        <v>0</v>
      </c>
      <c r="AJ753" s="12">
        <v>0.13940715362315223</v>
      </c>
      <c r="AK753" s="9">
        <v>0.25612733644613805</v>
      </c>
      <c r="AL753" s="9">
        <v>0.47595746326026489</v>
      </c>
      <c r="AM753" s="11">
        <v>-0.9454363736909781</v>
      </c>
      <c r="AN753" s="11">
        <v>7.4096220508864344E-2</v>
      </c>
    </row>
    <row r="754" spans="1:40" x14ac:dyDescent="0.3">
      <c r="A754" s="2">
        <f t="shared" si="47"/>
        <v>753</v>
      </c>
      <c r="B754" s="2" t="s">
        <v>36</v>
      </c>
      <c r="C754" s="2">
        <v>2017</v>
      </c>
      <c r="D754" s="2">
        <v>0</v>
      </c>
      <c r="E754" s="2">
        <v>0</v>
      </c>
      <c r="F754" s="2">
        <f>G754*1000</f>
        <v>155.797101</v>
      </c>
      <c r="G754" s="2">
        <v>0.15579710099999999</v>
      </c>
      <c r="H754" s="2">
        <v>192354</v>
      </c>
      <c r="I754" s="2">
        <v>0.65</v>
      </c>
      <c r="J754" s="2">
        <v>0.23</v>
      </c>
      <c r="K754" s="2">
        <v>0.13</v>
      </c>
      <c r="L754" s="2">
        <v>0.36</v>
      </c>
      <c r="M754" s="11">
        <v>0.35093877734574702</v>
      </c>
      <c r="N754" s="11">
        <v>0.232338418866157</v>
      </c>
      <c r="O754" s="11">
        <v>0.256722318120988</v>
      </c>
      <c r="P754" s="11">
        <v>0.24788349286405401</v>
      </c>
      <c r="Q754" s="11">
        <v>2.2706696034660002E-3</v>
      </c>
      <c r="R754" s="11">
        <v>-7.2003024912273006E-2</v>
      </c>
      <c r="S754" s="11">
        <v>319.72998361133392</v>
      </c>
      <c r="T754" s="11">
        <v>424.59650203886491</v>
      </c>
      <c r="U754" s="11">
        <v>19.541859124802251</v>
      </c>
      <c r="V754" s="11">
        <v>12.87821662877057</v>
      </c>
      <c r="W754" s="11">
        <v>25.790185398642109</v>
      </c>
      <c r="X754" s="11">
        <v>22.330956801717036</v>
      </c>
      <c r="Y754" s="12">
        <v>34.154778876175747</v>
      </c>
      <c r="Z754" s="12">
        <v>30.87533321058428</v>
      </c>
      <c r="AA754" s="12">
        <v>8.7213557368269363</v>
      </c>
      <c r="AB754" s="12">
        <v>6.0745613773475728</v>
      </c>
      <c r="AC754" s="9">
        <v>5.1907244056177593</v>
      </c>
      <c r="AD754" s="9">
        <v>5.8345063075470849</v>
      </c>
      <c r="AE754" s="12">
        <v>311.64513909366138</v>
      </c>
      <c r="AF754" s="12">
        <v>171.8732131493615</v>
      </c>
      <c r="AG754" s="12">
        <v>0.80726565686924801</v>
      </c>
      <c r="AH754" s="12">
        <v>1</v>
      </c>
      <c r="AI754" s="12">
        <v>0.70957377396967236</v>
      </c>
      <c r="AJ754" s="12">
        <v>0.56069124739295273</v>
      </c>
      <c r="AK754" s="9">
        <v>0.75841971541946018</v>
      </c>
      <c r="AL754" s="9">
        <v>0.78034562369647631</v>
      </c>
      <c r="AM754" s="11">
        <v>1.3076149447593117</v>
      </c>
      <c r="AN754" s="11">
        <v>0.67094192138703612</v>
      </c>
    </row>
    <row r="755" spans="1:40" x14ac:dyDescent="0.3">
      <c r="A755" s="2">
        <f t="shared" si="47"/>
        <v>754</v>
      </c>
      <c r="B755" s="2" t="s">
        <v>36</v>
      </c>
      <c r="C755" s="2">
        <v>2018</v>
      </c>
      <c r="D755" s="2">
        <v>1</v>
      </c>
      <c r="E755" s="2">
        <v>0</v>
      </c>
      <c r="H755" s="2">
        <v>205477</v>
      </c>
      <c r="I755" s="2">
        <v>1.1000000000000001</v>
      </c>
      <c r="J755" s="2">
        <v>1.08</v>
      </c>
      <c r="K755" s="2">
        <v>0.17</v>
      </c>
      <c r="L755" s="2">
        <v>0.27</v>
      </c>
      <c r="M755" s="11">
        <v>0.240347821570389</v>
      </c>
      <c r="N755" s="11">
        <v>0.20438852215099501</v>
      </c>
      <c r="O755" s="11">
        <v>0.22831727620512901</v>
      </c>
      <c r="P755" s="11">
        <v>0.213626274445607</v>
      </c>
      <c r="Q755" s="11">
        <v>-4.9395596023356997E-2</v>
      </c>
      <c r="R755" s="11">
        <v>-7.1748141947358998E-2</v>
      </c>
      <c r="S755" s="11">
        <v>141.58914600917271</v>
      </c>
      <c r="T755" s="11">
        <v>286.29672372727168</v>
      </c>
      <c r="U755" s="11">
        <v>19.267587919492978</v>
      </c>
      <c r="V755" s="11">
        <v>13.203335635404329</v>
      </c>
      <c r="W755" s="11">
        <v>28.257652472211305</v>
      </c>
      <c r="X755" s="11">
        <v>23.326767293595651</v>
      </c>
      <c r="Y755" s="12">
        <v>34.545975203127483</v>
      </c>
      <c r="Z755" s="12">
        <v>30.837769693941681</v>
      </c>
      <c r="AA755" s="12">
        <v>6.5010808283528583</v>
      </c>
      <c r="AB755" s="12">
        <v>5.4588328792151524</v>
      </c>
      <c r="AC755" s="9">
        <v>5.6507694561260573</v>
      </c>
      <c r="AD755" s="9">
        <v>6.0096451421134391</v>
      </c>
      <c r="AE755" s="12">
        <v>-48.311117664405799</v>
      </c>
      <c r="AF755" s="12">
        <v>-34.250402251574769</v>
      </c>
      <c r="AG755" s="12">
        <v>0.64520097409637811</v>
      </c>
      <c r="AH755" s="12">
        <v>0.73268938325476496</v>
      </c>
      <c r="AI755" s="12">
        <v>0.27854863505693589</v>
      </c>
      <c r="AJ755" s="12">
        <v>0.25242606657231487</v>
      </c>
      <c r="AK755" s="9">
        <v>0.46187480457665697</v>
      </c>
      <c r="AL755" s="9">
        <v>0.49255772491353988</v>
      </c>
      <c r="AM755" s="11">
        <v>-0.78110044211221275</v>
      </c>
      <c r="AN755" s="11">
        <v>-0.16563627308031126</v>
      </c>
    </row>
    <row r="756" spans="1:40" x14ac:dyDescent="0.3">
      <c r="A756" s="2">
        <f t="shared" si="47"/>
        <v>755</v>
      </c>
      <c r="B756" s="2" t="s">
        <v>36</v>
      </c>
      <c r="C756" s="2">
        <v>2019</v>
      </c>
      <c r="D756" s="2">
        <v>1</v>
      </c>
      <c r="E756" s="2">
        <v>1</v>
      </c>
      <c r="F756" s="2">
        <f t="shared" ref="F756:F763" si="49">G756*1000</f>
        <v>19.704433000000002</v>
      </c>
      <c r="G756" s="2">
        <v>1.9704433E-2</v>
      </c>
      <c r="H756" s="2">
        <v>246657</v>
      </c>
      <c r="I756" s="2">
        <v>0.49</v>
      </c>
      <c r="J756" s="2">
        <v>-0.13</v>
      </c>
      <c r="K756" s="2">
        <v>-0.13</v>
      </c>
      <c r="L756" s="2">
        <v>-0.5</v>
      </c>
      <c r="M756" s="11">
        <v>0.20292980599462901</v>
      </c>
      <c r="N756" s="11">
        <v>0.19086430792662101</v>
      </c>
      <c r="O756" s="11">
        <v>0.206126880656229</v>
      </c>
      <c r="P756" s="11">
        <v>0.19818654309668901</v>
      </c>
      <c r="Q756" s="11">
        <v>-6.2197912009036002E-2</v>
      </c>
      <c r="R756" s="11">
        <v>-7.7044159931784997E-2</v>
      </c>
      <c r="S756" s="11">
        <v>114.6855065445673</v>
      </c>
      <c r="T756" s="11">
        <v>225.9096012478783</v>
      </c>
      <c r="U756" s="11"/>
      <c r="V756" s="11"/>
      <c r="W756" s="11">
        <v>29.183368722709702</v>
      </c>
      <c r="X756" s="11">
        <v>24.142196804146238</v>
      </c>
      <c r="Y756" s="11"/>
      <c r="Z756" s="11"/>
      <c r="AA756" s="12">
        <v>6.0429451210430258</v>
      </c>
      <c r="AB756" s="12">
        <v>5.721183045117769</v>
      </c>
      <c r="AC756" s="9">
        <v>5.3716037593329684</v>
      </c>
      <c r="AD756" s="9">
        <v>5.8911259151495301</v>
      </c>
      <c r="AE756" s="12">
        <v>-90.322111678484475</v>
      </c>
      <c r="AF756" s="12">
        <v>-157.35011925271019</v>
      </c>
      <c r="AG756" s="12">
        <v>0.51859389406143808</v>
      </c>
      <c r="AH756" s="12">
        <v>0.61221246481828251</v>
      </c>
      <c r="AI756" s="12">
        <v>0.11684152263428275</v>
      </c>
      <c r="AJ756" s="12">
        <v>0</v>
      </c>
      <c r="AK756" s="9">
        <v>0.31771770834786039</v>
      </c>
      <c r="AL756" s="9">
        <v>0.30610623240914125</v>
      </c>
      <c r="AM756" s="11">
        <v>-1.0965477391439156</v>
      </c>
      <c r="AN756" s="11">
        <v>-0.53091921503174222</v>
      </c>
    </row>
    <row r="757" spans="1:40" x14ac:dyDescent="0.3">
      <c r="A757" s="2">
        <f t="shared" si="47"/>
        <v>756</v>
      </c>
      <c r="B757" s="2" t="s">
        <v>36</v>
      </c>
      <c r="C757" s="2">
        <v>2020</v>
      </c>
      <c r="D757" s="2">
        <v>0</v>
      </c>
      <c r="E757" s="2">
        <v>0</v>
      </c>
      <c r="F757" s="2">
        <f t="shared" si="49"/>
        <v>39.975016000000004</v>
      </c>
      <c r="G757" s="2">
        <v>3.9975016000000002E-2</v>
      </c>
      <c r="H757" s="2">
        <v>0</v>
      </c>
      <c r="I757" s="2">
        <v>1.27</v>
      </c>
      <c r="J757" s="2">
        <v>0.2</v>
      </c>
      <c r="K757" s="2">
        <v>-0.17</v>
      </c>
      <c r="L757" s="2">
        <v>0.47</v>
      </c>
      <c r="M757" s="11">
        <v>0.27305189317191803</v>
      </c>
      <c r="N757" s="11">
        <v>0.23532908135825301</v>
      </c>
      <c r="O757" s="11">
        <v>0.25132473053697801</v>
      </c>
      <c r="P757" s="11">
        <v>0.246991419672973</v>
      </c>
      <c r="Q757" s="11">
        <v>8.4859463213399992E-3</v>
      </c>
      <c r="R757" s="11">
        <v>-5.1173784293579001E-2</v>
      </c>
      <c r="S757" s="11">
        <v>193.3444029998779</v>
      </c>
      <c r="T757" s="11">
        <v>338.42812538510282</v>
      </c>
      <c r="U757" s="11"/>
      <c r="V757" s="11"/>
      <c r="W757" s="11">
        <v>27.220794713739735</v>
      </c>
      <c r="X757" s="11">
        <v>22.386831067650007</v>
      </c>
      <c r="Y757" s="11"/>
      <c r="Z757" s="11"/>
      <c r="AA757" s="12">
        <v>7.9360092987154447</v>
      </c>
      <c r="AB757" s="12">
        <v>5.9435735285484741</v>
      </c>
      <c r="AC757" s="9">
        <v>5.2525804713130384</v>
      </c>
      <c r="AD757" s="9">
        <v>5.9392828819469896</v>
      </c>
      <c r="AE757" s="11"/>
      <c r="AF757" s="11"/>
      <c r="AG757" s="12">
        <v>0.77646977485180346</v>
      </c>
      <c r="AH757" s="12">
        <v>0.99303911275057422</v>
      </c>
      <c r="AI757" s="12">
        <v>0.45967030600652958</v>
      </c>
      <c r="AJ757" s="12">
        <v>0.54339469264531781</v>
      </c>
      <c r="AK757" s="9">
        <v>0.61807004042916658</v>
      </c>
      <c r="AL757" s="9">
        <v>0.76821690269794596</v>
      </c>
      <c r="AM757" s="11">
        <v>-0.17426596730527227</v>
      </c>
      <c r="AN757" s="11">
        <v>0.14970764436040523</v>
      </c>
    </row>
    <row r="758" spans="1:40" x14ac:dyDescent="0.3">
      <c r="A758" s="2">
        <f t="shared" si="47"/>
        <v>757</v>
      </c>
      <c r="B758" s="2" t="s">
        <v>32</v>
      </c>
      <c r="C758" s="2">
        <v>1985</v>
      </c>
      <c r="D758" s="2">
        <v>1</v>
      </c>
      <c r="E758" s="2">
        <v>1</v>
      </c>
      <c r="F758" s="2">
        <f t="shared" si="49"/>
        <v>95.912807000000001</v>
      </c>
      <c r="G758" s="2">
        <v>9.5912807000000003E-2</v>
      </c>
      <c r="H758" s="2">
        <v>112189</v>
      </c>
      <c r="I758" s="2">
        <v>-1.05</v>
      </c>
      <c r="J758" s="2">
        <v>-0.18</v>
      </c>
      <c r="K758" s="2">
        <v>0.27</v>
      </c>
      <c r="L758" s="2">
        <v>0.28000000000000003</v>
      </c>
      <c r="M758" s="11"/>
      <c r="N758" s="11"/>
      <c r="O758" s="11"/>
      <c r="P758" s="11">
        <v>0.354131353987516</v>
      </c>
      <c r="Q758" s="11"/>
      <c r="R758" s="11"/>
      <c r="S758" s="11">
        <v>303.48128843795422</v>
      </c>
      <c r="T758" s="11">
        <v>466.98478234579397</v>
      </c>
      <c r="U758" s="11">
        <v>19.361341637746222</v>
      </c>
      <c r="V758" s="11">
        <v>15.29417986466547</v>
      </c>
      <c r="W758" s="11">
        <v>25.566635087631198</v>
      </c>
      <c r="X758" s="11">
        <v>23.391795875435321</v>
      </c>
      <c r="Y758" s="12">
        <v>31.548294085852941</v>
      </c>
      <c r="Z758" s="12">
        <v>30.933943148194931</v>
      </c>
      <c r="AA758" s="12">
        <v>17.31215845099824</v>
      </c>
      <c r="AB758" s="12">
        <v>14.60974163557924</v>
      </c>
      <c r="AC758" s="9">
        <v>5.8048303979295151</v>
      </c>
      <c r="AD758" s="9">
        <v>6.1913334084702676</v>
      </c>
      <c r="AE758" s="12">
        <v>-100.08547738994839</v>
      </c>
      <c r="AF758" s="12">
        <v>-212.6988625004968</v>
      </c>
      <c r="AG758" s="12"/>
      <c r="AH758" s="12">
        <v>1</v>
      </c>
      <c r="AI758" s="12">
        <v>0.62872662021852821</v>
      </c>
      <c r="AJ758" s="12">
        <v>0.68978444555058993</v>
      </c>
      <c r="AK758" s="9"/>
      <c r="AL758" s="9">
        <v>0.84489222277529497</v>
      </c>
      <c r="AM758" s="11">
        <v>-0.49542265483096237</v>
      </c>
      <c r="AN758" s="11">
        <v>-5.8394496967811696E-2</v>
      </c>
    </row>
    <row r="759" spans="1:40" x14ac:dyDescent="0.3">
      <c r="A759" s="2">
        <f t="shared" si="47"/>
        <v>758</v>
      </c>
      <c r="B759" s="2" t="s">
        <v>32</v>
      </c>
      <c r="C759" s="2">
        <v>1986</v>
      </c>
      <c r="D759" s="2">
        <v>1</v>
      </c>
      <c r="E759" s="2">
        <v>1</v>
      </c>
      <c r="F759" s="2">
        <f t="shared" si="49"/>
        <v>37.529691</v>
      </c>
      <c r="G759" s="2">
        <v>3.7529690999999997E-2</v>
      </c>
      <c r="H759" s="2">
        <v>62976</v>
      </c>
      <c r="I759" s="2">
        <v>0.78</v>
      </c>
      <c r="J759" s="2">
        <v>0.49</v>
      </c>
      <c r="K759" s="2">
        <v>0.06</v>
      </c>
      <c r="L759" s="2">
        <v>-0.04</v>
      </c>
      <c r="M759" s="11"/>
      <c r="N759" s="11">
        <v>0.26348343477535502</v>
      </c>
      <c r="O759" s="11"/>
      <c r="P759" s="11">
        <v>0.297943859977645</v>
      </c>
      <c r="Q759" s="11"/>
      <c r="R759" s="11">
        <v>-3.7335095823871997E-2</v>
      </c>
      <c r="S759" s="11">
        <v>249.0605042071675</v>
      </c>
      <c r="T759" s="11">
        <v>402.58800701762362</v>
      </c>
      <c r="U759" s="11">
        <v>19.15589911557537</v>
      </c>
      <c r="V759" s="11">
        <v>15.059771470672629</v>
      </c>
      <c r="W759" s="11">
        <v>25.666263905389712</v>
      </c>
      <c r="X759" s="11">
        <v>23.264850816457113</v>
      </c>
      <c r="Y759" s="12">
        <v>31.68670457159034</v>
      </c>
      <c r="Z759" s="12">
        <v>30.976117254150079</v>
      </c>
      <c r="AA759" s="12">
        <v>17.31215845099824</v>
      </c>
      <c r="AB759" s="12">
        <v>14.60974070316972</v>
      </c>
      <c r="AC759" s="9">
        <v>5.7351013633223982</v>
      </c>
      <c r="AD759" s="9">
        <v>5.8423802802512599</v>
      </c>
      <c r="AE759" s="12">
        <v>-248.74457238814861</v>
      </c>
      <c r="AF759" s="12">
        <v>-5.2558899084403192</v>
      </c>
      <c r="AG759" s="12"/>
      <c r="AH759" s="12">
        <v>0.67581269606007599</v>
      </c>
      <c r="AI759" s="12">
        <v>0.6069984587051348</v>
      </c>
      <c r="AJ759" s="12">
        <v>0.73833007160589759</v>
      </c>
      <c r="AK759" s="9"/>
      <c r="AL759" s="9">
        <v>0.70707138383298673</v>
      </c>
      <c r="AM759" s="11">
        <v>-0.90052076565269012</v>
      </c>
      <c r="AN759" s="11">
        <v>-0.34310841272499815</v>
      </c>
    </row>
    <row r="760" spans="1:40" x14ac:dyDescent="0.3">
      <c r="A760" s="2">
        <f t="shared" si="47"/>
        <v>759</v>
      </c>
      <c r="B760" s="2" t="s">
        <v>32</v>
      </c>
      <c r="C760" s="2">
        <v>1987</v>
      </c>
      <c r="D760" s="2">
        <v>1</v>
      </c>
      <c r="E760" s="2">
        <v>1</v>
      </c>
      <c r="F760" s="2">
        <f t="shared" si="49"/>
        <v>15.572034</v>
      </c>
      <c r="G760" s="2">
        <v>1.5572034E-2</v>
      </c>
      <c r="H760" s="2">
        <v>63912</v>
      </c>
      <c r="I760" s="2">
        <v>-0.28999999999999998</v>
      </c>
      <c r="J760" s="2">
        <v>-1.47</v>
      </c>
      <c r="K760" s="2">
        <v>-1.1000000000000001</v>
      </c>
      <c r="L760" s="2">
        <v>-0.93</v>
      </c>
      <c r="M760" s="11">
        <v>0.27779977456245603</v>
      </c>
      <c r="N760" s="11">
        <v>0.28086459473040698</v>
      </c>
      <c r="O760" s="11">
        <v>0.30672406009674003</v>
      </c>
      <c r="P760" s="11">
        <v>0.31809231068483501</v>
      </c>
      <c r="Q760" s="11">
        <v>-1.6168901800847998E-2</v>
      </c>
      <c r="R760" s="11">
        <v>-2.5439132508602001E-2</v>
      </c>
      <c r="S760" s="11">
        <v>187.4247073719113</v>
      </c>
      <c r="T760" s="11">
        <v>422.80075155568682</v>
      </c>
      <c r="U760" s="11">
        <v>19.351918596694979</v>
      </c>
      <c r="V760" s="11">
        <v>15.59168451689689</v>
      </c>
      <c r="W760" s="11">
        <v>27.475116004280551</v>
      </c>
      <c r="X760" s="11">
        <v>24.762563534596609</v>
      </c>
      <c r="Y760" s="12">
        <v>33.220384346584567</v>
      </c>
      <c r="Z760" s="12">
        <v>30.933943148194931</v>
      </c>
      <c r="AA760" s="12">
        <v>17.31215845099824</v>
      </c>
      <c r="AB760" s="12">
        <v>14.609741482472661</v>
      </c>
      <c r="AC760" s="9">
        <v>5.7851617572543859</v>
      </c>
      <c r="AD760" s="9">
        <v>6.2943226739808962</v>
      </c>
      <c r="AE760" s="12">
        <v>10.639378673383471</v>
      </c>
      <c r="AF760" s="12">
        <v>-264.75709937627892</v>
      </c>
      <c r="AG760" s="12">
        <v>0.45835019970219121</v>
      </c>
      <c r="AH760" s="12">
        <v>0.79206404395223984</v>
      </c>
      <c r="AI760" s="12">
        <v>0.21250385922282788</v>
      </c>
      <c r="AJ760" s="12">
        <v>0.16558307272065909</v>
      </c>
      <c r="AK760" s="9">
        <v>0.33542702946250957</v>
      </c>
      <c r="AL760" s="9">
        <v>0.47882355833644946</v>
      </c>
      <c r="AM760" s="11">
        <v>-1.3593260770768683</v>
      </c>
      <c r="AN760" s="11">
        <v>-0.25374291862526183</v>
      </c>
    </row>
    <row r="761" spans="1:40" x14ac:dyDescent="0.3">
      <c r="A761" s="2">
        <f t="shared" si="47"/>
        <v>760</v>
      </c>
      <c r="B761" s="2" t="s">
        <v>32</v>
      </c>
      <c r="C761" s="2">
        <v>1988</v>
      </c>
      <c r="D761" s="2">
        <v>0</v>
      </c>
      <c r="E761" s="2">
        <v>0</v>
      </c>
      <c r="F761" s="2">
        <f t="shared" si="49"/>
        <v>153.75</v>
      </c>
      <c r="G761" s="2">
        <v>0.15375</v>
      </c>
      <c r="H761" s="2">
        <v>72570</v>
      </c>
      <c r="I761" s="2">
        <v>0.7</v>
      </c>
      <c r="J761" s="2">
        <v>-0.16</v>
      </c>
      <c r="K761" s="2">
        <v>-0.34</v>
      </c>
      <c r="L761" s="2">
        <v>0.82</v>
      </c>
      <c r="M761" s="11"/>
      <c r="N761" s="11"/>
      <c r="O761" s="11"/>
      <c r="P761" s="11"/>
      <c r="Q761" s="11"/>
      <c r="R761" s="11"/>
      <c r="S761" s="11">
        <v>418.66098277956939</v>
      </c>
      <c r="T761" s="11">
        <v>483.54045847338301</v>
      </c>
      <c r="U761" s="11">
        <v>19.75598579194947</v>
      </c>
      <c r="V761" s="11">
        <v>15.111784849419299</v>
      </c>
      <c r="W761" s="11">
        <v>26.062390929087542</v>
      </c>
      <c r="X761" s="11">
        <v>23.279786956079533</v>
      </c>
      <c r="Y761" s="12">
        <v>31.973365738131751</v>
      </c>
      <c r="Z761" s="12">
        <v>30.937383774867591</v>
      </c>
      <c r="AA761" s="12">
        <v>17.313295097989911</v>
      </c>
      <c r="AB761" s="12">
        <v>14.609669281362279</v>
      </c>
      <c r="AC761" s="9">
        <v>5.6923900194712234</v>
      </c>
      <c r="AD761" s="9">
        <v>6.1247059289399566</v>
      </c>
      <c r="AE761" s="12">
        <v>208.0695693894661</v>
      </c>
      <c r="AF761" s="12">
        <v>446.25266632681672</v>
      </c>
      <c r="AG761" s="12"/>
      <c r="AH761" s="12"/>
      <c r="AI761" s="12">
        <v>0.52060666821346557</v>
      </c>
      <c r="AJ761" s="12">
        <v>0.73261827585223716</v>
      </c>
      <c r="AK761" s="9"/>
      <c r="AL761" s="9"/>
      <c r="AM761" s="11">
        <v>0.36195338710443747</v>
      </c>
      <c r="AN761" s="11">
        <v>1.4802202001549141E-2</v>
      </c>
    </row>
    <row r="762" spans="1:40" x14ac:dyDescent="0.3">
      <c r="A762" s="2">
        <f t="shared" si="47"/>
        <v>761</v>
      </c>
      <c r="B762" s="2" t="s">
        <v>32</v>
      </c>
      <c r="C762" s="2">
        <v>1989</v>
      </c>
      <c r="D762" s="2">
        <v>0</v>
      </c>
      <c r="E762" s="2">
        <v>0</v>
      </c>
      <c r="F762" s="2">
        <f t="shared" si="49"/>
        <v>1454.5597480000001</v>
      </c>
      <c r="G762" s="2">
        <v>1.4545597480000001</v>
      </c>
      <c r="H762" s="2">
        <v>45241</v>
      </c>
      <c r="I762" s="2">
        <v>1.26</v>
      </c>
      <c r="J762" s="2">
        <v>0.7</v>
      </c>
      <c r="K762" s="2">
        <v>1.3</v>
      </c>
      <c r="L762" s="2">
        <v>0.71</v>
      </c>
      <c r="M762" s="11">
        <v>0.351399894298217</v>
      </c>
      <c r="N762" s="11">
        <v>0.218040749031746</v>
      </c>
      <c r="O762" s="11">
        <v>0.39929675171329898</v>
      </c>
      <c r="P762" s="11">
        <v>0.25795151796904903</v>
      </c>
      <c r="Q762" s="11">
        <v>6.4270246511972995E-2</v>
      </c>
      <c r="R762" s="11">
        <v>-4.5871601737749998E-2</v>
      </c>
      <c r="S762" s="11">
        <v>329.80255031851829</v>
      </c>
      <c r="T762" s="11">
        <v>426.76748912722559</v>
      </c>
      <c r="U762" s="11">
        <v>18.763596092061579</v>
      </c>
      <c r="V762" s="11">
        <v>15.264297191676521</v>
      </c>
      <c r="W762" s="11">
        <v>24.693623227173248</v>
      </c>
      <c r="X762" s="11">
        <v>23.384598824652414</v>
      </c>
      <c r="Y762" s="12">
        <v>30.817255915327181</v>
      </c>
      <c r="Z762" s="12">
        <v>30.848795555267429</v>
      </c>
      <c r="AA762" s="12">
        <v>17.31215845099824</v>
      </c>
      <c r="AB762" s="12">
        <v>14.609744172544451</v>
      </c>
      <c r="AC762" s="9">
        <v>5.7680863016718504</v>
      </c>
      <c r="AD762" s="9">
        <v>6.0058013598124189</v>
      </c>
      <c r="AE762" s="12">
        <v>200.35257486705089</v>
      </c>
      <c r="AF762" s="12">
        <v>-5.871161688857085</v>
      </c>
      <c r="AG762" s="12">
        <v>0.84766026302130004</v>
      </c>
      <c r="AH762" s="12">
        <v>0.44506722925330916</v>
      </c>
      <c r="AI762" s="12">
        <v>0.81912276396396921</v>
      </c>
      <c r="AJ762" s="12">
        <v>0.6925367018323253</v>
      </c>
      <c r="AK762" s="9">
        <v>0.83339151349263463</v>
      </c>
      <c r="AL762" s="9">
        <v>0.56880196554281726</v>
      </c>
      <c r="AM762" s="11">
        <v>-0.29949211812567916</v>
      </c>
      <c r="AN762" s="11">
        <v>-0.23620500028977789</v>
      </c>
    </row>
    <row r="763" spans="1:40" x14ac:dyDescent="0.3">
      <c r="A763" s="2">
        <f t="shared" si="47"/>
        <v>762</v>
      </c>
      <c r="B763" s="2" t="s">
        <v>32</v>
      </c>
      <c r="C763" s="2">
        <v>1990</v>
      </c>
      <c r="D763" s="2">
        <v>0</v>
      </c>
      <c r="E763" s="2">
        <v>0</v>
      </c>
      <c r="F763" s="2">
        <f t="shared" si="49"/>
        <v>415.06902200000002</v>
      </c>
      <c r="G763" s="2">
        <v>0.41506902200000001</v>
      </c>
      <c r="H763" s="2">
        <v>62626</v>
      </c>
      <c r="I763" s="2">
        <v>0.43</v>
      </c>
      <c r="J763" s="2">
        <v>0.59</v>
      </c>
      <c r="K763" s="2">
        <v>-0.8</v>
      </c>
      <c r="L763" s="2">
        <v>-0.1</v>
      </c>
      <c r="M763" s="11">
        <v>0.27745925308158498</v>
      </c>
      <c r="N763" s="11">
        <v>0.19463494980391599</v>
      </c>
      <c r="O763" s="11">
        <v>0.29526722144186301</v>
      </c>
      <c r="P763" s="11">
        <v>0.22906430421924001</v>
      </c>
      <c r="Q763" s="11">
        <v>9.7689784244937003E-2</v>
      </c>
      <c r="R763" s="11">
        <v>-8.8619417687306995E-2</v>
      </c>
      <c r="S763" s="11">
        <v>227.0429763652003</v>
      </c>
      <c r="T763" s="11">
        <v>355.65107962674881</v>
      </c>
      <c r="U763" s="11">
        <v>18.906955810113441</v>
      </c>
      <c r="V763" s="11">
        <v>15.463085641854811</v>
      </c>
      <c r="W763" s="11">
        <v>26.334879324615827</v>
      </c>
      <c r="X763" s="11">
        <v>24.201401996591812</v>
      </c>
      <c r="Y763" s="12">
        <v>31.57620563347006</v>
      </c>
      <c r="Z763" s="12">
        <v>378.02472164186071</v>
      </c>
      <c r="AA763" s="12">
        <v>17.31215845099824</v>
      </c>
      <c r="AB763" s="12">
        <v>14.60973526666699</v>
      </c>
      <c r="AC763" s="9">
        <v>5.2814690544082596</v>
      </c>
      <c r="AD763" s="9">
        <v>6.0219328238799408</v>
      </c>
      <c r="AE763" s="12">
        <v>-249.30408620207959</v>
      </c>
      <c r="AF763" s="12">
        <v>-255.42391597696951</v>
      </c>
      <c r="AG763" s="12">
        <v>0.41016900820522545</v>
      </c>
      <c r="AH763" s="12">
        <v>0.27839547944646298</v>
      </c>
      <c r="AI763" s="12">
        <v>0.46117936593517445</v>
      </c>
      <c r="AJ763" s="12">
        <v>0.38017935870354708</v>
      </c>
      <c r="AK763" s="9">
        <v>0.43567418707019995</v>
      </c>
      <c r="AL763" s="9">
        <v>0.32928741907500503</v>
      </c>
      <c r="AM763" s="11">
        <v>-1.0644151133695672</v>
      </c>
      <c r="AN763" s="11">
        <v>-0.55062806449272894</v>
      </c>
    </row>
    <row r="764" spans="1:40" x14ac:dyDescent="0.3">
      <c r="A764" s="2">
        <f t="shared" si="47"/>
        <v>763</v>
      </c>
      <c r="B764" s="2" t="s">
        <v>32</v>
      </c>
      <c r="C764" s="2">
        <v>1991</v>
      </c>
      <c r="D764" s="2">
        <v>1</v>
      </c>
      <c r="E764" s="2">
        <v>0</v>
      </c>
      <c r="H764" s="2">
        <v>44122</v>
      </c>
      <c r="I764" s="2">
        <v>0.71</v>
      </c>
      <c r="J764" s="2">
        <v>0.27</v>
      </c>
      <c r="K764" s="2">
        <v>0.23</v>
      </c>
      <c r="L764" s="2">
        <v>-0.57999999999999996</v>
      </c>
      <c r="M764" s="11">
        <v>0.25974237082537899</v>
      </c>
      <c r="N764" s="11">
        <v>0.23063868621859801</v>
      </c>
      <c r="O764" s="11">
        <v>0.28508214334895099</v>
      </c>
      <c r="P764" s="11">
        <v>0.26424749024169403</v>
      </c>
      <c r="Q764" s="11">
        <v>3.8567450565569999E-3</v>
      </c>
      <c r="R764" s="11">
        <v>-3.8776107994031001E-2</v>
      </c>
      <c r="S764" s="11">
        <v>289.63777864677962</v>
      </c>
      <c r="T764" s="11">
        <v>485.63010401526162</v>
      </c>
      <c r="U764" s="11">
        <v>19.529090600601702</v>
      </c>
      <c r="V764" s="11">
        <v>15.19708640256799</v>
      </c>
      <c r="W764" s="11">
        <v>26.16602226426761</v>
      </c>
      <c r="X764" s="11">
        <v>23.517468974311214</v>
      </c>
      <c r="Y764" s="12">
        <v>32.315869758019844</v>
      </c>
      <c r="Z764" s="12">
        <v>31.326592427519081</v>
      </c>
      <c r="AA764" s="12">
        <v>17.31215845099824</v>
      </c>
      <c r="AB764" s="12">
        <v>14.609744172544451</v>
      </c>
      <c r="AC764" s="9">
        <v>5.3828884359594582</v>
      </c>
      <c r="AD764" s="9">
        <v>6.2249976034994958</v>
      </c>
      <c r="AE764" s="12">
        <v>-339.77097077285441</v>
      </c>
      <c r="AF764" s="12">
        <v>-237.29228389508461</v>
      </c>
      <c r="AG764" s="12">
        <v>0.36733614542442261</v>
      </c>
      <c r="AH764" s="12">
        <v>0.48139336040966091</v>
      </c>
      <c r="AI764" s="12">
        <v>0.49800559315003384</v>
      </c>
      <c r="AJ764" s="12">
        <v>0.64172523542971305</v>
      </c>
      <c r="AK764" s="9">
        <v>0.4326708692872282</v>
      </c>
      <c r="AL764" s="9">
        <v>0.56155929791968695</v>
      </c>
      <c r="AM764" s="11">
        <v>-0.59847114527102474</v>
      </c>
      <c r="AN764" s="11">
        <v>2.404103673730874E-2</v>
      </c>
    </row>
    <row r="765" spans="1:40" x14ac:dyDescent="0.3">
      <c r="A765" s="2">
        <f t="shared" si="47"/>
        <v>764</v>
      </c>
      <c r="B765" s="2" t="s">
        <v>32</v>
      </c>
      <c r="C765" s="2">
        <v>1992</v>
      </c>
      <c r="D765" s="2">
        <v>1</v>
      </c>
      <c r="E765" s="2">
        <v>1</v>
      </c>
      <c r="H765" s="2">
        <v>74153</v>
      </c>
      <c r="I765" s="2">
        <v>0.47</v>
      </c>
      <c r="J765" s="2">
        <v>0.57999999999999996</v>
      </c>
      <c r="K765" s="2">
        <v>-1.87</v>
      </c>
      <c r="L765" s="2">
        <v>-0.83</v>
      </c>
      <c r="M765" s="11">
        <v>0.22339173335027801</v>
      </c>
      <c r="N765" s="11">
        <v>0.2072122256716</v>
      </c>
      <c r="O765" s="11">
        <v>0.238498985615887</v>
      </c>
      <c r="P765" s="11">
        <v>0.23021605572047499</v>
      </c>
      <c r="Q765" s="11">
        <v>-6.2972633587037002E-2</v>
      </c>
      <c r="R765" s="11">
        <v>-8.3737297474633002E-2</v>
      </c>
      <c r="S765" s="11">
        <v>164.47496264790379</v>
      </c>
      <c r="T765" s="11">
        <v>297.9918301036746</v>
      </c>
      <c r="U765" s="11">
        <v>19.84096820158986</v>
      </c>
      <c r="V765" s="11">
        <v>16.162069613122419</v>
      </c>
      <c r="W765" s="11">
        <v>27.340314062234711</v>
      </c>
      <c r="X765" s="11">
        <v>24.518000717428833</v>
      </c>
      <c r="Y765" s="12">
        <v>33.543223914829213</v>
      </c>
      <c r="Z765" s="12">
        <v>32.315857910047889</v>
      </c>
      <c r="AA765" s="12">
        <v>17.31329508451725</v>
      </c>
      <c r="AB765" s="12">
        <v>14.60965829828544</v>
      </c>
      <c r="AC765" s="9">
        <v>6.1056588046901581</v>
      </c>
      <c r="AD765" s="9">
        <v>6.2864319025217226</v>
      </c>
      <c r="AE765" s="12">
        <v>-346.86433969052212</v>
      </c>
      <c r="AF765" s="12">
        <v>-359.38943614808937</v>
      </c>
      <c r="AG765" s="12">
        <v>0.17143288529474499</v>
      </c>
      <c r="AH765" s="12">
        <v>0.28504078763423396</v>
      </c>
      <c r="AI765" s="12">
        <v>0.24190296718163731</v>
      </c>
      <c r="AJ765" s="12">
        <v>0.25910743014600368</v>
      </c>
      <c r="AK765" s="9">
        <v>0.20666792623819114</v>
      </c>
      <c r="AL765" s="9">
        <v>0.27207410889011885</v>
      </c>
      <c r="AM765" s="11">
        <v>-1.5301596724199678</v>
      </c>
      <c r="AN765" s="11">
        <v>-0.80555372851357621</v>
      </c>
    </row>
    <row r="766" spans="1:40" x14ac:dyDescent="0.3">
      <c r="A766" s="2">
        <f t="shared" si="47"/>
        <v>765</v>
      </c>
      <c r="B766" s="2" t="s">
        <v>32</v>
      </c>
      <c r="C766" s="2">
        <v>1993</v>
      </c>
      <c r="D766" s="2">
        <v>1</v>
      </c>
      <c r="E766" s="2">
        <v>0</v>
      </c>
      <c r="F766" s="2">
        <f>G766*1000</f>
        <v>43.526060999999999</v>
      </c>
      <c r="G766" s="2">
        <v>4.3526060999999998E-2</v>
      </c>
      <c r="H766" s="2">
        <v>47991</v>
      </c>
      <c r="I766" s="2">
        <v>0.85</v>
      </c>
      <c r="J766" s="2">
        <v>0.18</v>
      </c>
      <c r="K766" s="2">
        <v>-0.73</v>
      </c>
      <c r="L766" s="2">
        <v>-0.65</v>
      </c>
      <c r="M766" s="11">
        <v>0.309783955915928</v>
      </c>
      <c r="N766" s="11">
        <v>0.18939003722710099</v>
      </c>
      <c r="O766" s="11">
        <v>0.34925890889380101</v>
      </c>
      <c r="P766" s="11">
        <v>0.22178305420381</v>
      </c>
      <c r="Q766" s="11">
        <v>3.5875306063224997E-2</v>
      </c>
      <c r="R766" s="11">
        <v>-9.9964582184298004E-2</v>
      </c>
      <c r="S766" s="11">
        <v>279.28986682980559</v>
      </c>
      <c r="T766" s="11">
        <v>394.31887473882631</v>
      </c>
      <c r="U766" s="11">
        <v>19.80641573640591</v>
      </c>
      <c r="V766" s="11">
        <v>16.01321206360651</v>
      </c>
      <c r="W766" s="11">
        <v>25.598690041113514</v>
      </c>
      <c r="X766" s="11">
        <v>23.912994413049944</v>
      </c>
      <c r="Y766" s="12">
        <v>32.02691115741964</v>
      </c>
      <c r="Z766" s="12">
        <v>31.34840489849881</v>
      </c>
      <c r="AA766" s="12">
        <v>17.312158464470901</v>
      </c>
      <c r="AB766" s="12">
        <v>14.609735898424921</v>
      </c>
      <c r="AC766" s="9">
        <v>6.090397367964278</v>
      </c>
      <c r="AD766" s="9">
        <v>6.2988384335606664</v>
      </c>
      <c r="AE766" s="12">
        <v>-204.58459277917581</v>
      </c>
      <c r="AF766" s="12">
        <v>-174.46754677941269</v>
      </c>
      <c r="AG766" s="12">
        <v>0.63722848863692161</v>
      </c>
      <c r="AH766" s="12">
        <v>0.23638455061948782</v>
      </c>
      <c r="AI766" s="12">
        <v>0.62173571916963422</v>
      </c>
      <c r="AJ766" s="12">
        <v>0.49047058874300759</v>
      </c>
      <c r="AK766" s="9">
        <v>0.62948210390327786</v>
      </c>
      <c r="AL766" s="9">
        <v>0.36342756968124768</v>
      </c>
      <c r="AM766" s="11">
        <v>-0.67549906001457183</v>
      </c>
      <c r="AN766" s="11">
        <v>-0.3796682718019887</v>
      </c>
    </row>
    <row r="767" spans="1:40" x14ac:dyDescent="0.3">
      <c r="A767" s="2">
        <f t="shared" si="47"/>
        <v>766</v>
      </c>
      <c r="B767" s="2" t="s">
        <v>32</v>
      </c>
      <c r="C767" s="2">
        <v>1994</v>
      </c>
      <c r="D767" s="2">
        <v>1</v>
      </c>
      <c r="E767" s="2">
        <v>0</v>
      </c>
      <c r="H767" s="2">
        <v>81474</v>
      </c>
      <c r="I767" s="2">
        <v>1.02</v>
      </c>
      <c r="J767" s="2">
        <v>0.56999999999999995</v>
      </c>
      <c r="K767" s="2">
        <v>0.13</v>
      </c>
      <c r="L767" s="2">
        <v>-0.83</v>
      </c>
      <c r="M767" s="11">
        <v>0.27371379291161901</v>
      </c>
      <c r="N767" s="11">
        <v>0.177243379069076</v>
      </c>
      <c r="O767" s="11">
        <v>0.29610723438924103</v>
      </c>
      <c r="P767" s="11">
        <v>0.20332742673579801</v>
      </c>
      <c r="Q767" s="11">
        <v>-5.4699602739190001E-2</v>
      </c>
      <c r="R767" s="11">
        <v>-9.8635816125589998E-2</v>
      </c>
      <c r="S767" s="11">
        <v>296.55252540765809</v>
      </c>
      <c r="T767" s="11">
        <v>363.37996854560322</v>
      </c>
      <c r="U767" s="11">
        <v>19.207593938779489</v>
      </c>
      <c r="V767" s="11">
        <v>15.161584420077951</v>
      </c>
      <c r="W767" s="11">
        <v>25.323694562681396</v>
      </c>
      <c r="X767" s="11">
        <v>23.750017613444641</v>
      </c>
      <c r="Y767" s="12">
        <v>31.446365995511769</v>
      </c>
      <c r="Z767" s="12">
        <v>31.50306722346701</v>
      </c>
      <c r="AA767" s="12">
        <v>17.31215845099824</v>
      </c>
      <c r="AB767" s="12">
        <v>14.609739701404241</v>
      </c>
      <c r="AC767" s="9">
        <v>5.6547464450916367</v>
      </c>
      <c r="AD767" s="9">
        <v>6.3469525371585878</v>
      </c>
      <c r="AE767" s="12">
        <v>21.280526568308989</v>
      </c>
      <c r="AF767" s="12">
        <v>-185.61563412098411</v>
      </c>
      <c r="AG767" s="12">
        <v>0.41370164280860461</v>
      </c>
      <c r="AH767" s="12">
        <v>0.12990035486013771</v>
      </c>
      <c r="AI767" s="12">
        <v>0.68170979399313381</v>
      </c>
      <c r="AJ767" s="12">
        <v>0.55279527339802859</v>
      </c>
      <c r="AK767" s="9">
        <v>0.54770571840086923</v>
      </c>
      <c r="AL767" s="9">
        <v>0.34134781412908316</v>
      </c>
      <c r="AM767" s="11">
        <v>-0.54699906729134218</v>
      </c>
      <c r="AN767" s="11">
        <v>-0.51645675362622434</v>
      </c>
    </row>
    <row r="768" spans="1:40" x14ac:dyDescent="0.3">
      <c r="A768" s="2">
        <f t="shared" si="47"/>
        <v>767</v>
      </c>
      <c r="B768" s="2" t="s">
        <v>32</v>
      </c>
      <c r="C768" s="2">
        <v>1995</v>
      </c>
      <c r="D768" s="2">
        <v>1</v>
      </c>
      <c r="E768" s="2">
        <v>0</v>
      </c>
      <c r="F768" s="2">
        <f t="shared" ref="F768:F788" si="50">G768*1000</f>
        <v>469.95037200000002</v>
      </c>
      <c r="G768" s="2">
        <v>0.46995037200000001</v>
      </c>
      <c r="H768" s="2">
        <v>133549</v>
      </c>
      <c r="I768" s="2">
        <v>1.36</v>
      </c>
      <c r="J768" s="2">
        <v>-0.08</v>
      </c>
      <c r="K768" s="2">
        <v>-0.56999999999999995</v>
      </c>
      <c r="L768" s="2">
        <v>-0.02</v>
      </c>
      <c r="M768" s="11">
        <v>0.20023067563894001</v>
      </c>
      <c r="N768" s="11">
        <v>0.179714657274303</v>
      </c>
      <c r="O768" s="11">
        <v>0.21712792460910901</v>
      </c>
      <c r="P768" s="11">
        <v>0.19800066463066099</v>
      </c>
      <c r="Q768" s="11">
        <v>-6.4300068414854E-2</v>
      </c>
      <c r="R768" s="11">
        <v>-0.112560405726469</v>
      </c>
      <c r="S768" s="11">
        <v>171.0356908115121</v>
      </c>
      <c r="T768" s="11">
        <v>347.93272575910697</v>
      </c>
      <c r="U768" s="11">
        <v>19.927414925503221</v>
      </c>
      <c r="V768" s="11">
        <v>16.15522805762491</v>
      </c>
      <c r="W768" s="11">
        <v>27.855607389921317</v>
      </c>
      <c r="X768" s="11">
        <v>24.791163758422101</v>
      </c>
      <c r="Y768" s="12">
        <v>33.413492441639121</v>
      </c>
      <c r="Z768" s="12">
        <v>31.893423912831469</v>
      </c>
      <c r="AA768" s="12">
        <v>17.31215845099824</v>
      </c>
      <c r="AB768" s="12">
        <v>14.609739390997611</v>
      </c>
      <c r="AC768" s="9">
        <v>6.134439721837774</v>
      </c>
      <c r="AD768" s="9">
        <v>6.3276198117940634</v>
      </c>
      <c r="AE768" s="12">
        <v>-411.4171864379731</v>
      </c>
      <c r="AF768" s="12">
        <v>-366.70781106312938</v>
      </c>
      <c r="AG768" s="12">
        <v>8.1557901987496725E-2</v>
      </c>
      <c r="AH768" s="12">
        <v>9.9166315621969328E-2</v>
      </c>
      <c r="AI768" s="12">
        <v>0.1295220627139467</v>
      </c>
      <c r="AJ768" s="12">
        <v>0.15464593359838108</v>
      </c>
      <c r="AK768" s="9">
        <v>0.10553998235072171</v>
      </c>
      <c r="AL768" s="9">
        <v>0.1269061246101752</v>
      </c>
      <c r="AM768" s="11">
        <v>-1.4813228424797424</v>
      </c>
      <c r="AN768" s="11">
        <v>-0.58475279731758245</v>
      </c>
    </row>
    <row r="769" spans="1:40" x14ac:dyDescent="0.3">
      <c r="A769" s="2">
        <f t="shared" si="47"/>
        <v>768</v>
      </c>
      <c r="B769" s="2" t="s">
        <v>32</v>
      </c>
      <c r="C769" s="2">
        <v>1996</v>
      </c>
      <c r="D769" s="2">
        <v>1</v>
      </c>
      <c r="E769" s="2">
        <v>0</v>
      </c>
      <c r="F769" s="2">
        <f t="shared" si="50"/>
        <v>248.22389000000001</v>
      </c>
      <c r="G769" s="2">
        <v>0.24822389</v>
      </c>
      <c r="H769" s="2">
        <v>71160</v>
      </c>
      <c r="I769" s="2">
        <v>-0.62</v>
      </c>
      <c r="J769" s="2">
        <v>-0.21</v>
      </c>
      <c r="K769" s="2">
        <v>0.27</v>
      </c>
      <c r="L769" s="2">
        <v>0.68</v>
      </c>
      <c r="M769" s="11">
        <v>0.39817788546253902</v>
      </c>
      <c r="N769" s="11">
        <v>0.21932238945798899</v>
      </c>
      <c r="O769" s="11">
        <v>0.41283434966694199</v>
      </c>
      <c r="P769" s="11">
        <v>0.25289676186902199</v>
      </c>
      <c r="Q769" s="11">
        <v>0.17977717190463099</v>
      </c>
      <c r="R769" s="11">
        <v>-5.6907458817120997E-2</v>
      </c>
      <c r="S769" s="11">
        <v>453.22373498251272</v>
      </c>
      <c r="T769" s="11">
        <v>597.50615509742909</v>
      </c>
      <c r="U769" s="11">
        <v>19.72622608753694</v>
      </c>
      <c r="V769" s="11">
        <v>15.806170078767661</v>
      </c>
      <c r="W769" s="11">
        <v>24.83284601636575</v>
      </c>
      <c r="X769" s="11">
        <v>23.086856969918301</v>
      </c>
      <c r="Y769" s="12">
        <v>31.15956574151253</v>
      </c>
      <c r="Z769" s="12">
        <v>31.194808130036481</v>
      </c>
      <c r="AA769" s="12">
        <v>17.313295097989911</v>
      </c>
      <c r="AB769" s="12">
        <v>14.6096648247654</v>
      </c>
      <c r="AC769" s="9">
        <v>5.9366235060018822</v>
      </c>
      <c r="AD769" s="9">
        <v>6.2431036931974404</v>
      </c>
      <c r="AE769" s="12">
        <v>112.0583543240987</v>
      </c>
      <c r="AF769" s="12">
        <v>145.04671194674529</v>
      </c>
      <c r="AG769" s="12">
        <v>0.90459198904641502</v>
      </c>
      <c r="AH769" s="12">
        <v>0.41590259429283621</v>
      </c>
      <c r="AI769" s="12">
        <v>0.78875950845237519</v>
      </c>
      <c r="AJ769" s="12">
        <v>0.80639749214017975</v>
      </c>
      <c r="AK769" s="9">
        <v>0.84667574874939511</v>
      </c>
      <c r="AL769" s="9">
        <v>0.61115004321650801</v>
      </c>
      <c r="AM769" s="11">
        <v>0.61923203202133825</v>
      </c>
      <c r="AN769" s="11">
        <v>0.51867245920732452</v>
      </c>
    </row>
    <row r="770" spans="1:40" x14ac:dyDescent="0.3">
      <c r="A770" s="2">
        <f t="shared" si="47"/>
        <v>769</v>
      </c>
      <c r="B770" s="2" t="s">
        <v>32</v>
      </c>
      <c r="C770" s="2">
        <v>1997</v>
      </c>
      <c r="D770" s="2">
        <v>1</v>
      </c>
      <c r="E770" s="2">
        <v>0</v>
      </c>
      <c r="F770" s="2">
        <f t="shared" si="50"/>
        <v>105.93312300000001</v>
      </c>
      <c r="G770" s="2">
        <v>0.105933123</v>
      </c>
      <c r="H770" s="2">
        <v>77788</v>
      </c>
      <c r="I770" s="2">
        <v>-0.2</v>
      </c>
      <c r="J770" s="2">
        <v>-0.2</v>
      </c>
      <c r="K770" s="2">
        <v>1.03</v>
      </c>
      <c r="L770" s="2">
        <v>-0.73</v>
      </c>
      <c r="M770" s="11">
        <v>0.364376016417995</v>
      </c>
      <c r="N770" s="11">
        <v>0.22988613596239499</v>
      </c>
      <c r="O770" s="11">
        <v>0.38343541761036498</v>
      </c>
      <c r="P770" s="11">
        <v>0.262689700657045</v>
      </c>
      <c r="Q770" s="11">
        <v>0.122362863920964</v>
      </c>
      <c r="R770" s="11">
        <v>-5.3481574480318997E-2</v>
      </c>
      <c r="S770" s="11">
        <v>288.30932543377543</v>
      </c>
      <c r="T770" s="11">
        <v>502.20766857058499</v>
      </c>
      <c r="U770" s="11">
        <v>19.88229160912195</v>
      </c>
      <c r="V770" s="11">
        <v>15.67287600956246</v>
      </c>
      <c r="W770" s="11">
        <v>25.495833054502441</v>
      </c>
      <c r="X770" s="11">
        <v>23.440387949491139</v>
      </c>
      <c r="Y770" s="12">
        <v>31.649691051633379</v>
      </c>
      <c r="Z770" s="12">
        <v>31.35800276055037</v>
      </c>
      <c r="AA770" s="12">
        <v>17.31215845099824</v>
      </c>
      <c r="AB770" s="12">
        <v>14.609742820162531</v>
      </c>
      <c r="AC770" s="9">
        <v>5.9381923961925791</v>
      </c>
      <c r="AD770" s="9">
        <v>6.054410473362462</v>
      </c>
      <c r="AE770" s="12">
        <v>-3.0881911958739909</v>
      </c>
      <c r="AF770" s="12">
        <v>117.1197598056815</v>
      </c>
      <c r="AG770" s="12">
        <v>0.7809561748489926</v>
      </c>
      <c r="AH770" s="12">
        <v>0.47240531752836878</v>
      </c>
      <c r="AI770" s="12">
        <v>0.64416791567811216</v>
      </c>
      <c r="AJ770" s="12">
        <v>0.67120213383753202</v>
      </c>
      <c r="AK770" s="9">
        <v>0.71256204526355238</v>
      </c>
      <c r="AL770" s="9">
        <v>0.57180372568295046</v>
      </c>
      <c r="AM770" s="11">
        <v>-0.60835990182809419</v>
      </c>
      <c r="AN770" s="11">
        <v>9.7334509806587616E-2</v>
      </c>
    </row>
    <row r="771" spans="1:40" x14ac:dyDescent="0.3">
      <c r="A771" s="2">
        <f t="shared" ref="A771:A793" si="51">A770+1</f>
        <v>770</v>
      </c>
      <c r="B771" s="2" t="s">
        <v>32</v>
      </c>
      <c r="C771" s="2">
        <v>1998</v>
      </c>
      <c r="D771" s="2">
        <v>1</v>
      </c>
      <c r="E771" s="2">
        <v>0</v>
      </c>
      <c r="F771" s="2">
        <f t="shared" si="50"/>
        <v>57.023775999999998</v>
      </c>
      <c r="G771" s="2">
        <v>5.7023775999999998E-2</v>
      </c>
      <c r="H771" s="2">
        <v>102088</v>
      </c>
      <c r="I771" s="2">
        <v>-0.28999999999999998</v>
      </c>
      <c r="J771" s="2">
        <v>-0.48</v>
      </c>
      <c r="K771" s="2">
        <v>-1.9</v>
      </c>
      <c r="L771" s="2">
        <v>-0.03</v>
      </c>
      <c r="M771" s="11">
        <v>0.312614329844908</v>
      </c>
      <c r="N771" s="11">
        <v>0.20369752722266099</v>
      </c>
      <c r="O771" s="11">
        <v>0.34276118132091699</v>
      </c>
      <c r="P771" s="11">
        <v>0.23232622889785501</v>
      </c>
      <c r="Q771" s="11">
        <v>3.7408920031371001E-2</v>
      </c>
      <c r="R771" s="11">
        <v>-6.8548291016193003E-2</v>
      </c>
      <c r="S771" s="11">
        <v>273.11767514251</v>
      </c>
      <c r="T771" s="11">
        <v>427.65418465547782</v>
      </c>
      <c r="U771" s="11">
        <v>20.293011999653569</v>
      </c>
      <c r="V771" s="11">
        <v>16.14691317689427</v>
      </c>
      <c r="W771" s="11">
        <v>26.686278148464623</v>
      </c>
      <c r="X771" s="11">
        <v>24.022608818498497</v>
      </c>
      <c r="Y771" s="12">
        <v>33.185965312073662</v>
      </c>
      <c r="Z771" s="12">
        <v>32.082301283282867</v>
      </c>
      <c r="AA771" s="12">
        <v>17.31215845099824</v>
      </c>
      <c r="AB771" s="12">
        <v>14.609744172544451</v>
      </c>
      <c r="AC771" s="9">
        <v>6.1125046025525336</v>
      </c>
      <c r="AD771" s="9">
        <v>6.2713086712467776</v>
      </c>
      <c r="AE771" s="12">
        <v>23.34108992043468</v>
      </c>
      <c r="AF771" s="12">
        <v>-122.83986296029821</v>
      </c>
      <c r="AG771" s="12">
        <v>0.6099026035550914</v>
      </c>
      <c r="AH771" s="12">
        <v>0.29721594093615894</v>
      </c>
      <c r="AI771" s="12">
        <v>0.3845423991219189</v>
      </c>
      <c r="AJ771" s="12">
        <v>0.44855245518182801</v>
      </c>
      <c r="AK771" s="9">
        <v>0.49722250133850515</v>
      </c>
      <c r="AL771" s="9">
        <v>0.37288419805899348</v>
      </c>
      <c r="AM771" s="11">
        <v>-0.72144369729781277</v>
      </c>
      <c r="AN771" s="11">
        <v>-0.23228470219027597</v>
      </c>
    </row>
    <row r="772" spans="1:40" x14ac:dyDescent="0.3">
      <c r="A772" s="2">
        <f t="shared" si="51"/>
        <v>771</v>
      </c>
      <c r="B772" s="2" t="s">
        <v>32</v>
      </c>
      <c r="C772" s="2">
        <v>1999</v>
      </c>
      <c r="D772" s="2">
        <v>1</v>
      </c>
      <c r="E772" s="2">
        <v>0</v>
      </c>
      <c r="F772" s="2">
        <f t="shared" si="50"/>
        <v>105.58028899999999</v>
      </c>
      <c r="G772" s="2">
        <v>0.10558028899999999</v>
      </c>
      <c r="H772" s="2">
        <v>91899</v>
      </c>
      <c r="I772" s="2">
        <v>0.64</v>
      </c>
      <c r="J772" s="2">
        <v>0.39</v>
      </c>
      <c r="K772" s="2">
        <v>1.2</v>
      </c>
      <c r="L772" s="2">
        <v>0.85</v>
      </c>
      <c r="M772" s="11">
        <v>0.32857750689113002</v>
      </c>
      <c r="N772" s="11">
        <v>0.15749200581992501</v>
      </c>
      <c r="O772" s="11">
        <v>0.34357854351205203</v>
      </c>
      <c r="P772" s="11">
        <v>0.180813357486693</v>
      </c>
      <c r="Q772" s="11">
        <v>9.5929655513043999E-2</v>
      </c>
      <c r="R772" s="11">
        <v>-0.183747710414845</v>
      </c>
      <c r="S772" s="11">
        <v>297.87047623035522</v>
      </c>
      <c r="T772" s="11">
        <v>412.00595978492908</v>
      </c>
      <c r="U772" s="11">
        <v>19.496936949550761</v>
      </c>
      <c r="V772" s="11">
        <v>15.818722537750579</v>
      </c>
      <c r="W772" s="11">
        <v>24.732002558535896</v>
      </c>
      <c r="X772" s="11">
        <v>23.588455969404549</v>
      </c>
      <c r="Y772" s="12">
        <v>31.403955125901071</v>
      </c>
      <c r="Z772" s="12">
        <v>31.529164678131561</v>
      </c>
      <c r="AA772" s="12">
        <v>17.31215845099824</v>
      </c>
      <c r="AB772" s="12">
        <v>14.609744172544451</v>
      </c>
      <c r="AC772" s="9">
        <v>5.7898704511625274</v>
      </c>
      <c r="AD772" s="9">
        <v>6.3383639624884891</v>
      </c>
      <c r="AE772" s="12">
        <v>94.952340969972425</v>
      </c>
      <c r="AF772" s="12">
        <v>-81.751124505217575</v>
      </c>
      <c r="AG772" s="12">
        <v>0.61333998147755109</v>
      </c>
      <c r="AH772" s="12">
        <v>0</v>
      </c>
      <c r="AI772" s="12">
        <v>0.81075257219229768</v>
      </c>
      <c r="AJ772" s="12">
        <v>0.61457878210313988</v>
      </c>
      <c r="AK772" s="9">
        <v>0.71204627683492439</v>
      </c>
      <c r="AL772" s="9">
        <v>0.30728939105156994</v>
      </c>
      <c r="AM772" s="11">
        <v>-0.53718848855792301</v>
      </c>
      <c r="AN772" s="11">
        <v>-0.30146933689967842</v>
      </c>
    </row>
    <row r="773" spans="1:40" x14ac:dyDescent="0.3">
      <c r="A773" s="2">
        <f t="shared" si="51"/>
        <v>772</v>
      </c>
      <c r="B773" s="2" t="s">
        <v>32</v>
      </c>
      <c r="C773" s="2">
        <v>2000</v>
      </c>
      <c r="D773" s="2">
        <v>0</v>
      </c>
      <c r="E773" s="2">
        <v>0</v>
      </c>
      <c r="F773" s="2">
        <f t="shared" si="50"/>
        <v>140.71428599999999</v>
      </c>
      <c r="G773" s="2">
        <v>0.14071428599999999</v>
      </c>
      <c r="H773" s="2">
        <v>101757</v>
      </c>
      <c r="I773" s="2">
        <v>1.3</v>
      </c>
      <c r="J773" s="2">
        <v>0.21</v>
      </c>
      <c r="K773" s="2">
        <v>1.27</v>
      </c>
      <c r="L773" s="2">
        <v>0.85</v>
      </c>
      <c r="M773" s="11">
        <v>0.176121345444367</v>
      </c>
      <c r="N773" s="11"/>
      <c r="O773" s="11">
        <v>0.19773455356389799</v>
      </c>
      <c r="P773" s="11">
        <v>0.28450980952760702</v>
      </c>
      <c r="Q773" s="11">
        <v>-0.162627439891362</v>
      </c>
      <c r="R773" s="11">
        <v>-9.4742946959993996E-2</v>
      </c>
      <c r="S773" s="11">
        <v>529.55027673055963</v>
      </c>
      <c r="T773" s="11">
        <v>763.60509618005085</v>
      </c>
      <c r="U773" s="11">
        <v>19.631445538081842</v>
      </c>
      <c r="V773" s="11">
        <v>15.573230431263029</v>
      </c>
      <c r="W773" s="11">
        <v>24.277077902999622</v>
      </c>
      <c r="X773" s="11">
        <v>22.58059340354481</v>
      </c>
      <c r="Y773" s="12">
        <v>31.715678160232141</v>
      </c>
      <c r="Z773" s="12">
        <v>30.822699556049031</v>
      </c>
      <c r="AA773" s="12">
        <v>17.313295097989911</v>
      </c>
      <c r="AB773" s="12">
        <v>14.60966589196105</v>
      </c>
      <c r="AC773" s="9">
        <v>5.862384914993882</v>
      </c>
      <c r="AD773" s="9">
        <v>6.1017357751771852</v>
      </c>
      <c r="AE773" s="12">
        <v>20.919315501179621</v>
      </c>
      <c r="AF773" s="12">
        <v>204.49805085761631</v>
      </c>
      <c r="AG773" s="12">
        <v>0</v>
      </c>
      <c r="AH773" s="12">
        <v>0.59830170054164922</v>
      </c>
      <c r="AI773" s="12">
        <v>0.90996760469299498</v>
      </c>
      <c r="AJ773" s="12">
        <v>1</v>
      </c>
      <c r="AK773" s="9">
        <v>0.45498380234649749</v>
      </c>
      <c r="AL773" s="9">
        <v>0.79915085027082466</v>
      </c>
      <c r="AM773" s="11">
        <v>1.1873924932261168</v>
      </c>
      <c r="AN773" s="11">
        <v>1.2530365586169443</v>
      </c>
    </row>
    <row r="774" spans="1:40" x14ac:dyDescent="0.3">
      <c r="A774" s="2">
        <f t="shared" si="51"/>
        <v>773</v>
      </c>
      <c r="B774" s="2" t="s">
        <v>32</v>
      </c>
      <c r="C774" s="2">
        <v>2001</v>
      </c>
      <c r="D774" s="2">
        <v>1</v>
      </c>
      <c r="E774" s="2">
        <v>0</v>
      </c>
      <c r="F774" s="2">
        <f t="shared" si="50"/>
        <v>92.395044999999996</v>
      </c>
      <c r="G774" s="2">
        <v>9.2395044999999995E-2</v>
      </c>
      <c r="H774" s="2">
        <v>115782</v>
      </c>
      <c r="I774" s="2">
        <v>0.04</v>
      </c>
      <c r="J774" s="2">
        <v>-0.17</v>
      </c>
      <c r="K774" s="2">
        <v>1.17</v>
      </c>
      <c r="L774" s="2">
        <v>0.28999999999999998</v>
      </c>
      <c r="M774" s="11">
        <v>0.32405089058972297</v>
      </c>
      <c r="N774" s="11">
        <v>0.240968440584724</v>
      </c>
      <c r="O774" s="11">
        <v>0.34716101287638401</v>
      </c>
      <c r="P774" s="11">
        <v>0.26612536867411402</v>
      </c>
      <c r="Q774" s="11">
        <v>1.2492059359451E-2</v>
      </c>
      <c r="R774" s="11">
        <v>-9.0008400316590007E-2</v>
      </c>
      <c r="S774" s="11">
        <v>529.55027673055963</v>
      </c>
      <c r="T774" s="11">
        <v>498.12548777025802</v>
      </c>
      <c r="U774" s="11">
        <v>19.304985030379271</v>
      </c>
      <c r="V774" s="11">
        <v>15.860885791889389</v>
      </c>
      <c r="W774" s="11">
        <v>25.960928076376831</v>
      </c>
      <c r="X774" s="11">
        <v>23.268666358254109</v>
      </c>
      <c r="Y774" s="12">
        <v>32.283240546712257</v>
      </c>
      <c r="Z774" s="12">
        <v>31.523321572852339</v>
      </c>
      <c r="AA774" s="12">
        <v>17.31215845099824</v>
      </c>
      <c r="AB774" s="12">
        <v>14.609744172544451</v>
      </c>
      <c r="AC774" s="9"/>
      <c r="AD774" s="9">
        <v>6.0508011740607186</v>
      </c>
      <c r="AE774" s="12">
        <v>54.487655431610627</v>
      </c>
      <c r="AF774" s="12">
        <v>251.2554975810539</v>
      </c>
      <c r="AG774" s="12">
        <v>0.62840588645138229</v>
      </c>
      <c r="AH774" s="12">
        <v>0.49222823313109271</v>
      </c>
      <c r="AI774" s="12">
        <v>0.54273481648329247</v>
      </c>
      <c r="AJ774" s="12">
        <v>0.73687095325370422</v>
      </c>
      <c r="AK774" s="9">
        <v>0.58557035146733738</v>
      </c>
      <c r="AL774" s="9">
        <v>0.61454959319239844</v>
      </c>
      <c r="AM774" s="11">
        <v>1.1873924932261168</v>
      </c>
      <c r="AN774" s="11">
        <v>7.9286188682323677E-2</v>
      </c>
    </row>
    <row r="775" spans="1:40" x14ac:dyDescent="0.3">
      <c r="A775" s="2">
        <f t="shared" si="51"/>
        <v>774</v>
      </c>
      <c r="B775" s="2" t="s">
        <v>32</v>
      </c>
      <c r="C775" s="2">
        <v>2002</v>
      </c>
      <c r="D775" s="2">
        <v>1</v>
      </c>
      <c r="E775" s="2">
        <v>0</v>
      </c>
      <c r="F775" s="2">
        <f t="shared" si="50"/>
        <v>88.131609999999995</v>
      </c>
      <c r="G775" s="2">
        <v>8.8131609999999999E-2</v>
      </c>
      <c r="H775" s="2">
        <v>88391</v>
      </c>
      <c r="I775" s="2">
        <v>0.24</v>
      </c>
      <c r="J775" s="2">
        <v>0.04</v>
      </c>
      <c r="K775" s="2">
        <v>0.23300000000000001</v>
      </c>
      <c r="L775" s="2">
        <v>-0.33</v>
      </c>
      <c r="M775" s="11">
        <v>0.34565502220966998</v>
      </c>
      <c r="N775" s="11">
        <v>0.23661114520992599</v>
      </c>
      <c r="O775" s="11">
        <v>0.34918492309189503</v>
      </c>
      <c r="P775" s="11">
        <v>0.241788346823644</v>
      </c>
      <c r="Q775" s="11">
        <v>1.6285096585322002E-2</v>
      </c>
      <c r="R775" s="11">
        <v>-8.9282407821790005E-2</v>
      </c>
      <c r="S775" s="11">
        <v>175.20864076126449</v>
      </c>
      <c r="T775" s="11">
        <v>268.98363068336658</v>
      </c>
      <c r="U775" s="11">
        <v>19.30468169052882</v>
      </c>
      <c r="V775" s="11">
        <v>15.827493790121061</v>
      </c>
      <c r="W775" s="11">
        <v>27.116160114261845</v>
      </c>
      <c r="X775" s="11">
        <v>24.478803293901933</v>
      </c>
      <c r="Y775" s="12">
        <v>32.866610080677127</v>
      </c>
      <c r="Z775" s="12">
        <v>32.203859027544873</v>
      </c>
      <c r="AA775" s="12">
        <v>17.31215845099824</v>
      </c>
      <c r="AB775" s="12">
        <v>14.609728698757831</v>
      </c>
      <c r="AC775" s="9">
        <v>5.7453248379108786</v>
      </c>
      <c r="AD775" s="9">
        <v>6.1221575593805166</v>
      </c>
      <c r="AE775" s="12">
        <v>-24.274679141178328</v>
      </c>
      <c r="AF775" s="12">
        <v>-69.628923273757209</v>
      </c>
      <c r="AG775" s="12">
        <v>0.63691734485659346</v>
      </c>
      <c r="AH775" s="12">
        <v>0.35180991338462342</v>
      </c>
      <c r="AI775" s="12">
        <v>0.2907889551417121</v>
      </c>
      <c r="AJ775" s="12">
        <v>0.27409709165929719</v>
      </c>
      <c r="AK775" s="9">
        <v>0.46385314999915278</v>
      </c>
      <c r="AL775" s="9">
        <v>0.3129535025219603</v>
      </c>
      <c r="AM775" s="11">
        <v>-1.4502601857192396</v>
      </c>
      <c r="AN775" s="11">
        <v>-0.93380608282685706</v>
      </c>
    </row>
    <row r="776" spans="1:40" x14ac:dyDescent="0.3">
      <c r="A776" s="2">
        <f t="shared" si="51"/>
        <v>775</v>
      </c>
      <c r="B776" s="2" t="s">
        <v>32</v>
      </c>
      <c r="C776" s="2">
        <v>2003</v>
      </c>
      <c r="D776" s="2">
        <v>1</v>
      </c>
      <c r="E776" s="2">
        <v>0</v>
      </c>
      <c r="F776" s="2">
        <f t="shared" si="50"/>
        <v>23.27356</v>
      </c>
      <c r="G776" s="2">
        <v>2.3273559999999999E-2</v>
      </c>
      <c r="H776" s="2">
        <v>90720</v>
      </c>
      <c r="I776" s="2">
        <v>-0.16</v>
      </c>
      <c r="J776" s="2">
        <v>0.09</v>
      </c>
      <c r="K776" s="2">
        <v>-0.67</v>
      </c>
      <c r="L776" s="2">
        <v>-7.0000000000000007E-2</v>
      </c>
      <c r="M776" s="11">
        <v>0.28174167546619699</v>
      </c>
      <c r="N776" s="11">
        <v>0.23578972908002199</v>
      </c>
      <c r="O776" s="11">
        <v>0.25798027316566702</v>
      </c>
      <c r="P776" s="11">
        <v>0.246344553084268</v>
      </c>
      <c r="Q776" s="11">
        <v>-1.1835496147288E-2</v>
      </c>
      <c r="R776" s="11">
        <v>-8.7480061720112995E-2</v>
      </c>
      <c r="S776" s="11">
        <v>213.54542460596841</v>
      </c>
      <c r="T776" s="11">
        <v>329.69731256529337</v>
      </c>
      <c r="U776" s="11">
        <v>20.154839846301339</v>
      </c>
      <c r="V776" s="11">
        <v>16.012538994259032</v>
      </c>
      <c r="W776" s="11">
        <v>27.705174456293605</v>
      </c>
      <c r="X776" s="11">
        <v>24.563046679214608</v>
      </c>
      <c r="Y776" s="12">
        <v>33.567336904379218</v>
      </c>
      <c r="Z776" s="12">
        <v>32.180273155768973</v>
      </c>
      <c r="AA776" s="12">
        <v>17.31215845099824</v>
      </c>
      <c r="AB776" s="12">
        <v>14.609735515509779</v>
      </c>
      <c r="AC776" s="9">
        <v>5.7603405302351298</v>
      </c>
      <c r="AD776" s="9">
        <v>6.2607967717511519</v>
      </c>
      <c r="AE776" s="12">
        <v>-163.2199832073903</v>
      </c>
      <c r="AF776" s="12">
        <v>-186.20832583663699</v>
      </c>
      <c r="AG776" s="12">
        <v>0.25336051597180298</v>
      </c>
      <c r="AH776" s="12">
        <v>0.37809804475361469</v>
      </c>
      <c r="AI776" s="12">
        <v>0.16233015130051623</v>
      </c>
      <c r="AJ776" s="12">
        <v>0.24188120303834382</v>
      </c>
      <c r="AK776" s="9">
        <v>0.20784533363615959</v>
      </c>
      <c r="AL776" s="9">
        <v>0.30998962389597928</v>
      </c>
      <c r="AM776" s="11">
        <v>-1.1648883571066555</v>
      </c>
      <c r="AN776" s="11">
        <v>-0.6653760252572235</v>
      </c>
    </row>
    <row r="777" spans="1:40" x14ac:dyDescent="0.3">
      <c r="A777" s="2">
        <f t="shared" si="51"/>
        <v>776</v>
      </c>
      <c r="B777" s="2" t="s">
        <v>32</v>
      </c>
      <c r="C777" s="2">
        <v>2004</v>
      </c>
      <c r="D777" s="2">
        <v>1</v>
      </c>
      <c r="E777" s="2">
        <v>0</v>
      </c>
      <c r="F777" s="2">
        <f t="shared" si="50"/>
        <v>240.934327</v>
      </c>
      <c r="G777" s="2">
        <v>0.240934327</v>
      </c>
      <c r="H777" s="2">
        <v>91723</v>
      </c>
      <c r="I777" s="2">
        <v>7.0000000000000007E-2</v>
      </c>
      <c r="J777" s="2">
        <v>0.24</v>
      </c>
      <c r="K777" s="2">
        <v>0.33</v>
      </c>
      <c r="L777" s="2">
        <v>-0.26</v>
      </c>
      <c r="M777" s="11">
        <v>0.32144479833975698</v>
      </c>
      <c r="N777" s="11">
        <v>0.230271302835029</v>
      </c>
      <c r="O777" s="11">
        <v>0.28488808501259799</v>
      </c>
      <c r="P777" s="11">
        <v>0.27091681763995101</v>
      </c>
      <c r="Q777" s="11">
        <v>-3.7485918600150998E-2</v>
      </c>
      <c r="R777" s="11">
        <v>-8.2404153663308E-2</v>
      </c>
      <c r="S777" s="11">
        <v>328.02323665175328</v>
      </c>
      <c r="T777" s="11">
        <v>541.84596994799233</v>
      </c>
      <c r="U777" s="11">
        <v>19.997704760192519</v>
      </c>
      <c r="V777" s="11">
        <v>16.076594398897491</v>
      </c>
      <c r="W777" s="11">
        <v>26.204049821706349</v>
      </c>
      <c r="X777" s="11">
        <v>23.230365683203445</v>
      </c>
      <c r="Y777" s="12">
        <v>32.977387358712868</v>
      </c>
      <c r="Z777" s="12">
        <v>31.83690921224418</v>
      </c>
      <c r="AA777" s="12">
        <v>17.313295097989911</v>
      </c>
      <c r="AB777" s="12">
        <v>14.6096648247654</v>
      </c>
      <c r="AC777" s="9">
        <v>5.2585796665500952</v>
      </c>
      <c r="AD777" s="9">
        <v>6.0305115238682294</v>
      </c>
      <c r="AE777" s="12">
        <v>-109.3344028627442</v>
      </c>
      <c r="AF777" s="12">
        <v>93.772595058172996</v>
      </c>
      <c r="AG777" s="12">
        <v>0.36652004229623319</v>
      </c>
      <c r="AH777" s="12">
        <v>0.5198736540485579</v>
      </c>
      <c r="AI777" s="12">
        <v>0.4897121201511721</v>
      </c>
      <c r="AJ777" s="12">
        <v>0.75151768518357442</v>
      </c>
      <c r="AK777" s="9">
        <v>0.42811608122370265</v>
      </c>
      <c r="AL777" s="9">
        <v>0.63569566961606616</v>
      </c>
      <c r="AM777" s="11">
        <v>-0.31273699533856608</v>
      </c>
      <c r="AN777" s="11">
        <v>0.27258514839234071</v>
      </c>
    </row>
    <row r="778" spans="1:40" x14ac:dyDescent="0.3">
      <c r="A778" s="2">
        <f t="shared" si="51"/>
        <v>777</v>
      </c>
      <c r="B778" s="2" t="s">
        <v>32</v>
      </c>
      <c r="C778" s="2">
        <v>2005</v>
      </c>
      <c r="D778" s="2">
        <v>1</v>
      </c>
      <c r="E778" s="2">
        <v>0</v>
      </c>
      <c r="F778" s="2">
        <f t="shared" si="50"/>
        <v>368.09999999999997</v>
      </c>
      <c r="G778" s="2">
        <v>0.36809999999999998</v>
      </c>
      <c r="H778" s="2">
        <v>77533</v>
      </c>
      <c r="I778" s="2">
        <v>0.89</v>
      </c>
      <c r="J778" s="2">
        <v>-0.27</v>
      </c>
      <c r="K778" s="2">
        <v>-1.2</v>
      </c>
      <c r="L778" s="2">
        <v>-0.18</v>
      </c>
      <c r="M778" s="11">
        <v>0.31198162304676103</v>
      </c>
      <c r="N778" s="11">
        <v>0.219230274040393</v>
      </c>
      <c r="O778" s="11">
        <v>0.34724401130256599</v>
      </c>
      <c r="P778" s="11">
        <v>0.25154813581701302</v>
      </c>
      <c r="Q778" s="11">
        <v>-2.6947844988664999E-2</v>
      </c>
      <c r="R778" s="11">
        <v>-0.107344656914708</v>
      </c>
      <c r="S778" s="11">
        <v>226.46215871411701</v>
      </c>
      <c r="T778" s="11">
        <v>449.15111225926597</v>
      </c>
      <c r="U778" s="11">
        <v>20.120083151978012</v>
      </c>
      <c r="V778" s="11">
        <v>16.591365459582509</v>
      </c>
      <c r="W778" s="11">
        <v>27.188551337712909</v>
      </c>
      <c r="X778" s="11">
        <v>24.779630328642497</v>
      </c>
      <c r="Y778" s="12">
        <v>33.446151080787217</v>
      </c>
      <c r="Z778" s="12">
        <v>32.804941343599317</v>
      </c>
      <c r="AA778" s="12">
        <v>17.308725880169789</v>
      </c>
      <c r="AB778" s="12">
        <v>14.60975134672351</v>
      </c>
      <c r="AC778" s="9">
        <v>5.780254624627374</v>
      </c>
      <c r="AD778" s="9">
        <v>5.7635483297857792</v>
      </c>
      <c r="AE778" s="12">
        <v>-163.42496301627619</v>
      </c>
      <c r="AF778" s="12">
        <v>-233.96615988964851</v>
      </c>
      <c r="AG778" s="12">
        <v>0.62875493239558067</v>
      </c>
      <c r="AH778" s="12">
        <v>0.40812137088132183</v>
      </c>
      <c r="AI778" s="12">
        <v>0.27500107136786855</v>
      </c>
      <c r="AJ778" s="12">
        <v>0.1590564839082747</v>
      </c>
      <c r="AK778" s="9">
        <v>0.45187800188172461</v>
      </c>
      <c r="AL778" s="9">
        <v>0.28358892739479824</v>
      </c>
      <c r="AM778" s="11">
        <v>-1.0687386110278874</v>
      </c>
      <c r="AN778" s="11">
        <v>-0.13724152023538891</v>
      </c>
    </row>
    <row r="779" spans="1:40" x14ac:dyDescent="0.3">
      <c r="A779" s="2">
        <f t="shared" si="51"/>
        <v>778</v>
      </c>
      <c r="B779" s="2" t="s">
        <v>32</v>
      </c>
      <c r="C779" s="2">
        <v>2006</v>
      </c>
      <c r="D779" s="2">
        <v>0</v>
      </c>
      <c r="E779" s="2">
        <v>0</v>
      </c>
      <c r="F779" s="2">
        <f t="shared" si="50"/>
        <v>48.095036</v>
      </c>
      <c r="G779" s="2">
        <v>4.8095036000000001E-2</v>
      </c>
      <c r="H779" s="2">
        <v>64871</v>
      </c>
      <c r="I779" s="2">
        <v>0.32</v>
      </c>
      <c r="J779" s="2">
        <v>-0.21</v>
      </c>
      <c r="K779" s="2">
        <v>0.6</v>
      </c>
      <c r="L779" s="2">
        <v>0.03</v>
      </c>
      <c r="M779" s="11">
        <v>0.42880047136839</v>
      </c>
      <c r="N779" s="11">
        <v>0.247160131963196</v>
      </c>
      <c r="O779" s="11">
        <v>0.32974845509066097</v>
      </c>
      <c r="P779" s="11">
        <v>0.258691682340144</v>
      </c>
      <c r="Q779" s="11">
        <v>3.8416459621715998E-2</v>
      </c>
      <c r="R779" s="11">
        <v>-3.4024685647576998E-2</v>
      </c>
      <c r="S779" s="11">
        <v>514.69187724268716</v>
      </c>
      <c r="T779" s="11">
        <v>692.92667531567952</v>
      </c>
      <c r="U779" s="11">
        <v>20.028086693691701</v>
      </c>
      <c r="V779" s="11">
        <v>15.84930315750349</v>
      </c>
      <c r="W779" s="11">
        <v>24.278423740829908</v>
      </c>
      <c r="X779" s="11">
        <v>22.851110362568818</v>
      </c>
      <c r="Y779" s="12">
        <v>32.124419172322703</v>
      </c>
      <c r="Z779" s="12">
        <v>31.29010565839636</v>
      </c>
      <c r="AA779" s="12">
        <v>17.3091711779687</v>
      </c>
      <c r="AB779" s="12">
        <v>14.6097503415973</v>
      </c>
      <c r="AC779" s="9">
        <v>4.982823086930467</v>
      </c>
      <c r="AD779" s="9">
        <v>5.6807211898826626</v>
      </c>
      <c r="AE779" s="12">
        <v>123.74621166686229</v>
      </c>
      <c r="AF779" s="12">
        <v>187.48394456439439</v>
      </c>
      <c r="AG779" s="12">
        <v>0.55517820066488732</v>
      </c>
      <c r="AH779" s="12">
        <v>0.4493377861835669</v>
      </c>
      <c r="AI779" s="12">
        <v>0.90967408939887429</v>
      </c>
      <c r="AJ779" s="12">
        <v>0.89655040345719328</v>
      </c>
      <c r="AK779" s="9">
        <v>0.73242614503188075</v>
      </c>
      <c r="AL779" s="9">
        <v>0.67294409482038009</v>
      </c>
      <c r="AM779" s="11">
        <v>1.076789354233376</v>
      </c>
      <c r="AN779" s="11">
        <v>0.94054994944620951</v>
      </c>
    </row>
    <row r="780" spans="1:40" x14ac:dyDescent="0.3">
      <c r="A780" s="2">
        <f t="shared" si="51"/>
        <v>779</v>
      </c>
      <c r="B780" s="2" t="s">
        <v>32</v>
      </c>
      <c r="C780" s="2">
        <v>2007</v>
      </c>
      <c r="D780" s="2">
        <v>1</v>
      </c>
      <c r="E780" s="2">
        <v>0</v>
      </c>
      <c r="F780" s="2">
        <f t="shared" si="50"/>
        <v>96.86932800000001</v>
      </c>
      <c r="G780" s="2">
        <v>9.6869328000000005E-2</v>
      </c>
      <c r="H780" s="2">
        <v>60403</v>
      </c>
      <c r="I780" s="2">
        <v>0.36</v>
      </c>
      <c r="J780" s="2">
        <v>0.15</v>
      </c>
      <c r="K780" s="2">
        <v>-1.2</v>
      </c>
      <c r="L780" s="2">
        <v>0.27</v>
      </c>
      <c r="M780" s="11">
        <v>0.35053152859525899</v>
      </c>
      <c r="N780" s="11">
        <v>0.235228306452823</v>
      </c>
      <c r="O780" s="11">
        <v>0.35642049697071698</v>
      </c>
      <c r="P780" s="11">
        <v>0.26429255342407398</v>
      </c>
      <c r="Q780" s="11">
        <v>-2.038446761863E-3</v>
      </c>
      <c r="R780" s="11">
        <v>-0.103968030023849</v>
      </c>
      <c r="S780" s="11">
        <v>245.37331764398621</v>
      </c>
      <c r="T780" s="11">
        <v>477.30468755677691</v>
      </c>
      <c r="U780" s="11">
        <v>20.02008567154985</v>
      </c>
      <c r="V780" s="11">
        <v>15.723771123596739</v>
      </c>
      <c r="W780" s="11">
        <v>26.743328661473925</v>
      </c>
      <c r="X780" s="11">
        <v>23.596643656343531</v>
      </c>
      <c r="Y780" s="12">
        <v>33.102259597138023</v>
      </c>
      <c r="Z780" s="12">
        <v>31.833387047340981</v>
      </c>
      <c r="AA780" s="12">
        <v>17.309165743161209</v>
      </c>
      <c r="AB780" s="12">
        <v>14.60974684432553</v>
      </c>
      <c r="AC780" s="9">
        <v>5.8851748171511353</v>
      </c>
      <c r="AD780" s="9">
        <v>6.0343411620314784</v>
      </c>
      <c r="AE780" s="12">
        <v>-158.22372156250779</v>
      </c>
      <c r="AF780" s="12">
        <v>-139.1509360881237</v>
      </c>
      <c r="AG780" s="12">
        <v>0.6673462075775991</v>
      </c>
      <c r="AH780" s="12">
        <v>0.48165336331351249</v>
      </c>
      <c r="AI780" s="12">
        <v>0.37210018823377344</v>
      </c>
      <c r="AJ780" s="12">
        <v>0.61144769223168638</v>
      </c>
      <c r="AK780" s="9">
        <v>0.51972319790568622</v>
      </c>
      <c r="AL780" s="9">
        <v>0.54655052777259949</v>
      </c>
      <c r="AM780" s="11">
        <v>-0.92796749087182062</v>
      </c>
      <c r="AN780" s="11">
        <v>-1.2767668483177593E-2</v>
      </c>
    </row>
    <row r="781" spans="1:40" x14ac:dyDescent="0.3">
      <c r="A781" s="2">
        <f t="shared" si="51"/>
        <v>780</v>
      </c>
      <c r="B781" s="2" t="s">
        <v>32</v>
      </c>
      <c r="C781" s="2">
        <v>2008</v>
      </c>
      <c r="D781" s="2">
        <v>0</v>
      </c>
      <c r="E781" s="2">
        <v>0</v>
      </c>
      <c r="F781" s="2">
        <f t="shared" si="50"/>
        <v>72.144993999999997</v>
      </c>
      <c r="G781" s="2">
        <v>7.2144994000000004E-2</v>
      </c>
      <c r="H781" s="2">
        <v>71361</v>
      </c>
      <c r="I781" s="2">
        <v>0.65</v>
      </c>
      <c r="J781" s="2">
        <v>-0.38</v>
      </c>
      <c r="K781" s="2">
        <v>2.0299999999999998</v>
      </c>
      <c r="L781" s="2">
        <v>1.125</v>
      </c>
      <c r="M781" s="11">
        <v>0.39337976209868503</v>
      </c>
      <c r="N781" s="11">
        <v>0.24495510018623001</v>
      </c>
      <c r="O781" s="11">
        <v>0.39710918813462398</v>
      </c>
      <c r="P781" s="11">
        <v>0.27719920705711498</v>
      </c>
      <c r="Q781" s="11">
        <v>7.3563720978958996E-2</v>
      </c>
      <c r="R781" s="11">
        <v>-7.4580760477384003E-2</v>
      </c>
      <c r="S781" s="11">
        <v>515.71524331736009</v>
      </c>
      <c r="T781" s="11">
        <v>606.72937454578494</v>
      </c>
      <c r="U781" s="11">
        <v>19.647535854805049</v>
      </c>
      <c r="V781" s="11">
        <v>15.6916239684901</v>
      </c>
      <c r="W781" s="11">
        <v>23.86425783541705</v>
      </c>
      <c r="X781" s="11">
        <v>23.250837529811406</v>
      </c>
      <c r="Y781" s="12">
        <v>31.717997465386091</v>
      </c>
      <c r="Z781" s="12">
        <v>31.927808653238589</v>
      </c>
      <c r="AA781" s="12">
        <v>17.310329615493561</v>
      </c>
      <c r="AB781" s="12">
        <v>14.60967770591169</v>
      </c>
      <c r="AC781" s="9">
        <v>5.4216792834055676</v>
      </c>
      <c r="AD781" s="9">
        <v>5.7532300891818942</v>
      </c>
      <c r="AE781" s="12">
        <v>204.1018251969094</v>
      </c>
      <c r="AF781" s="12">
        <v>144.83830364639661</v>
      </c>
      <c r="AG781" s="12">
        <v>0.83846056816035675</v>
      </c>
      <c r="AH781" s="12">
        <v>0.55612141564286022</v>
      </c>
      <c r="AI781" s="12">
        <v>1</v>
      </c>
      <c r="AJ781" s="12">
        <v>0.74368895503770627</v>
      </c>
      <c r="AK781" s="9">
        <v>0.91923028408017837</v>
      </c>
      <c r="AL781" s="9">
        <v>0.6499051853402833</v>
      </c>
      <c r="AM781" s="11">
        <v>1.0844070993538979</v>
      </c>
      <c r="AN781" s="11">
        <v>0.55945057133556486</v>
      </c>
    </row>
    <row r="782" spans="1:40" x14ac:dyDescent="0.3">
      <c r="A782" s="2">
        <f t="shared" si="51"/>
        <v>781</v>
      </c>
      <c r="B782" s="2" t="s">
        <v>32</v>
      </c>
      <c r="C782" s="2">
        <v>2009</v>
      </c>
      <c r="D782" s="2">
        <v>0</v>
      </c>
      <c r="E782" s="2">
        <v>0</v>
      </c>
      <c r="F782" s="2">
        <f t="shared" si="50"/>
        <v>186.98186999999999</v>
      </c>
      <c r="G782" s="2">
        <v>0.18698186999999999</v>
      </c>
      <c r="H782" s="2">
        <v>99517</v>
      </c>
      <c r="I782" s="2">
        <v>-7.0000000000000007E-2</v>
      </c>
      <c r="J782" s="2">
        <v>-0.24</v>
      </c>
      <c r="K782" s="2">
        <v>1.37</v>
      </c>
      <c r="L782" s="2">
        <v>0.17</v>
      </c>
      <c r="M782" s="11">
        <v>0.40379649207382401</v>
      </c>
      <c r="N782" s="11">
        <v>0.29733209311512998</v>
      </c>
      <c r="O782" s="11">
        <v>0.435521090154603</v>
      </c>
      <c r="P782" s="11">
        <v>0.34099475452939798</v>
      </c>
      <c r="Q782" s="11">
        <v>5.6950148870668002E-2</v>
      </c>
      <c r="R782" s="11">
        <v>-3.9380186531776003E-2</v>
      </c>
      <c r="S782" s="11">
        <v>371.64773093999821</v>
      </c>
      <c r="T782" s="11">
        <v>620.31514390102654</v>
      </c>
      <c r="U782" s="11">
        <v>20.19987673848733</v>
      </c>
      <c r="V782" s="11">
        <v>15.92207706320894</v>
      </c>
      <c r="W782" s="11">
        <v>25.329416422509723</v>
      </c>
      <c r="X782" s="11">
        <v>22.93240353598884</v>
      </c>
      <c r="Y782" s="12">
        <v>33.036180903789997</v>
      </c>
      <c r="Z782" s="12">
        <v>31.997687124913551</v>
      </c>
      <c r="AA782" s="12">
        <v>17.30920612626905</v>
      </c>
      <c r="AB782" s="12">
        <v>14.608081587312791</v>
      </c>
      <c r="AC782" s="9">
        <v>5.2966983411405177</v>
      </c>
      <c r="AD782" s="9">
        <v>5.7611883080399426</v>
      </c>
      <c r="AE782" s="12">
        <v>-0.73219783295362495</v>
      </c>
      <c r="AF782" s="12">
        <v>-19.359344388469331</v>
      </c>
      <c r="AG782" s="12">
        <v>1</v>
      </c>
      <c r="AH782" s="12">
        <v>0.92420521975018544</v>
      </c>
      <c r="AI782" s="12">
        <v>0.68046190711357424</v>
      </c>
      <c r="AJ782" s="12">
        <v>0.86546271852118395</v>
      </c>
      <c r="AK782" s="9">
        <v>0.84023095355678712</v>
      </c>
      <c r="AL782" s="9">
        <v>0.89483396913568469</v>
      </c>
      <c r="AM782" s="11">
        <v>1.1995558069288337E-2</v>
      </c>
      <c r="AN782" s="11">
        <v>0.61951658507605012</v>
      </c>
    </row>
    <row r="783" spans="1:40" x14ac:dyDescent="0.3">
      <c r="A783" s="2">
        <f t="shared" si="51"/>
        <v>782</v>
      </c>
      <c r="B783" s="2" t="s">
        <v>32</v>
      </c>
      <c r="C783" s="2">
        <v>2010</v>
      </c>
      <c r="D783" s="2">
        <v>1</v>
      </c>
      <c r="E783" s="2">
        <v>0</v>
      </c>
      <c r="F783" s="2">
        <f t="shared" si="50"/>
        <v>158.822204</v>
      </c>
      <c r="G783" s="2">
        <v>0.15882220399999999</v>
      </c>
      <c r="H783" s="2">
        <v>83530</v>
      </c>
      <c r="I783" s="2">
        <v>-1.67</v>
      </c>
      <c r="J783" s="2">
        <v>-1.1499999999999999</v>
      </c>
      <c r="K783" s="2">
        <v>-1.1000000000000001</v>
      </c>
      <c r="L783" s="2">
        <v>0.91</v>
      </c>
      <c r="M783" s="11">
        <v>0.344054489008429</v>
      </c>
      <c r="N783" s="11">
        <v>0.264143462900153</v>
      </c>
      <c r="O783" s="11">
        <v>0.34602994742175203</v>
      </c>
      <c r="P783" s="11">
        <v>0.30331061436761703</v>
      </c>
      <c r="Q783" s="11">
        <v>1.5480680958068E-2</v>
      </c>
      <c r="R783" s="11">
        <v>-6.1600789358068002E-2</v>
      </c>
      <c r="S783" s="11">
        <v>340.52837603901708</v>
      </c>
      <c r="T783" s="11">
        <v>544.76641561818678</v>
      </c>
      <c r="U783" s="11">
        <v>20.281801680582731</v>
      </c>
      <c r="V783" s="11">
        <v>16.25176340229978</v>
      </c>
      <c r="W783" s="11">
        <v>26.646030588226324</v>
      </c>
      <c r="X783" s="11">
        <v>23.726735088614646</v>
      </c>
      <c r="Y783" s="12">
        <v>33.095883221069101</v>
      </c>
      <c r="Z783" s="12">
        <v>32.086266025718061</v>
      </c>
      <c r="AA783" s="12">
        <v>17.307574728085012</v>
      </c>
      <c r="AB783" s="12">
        <v>14.610397361738</v>
      </c>
      <c r="AC783" s="9">
        <v>5.0210288236807061</v>
      </c>
      <c r="AD783" s="9">
        <v>5.7363279102084874</v>
      </c>
      <c r="AE783" s="12">
        <v>53.049568189996499</v>
      </c>
      <c r="AF783" s="12">
        <v>119.5576196473576</v>
      </c>
      <c r="AG783" s="12">
        <v>0.62364924433510105</v>
      </c>
      <c r="AH783" s="12">
        <v>0.7067774804351743</v>
      </c>
      <c r="AI783" s="12">
        <v>0.39332003504145246</v>
      </c>
      <c r="AJ783" s="12">
        <v>0.56169884753567467</v>
      </c>
      <c r="AK783" s="9">
        <v>0.50848463968827673</v>
      </c>
      <c r="AL783" s="9">
        <v>0.63423816398542443</v>
      </c>
      <c r="AM783" s="11">
        <v>-0.21965108316464468</v>
      </c>
      <c r="AN783" s="11">
        <v>0.28549715397460546</v>
      </c>
    </row>
    <row r="784" spans="1:40" x14ac:dyDescent="0.3">
      <c r="A784" s="2">
        <f t="shared" si="51"/>
        <v>783</v>
      </c>
      <c r="B784" s="2" t="s">
        <v>32</v>
      </c>
      <c r="C784" s="2">
        <v>2011</v>
      </c>
      <c r="D784" s="2">
        <v>1</v>
      </c>
      <c r="E784" s="2">
        <v>0</v>
      </c>
      <c r="F784" s="2">
        <f t="shared" si="50"/>
        <v>90.199150000000003</v>
      </c>
      <c r="G784" s="2">
        <v>9.0199150000000006E-2</v>
      </c>
      <c r="H784" s="2">
        <v>108050</v>
      </c>
      <c r="I784" s="2">
        <v>-1.1399999999999999</v>
      </c>
      <c r="J784" s="2">
        <v>0.28999999999999998</v>
      </c>
      <c r="K784" s="2">
        <v>2.63</v>
      </c>
      <c r="L784" s="2">
        <v>1.4</v>
      </c>
      <c r="M784" s="11">
        <v>0.27153895734105499</v>
      </c>
      <c r="N784" s="11">
        <v>0.202810854666541</v>
      </c>
      <c r="O784" s="11">
        <v>0.28227874823528698</v>
      </c>
      <c r="P784" s="11">
        <v>0.23265025340189899</v>
      </c>
      <c r="Q784" s="11">
        <v>-2.5382084534359001E-2</v>
      </c>
      <c r="R784" s="11">
        <v>-0.13368289155879601</v>
      </c>
      <c r="S784" s="11">
        <v>295.48854886786881</v>
      </c>
      <c r="T784" s="11">
        <v>493.85768012468208</v>
      </c>
      <c r="U784" s="11">
        <v>19.52104118425974</v>
      </c>
      <c r="V784" s="11">
        <v>15.43431160571577</v>
      </c>
      <c r="W784" s="11">
        <v>25.401291201403808</v>
      </c>
      <c r="X784" s="11">
        <v>23.460691294734147</v>
      </c>
      <c r="Y784" s="12">
        <v>31.539530785488569</v>
      </c>
      <c r="Z784" s="12">
        <v>31.6236081452736</v>
      </c>
      <c r="AA784" s="12"/>
      <c r="AB784" s="12"/>
      <c r="AC784" s="9">
        <v>5.7533212782026411</v>
      </c>
      <c r="AD784" s="9">
        <v>5.5680738383227286</v>
      </c>
      <c r="AE784" s="12">
        <v>98.140408220381417</v>
      </c>
      <c r="AF784" s="12">
        <v>158.36271290632561</v>
      </c>
      <c r="AG784" s="12">
        <v>0.35554660025564205</v>
      </c>
      <c r="AH784" s="12">
        <v>0.29908547849478423</v>
      </c>
      <c r="AI784" s="12">
        <v>0.66478665531709646</v>
      </c>
      <c r="AJ784" s="12">
        <v>0.66343784104998793</v>
      </c>
      <c r="AK784" s="9">
        <v>0.51016662778636923</v>
      </c>
      <c r="AL784" s="9">
        <v>0.48126165977238611</v>
      </c>
      <c r="AM784" s="11">
        <v>-0.55491910909741826</v>
      </c>
      <c r="AN784" s="11">
        <v>6.0417165811564526E-2</v>
      </c>
    </row>
    <row r="785" spans="1:40" x14ac:dyDescent="0.3">
      <c r="A785" s="2">
        <f t="shared" si="51"/>
        <v>784</v>
      </c>
      <c r="B785" s="2" t="s">
        <v>32</v>
      </c>
      <c r="C785" s="2">
        <v>2012</v>
      </c>
      <c r="D785" s="2">
        <v>1</v>
      </c>
      <c r="E785" s="2">
        <v>0</v>
      </c>
      <c r="F785" s="2">
        <f t="shared" si="50"/>
        <v>73.192261999999999</v>
      </c>
      <c r="G785" s="2">
        <v>7.3192261999999994E-2</v>
      </c>
      <c r="H785" s="2">
        <v>224205</v>
      </c>
      <c r="I785" s="2">
        <v>1.37</v>
      </c>
      <c r="J785" s="2">
        <v>-0.46</v>
      </c>
      <c r="K785" s="2">
        <v>1.37</v>
      </c>
      <c r="L785" s="2">
        <v>0.13</v>
      </c>
      <c r="M785" s="11">
        <v>0.37343896750798899</v>
      </c>
      <c r="N785" s="11">
        <v>0.23406270113119701</v>
      </c>
      <c r="O785" s="11">
        <v>0.35653694018141702</v>
      </c>
      <c r="P785" s="11">
        <v>0.25245784364417401</v>
      </c>
      <c r="Q785" s="11">
        <v>4.9313958513294003E-2</v>
      </c>
      <c r="R785" s="11">
        <v>-8.5529122210785E-2</v>
      </c>
      <c r="S785" s="11">
        <v>273.74900630507358</v>
      </c>
      <c r="T785" s="11">
        <v>362.08714486055601</v>
      </c>
      <c r="U785" s="11">
        <v>19.57415329309492</v>
      </c>
      <c r="V785" s="11">
        <v>15.586164555140201</v>
      </c>
      <c r="W785" s="11">
        <v>25.689041107569551</v>
      </c>
      <c r="X785" s="11">
        <v>23.871766928427235</v>
      </c>
      <c r="Y785" s="12">
        <v>32.849112319207492</v>
      </c>
      <c r="Z785" s="12">
        <v>31.964561615088741</v>
      </c>
      <c r="AA785" s="12"/>
      <c r="AB785" s="12"/>
      <c r="AC785" s="9">
        <v>4.8676234351264096</v>
      </c>
      <c r="AD785" s="9">
        <v>5.6717909220102669</v>
      </c>
      <c r="AE785" s="12">
        <v>14.707508696174781</v>
      </c>
      <c r="AF785" s="12">
        <v>-132.31794010635841</v>
      </c>
      <c r="AG785" s="12">
        <v>0.66783590397660286</v>
      </c>
      <c r="AH785" s="12">
        <v>0.41337014968979752</v>
      </c>
      <c r="AI785" s="12">
        <v>0.6020309529279777</v>
      </c>
      <c r="AJ785" s="12">
        <v>0.50623657497204666</v>
      </c>
      <c r="AK785" s="9">
        <v>0.63493342845229028</v>
      </c>
      <c r="AL785" s="9">
        <v>0.45980336233092212</v>
      </c>
      <c r="AM785" s="11">
        <v>-0.7167441865341897</v>
      </c>
      <c r="AN785" s="11">
        <v>-0.52217264377565553</v>
      </c>
    </row>
    <row r="786" spans="1:40" x14ac:dyDescent="0.3">
      <c r="A786" s="2">
        <f t="shared" si="51"/>
        <v>785</v>
      </c>
      <c r="B786" s="2" t="s">
        <v>32</v>
      </c>
      <c r="C786" s="2">
        <v>2013</v>
      </c>
      <c r="D786" s="2">
        <v>0</v>
      </c>
      <c r="E786" s="2">
        <v>0</v>
      </c>
      <c r="F786" s="2">
        <f t="shared" si="50"/>
        <v>83.486405000000005</v>
      </c>
      <c r="G786" s="2">
        <v>8.3486405E-2</v>
      </c>
      <c r="H786" s="2">
        <v>242742</v>
      </c>
      <c r="I786" s="2">
        <v>2.3E-2</v>
      </c>
      <c r="J786" s="2">
        <v>0.21</v>
      </c>
      <c r="K786" s="2">
        <v>-0.3</v>
      </c>
      <c r="L786" s="2">
        <v>0.45</v>
      </c>
      <c r="M786" s="11">
        <v>0.36317629976233801</v>
      </c>
      <c r="N786" s="11">
        <v>0.23892434047998901</v>
      </c>
      <c r="O786" s="11">
        <v>0.3268256608108</v>
      </c>
      <c r="P786" s="11">
        <v>0.242522357387219</v>
      </c>
      <c r="Q786" s="11">
        <v>8.7653670701414999E-2</v>
      </c>
      <c r="R786" s="11">
        <v>-5.0657692876155999E-2</v>
      </c>
      <c r="S786" s="11">
        <v>313.39158983807232</v>
      </c>
      <c r="T786" s="11">
        <v>422.28994024232378</v>
      </c>
      <c r="U786" s="11">
        <v>19.256840707718599</v>
      </c>
      <c r="V786" s="11">
        <v>15.36278515465418</v>
      </c>
      <c r="W786" s="11">
        <v>25.508153843095101</v>
      </c>
      <c r="X786" s="11">
        <v>23.827654498771039</v>
      </c>
      <c r="Y786" s="12">
        <v>32.504633253970553</v>
      </c>
      <c r="Z786" s="12">
        <v>378.3013556857814</v>
      </c>
      <c r="AA786" s="12"/>
      <c r="AB786" s="12"/>
      <c r="AC786" s="9">
        <v>5.7256437321682947</v>
      </c>
      <c r="AD786" s="9">
        <v>5.8289123755675538</v>
      </c>
      <c r="AE786" s="12">
        <v>35.566310823237252</v>
      </c>
      <c r="AF786" s="12">
        <v>-89.668680780456256</v>
      </c>
      <c r="AG786" s="12">
        <v>0.54288652796647918</v>
      </c>
      <c r="AH786" s="12">
        <v>0.35604496443756767</v>
      </c>
      <c r="AI786" s="12">
        <v>0.6414808609630539</v>
      </c>
      <c r="AJ786" s="12">
        <v>0.52310580589538913</v>
      </c>
      <c r="AK786" s="9">
        <v>0.59218369446476649</v>
      </c>
      <c r="AL786" s="9">
        <v>0.43957538516647843</v>
      </c>
      <c r="AM786" s="11">
        <v>-0.42165222995364843</v>
      </c>
      <c r="AN786" s="11">
        <v>-0.25600134054933354</v>
      </c>
    </row>
    <row r="787" spans="1:40" x14ac:dyDescent="0.3">
      <c r="A787" s="2">
        <f t="shared" si="51"/>
        <v>786</v>
      </c>
      <c r="B787" s="2" t="s">
        <v>32</v>
      </c>
      <c r="C787" s="2">
        <v>2014</v>
      </c>
      <c r="D787" s="2">
        <v>0</v>
      </c>
      <c r="E787" s="2">
        <v>0</v>
      </c>
      <c r="F787" s="2">
        <f t="shared" si="50"/>
        <v>266.463167</v>
      </c>
      <c r="G787" s="5">
        <v>0.266463167</v>
      </c>
      <c r="H787" s="2">
        <v>217551</v>
      </c>
      <c r="I787" s="2">
        <v>0.86</v>
      </c>
      <c r="J787" s="2">
        <v>0.19</v>
      </c>
      <c r="K787" s="2">
        <v>0.53</v>
      </c>
      <c r="L787" s="2">
        <v>-0.13</v>
      </c>
      <c r="M787" s="11">
        <v>0.42025858138544098</v>
      </c>
      <c r="N787" s="11">
        <v>0.29716510610625801</v>
      </c>
      <c r="O787" s="11">
        <v>0.26109583414276799</v>
      </c>
      <c r="P787" s="11">
        <v>0.29776547943965598</v>
      </c>
      <c r="Q787" s="11">
        <v>0.144198702373212</v>
      </c>
      <c r="R787" s="11">
        <v>-1.0437121979193E-2</v>
      </c>
      <c r="S787" s="11">
        <v>381.11618564339568</v>
      </c>
      <c r="T787" s="11">
        <v>613.71923566951307</v>
      </c>
      <c r="U787" s="11">
        <v>19.66982873629723</v>
      </c>
      <c r="V787" s="11">
        <v>15.55480293584224</v>
      </c>
      <c r="W787" s="11">
        <v>24.731761725154797</v>
      </c>
      <c r="X787" s="11">
        <v>23.175306994945799</v>
      </c>
      <c r="Y787" s="12">
        <v>31.741132797773151</v>
      </c>
      <c r="Z787" s="12">
        <v>31.461143976338381</v>
      </c>
      <c r="AA787" s="12"/>
      <c r="AB787" s="12"/>
      <c r="AC787" s="9">
        <v>5.4207175257685662</v>
      </c>
      <c r="AD787" s="9">
        <v>5.7289620677272124</v>
      </c>
      <c r="AE787" s="12">
        <v>193.3640298268806</v>
      </c>
      <c r="AF787" s="12">
        <v>4.5579245132142416</v>
      </c>
      <c r="AG787" s="12">
        <v>0.26646285987138085</v>
      </c>
      <c r="AH787" s="12">
        <v>0.67478348650543996</v>
      </c>
      <c r="AI787" s="12">
        <v>0.81080509581668736</v>
      </c>
      <c r="AJ787" s="12">
        <v>0.7725729236683605</v>
      </c>
      <c r="AK787" s="9">
        <v>0.53863397784403411</v>
      </c>
      <c r="AL787" s="9">
        <v>0.72367820508690017</v>
      </c>
      <c r="AM787" s="11">
        <v>8.2476959007599798E-2</v>
      </c>
      <c r="AN787" s="11">
        <v>0.59035445931743691</v>
      </c>
    </row>
    <row r="788" spans="1:40" x14ac:dyDescent="0.3">
      <c r="A788" s="2">
        <f t="shared" si="51"/>
        <v>787</v>
      </c>
      <c r="B788" s="2" t="s">
        <v>32</v>
      </c>
      <c r="C788" s="2">
        <v>2015</v>
      </c>
      <c r="D788" s="2">
        <v>1</v>
      </c>
      <c r="E788" s="2">
        <v>1</v>
      </c>
      <c r="F788" s="2">
        <f t="shared" si="50"/>
        <v>133.42246</v>
      </c>
      <c r="G788" s="2">
        <v>0.13342245999999999</v>
      </c>
      <c r="H788" s="2">
        <v>229600</v>
      </c>
      <c r="I788" s="2">
        <v>1.66</v>
      </c>
      <c r="J788" s="2">
        <v>0.43</v>
      </c>
      <c r="K788" s="2">
        <v>-0.4</v>
      </c>
      <c r="L788" s="2">
        <v>-0.79</v>
      </c>
      <c r="M788" s="11">
        <v>0.41867455979220303</v>
      </c>
      <c r="N788" s="11">
        <v>0.30177533933428802</v>
      </c>
      <c r="O788" s="11">
        <v>0.38543315647005499</v>
      </c>
      <c r="P788" s="11">
        <v>0.321491138025434</v>
      </c>
      <c r="Q788" s="11">
        <v>7.1953706053075994E-2</v>
      </c>
      <c r="R788" s="11">
        <v>-4.5987928415285997E-2</v>
      </c>
      <c r="S788" s="11">
        <v>266.44235392725739</v>
      </c>
      <c r="T788" s="11">
        <v>321.64002149005267</v>
      </c>
      <c r="U788" s="11">
        <v>19.3304572958112</v>
      </c>
      <c r="V788" s="11">
        <v>15.749286136294741</v>
      </c>
      <c r="W788" s="11">
        <v>26.402937902370638</v>
      </c>
      <c r="X788" s="11">
        <v>24.726948893009649</v>
      </c>
      <c r="Y788" s="12">
        <v>32.472755360711083</v>
      </c>
      <c r="Z788" s="12">
        <v>32.614912631513228</v>
      </c>
      <c r="AA788" s="12"/>
      <c r="AB788" s="12">
        <v>12.00631130350245</v>
      </c>
      <c r="AC788" s="9">
        <v>5.4705552023810311</v>
      </c>
      <c r="AD788" s="9">
        <v>5.8289961614408297</v>
      </c>
      <c r="AE788" s="12">
        <v>-329.98013873895297</v>
      </c>
      <c r="AF788" s="12">
        <v>-201.39138029266579</v>
      </c>
      <c r="AG788" s="12">
        <v>0.7893575708587619</v>
      </c>
      <c r="AH788" s="12">
        <v>0.8116743983829342</v>
      </c>
      <c r="AI788" s="12">
        <v>0.44633639376006784</v>
      </c>
      <c r="AJ788" s="12">
        <v>0.17920262661657854</v>
      </c>
      <c r="AK788" s="9">
        <v>0.61784698230941482</v>
      </c>
      <c r="AL788" s="9">
        <v>0.49543851249975634</v>
      </c>
      <c r="AM788" s="11">
        <v>-0.77113353642176363</v>
      </c>
      <c r="AN788" s="11">
        <v>-0.70099928248923105</v>
      </c>
    </row>
    <row r="789" spans="1:40" x14ac:dyDescent="0.3">
      <c r="A789" s="2">
        <f t="shared" si="51"/>
        <v>788</v>
      </c>
      <c r="B789" s="2" t="s">
        <v>32</v>
      </c>
      <c r="C789" s="2">
        <v>2016</v>
      </c>
      <c r="D789" s="2">
        <v>1</v>
      </c>
      <c r="E789" s="2">
        <v>0</v>
      </c>
      <c r="H789" s="2">
        <v>214986</v>
      </c>
      <c r="I789" s="2">
        <v>1.31</v>
      </c>
      <c r="J789" s="2">
        <v>-0.04</v>
      </c>
      <c r="K789" s="2">
        <v>-1.6</v>
      </c>
      <c r="L789" s="2">
        <v>-0.192</v>
      </c>
      <c r="M789" s="11">
        <v>0.35907205190045099</v>
      </c>
      <c r="N789" s="11">
        <v>0.302291230154979</v>
      </c>
      <c r="O789" s="11">
        <v>0.328979083058139</v>
      </c>
      <c r="P789" s="11">
        <v>0.30617108887440397</v>
      </c>
      <c r="Q789" s="11">
        <v>-2.8375333347349999E-3</v>
      </c>
      <c r="R789" s="11">
        <v>-1.8628994382392999E-2</v>
      </c>
      <c r="S789" s="11">
        <v>263.98074614768802</v>
      </c>
      <c r="T789" s="11">
        <v>634.09269403502003</v>
      </c>
      <c r="U789" s="11">
        <v>20.54261948971536</v>
      </c>
      <c r="V789" s="11">
        <v>16.08352544216897</v>
      </c>
      <c r="W789" s="11">
        <v>28.449497028208498</v>
      </c>
      <c r="X789" s="11">
        <v>24.665299218920495</v>
      </c>
      <c r="Y789" s="12">
        <v>34.417613053491152</v>
      </c>
      <c r="Z789" s="12">
        <v>32.337192986071543</v>
      </c>
      <c r="AA789" s="12">
        <v>14.040912380447621</v>
      </c>
      <c r="AB789" s="12">
        <v>14.744072615340301</v>
      </c>
      <c r="AC789" s="9">
        <v>5.0313694527199324</v>
      </c>
      <c r="AD789" s="9">
        <v>5.7222765000374816</v>
      </c>
      <c r="AE789" s="12">
        <v>-335.43236975730377</v>
      </c>
      <c r="AF789" s="12">
        <v>23.11373745551942</v>
      </c>
      <c r="AG789" s="12">
        <v>0.55194264307801566</v>
      </c>
      <c r="AH789" s="12">
        <v>0.72328167829424295</v>
      </c>
      <c r="AI789" s="12">
        <v>0</v>
      </c>
      <c r="AJ789" s="12">
        <v>0.20277835338257569</v>
      </c>
      <c r="AK789" s="9">
        <v>0.27597132153900783</v>
      </c>
      <c r="AL789" s="9">
        <v>0.4630300158384093</v>
      </c>
      <c r="AM789" s="11">
        <v>-0.78945728304141427</v>
      </c>
      <c r="AN789" s="11">
        <v>0.68043050861026577</v>
      </c>
    </row>
    <row r="790" spans="1:40" x14ac:dyDescent="0.3">
      <c r="A790" s="2">
        <f t="shared" si="51"/>
        <v>789</v>
      </c>
      <c r="B790" s="2" t="s">
        <v>32</v>
      </c>
      <c r="C790" s="2">
        <v>2017</v>
      </c>
      <c r="D790" s="2">
        <v>0</v>
      </c>
      <c r="E790" s="2">
        <v>0</v>
      </c>
      <c r="F790" s="2">
        <f>G790*1000</f>
        <v>228.25730199999998</v>
      </c>
      <c r="G790" s="2">
        <v>0.228257302</v>
      </c>
      <c r="H790" s="2">
        <v>192354</v>
      </c>
      <c r="I790" s="2">
        <v>0.65</v>
      </c>
      <c r="J790" s="2">
        <v>0.23</v>
      </c>
      <c r="K790" s="2">
        <v>0.13</v>
      </c>
      <c r="L790" s="2">
        <v>0.36</v>
      </c>
      <c r="M790" s="11">
        <v>0.44676631078346202</v>
      </c>
      <c r="N790" s="11">
        <v>0.32462338665169199</v>
      </c>
      <c r="O790" s="11">
        <v>0.343113246425021</v>
      </c>
      <c r="P790" s="11">
        <v>0.332022223006606</v>
      </c>
      <c r="Q790" s="11">
        <v>0.13004099225256799</v>
      </c>
      <c r="R790" s="11">
        <v>3.4432755823159002E-2</v>
      </c>
      <c r="S790" s="11">
        <v>661.71703834711116</v>
      </c>
      <c r="T790" s="11">
        <v>753.6887954215116</v>
      </c>
      <c r="U790" s="11">
        <v>20.25255974436514</v>
      </c>
      <c r="V790" s="11">
        <v>15.812396673789859</v>
      </c>
      <c r="W790" s="11">
        <v>24.782211820192799</v>
      </c>
      <c r="X790" s="11">
        <v>23.222464929666444</v>
      </c>
      <c r="Y790" s="12">
        <v>31.831688137805561</v>
      </c>
      <c r="Z790" s="12">
        <v>31.415439125489542</v>
      </c>
      <c r="AA790" s="12">
        <v>55.420478081917977</v>
      </c>
      <c r="AB790" s="12">
        <v>23.533715640324392</v>
      </c>
      <c r="AC790" s="9">
        <v>5.0870552206182627</v>
      </c>
      <c r="AD790" s="9">
        <v>5.8747989479843916</v>
      </c>
      <c r="AE790" s="12">
        <v>546.16300827637747</v>
      </c>
      <c r="AF790" s="12">
        <v>878.7513569029536</v>
      </c>
      <c r="AG790" s="12">
        <v>0.6113831966498553</v>
      </c>
      <c r="AH790" s="12">
        <v>0.87243603418410731</v>
      </c>
      <c r="AI790" s="12">
        <v>0.79980237754687156</v>
      </c>
      <c r="AJ790" s="12">
        <v>0.75453904757333268</v>
      </c>
      <c r="AK790" s="9">
        <v>0.70559278709836337</v>
      </c>
      <c r="AL790" s="9">
        <v>0.81348754087871999</v>
      </c>
      <c r="AM790" s="11">
        <v>2.1712170779148821</v>
      </c>
      <c r="AN790" s="11">
        <v>1.2091941642671979</v>
      </c>
    </row>
    <row r="791" spans="1:40" x14ac:dyDescent="0.3">
      <c r="A791" s="2">
        <f t="shared" si="51"/>
        <v>790</v>
      </c>
      <c r="B791" s="2" t="s">
        <v>32</v>
      </c>
      <c r="C791" s="2">
        <v>2018</v>
      </c>
      <c r="D791" s="2">
        <v>1</v>
      </c>
      <c r="E791" s="2">
        <v>0</v>
      </c>
      <c r="H791" s="2">
        <v>205477</v>
      </c>
      <c r="I791" s="2">
        <v>1.1000000000000001</v>
      </c>
      <c r="J791" s="2">
        <v>1.08</v>
      </c>
      <c r="K791" s="2">
        <v>0.17</v>
      </c>
      <c r="L791" s="2">
        <v>0.27</v>
      </c>
      <c r="M791" s="11">
        <v>0.379843227048623</v>
      </c>
      <c r="N791" s="11">
        <v>0.31063870035037</v>
      </c>
      <c r="O791" s="11">
        <v>0.33740648608415402</v>
      </c>
      <c r="P791" s="11">
        <v>0.31667636067979599</v>
      </c>
      <c r="Q791" s="11">
        <v>7.8936286098809996E-2</v>
      </c>
      <c r="R791" s="11">
        <v>-3.3422972493710001E-3</v>
      </c>
      <c r="S791" s="11">
        <v>451.94223593068682</v>
      </c>
      <c r="T791" s="11">
        <v>597.38833220725837</v>
      </c>
      <c r="U791" s="11">
        <v>19.80125572790709</v>
      </c>
      <c r="V791" s="11">
        <v>15.95871775745961</v>
      </c>
      <c r="W791" s="11">
        <v>26.085057641531535</v>
      </c>
      <c r="X791" s="11">
        <v>24.152207027861834</v>
      </c>
      <c r="Y791" s="12">
        <v>32.679146995076522</v>
      </c>
      <c r="Z791" s="12">
        <v>32.066654106814909</v>
      </c>
      <c r="AA791" s="12">
        <v>22.383946255520659</v>
      </c>
      <c r="AB791" s="12">
        <v>16.41079840962383</v>
      </c>
      <c r="AC791" s="9">
        <v>5.9338526940560552</v>
      </c>
      <c r="AD791" s="9">
        <v>6.0351359679534271</v>
      </c>
      <c r="AE791" s="12">
        <v>397.4128483467403</v>
      </c>
      <c r="AF791" s="12">
        <v>427.26680260684333</v>
      </c>
      <c r="AG791" s="12">
        <v>0.58738368674198416</v>
      </c>
      <c r="AH791" s="12">
        <v>0.78389437874939805</v>
      </c>
      <c r="AI791" s="12">
        <v>0.51566325926772771</v>
      </c>
      <c r="AJ791" s="12">
        <v>0.39899222605727397</v>
      </c>
      <c r="AK791" s="9">
        <v>0.55152347300485594</v>
      </c>
      <c r="AL791" s="9">
        <v>0.59144330240333598</v>
      </c>
      <c r="AM791" s="11">
        <v>0.60969279343350424</v>
      </c>
      <c r="AN791" s="11">
        <v>0.51815153535274661</v>
      </c>
    </row>
    <row r="792" spans="1:40" x14ac:dyDescent="0.3">
      <c r="A792" s="2">
        <f t="shared" si="51"/>
        <v>791</v>
      </c>
      <c r="B792" s="2" t="s">
        <v>32</v>
      </c>
      <c r="C792" s="2">
        <v>2019</v>
      </c>
      <c r="D792" s="2">
        <v>1</v>
      </c>
      <c r="E792" s="2">
        <v>1</v>
      </c>
      <c r="F792" s="2">
        <f>G792*1000</f>
        <v>80.574801000000008</v>
      </c>
      <c r="G792" s="2">
        <v>8.0574801000000001E-2</v>
      </c>
      <c r="H792" s="2">
        <v>246657</v>
      </c>
      <c r="I792" s="2">
        <v>0.49</v>
      </c>
      <c r="J792" s="2">
        <v>-0.13</v>
      </c>
      <c r="K792" s="2">
        <v>-0.13</v>
      </c>
      <c r="L792" s="2">
        <v>-0.5</v>
      </c>
      <c r="M792" s="11">
        <v>0.379993600976338</v>
      </c>
      <c r="N792" s="11">
        <v>0.29826772244323302</v>
      </c>
      <c r="O792" s="11">
        <v>0.31206623100619502</v>
      </c>
      <c r="P792" s="11">
        <v>0.29634675113444198</v>
      </c>
      <c r="Q792" s="11">
        <v>8.1438080610701999E-2</v>
      </c>
      <c r="R792" s="11">
        <v>-1.7411863963345001E-2</v>
      </c>
      <c r="S792" s="11">
        <v>266.02467090695399</v>
      </c>
      <c r="T792" s="11">
        <v>312.83218573991638</v>
      </c>
      <c r="U792" s="11"/>
      <c r="V792" s="11"/>
      <c r="W792" s="11">
        <v>27.014477760424711</v>
      </c>
      <c r="X792" s="11">
        <v>25.195557289963347</v>
      </c>
      <c r="Y792" s="11"/>
      <c r="Z792" s="11"/>
      <c r="AA792" s="12">
        <v>23.87054277253938</v>
      </c>
      <c r="AB792" s="12">
        <v>13.46769223801606</v>
      </c>
      <c r="AC792" s="9">
        <v>5.1166406966544482</v>
      </c>
      <c r="AD792" s="9">
        <v>6.0355310024799884</v>
      </c>
      <c r="AE792" s="12">
        <v>150.34524809082561</v>
      </c>
      <c r="AF792" s="12">
        <v>-71.005032785572425</v>
      </c>
      <c r="AG792" s="12">
        <v>0.48081644605090823</v>
      </c>
      <c r="AH792" s="12">
        <v>0.66659779122937401</v>
      </c>
      <c r="AI792" s="12">
        <v>0.31296497466038653</v>
      </c>
      <c r="AJ792" s="12">
        <v>0</v>
      </c>
      <c r="AK792" s="9">
        <v>0.39689071035564738</v>
      </c>
      <c r="AL792" s="9">
        <v>0.33329889561468701</v>
      </c>
      <c r="AM792" s="11">
        <v>-0.77424269048557992</v>
      </c>
      <c r="AN792" s="11">
        <v>-0.73994088155204074</v>
      </c>
    </row>
    <row r="793" spans="1:40" x14ac:dyDescent="0.3">
      <c r="A793" s="2">
        <f t="shared" si="51"/>
        <v>792</v>
      </c>
      <c r="B793" s="2" t="s">
        <v>32</v>
      </c>
      <c r="C793" s="2">
        <v>2020</v>
      </c>
      <c r="D793" s="2">
        <v>0</v>
      </c>
      <c r="E793" s="2">
        <v>0</v>
      </c>
      <c r="F793" s="2">
        <f>G793*1000</f>
        <v>176.28725700000001</v>
      </c>
      <c r="G793" s="2">
        <v>0.176287257</v>
      </c>
      <c r="H793" s="2">
        <v>0</v>
      </c>
      <c r="I793" s="2">
        <v>1.27</v>
      </c>
      <c r="J793" s="2">
        <v>0.2</v>
      </c>
      <c r="K793" s="2">
        <v>-0.17</v>
      </c>
      <c r="L793" s="2">
        <v>0.47</v>
      </c>
      <c r="M793" s="11">
        <v>0.38028700302055801</v>
      </c>
      <c r="N793" s="11">
        <v>0.28964169424374098</v>
      </c>
      <c r="O793" s="11">
        <v>0.31956536476624903</v>
      </c>
      <c r="P793" s="11">
        <v>0.27824705038932701</v>
      </c>
      <c r="Q793" s="11">
        <v>7.6952135967408006E-2</v>
      </c>
      <c r="R793" s="11">
        <v>-2.6061763953039E-2</v>
      </c>
      <c r="S793" s="11">
        <v>277.23564802302872</v>
      </c>
      <c r="T793" s="11">
        <v>634.7167968466116</v>
      </c>
      <c r="U793" s="11"/>
      <c r="V793" s="11"/>
      <c r="W793" s="11">
        <v>27.242638925284041</v>
      </c>
      <c r="X793" s="11">
        <v>24.002505810503521</v>
      </c>
      <c r="Y793" s="11"/>
      <c r="Z793" s="11"/>
      <c r="AA793" s="12">
        <v>18.816687445425831</v>
      </c>
      <c r="AB793" s="12">
        <v>13.760383713581939</v>
      </c>
      <c r="AC793" s="9">
        <v>5.8231957953971429</v>
      </c>
      <c r="AD793" s="9">
        <v>6.0335780249701596</v>
      </c>
      <c r="AE793" s="11"/>
      <c r="AF793" s="11"/>
      <c r="AG793" s="12">
        <v>0.51235369735021974</v>
      </c>
      <c r="AH793" s="12">
        <v>0.56216720057787739</v>
      </c>
      <c r="AI793" s="12">
        <v>0.2632050482386577</v>
      </c>
      <c r="AJ793" s="12">
        <v>0.45624013610904307</v>
      </c>
      <c r="AK793" s="9">
        <v>0.38777937279443875</v>
      </c>
      <c r="AL793" s="9">
        <v>0.5092036683434602</v>
      </c>
      <c r="AM793" s="11">
        <v>-0.69079027952935801</v>
      </c>
      <c r="AN793" s="11">
        <v>0.68318981999531236</v>
      </c>
    </row>
  </sheetData>
  <autoFilter ref="A1:AP793">
    <sortState ref="A2:AP793">
      <sortCondition ref="B1:B541"/>
    </sortState>
  </autoFilter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DATABASE_csv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Hannah Kemper</dc:creator>
  <cp:lastModifiedBy>Hannah Kemper</cp:lastModifiedBy>
  <dcterms:created xsi:type="dcterms:W3CDTF">2021-04-09T10:18:50Z</dcterms:created>
  <dcterms:modified xsi:type="dcterms:W3CDTF">2021-08-20T14:45:27Z</dcterms:modified>
</cp:coreProperties>
</file>