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nah/Dropbox/Thesis/"/>
    </mc:Choice>
  </mc:AlternateContent>
  <bookViews>
    <workbookView xWindow="6580" yWindow="5060" windowWidth="28800" windowHeight="17460" tabRatio="500" activeTab="5"/>
  </bookViews>
  <sheets>
    <sheet name="LDGwasYeast" sheetId="1" r:id="rId1"/>
    <sheet name="SimulateDataParameters" sheetId="3" r:id="rId2"/>
    <sheet name="FDCovariates" sheetId="15" r:id="rId3"/>
    <sheet name="imputationQC" sheetId="13" r:id="rId4"/>
    <sheet name="Association3Dheart" sheetId="14" r:id="rId5"/>
    <sheet name="SimulateDataValues" sheetId="2" r:id="rId6"/>
    <sheet name="SimulateDimRedNoise" sheetId="12" r:id="rId7"/>
    <sheet name="LMMOverview" sheetId="5" r:id="rId8"/>
    <sheet name="CalibrationSummary" sheetId="4" r:id="rId9"/>
    <sheet name="HighDimMethods" sheetId="6" r:id="rId10"/>
    <sheet name="HighDimR" sheetId="7" r:id="rId11"/>
    <sheet name="QC_combined" sheetId="8" r:id="rId12"/>
    <sheet name="QC_SNPs" sheetId="9" r:id="rId13"/>
    <sheet name="QC_samples" sheetId="10" r:id="rId14"/>
    <sheet name="GenotypesSummary" sheetId="11" r:id="rId15"/>
  </sheets>
  <definedNames>
    <definedName name="calibrationSummaryTable" localSheetId="8">CalibrationSummary!$A$2:$H$14</definedName>
    <definedName name="ExternalData_1" localSheetId="8">CalibrationSummary!$A$2:$D$8</definedName>
    <definedName name="pqtlExX_multitrait_psig5e08" localSheetId="4">Association3Dheart!$A$1:$F$4</definedName>
    <definedName name="significant_tagSNPs" localSheetId="0">LDGwasYeast!$A$2:$G$6</definedName>
    <definedName name="SNPsPerChr_1" localSheetId="3">imputationQC!$A$1:$F$27</definedName>
    <definedName name="SNPsPerChr_LatexFormat_1" localSheetId="3">imputationQC!$H$1:$M$23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</calcChain>
</file>

<file path=xl/connections.xml><?xml version="1.0" encoding="utf-8"?>
<connections xmlns="http://schemas.openxmlformats.org/spreadsheetml/2006/main">
  <connection id="1" name="calibrationSummaryTable" type="6" refreshedVersion="0" background="1" saveData="1">
    <textPr fileType="mac" sourceFile="/Users/hannah/GWAS/data/LiMMBo/Calibration/calibrationSummary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calibrationSummaryTable1" type="6" refreshedVersion="0" background="1" saveData="1">
    <textPr fileType="mac" sourceFile="/Users/hannah/GWAS/data/LiMMBo/Calibration/calibrationSummaryTable.csv" comma="1">
      <textFields count="4">
        <textField/>
        <textField/>
        <textField/>
        <textField/>
      </textFields>
    </textPr>
  </connection>
  <connection id="3" name="pqtlExX_multitrait_psig5e08" type="6" refreshedVersion="0" background="1" saveData="1">
    <textPr fileType="mac" sourceFile="/Users/hannah/GWAS/data/GWAS/LIMIX/HVOL/ManifoldLearning/Combined/pqtlExX_multitrait_psig5e08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ignificant_tagSNPs" type="6" refreshedVersion="0" background="1" saveData="1">
    <textPr fileType="mac" sourceFile="/Users/hannah/GWAS/data/LiMMBo/feasabilityBootstrap/yeast/GWAS/significant_tagSNP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NPsPerChr" type="6" refreshedVersion="0" background="1" saveData="1">
    <textPr fileType="mac" sourceFile="/Users/hannah/GWAS/data/genotype/imputed/20160705_phenotype.it2/genotypes/HVOL/SNPsPerChr.txt" comma="1">
      <textFields count="6">
        <textField/>
        <textField/>
        <textField/>
        <textField/>
        <textField/>
        <textField/>
      </textFields>
    </textPr>
  </connection>
  <connection id="6" name="SNPsPerChr_LatexFormat" type="6" refreshedVersion="0" background="1" saveData="1">
    <textPr fileType="mac" sourceFile="/Users/hannah/GWAS/data/genotype/imputed/20160705_phenotype.it2/genotypes/HVOL/SNPsPerChr_LatexForma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<sst xmlns="http://schemas.openxmlformats.org/spreadsheetml/2006/main" count="631" uniqueCount="464">
  <si>
    <t>All SNPs</t>
  </si>
  <si>
    <t>NrSNPs</t>
  </si>
  <si>
    <t>multitrait</t>
  </si>
  <si>
    <t>singletrait</t>
  </si>
  <si>
    <t>multitrait:singletrait</t>
  </si>
  <si>
    <t>LD pruned with $r^2 \ge 0.2$</t>
  </si>
  <si>
    <t>Parameter</t>
  </si>
  <si>
    <t>\(h_2^s\)</t>
  </si>
  <si>
    <t>\(h_2^g\)</t>
  </si>
  <si>
    <t>\(h_2\)</t>
  </si>
  <si>
    <t>0.8, 0.5, 0.2</t>
  </si>
  <si>
    <t>(1-\(h_2\))\(\delta\)</t>
  </si>
  <si>
    <t>(1-\(h_2\))(1-\(\delta\))</t>
  </si>
  <si>
    <t>(1-\(h_2\))</t>
  </si>
  <si>
    <t>0.2, 0.5, 0.8</t>
  </si>
  <si>
    <t>\(\theta\)</t>
  </si>
  <si>
    <t>\(\eta\)</t>
  </si>
  <si>
    <t>\(\gamma\)</t>
  </si>
  <si>
    <t>\(\alpha\)</t>
  </si>
  <si>
    <t>1-\(\theta\)</t>
  </si>
  <si>
    <t>1-\(\eta\)</t>
  </si>
  <si>
    <t>1-\(\gamma\)</t>
  </si>
  <si>
    <t>1-\(\alpha\)</t>
  </si>
  <si>
    <t>variance explained</t>
  </si>
  <si>
    <t>genetic effects</t>
  </si>
  <si>
    <t>fixed</t>
  </si>
  <si>
    <t>total</t>
  </si>
  <si>
    <t>noise effects</t>
  </si>
  <si>
    <t>shared</t>
  </si>
  <si>
    <t>independent</t>
  </si>
  <si>
    <t>random</t>
  </si>
  <si>
    <t xml:space="preserve">Power </t>
  </si>
  <si>
    <t>Calibration</t>
  </si>
  <si>
    <t>Parameter values</t>
  </si>
  <si>
    <t xml:space="preserve"> -</t>
  </si>
  <si>
    <t>\(P\)</t>
  </si>
  <si>
    <t>10, 50, 100</t>
  </si>
  <si>
    <t>10, 20, \(\ldots\), 100</t>
  </si>
  <si>
    <t>relatedNoPopstructure</t>
  </si>
  <si>
    <t>unrelatedPopstructure</t>
  </si>
  <si>
    <t>Genotypes</t>
  </si>
  <si>
    <t>Framework</t>
  </si>
  <si>
    <t>Method</t>
  </si>
  <si>
    <t>EMMAX</t>
  </si>
  <si>
    <t>approximate</t>
  </si>
  <si>
    <t>\citep{Kang2010}</t>
  </si>
  <si>
    <t>\citep{Zhang2010}</t>
  </si>
  <si>
    <t>TASSEL</t>
  </si>
  <si>
    <t>FastLMM</t>
  </si>
  <si>
    <t>exact</t>
  </si>
  <si>
    <t>\citep{Lippert2011}</t>
  </si>
  <si>
    <t>\citep{Svishcheva2012}</t>
  </si>
  <si>
    <t>\citep{Korte2012}</t>
  </si>
  <si>
    <t>MTMM</t>
  </si>
  <si>
    <t>mtSet</t>
  </si>
  <si>
    <t>\citep{Casale2015}</t>
  </si>
  <si>
    <t>GEMMA</t>
  </si>
  <si>
    <t>\citep{Zhou2014}</t>
  </si>
  <si>
    <t>\citep{Loh2015}</t>
  </si>
  <si>
    <t>BOLT-LMM</t>
  </si>
  <si>
    <t>Complexity for single LMM</t>
  </si>
  <si>
    <t>Complexity for GWAS LMM</t>
  </si>
  <si>
    <t>GCTA</t>
  </si>
  <si>
    <t>\(O(ns)\)</t>
  </si>
  <si>
    <t>\(O(t_1n^3d^3 + t_2n^3d^7 + sn^2d^2)\)</t>
  </si>
  <si>
    <t>\(O(n^3 + n^2d  + s(n^2 + t_1nd^2 + t_2nc^2d^6))\)</t>
  </si>
  <si>
    <t>\(O(\frac{s}{c^3}n^3)\)</t>
  </si>
  <si>
    <t>Reference</t>
  </si>
  <si>
    <t>\(O(n^3 + sn^2)\)</t>
  </si>
  <si>
    <t>\(O(n^3 + sn)\)</t>
  </si>
  <si>
    <t>\citep{Yang2011}</t>
  </si>
  <si>
    <t>Computational costs in</t>
  </si>
  <si>
    <t>Yang2014</t>
  </si>
  <si>
    <t>Svishcheva2012</t>
  </si>
  <si>
    <t>Cassale2015, suppl</t>
  </si>
  <si>
    <t>c</t>
  </si>
  <si>
    <t xml:space="preserve"> is compression factor with c=n/g, with g individuals per group</t>
  </si>
  <si>
    <t>t</t>
  </si>
  <si>
    <t>number of SNPs used for singular value decomposition</t>
  </si>
  <si>
    <t>s_c</t>
  </si>
  <si>
    <t>s</t>
  </si>
  <si>
    <t>Zhou2014</t>
  </si>
  <si>
    <t>t_1</t>
  </si>
  <si>
    <t>t_2</t>
  </si>
  <si>
    <t xml:space="preserve"> EM algorithm, </t>
  </si>
  <si>
    <t>NR algorithm</t>
  </si>
  <si>
    <t>GEMMA, GCTA,MTMM</t>
  </si>
  <si>
    <t>Brenth's algorithm</t>
  </si>
  <si>
    <t>LFBGS</t>
  </si>
  <si>
    <t>GRAMMAR-Gamma,FaST-LMM</t>
  </si>
  <si>
    <t>ProcMixed SAS</t>
  </si>
  <si>
    <t xml:space="preserve"> variational Bayes + conjugate gradients</t>
  </si>
  <si>
    <t>\(O(Ns_c^2 + N^2 + tN)\)</t>
  </si>
  <si>
    <t>\(O(N^3 + tN + N^2)\)</t>
  </si>
  <si>
    <t>\(O(\frac{1}{c^3}N^3)\)</t>
  </si>
  <si>
    <t>\(O(N^3 + tN + N)\)</t>
  </si>
  <si>
    <t>\(O(tN)\)</t>
  </si>
  <si>
    <t>\(O(t_1N^3P^3 + t_2N^3P^7 + N^2P^2)\)</t>
  </si>
  <si>
    <t>\(O(N^3 + N^2P  +  t_1NP^2 + t_2NP^6)\)</t>
  </si>
  <si>
    <t>\(O(t_1N^3P ^3 + t_2N^3P^7)\)</t>
  </si>
  <si>
    <t>\(O(N^3 + N^2 + t(NP^2 + NP^4)\)</t>
  </si>
  <si>
    <t>Significance level</t>
  </si>
  <si>
    <t>Type I Error estimates</t>
  </si>
  <si>
    <t>Traits</t>
  </si>
  <si>
    <t>mvLM</t>
  </si>
  <si>
    <t>mvLMM</t>
  </si>
  <si>
    <t>DiffusionMaps</t>
  </si>
  <si>
    <t>DRR</t>
  </si>
  <si>
    <t>ICA</t>
  </si>
  <si>
    <t>LLE</t>
  </si>
  <si>
    <t>Isomap</t>
  </si>
  <si>
    <t>Laplacian Eigenmaps</t>
  </si>
  <si>
    <t>MDS</t>
  </si>
  <si>
    <t>PCA</t>
  </si>
  <si>
    <t>kPCA</t>
  </si>
  <si>
    <t>tSNE</t>
  </si>
  <si>
    <t>PEER</t>
  </si>
  <si>
    <t>non-linear</t>
  </si>
  <si>
    <t>linear</t>
  </si>
  <si>
    <t>\citep{Laparra2015}</t>
  </si>
  <si>
    <t>\citep{Ridder2002}</t>
  </si>
  <si>
    <t>\citep{Tenenbaum2000}</t>
  </si>
  <si>
    <t>peer</t>
  </si>
  <si>
    <t>\citep{Stegle2010}</t>
  </si>
  <si>
    <t>nMDS</t>
  </si>
  <si>
    <t>\citep{Ripley1996}</t>
  </si>
  <si>
    <t>\citep{Gower1966}</t>
  </si>
  <si>
    <t>Name</t>
  </si>
  <si>
    <t>\citep{Hoteling1933}</t>
  </si>
  <si>
    <t>\citep{Hyvarinen2000}</t>
  </si>
  <si>
    <t>\citep{Maaten2008}</t>
  </si>
  <si>
    <t>Type</t>
  </si>
  <si>
    <t>\citep{Lafon2006}</t>
  </si>
  <si>
    <t>\citep{Schoelkopf1998}</t>
  </si>
  <si>
    <t>Ordination-based</t>
  </si>
  <si>
    <t>Factor analysis</t>
  </si>
  <si>
    <t>Generative model</t>
  </si>
  <si>
    <t>Kernel eigenmap</t>
  </si>
  <si>
    <t>Probability distributions</t>
  </si>
  <si>
    <t>Parameters</t>
  </si>
  <si>
    <t>\citep{Belkin2003}</t>
  </si>
  <si>
    <t>&gt;2</t>
  </si>
  <si>
    <t>&gt;1</t>
  </si>
  <si>
    <t>Regression-based</t>
  </si>
  <si>
    <t>pre-QC</t>
  </si>
  <si>
    <t>QC</t>
  </si>
  <si>
    <t>post-QC</t>
  </si>
  <si>
    <t xml:space="preserve">samples </t>
  </si>
  <si>
    <t>SNPs</t>
  </si>
  <si>
    <t>samples</t>
  </si>
  <si>
    <t>total (male/female)</t>
  </si>
  <si>
    <t>HVOL (male/female)</t>
  </si>
  <si>
    <t>outlying heterozygosity</t>
  </si>
  <si>
    <t>non-caucasian</t>
  </si>
  <si>
    <t>not in reference</t>
  </si>
  <si>
    <t>alleles different from UK10K1KG</t>
  </si>
  <si>
    <t>alleles different from Ensembl</t>
  </si>
  <si>
    <t>missing genotype data</t>
  </si>
  <si>
    <t>HWE exact test</t>
  </si>
  <si>
    <t>sanger12</t>
  </si>
  <si>
    <t>1346  (615/  731)</t>
  </si>
  <si>
    <t>1344  (614/  730)</t>
  </si>
  <si>
    <t>998 (463/535)</t>
  </si>
  <si>
    <t>Duke_NUS12</t>
  </si>
  <si>
    <t>1214  (716/ 498 )</t>
  </si>
  <si>
    <t>284 (118/ 166)</t>
  </si>
  <si>
    <t>1000 (628/ 425)</t>
  </si>
  <si>
    <t>179 (68/ 111)</t>
  </si>
  <si>
    <t>Duke-NUS3</t>
  </si>
  <si>
    <t>429 (290/ 139)</t>
  </si>
  <si>
    <t>96 (48/ 48)</t>
  </si>
  <si>
    <t>384 (270/ 114)</t>
  </si>
  <si>
    <t>62 (34/ 28)</t>
  </si>
  <si>
    <t>1346  (615/ 731)</t>
  </si>
  <si>
    <t>1214  (716/498 )</t>
  </si>
  <si>
    <t>429 (290/139)</t>
  </si>
  <si>
    <t>284 (118/166)</t>
  </si>
  <si>
    <t>1344  (614/730)</t>
  </si>
  <si>
    <t>96 (48/48)</t>
  </si>
  <si>
    <t>1000 (628/425)</t>
  </si>
  <si>
    <t>384 (270/114)</t>
  </si>
  <si>
    <t>62 (34/28)</t>
  </si>
  <si>
    <t>179 (68/111)</t>
  </si>
  <si>
    <t>samples (m/f)</t>
  </si>
  <si>
    <t>\num{719665}</t>
  </si>
  <si>
    <t>\num{1344}  (\num{614}/\num{730})</t>
  </si>
  <si>
    <t>\num{284} (\num{118}/\num{166})</t>
  </si>
  <si>
    <t>\num{96} (\num{48}/\num{48})</t>
  </si>
  <si>
    <t>\num{998} (\num{463}/\num{535})</t>
  </si>
  <si>
    <t>\num{179} (\num{68}/\num{111})</t>
  </si>
  <si>
    <t>\num{62} (\num{34}/\num{28})</t>
  </si>
  <si>
    <t>\num{716503}</t>
  </si>
  <si>
    <t>\num{7713014}</t>
  </si>
  <si>
    <t>\num{677036}</t>
  </si>
  <si>
    <t>\num{682016}</t>
  </si>
  <si>
    <t>\num{657497}</t>
  </si>
  <si>
    <t>Sanger12</t>
  </si>
  <si>
    <t>Duke-NUS12</t>
  </si>
  <si>
    <t>\num{0.998}</t>
  </si>
  <si>
    <t>Rate</t>
  </si>
  <si>
    <t>R function</t>
  </si>
  <si>
    <t>fragmentedOK=TRUE</t>
  </si>
  <si>
    <t xml:space="preserve">ndim, </t>
  </si>
  <si>
    <t>k</t>
  </si>
  <si>
    <t>ndim, k</t>
  </si>
  <si>
    <t>ndim</t>
  </si>
  <si>
    <t>ndim, fun=logcosh,</t>
  </si>
  <si>
    <t xml:space="preserve"> method="C"</t>
  </si>
  <si>
    <t>ndim, k,</t>
  </si>
  <si>
    <t>stats::prcomp</t>
  </si>
  <si>
    <t>fastICA::fastICA</t>
  </si>
  <si>
    <t>stats::cmdscale</t>
  </si>
  <si>
    <t>vegan::metaMDS</t>
  </si>
  <si>
    <t>DRR::drr</t>
  </si>
  <si>
    <t>kernlab::kpca</t>
  </si>
  <si>
    <t>vegan::isomap</t>
  </si>
  <si>
    <t>lle::lle</t>
  </si>
  <si>
    <t>loe::LOE</t>
  </si>
  <si>
    <t>diffusionMap::diffuse</t>
  </si>
  <si>
    <t>Rtsne::Rtsne</t>
  </si>
  <si>
    <t>\num{3}kb</t>
  </si>
  <si>
    <t>\num{10}kb</t>
  </si>
  <si>
    <t>\num{1028}</t>
  </si>
  <si>
    <t>\num{4105}</t>
  </si>
  <si>
    <t>\num{384}</t>
  </si>
  <si>
    <t>\num{275}</t>
  </si>
  <si>
    <t>\num{1.4}</t>
  </si>
  <si>
    <t>\num{101}</t>
  </si>
  <si>
    <t>\num{72}</t>
  </si>
  <si>
    <t>\num{264}</t>
  </si>
  <si>
    <t>\num{24}</t>
  </si>
  <si>
    <t>\num{20}</t>
  </si>
  <si>
    <t>\num{1.2}</t>
  </si>
  <si>
    <t>\num{161}</t>
  </si>
  <si>
    <t>\num{15}</t>
  </si>
  <si>
    <t>\num{13}</t>
  </si>
  <si>
    <t>\num{1.15}</t>
  </si>
  <si>
    <t>\num{107}</t>
  </si>
  <si>
    <t>\num{9}</t>
  </si>
  <si>
    <t>\num{7}</t>
  </si>
  <si>
    <t>\num{1.29}</t>
  </si>
  <si>
    <t>\num{100}kb</t>
  </si>
  <si>
    <t>\num{50}kb</t>
  </si>
  <si>
    <t>\num{30}kb</t>
  </si>
  <si>
    <t>\num{11623}</t>
  </si>
  <si>
    <t>\num{1132}</t>
  </si>
  <si>
    <t>\num{695}</t>
  </si>
  <si>
    <t>\num{1.63}</t>
  </si>
  <si>
    <t>\numrange{10}{30}</t>
  </si>
  <si>
    <t>\num{1}</t>
  </si>
  <si>
    <t>\num{2}</t>
  </si>
  <si>
    <t>\num{10}</t>
  </si>
  <si>
    <t>\num{5e-8}</t>
  </si>
  <si>
    <t>\num{5e-5}</t>
  </si>
  <si>
    <r>
      <t>\num</t>
    </r>
    <r>
      <rPr>
        <sz val="10"/>
        <color rgb="FF000000"/>
        <rFont val="Arial Unicode MS"/>
        <family val="2"/>
      </rPr>
      <t>{2.17e-03}</t>
    </r>
  </si>
  <si>
    <r>
      <t>\num</t>
    </r>
    <r>
      <rPr>
        <sz val="10"/>
        <color rgb="FF000000"/>
        <rFont val="Arial Unicode MS"/>
        <family val="2"/>
      </rPr>
      <t>{2.32e-05}</t>
    </r>
  </si>
  <si>
    <r>
      <t>\num</t>
    </r>
    <r>
      <rPr>
        <sz val="10"/>
        <color rgb="FF000000"/>
        <rFont val="Arial Unicode MS"/>
        <family val="2"/>
      </rPr>
      <t>{1.09e-02}</t>
    </r>
  </si>
  <si>
    <r>
      <t>\num</t>
    </r>
    <r>
      <rPr>
        <sz val="10"/>
        <color rgb="FF000000"/>
        <rFont val="Arial Unicode MS"/>
        <family val="2"/>
      </rPr>
      <t>{2.08e-04}</t>
    </r>
  </si>
  <si>
    <r>
      <t>\num</t>
    </r>
    <r>
      <rPr>
        <sz val="10"/>
        <color rgb="FF000000"/>
        <rFont val="Arial Unicode MS"/>
        <family val="2"/>
      </rPr>
      <t>{3.17e-02}</t>
    </r>
  </si>
  <si>
    <r>
      <t>\num</t>
    </r>
    <r>
      <rPr>
        <sz val="10"/>
        <color rgb="FF000000"/>
        <rFont val="Arial Unicode MS"/>
        <family val="2"/>
      </rPr>
      <t>{1.01e-03}</t>
    </r>
  </si>
  <si>
    <r>
      <t>\num</t>
    </r>
    <r>
      <rPr>
        <sz val="10"/>
        <color rgb="FF000000"/>
        <rFont val="Arial Unicode MS"/>
        <family val="2"/>
      </rPr>
      <t>{4.51e-05}</t>
    </r>
  </si>
  <si>
    <r>
      <t>\(&lt;\)</t>
    </r>
    <r>
      <rPr>
        <sz val="10"/>
        <color rgb="FF800000"/>
        <rFont val="Arial Unicode MS"/>
        <family val="2"/>
      </rPr>
      <t>\num</t>
    </r>
    <r>
      <rPr>
        <sz val="10"/>
        <color rgb="FF000000"/>
        <rFont val="Arial Unicode MS"/>
        <family val="2"/>
      </rPr>
      <t>{5e-08}</t>
    </r>
  </si>
  <si>
    <r>
      <t>\num</t>
    </r>
    <r>
      <rPr>
        <sz val="10"/>
        <color rgb="FF000000"/>
        <rFont val="Arial Unicode MS"/>
        <family val="2"/>
      </rPr>
      <t>{1.93e-05}</t>
    </r>
  </si>
  <si>
    <r>
      <t>\num</t>
    </r>
    <r>
      <rPr>
        <sz val="10"/>
        <color rgb="FF000000"/>
        <rFont val="Arial Unicode MS"/>
        <family val="2"/>
      </rPr>
      <t>{2.28e-05}</t>
    </r>
  </si>
  <si>
    <r>
      <t>\num</t>
    </r>
    <r>
      <rPr>
        <sz val="10"/>
        <color rgb="FF000000"/>
        <rFont val="Arial Unicode MS"/>
        <family val="2"/>
      </rPr>
      <t>{4.56e-08}</t>
    </r>
  </si>
  <si>
    <t>\num{100}</t>
  </si>
  <si>
    <t>\num{50}</t>
  </si>
  <si>
    <t>\num{1000}</t>
  </si>
  <si>
    <t>0.12,0</t>
  </si>
  <si>
    <t>0.24,0.24</t>
  </si>
  <si>
    <t>0.24, 0.36</t>
  </si>
  <si>
    <t>(1-\(h_2\))(1-\(\delta\))(1-\(\rho\))</t>
  </si>
  <si>
    <t>(1-\(h_2\))(1-\(\delta\))\(\rho\)</t>
  </si>
  <si>
    <t>pcorr</t>
  </si>
  <si>
    <t>\(N\)</t>
  </si>
  <si>
    <t>\num{500},\num{1000}, \num{10000}</t>
  </si>
  <si>
    <t>Chr</t>
  </si>
  <si>
    <t>SNPs after Imputation</t>
  </si>
  <si>
    <t>genome</t>
  </si>
  <si>
    <t>chr</t>
  </si>
  <si>
    <t>Imputed SNPs (Sanger)</t>
  </si>
  <si>
    <t>Imputed SNPs (Singapore12)</t>
  </si>
  <si>
    <t>Imputed SNPs (Singapore3)</t>
  </si>
  <si>
    <t>Imputed SNPs after imputation filtering (INFO &gt; 0.4)</t>
  </si>
  <si>
    <t>Imputed SNPs after HWE and MAF filtering</t>
  </si>
  <si>
    <t>\num{3196692}</t>
  </si>
  <si>
    <t>\num{3197145}</t>
  </si>
  <si>
    <t>\num{3196563}</t>
  </si>
  <si>
    <t>\num{1251157}</t>
  </si>
  <si>
    <t>\num{719882}</t>
  </si>
  <si>
    <t>\num{3515670}</t>
  </si>
  <si>
    <t>\num{3515861}</t>
  </si>
  <si>
    <t>\num{3515602}</t>
  </si>
  <si>
    <t>\num{1360182}</t>
  </si>
  <si>
    <t>\num{780152}</t>
  </si>
  <si>
    <t>\num{3}</t>
  </si>
  <si>
    <t>\num{2941265}</t>
  </si>
  <si>
    <t>\num{2941468}</t>
  </si>
  <si>
    <t>\num{2941223}</t>
  </si>
  <si>
    <t>\num{1156243}</t>
  </si>
  <si>
    <t>\num{665038}</t>
  </si>
  <si>
    <t>\num{4}</t>
  </si>
  <si>
    <t>\num{2900679}</t>
  </si>
  <si>
    <t>\num{2900786}</t>
  </si>
  <si>
    <t>\num{2900634}</t>
  </si>
  <si>
    <t>\num{1154742}</t>
  </si>
  <si>
    <t>\num{684602}</t>
  </si>
  <si>
    <t>\num{5}</t>
  </si>
  <si>
    <t>\num{2688219}</t>
  </si>
  <si>
    <t>\num{2688348}</t>
  </si>
  <si>
    <t>\num{2688174}</t>
  </si>
  <si>
    <t>\num{1049671}</t>
  </si>
  <si>
    <t>\num{606951}</t>
  </si>
  <si>
    <t>\num{6}</t>
  </si>
  <si>
    <t>\num{2581500}</t>
  </si>
  <si>
    <t>\num{2581851}</t>
  </si>
  <si>
    <t>\num{2581410}</t>
  </si>
  <si>
    <t>\num{1058844}</t>
  </si>
  <si>
    <t>\num{635257}</t>
  </si>
  <si>
    <t>\num{2359370}</t>
  </si>
  <si>
    <t>\num{2359598}</t>
  </si>
  <si>
    <t>\num{2359319}</t>
  </si>
  <si>
    <t>\num{932726}</t>
  </si>
  <si>
    <t>\num{551744}</t>
  </si>
  <si>
    <t>\num{8}</t>
  </si>
  <si>
    <t>\num{2323181}</t>
  </si>
  <si>
    <t>\num{2323290}</t>
  </si>
  <si>
    <t>\num{2323144}</t>
  </si>
  <si>
    <t>\num{890407}</t>
  </si>
  <si>
    <t>\num{514803}</t>
  </si>
  <si>
    <t>\num{1752242}</t>
  </si>
  <si>
    <t>\num{1752363}</t>
  </si>
  <si>
    <t>\num{1752199}</t>
  </si>
  <si>
    <t>\num{698510}</t>
  </si>
  <si>
    <t>\num{398777}</t>
  </si>
  <si>
    <t>\num{2003743}</t>
  </si>
  <si>
    <t>\num{2003881}</t>
  </si>
  <si>
    <t>\num{2003694}</t>
  </si>
  <si>
    <t>\num{812616}</t>
  </si>
  <si>
    <t>\num{474686}</t>
  </si>
  <si>
    <t>\num{11}</t>
  </si>
  <si>
    <t>\num{2013331}</t>
  </si>
  <si>
    <t>\num{2013535}</t>
  </si>
  <si>
    <t>\num{2013273}</t>
  </si>
  <si>
    <t>\num{794587}</t>
  </si>
  <si>
    <t>\num{481479}</t>
  </si>
  <si>
    <t>\num{12}</t>
  </si>
  <si>
    <t>\num{1947915}</t>
  </si>
  <si>
    <t>\num{1948107}</t>
  </si>
  <si>
    <t>\num{1947865}</t>
  </si>
  <si>
    <t>\num{767854}</t>
  </si>
  <si>
    <t>\num{452193}</t>
  </si>
  <si>
    <t>\num{1458325}</t>
  </si>
  <si>
    <t>\num{1458401}</t>
  </si>
  <si>
    <t>\num{1458308}</t>
  </si>
  <si>
    <t>\num{590863}</t>
  </si>
  <si>
    <t>\num{348525}</t>
  </si>
  <si>
    <t>\num{14}</t>
  </si>
  <si>
    <t>\num{1333919}</t>
  </si>
  <si>
    <t>\num{1333973}</t>
  </si>
  <si>
    <t>\num{1333901}</t>
  </si>
  <si>
    <t>\num{524391}</t>
  </si>
  <si>
    <t>\num{309825}</t>
  </si>
  <si>
    <t>\num{1194294}</t>
  </si>
  <si>
    <t>\num{1194406}</t>
  </si>
  <si>
    <t>\num{1194264}</t>
  </si>
  <si>
    <t>\num{458617}</t>
  </si>
  <si>
    <t>\num{266813}</t>
  </si>
  <si>
    <t>\num{16}</t>
  </si>
  <si>
    <t>\num{1289127}</t>
  </si>
  <si>
    <t>\num{1289335}</t>
  </si>
  <si>
    <t>\num{1289074}</t>
  </si>
  <si>
    <t>\num{497688}</t>
  </si>
  <si>
    <t>\num{286620}</t>
  </si>
  <si>
    <t>\num{17}</t>
  </si>
  <si>
    <t>\num{1118587}</t>
  </si>
  <si>
    <t>\num{1118772}</t>
  </si>
  <si>
    <t>\num{1118528}</t>
  </si>
  <si>
    <t>\num{434724}</t>
  </si>
  <si>
    <t>\num{252227}</t>
  </si>
  <si>
    <t>\num{18}</t>
  </si>
  <si>
    <t>\num{1153963}</t>
  </si>
  <si>
    <t>\num{1154034}</t>
  </si>
  <si>
    <t>\num{1153942}</t>
  </si>
  <si>
    <t>\num{457454}</t>
  </si>
  <si>
    <t>\num{268986}</t>
  </si>
  <si>
    <t>\num{19}</t>
  </si>
  <si>
    <t>\num{877689}</t>
  </si>
  <si>
    <t>\num{877866}</t>
  </si>
  <si>
    <t>\num{877645}</t>
  </si>
  <si>
    <t>\num{361419}</t>
  </si>
  <si>
    <t>\num{222264}</t>
  </si>
  <si>
    <t>\num{912602}</t>
  </si>
  <si>
    <t>\num{912721}</t>
  </si>
  <si>
    <t>\num{912574}</t>
  </si>
  <si>
    <t>\num{357156}</t>
  </si>
  <si>
    <t>\num{210128}</t>
  </si>
  <si>
    <t>\num{21}</t>
  </si>
  <si>
    <t>\num{546390}</t>
  </si>
  <si>
    <t>\num{546414}</t>
  </si>
  <si>
    <t>\num{546381}</t>
  </si>
  <si>
    <t>\num{216911}</t>
  </si>
  <si>
    <t>\num{131079}</t>
  </si>
  <si>
    <t>\num{22}</t>
  </si>
  <si>
    <t>\num{531437}</t>
  </si>
  <si>
    <t>\num{531528}</t>
  </si>
  <si>
    <t>\num{531416}</t>
  </si>
  <si>
    <t>\num{215547}</t>
  </si>
  <si>
    <t>\num{129771}</t>
  </si>
  <si>
    <t>\num{42989377}</t>
  </si>
  <si>
    <t>\num{42993178}</t>
  </si>
  <si>
    <t>\num{42988308}</t>
  </si>
  <si>
    <t>\num{16042309}</t>
  </si>
  <si>
    <t>\num{9391802}</t>
  </si>
  <si>
    <t>Filtering INFO &gt; 0.4</t>
  </si>
  <si>
    <t>HWE and MAF filtering</t>
  </si>
  <si>
    <t>SNP</t>
  </si>
  <si>
    <t>rs113719231</t>
  </si>
  <si>
    <t>C</t>
  </si>
  <si>
    <t>T</t>
  </si>
  <si>
    <t>rs139971383</t>
  </si>
  <si>
    <t>G</t>
  </si>
  <si>
    <t>rs143266802</t>
  </si>
  <si>
    <t>Allele 1</t>
  </si>
  <si>
    <t>Allele 2</t>
  </si>
  <si>
    <t>P-value</t>
  </si>
  <si>
    <t>MAF</t>
  </si>
  <si>
    <t>\num{9.04E-09}</t>
  </si>
  <si>
    <t>\num{1.09E-10}</t>
  </si>
  <si>
    <t>\num{1.54E-08}</t>
  </si>
  <si>
    <t>\num{0.013}</t>
  </si>
  <si>
    <t>\num{0.11}</t>
  </si>
  <si>
    <t>\num{0.022}</t>
  </si>
  <si>
    <t>\num{3427138}</t>
  </si>
  <si>
    <t>\num{2246921}</t>
  </si>
  <si>
    <t>\num{43978849}</t>
  </si>
  <si>
    <t>Position</t>
  </si>
  <si>
    <t>Sex</t>
  </si>
  <si>
    <t>Age</t>
  </si>
  <si>
    <t>Height</t>
  </si>
  <si>
    <t>Weight</t>
  </si>
  <si>
    <t>LVM</t>
  </si>
  <si>
    <t>Slices</t>
  </si>
  <si>
    <t>\num{4.96E-03}</t>
  </si>
  <si>
    <t>\num{2.87E-04}</t>
  </si>
  <si>
    <t>\num{4.43E-01}</t>
  </si>
  <si>
    <t>\num{4.55E-05}</t>
  </si>
  <si>
    <t>\num{2.62E-03}</t>
  </si>
  <si>
    <t>\num{3.89E-01}</t>
  </si>
  <si>
    <t>\num{5.5E-01}</t>
  </si>
  <si>
    <t>\num{3.04E-08}</t>
  </si>
  <si>
    <t>\num{4.33E-02}</t>
  </si>
  <si>
    <t>\num{1.25E-04}</t>
  </si>
  <si>
    <t>\num{1.21E-12}</t>
  </si>
  <si>
    <t>\num{8.02E-01}</t>
  </si>
  <si>
    <t>\(\text{FD}_\text{max}^\text{basal}\)</t>
  </si>
  <si>
    <t>\(\text{FD}_\text{max}^\text{apical}\)</t>
  </si>
  <si>
    <t>GRAMMAR-</t>
  </si>
  <si>
    <t>Gamma</t>
  </si>
  <si>
    <t>0.05,0.02, 0.0125</t>
  </si>
  <si>
    <t>0.95,0.98,0.9875</t>
  </si>
  <si>
    <t>Scalability</t>
  </si>
  <si>
    <t>Covariance comparison</t>
  </si>
  <si>
    <t>10, 20, 30, 50, 100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</si>
</sst>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800000"/>
      <name val="Arial Unicode MS"/>
      <family val="2"/>
    </font>
    <font>
      <sz val="10"/>
      <color rgb="FF00800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1" fontId="0" fillId="0" borderId="0" xfId="0" applyNumberFormat="1"/>
    <xf numFmtId="11" fontId="0" fillId="0" borderId="3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3" fontId="0" fillId="0" borderId="0" xfId="0" applyNumberFormat="1"/>
    <xf numFmtId="0" fontId="0" fillId="0" borderId="0" xfId="0" applyAlignment="1"/>
    <xf numFmtId="3" fontId="0" fillId="0" borderId="3" xfId="0" applyNumberFormat="1" applyBorder="1"/>
    <xf numFmtId="0" fontId="0" fillId="0" borderId="2" xfId="0" applyFill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right"/>
    </xf>
    <xf numFmtId="3" fontId="0" fillId="0" borderId="3" xfId="0" applyNumberFormat="1" applyBorder="1" applyAlignment="1">
      <alignment horizontal="right" vertical="center"/>
    </xf>
    <xf numFmtId="0" fontId="0" fillId="0" borderId="1" xfId="0" applyNumberFormat="1" applyBorder="1"/>
    <xf numFmtId="0" fontId="2" fillId="0" borderId="0" xfId="0" applyFont="1"/>
    <xf numFmtId="0" fontId="0" fillId="0" borderId="0" xfId="0" applyNumberFormat="1"/>
    <xf numFmtId="0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1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significant_tagSNP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NPsPerChr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NPsPerChr_LatexFormat_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qtlExX_multitrait_psig5e08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alibrationSummaryTable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6"/>
  <sheetViews>
    <sheetView topLeftCell="A3" workbookViewId="0">
      <selection activeCell="B6" sqref="B6"/>
    </sheetView>
  </sheetViews>
  <sheetFormatPr baseColWidth="10" defaultRowHeight="16" x14ac:dyDescent="0.2"/>
  <cols>
    <col min="1" max="1" width="17.5" bestFit="1" customWidth="1"/>
    <col min="2" max="2" width="13.5" bestFit="1" customWidth="1"/>
    <col min="3" max="4" width="12.5" bestFit="1" customWidth="1"/>
    <col min="5" max="7" width="13.5" bestFit="1" customWidth="1"/>
    <col min="8" max="8" width="14.5" bestFit="1" customWidth="1"/>
    <col min="9" max="9" width="12.1640625" bestFit="1" customWidth="1"/>
  </cols>
  <sheetData>
    <row r="1" spans="1:7" x14ac:dyDescent="0.2">
      <c r="A1" s="4"/>
      <c r="B1" s="69" t="s">
        <v>0</v>
      </c>
      <c r="C1" s="71" t="s">
        <v>5</v>
      </c>
      <c r="D1" s="71"/>
      <c r="E1" s="71"/>
      <c r="F1" s="71"/>
      <c r="G1" s="71"/>
    </row>
    <row r="2" spans="1:7" s="3" customFormat="1" x14ac:dyDescent="0.2">
      <c r="A2" s="2"/>
      <c r="B2" s="70"/>
      <c r="C2" s="2" t="s">
        <v>220</v>
      </c>
      <c r="D2" s="2" t="s">
        <v>221</v>
      </c>
      <c r="E2" s="2" t="s">
        <v>243</v>
      </c>
      <c r="F2" s="2" t="s">
        <v>242</v>
      </c>
      <c r="G2" s="2" t="s">
        <v>241</v>
      </c>
    </row>
    <row r="3" spans="1:7" x14ac:dyDescent="0.2">
      <c r="A3" t="s">
        <v>1</v>
      </c>
      <c r="B3" t="s">
        <v>244</v>
      </c>
      <c r="C3" t="s">
        <v>223</v>
      </c>
      <c r="D3" t="s">
        <v>222</v>
      </c>
      <c r="E3" t="s">
        <v>229</v>
      </c>
      <c r="F3" t="s">
        <v>233</v>
      </c>
      <c r="G3" t="s">
        <v>237</v>
      </c>
    </row>
    <row r="4" spans="1:7" x14ac:dyDescent="0.2">
      <c r="A4" t="s">
        <v>2</v>
      </c>
      <c r="B4" t="s">
        <v>245</v>
      </c>
      <c r="C4" t="s">
        <v>224</v>
      </c>
      <c r="D4" t="s">
        <v>227</v>
      </c>
      <c r="E4" t="s">
        <v>230</v>
      </c>
      <c r="F4" t="s">
        <v>234</v>
      </c>
      <c r="G4" t="s">
        <v>238</v>
      </c>
    </row>
    <row r="5" spans="1:7" x14ac:dyDescent="0.2">
      <c r="A5" t="s">
        <v>3</v>
      </c>
      <c r="B5" t="s">
        <v>246</v>
      </c>
      <c r="C5" t="s">
        <v>225</v>
      </c>
      <c r="D5" t="s">
        <v>228</v>
      </c>
      <c r="E5" t="s">
        <v>231</v>
      </c>
      <c r="F5" t="s">
        <v>235</v>
      </c>
      <c r="G5" t="s">
        <v>239</v>
      </c>
    </row>
    <row r="6" spans="1:7" x14ac:dyDescent="0.2">
      <c r="A6" s="1" t="s">
        <v>4</v>
      </c>
      <c r="B6" s="1" t="s">
        <v>247</v>
      </c>
      <c r="C6" s="1" t="s">
        <v>226</v>
      </c>
      <c r="D6" s="1" t="s">
        <v>226</v>
      </c>
      <c r="E6" s="1" t="s">
        <v>232</v>
      </c>
      <c r="F6" s="1" t="s">
        <v>236</v>
      </c>
      <c r="G6" s="1" t="s">
        <v>240</v>
      </c>
    </row>
  </sheetData>
  <mergeCells count="2">
    <mergeCell ref="B1:B2"/>
    <mergeCell ref="C1:G1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I13"/>
  <sheetViews>
    <sheetView workbookViewId="0">
      <selection activeCell="B2" sqref="B2:B3"/>
    </sheetView>
  </sheetViews>
  <sheetFormatPr baseColWidth="10" defaultRowHeight="16" x14ac:dyDescent="0.2"/>
  <cols>
    <col min="2" max="2" width="21.5" style="27" customWidth="1"/>
    <col min="3" max="3" width="20" style="27" customWidth="1"/>
    <col min="4" max="4" width="10.1640625" style="27" customWidth="1"/>
    <col min="5" max="5" width="40.5" style="27" customWidth="1"/>
  </cols>
  <sheetData>
    <row r="1" spans="1:9" x14ac:dyDescent="0.2">
      <c r="A1" s="35" t="s">
        <v>131</v>
      </c>
      <c r="B1" s="36" t="s">
        <v>42</v>
      </c>
      <c r="C1" s="31" t="s">
        <v>127</v>
      </c>
      <c r="D1" s="31" t="s">
        <v>139</v>
      </c>
      <c r="E1" s="31"/>
    </row>
    <row r="2" spans="1:9" x14ac:dyDescent="0.2">
      <c r="A2" s="85" t="s">
        <v>118</v>
      </c>
      <c r="B2" s="88" t="s">
        <v>134</v>
      </c>
      <c r="C2" s="37" t="s">
        <v>113</v>
      </c>
      <c r="D2" s="37">
        <v>0</v>
      </c>
    </row>
    <row r="3" spans="1:9" x14ac:dyDescent="0.2">
      <c r="A3" s="86"/>
      <c r="B3" s="87"/>
      <c r="C3" s="29" t="s">
        <v>112</v>
      </c>
      <c r="D3" s="29">
        <v>0</v>
      </c>
      <c r="E3" s="29"/>
    </row>
    <row r="4" spans="1:9" x14ac:dyDescent="0.2">
      <c r="A4" s="86"/>
      <c r="B4" s="33" t="s">
        <v>135</v>
      </c>
      <c r="C4" s="29" t="s">
        <v>116</v>
      </c>
      <c r="D4" s="29">
        <v>1</v>
      </c>
    </row>
    <row r="5" spans="1:9" x14ac:dyDescent="0.2">
      <c r="A5" s="86"/>
      <c r="B5" s="33" t="s">
        <v>136</v>
      </c>
      <c r="C5" s="29" t="s">
        <v>108</v>
      </c>
      <c r="D5" s="29">
        <v>2</v>
      </c>
      <c r="H5" s="29"/>
      <c r="I5" s="29"/>
    </row>
    <row r="6" spans="1:9" x14ac:dyDescent="0.2">
      <c r="A6" s="78" t="s">
        <v>117</v>
      </c>
      <c r="B6" s="33" t="s">
        <v>134</v>
      </c>
      <c r="C6" s="29" t="s">
        <v>124</v>
      </c>
      <c r="D6" s="28">
        <v>2</v>
      </c>
      <c r="E6" s="29"/>
    </row>
    <row r="7" spans="1:9" x14ac:dyDescent="0.2">
      <c r="A7" s="78"/>
      <c r="B7" s="29" t="s">
        <v>143</v>
      </c>
      <c r="C7" s="29" t="s">
        <v>107</v>
      </c>
      <c r="D7" s="38" t="s">
        <v>142</v>
      </c>
      <c r="E7" s="29"/>
    </row>
    <row r="8" spans="1:9" x14ac:dyDescent="0.2">
      <c r="A8" s="78"/>
      <c r="B8" s="87" t="s">
        <v>137</v>
      </c>
      <c r="C8" s="29" t="s">
        <v>114</v>
      </c>
      <c r="D8" s="29">
        <f>-E13</f>
        <v>0</v>
      </c>
      <c r="E8" s="29"/>
    </row>
    <row r="9" spans="1:9" x14ac:dyDescent="0.2">
      <c r="A9" s="78"/>
      <c r="B9" s="87"/>
      <c r="C9" s="29" t="s">
        <v>110</v>
      </c>
      <c r="D9" s="29">
        <v>1</v>
      </c>
      <c r="E9" s="29"/>
    </row>
    <row r="10" spans="1:9" x14ac:dyDescent="0.2">
      <c r="A10" s="78"/>
      <c r="B10" s="87"/>
      <c r="C10" s="29" t="s">
        <v>109</v>
      </c>
      <c r="D10" s="28">
        <v>1</v>
      </c>
      <c r="E10" s="29"/>
    </row>
    <row r="11" spans="1:9" x14ac:dyDescent="0.2">
      <c r="A11" s="78"/>
      <c r="B11" s="87"/>
      <c r="C11" s="29" t="s">
        <v>111</v>
      </c>
      <c r="D11" s="28">
        <v>2</v>
      </c>
      <c r="E11" s="29"/>
    </row>
    <row r="12" spans="1:9" x14ac:dyDescent="0.2">
      <c r="A12" s="78"/>
      <c r="B12" s="87"/>
      <c r="C12" s="29" t="s">
        <v>106</v>
      </c>
      <c r="D12" s="38" t="s">
        <v>141</v>
      </c>
      <c r="E12" s="29"/>
    </row>
    <row r="13" spans="1:9" x14ac:dyDescent="0.2">
      <c r="A13" s="79"/>
      <c r="B13" s="39" t="s">
        <v>138</v>
      </c>
      <c r="C13" s="40" t="s">
        <v>115</v>
      </c>
      <c r="D13" s="30">
        <v>4</v>
      </c>
      <c r="E13" s="29"/>
    </row>
  </sheetData>
  <mergeCells count="4">
    <mergeCell ref="A2:A5"/>
    <mergeCell ref="B8:B12"/>
    <mergeCell ref="B2:B3"/>
    <mergeCell ref="A6:A13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K20"/>
  <sheetViews>
    <sheetView workbookViewId="0">
      <selection sqref="A1:D15"/>
    </sheetView>
  </sheetViews>
  <sheetFormatPr baseColWidth="10" defaultRowHeight="16" x14ac:dyDescent="0.2"/>
  <cols>
    <col min="1" max="1" width="21.33203125" style="53" customWidth="1"/>
    <col min="2" max="2" width="18.1640625" style="53" customWidth="1"/>
    <col min="3" max="3" width="39.83203125" style="53" customWidth="1"/>
    <col min="4" max="4" width="20" style="53" customWidth="1"/>
  </cols>
  <sheetData>
    <row r="1" spans="1:10" x14ac:dyDescent="0.2">
      <c r="A1" s="36" t="s">
        <v>127</v>
      </c>
      <c r="B1" s="49" t="s">
        <v>200</v>
      </c>
      <c r="C1" s="49" t="s">
        <v>139</v>
      </c>
      <c r="D1" s="36" t="s">
        <v>67</v>
      </c>
      <c r="I1" s="31" t="s">
        <v>127</v>
      </c>
      <c r="J1" s="31" t="s">
        <v>139</v>
      </c>
    </row>
    <row r="2" spans="1:10" x14ac:dyDescent="0.2">
      <c r="A2" s="50" t="s">
        <v>113</v>
      </c>
      <c r="B2" s="50" t="s">
        <v>209</v>
      </c>
      <c r="C2" s="51" t="s">
        <v>34</v>
      </c>
      <c r="D2" s="50" t="s">
        <v>128</v>
      </c>
      <c r="I2" s="27" t="s">
        <v>113</v>
      </c>
      <c r="J2" s="27"/>
    </row>
    <row r="3" spans="1:10" x14ac:dyDescent="0.2">
      <c r="A3" s="52" t="s">
        <v>116</v>
      </c>
      <c r="B3" s="52" t="s">
        <v>122</v>
      </c>
      <c r="C3" s="53" t="s">
        <v>202</v>
      </c>
      <c r="D3" s="52" t="s">
        <v>123</v>
      </c>
      <c r="I3" s="27" t="s">
        <v>116</v>
      </c>
      <c r="J3" s="27"/>
    </row>
    <row r="4" spans="1:10" s="47" customFormat="1" ht="16" customHeight="1" x14ac:dyDescent="0.2">
      <c r="A4" s="89" t="s">
        <v>108</v>
      </c>
      <c r="B4" s="89" t="s">
        <v>210</v>
      </c>
      <c r="C4" s="58" t="s">
        <v>206</v>
      </c>
      <c r="D4" s="89" t="s">
        <v>129</v>
      </c>
      <c r="I4" s="48" t="s">
        <v>108</v>
      </c>
      <c r="J4" s="48"/>
    </row>
    <row r="5" spans="1:10" s="47" customFormat="1" x14ac:dyDescent="0.2">
      <c r="A5" s="89"/>
      <c r="B5" s="89"/>
      <c r="C5" s="58" t="s">
        <v>207</v>
      </c>
      <c r="D5" s="89"/>
      <c r="I5" s="48"/>
      <c r="J5" s="48"/>
    </row>
    <row r="6" spans="1:10" x14ac:dyDescent="0.2">
      <c r="A6" s="54" t="s">
        <v>112</v>
      </c>
      <c r="B6" s="54" t="s">
        <v>211</v>
      </c>
      <c r="C6" s="53" t="s">
        <v>205</v>
      </c>
      <c r="D6" s="54" t="s">
        <v>126</v>
      </c>
      <c r="I6" s="29" t="s">
        <v>112</v>
      </c>
      <c r="J6" s="29"/>
    </row>
    <row r="7" spans="1:10" x14ac:dyDescent="0.2">
      <c r="A7" s="54" t="s">
        <v>124</v>
      </c>
      <c r="B7" s="54" t="s">
        <v>212</v>
      </c>
      <c r="C7" s="53" t="s">
        <v>205</v>
      </c>
      <c r="D7" s="54" t="s">
        <v>125</v>
      </c>
      <c r="I7" s="29" t="s">
        <v>124</v>
      </c>
      <c r="J7" s="29"/>
    </row>
    <row r="8" spans="1:10" x14ac:dyDescent="0.2">
      <c r="A8" s="54" t="s">
        <v>107</v>
      </c>
      <c r="B8" s="54" t="s">
        <v>213</v>
      </c>
      <c r="C8" s="53" t="s">
        <v>34</v>
      </c>
      <c r="D8" s="54" t="s">
        <v>119</v>
      </c>
      <c r="I8" s="29" t="s">
        <v>107</v>
      </c>
      <c r="J8" s="29"/>
    </row>
    <row r="9" spans="1:10" x14ac:dyDescent="0.2">
      <c r="A9" s="54" t="s">
        <v>114</v>
      </c>
      <c r="B9" s="54" t="s">
        <v>214</v>
      </c>
      <c r="C9" s="53" t="s">
        <v>34</v>
      </c>
      <c r="D9" s="54" t="s">
        <v>133</v>
      </c>
      <c r="I9" s="29" t="s">
        <v>114</v>
      </c>
      <c r="J9" s="29"/>
    </row>
    <row r="10" spans="1:10" x14ac:dyDescent="0.2">
      <c r="A10" s="87" t="s">
        <v>110</v>
      </c>
      <c r="B10" s="87" t="s">
        <v>215</v>
      </c>
      <c r="C10" s="58" t="s">
        <v>208</v>
      </c>
      <c r="D10" s="87" t="s">
        <v>121</v>
      </c>
      <c r="I10" s="29"/>
      <c r="J10" s="29"/>
    </row>
    <row r="11" spans="1:10" x14ac:dyDescent="0.2">
      <c r="A11" s="87"/>
      <c r="B11" s="87"/>
      <c r="C11" s="58" t="s">
        <v>201</v>
      </c>
      <c r="D11" s="87"/>
      <c r="I11" s="29" t="s">
        <v>110</v>
      </c>
      <c r="J11" s="29"/>
    </row>
    <row r="12" spans="1:10" x14ac:dyDescent="0.2">
      <c r="A12" s="54" t="s">
        <v>109</v>
      </c>
      <c r="B12" s="54" t="s">
        <v>216</v>
      </c>
      <c r="C12" s="53" t="s">
        <v>204</v>
      </c>
      <c r="D12" s="54" t="s">
        <v>120</v>
      </c>
      <c r="I12" s="29" t="s">
        <v>109</v>
      </c>
      <c r="J12" s="29"/>
    </row>
    <row r="13" spans="1:10" x14ac:dyDescent="0.2">
      <c r="A13" s="54" t="s">
        <v>111</v>
      </c>
      <c r="B13" s="54" t="s">
        <v>217</v>
      </c>
      <c r="C13" s="53" t="s">
        <v>204</v>
      </c>
      <c r="D13" s="54" t="s">
        <v>140</v>
      </c>
      <c r="I13" s="29" t="s">
        <v>111</v>
      </c>
      <c r="J13" s="29"/>
    </row>
    <row r="14" spans="1:10" ht="18" x14ac:dyDescent="0.25">
      <c r="A14" s="54" t="s">
        <v>106</v>
      </c>
      <c r="B14" s="55" t="s">
        <v>218</v>
      </c>
      <c r="C14" s="53" t="s">
        <v>203</v>
      </c>
      <c r="D14" s="54" t="s">
        <v>132</v>
      </c>
      <c r="I14" s="29" t="s">
        <v>106</v>
      </c>
      <c r="J14" s="29"/>
    </row>
    <row r="15" spans="1:10" x14ac:dyDescent="0.2">
      <c r="A15" s="56" t="s">
        <v>115</v>
      </c>
      <c r="B15" s="56" t="s">
        <v>219</v>
      </c>
      <c r="C15" s="57" t="s">
        <v>204</v>
      </c>
      <c r="D15" s="56" t="s">
        <v>130</v>
      </c>
      <c r="I15" s="29" t="s">
        <v>115</v>
      </c>
      <c r="J15" s="29"/>
    </row>
    <row r="17" spans="3:11" ht="17" x14ac:dyDescent="0.25">
      <c r="I17" s="32"/>
      <c r="J17" s="32"/>
      <c r="K17" s="28"/>
    </row>
    <row r="18" spans="3:11" ht="17" x14ac:dyDescent="0.25">
      <c r="I18" s="32"/>
      <c r="J18" s="32"/>
      <c r="K18" s="28"/>
    </row>
    <row r="19" spans="3:11" ht="17" x14ac:dyDescent="0.25">
      <c r="I19" s="32"/>
      <c r="J19" s="32"/>
      <c r="K19" s="28"/>
    </row>
    <row r="20" spans="3:11" x14ac:dyDescent="0.2">
      <c r="C20" s="52"/>
      <c r="D20" s="52"/>
      <c r="E20" s="27"/>
    </row>
  </sheetData>
  <mergeCells count="6">
    <mergeCell ref="A4:A5"/>
    <mergeCell ref="B4:B5"/>
    <mergeCell ref="D4:D5"/>
    <mergeCell ref="A10:A11"/>
    <mergeCell ref="B10:B11"/>
    <mergeCell ref="D10:D11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N6"/>
  <sheetViews>
    <sheetView topLeftCell="E1" workbookViewId="0">
      <selection activeCell="I31" sqref="I31"/>
    </sheetView>
  </sheetViews>
  <sheetFormatPr baseColWidth="10" defaultRowHeight="16" x14ac:dyDescent="0.2"/>
  <cols>
    <col min="1" max="1" width="16.5" customWidth="1"/>
    <col min="2" max="3" width="23.5" customWidth="1"/>
    <col min="4" max="4" width="14.33203125" customWidth="1"/>
    <col min="5" max="10" width="19.6640625" customWidth="1"/>
    <col min="11" max="11" width="15.83203125" customWidth="1"/>
    <col min="12" max="13" width="22.33203125" customWidth="1"/>
  </cols>
  <sheetData>
    <row r="1" spans="1:14" x14ac:dyDescent="0.2">
      <c r="B1" s="90" t="s">
        <v>144</v>
      </c>
      <c r="C1" s="90"/>
      <c r="D1" s="90"/>
      <c r="E1" s="90" t="s">
        <v>145</v>
      </c>
      <c r="F1" s="90"/>
      <c r="G1" s="90"/>
      <c r="H1" s="90"/>
      <c r="I1" s="90"/>
      <c r="J1" s="90"/>
      <c r="K1" s="90"/>
      <c r="L1" s="90" t="s">
        <v>146</v>
      </c>
      <c r="M1" s="90"/>
      <c r="N1" s="90"/>
    </row>
    <row r="2" spans="1:14" x14ac:dyDescent="0.2">
      <c r="B2" s="90" t="s">
        <v>147</v>
      </c>
      <c r="C2" s="90"/>
      <c r="D2" t="s">
        <v>148</v>
      </c>
      <c r="E2" s="90" t="s">
        <v>149</v>
      </c>
      <c r="F2" s="90"/>
      <c r="G2" s="90" t="s">
        <v>148</v>
      </c>
      <c r="H2" s="90"/>
      <c r="I2" s="90"/>
      <c r="J2" s="90"/>
      <c r="K2" s="90"/>
      <c r="L2" s="90" t="s">
        <v>147</v>
      </c>
      <c r="M2" s="90"/>
      <c r="N2" t="s">
        <v>148</v>
      </c>
    </row>
    <row r="3" spans="1:14" x14ac:dyDescent="0.2">
      <c r="B3" t="s">
        <v>150</v>
      </c>
      <c r="C3" t="s">
        <v>151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150</v>
      </c>
      <c r="M3" t="s">
        <v>151</v>
      </c>
    </row>
    <row r="4" spans="1:14" x14ac:dyDescent="0.2">
      <c r="A4" t="s">
        <v>159</v>
      </c>
      <c r="B4" t="s">
        <v>160</v>
      </c>
      <c r="C4" t="s">
        <v>161</v>
      </c>
      <c r="D4" s="41">
        <v>719665</v>
      </c>
      <c r="G4" s="41">
        <v>2216</v>
      </c>
      <c r="H4" s="41">
        <v>639</v>
      </c>
      <c r="I4" s="41">
        <v>15214</v>
      </c>
      <c r="J4" s="41">
        <v>23361</v>
      </c>
      <c r="K4" s="41">
        <v>1199</v>
      </c>
      <c r="L4" s="41" t="s">
        <v>162</v>
      </c>
      <c r="M4" s="41" t="s">
        <v>162</v>
      </c>
      <c r="N4" s="41">
        <v>677036</v>
      </c>
    </row>
    <row r="5" spans="1:14" x14ac:dyDescent="0.2">
      <c r="A5" t="s">
        <v>163</v>
      </c>
      <c r="B5" t="s">
        <v>164</v>
      </c>
      <c r="C5" t="s">
        <v>165</v>
      </c>
      <c r="D5" s="41">
        <v>716503</v>
      </c>
      <c r="G5" s="41">
        <v>2200</v>
      </c>
      <c r="H5" s="41">
        <v>804</v>
      </c>
      <c r="I5" s="41">
        <v>11380</v>
      </c>
      <c r="J5" s="41">
        <v>18746</v>
      </c>
      <c r="K5" s="41">
        <v>1357</v>
      </c>
      <c r="L5" s="41" t="s">
        <v>166</v>
      </c>
      <c r="M5" s="41" t="s">
        <v>167</v>
      </c>
      <c r="N5" s="41">
        <v>682016</v>
      </c>
    </row>
    <row r="6" spans="1:14" x14ac:dyDescent="0.2">
      <c r="A6" t="s">
        <v>168</v>
      </c>
      <c r="B6" t="s">
        <v>169</v>
      </c>
      <c r="C6" t="s">
        <v>170</v>
      </c>
      <c r="D6" s="41">
        <v>713014</v>
      </c>
      <c r="G6" s="41">
        <v>2110</v>
      </c>
      <c r="H6" s="41">
        <v>5341</v>
      </c>
      <c r="I6" s="41">
        <v>20514</v>
      </c>
      <c r="J6" s="41">
        <v>26988</v>
      </c>
      <c r="K6">
        <v>564</v>
      </c>
      <c r="L6" t="s">
        <v>171</v>
      </c>
      <c r="M6" t="s">
        <v>172</v>
      </c>
      <c r="N6" s="41">
        <v>657497</v>
      </c>
    </row>
  </sheetData>
  <mergeCells count="7">
    <mergeCell ref="B1:D1"/>
    <mergeCell ref="E1:K1"/>
    <mergeCell ref="L1:N1"/>
    <mergeCell ref="B2:C2"/>
    <mergeCell ref="E2:F2"/>
    <mergeCell ref="G2:K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H5"/>
  <sheetViews>
    <sheetView workbookViewId="0">
      <selection sqref="A1:H5"/>
    </sheetView>
  </sheetViews>
  <sheetFormatPr baseColWidth="10" defaultRowHeight="16" x14ac:dyDescent="0.2"/>
  <cols>
    <col min="1" max="1" width="11.83203125" bestFit="1" customWidth="1"/>
    <col min="2" max="2" width="7.6640625" bestFit="1" customWidth="1"/>
    <col min="3" max="3" width="14.1640625" bestFit="1" customWidth="1"/>
    <col min="4" max="4" width="27.33203125" bestFit="1" customWidth="1"/>
    <col min="5" max="5" width="25.5" bestFit="1" customWidth="1"/>
    <col min="6" max="6" width="19.33203125" bestFit="1" customWidth="1"/>
    <col min="7" max="7" width="13.5" bestFit="1" customWidth="1"/>
    <col min="8" max="8" width="7.6640625" bestFit="1" customWidth="1"/>
  </cols>
  <sheetData>
    <row r="1" spans="1:8" x14ac:dyDescent="0.2">
      <c r="B1" s="42" t="s">
        <v>144</v>
      </c>
      <c r="C1" s="90" t="s">
        <v>145</v>
      </c>
      <c r="D1" s="90"/>
      <c r="E1" s="90"/>
      <c r="F1" s="90"/>
      <c r="G1" s="90"/>
      <c r="H1" s="42" t="s">
        <v>146</v>
      </c>
    </row>
    <row r="2" spans="1:8" x14ac:dyDescent="0.2">
      <c r="C2" t="s">
        <v>154</v>
      </c>
      <c r="D2" t="s">
        <v>155</v>
      </c>
      <c r="E2" t="s">
        <v>156</v>
      </c>
      <c r="F2" t="s">
        <v>157</v>
      </c>
      <c r="G2" t="s">
        <v>158</v>
      </c>
    </row>
    <row r="3" spans="1:8" x14ac:dyDescent="0.2">
      <c r="A3" t="s">
        <v>159</v>
      </c>
      <c r="B3" s="41">
        <v>719665</v>
      </c>
      <c r="C3" s="41">
        <v>2216</v>
      </c>
      <c r="D3" s="41">
        <v>639</v>
      </c>
      <c r="E3" s="41">
        <v>15214</v>
      </c>
      <c r="F3" s="41">
        <v>23361</v>
      </c>
      <c r="G3" s="41">
        <v>1199</v>
      </c>
      <c r="H3" s="41">
        <v>677036</v>
      </c>
    </row>
    <row r="4" spans="1:8" x14ac:dyDescent="0.2">
      <c r="A4" t="s">
        <v>163</v>
      </c>
      <c r="B4" s="41">
        <v>716503</v>
      </c>
      <c r="C4" s="41">
        <v>2200</v>
      </c>
      <c r="D4" s="41">
        <v>804</v>
      </c>
      <c r="E4" s="41">
        <v>11380</v>
      </c>
      <c r="F4" s="41">
        <v>18746</v>
      </c>
      <c r="G4" s="41">
        <v>1357</v>
      </c>
      <c r="H4" s="41">
        <v>682016</v>
      </c>
    </row>
    <row r="5" spans="1:8" x14ac:dyDescent="0.2">
      <c r="A5" t="s">
        <v>168</v>
      </c>
      <c r="B5" s="41">
        <v>713014</v>
      </c>
      <c r="C5" s="41">
        <v>2110</v>
      </c>
      <c r="D5" s="41">
        <v>5341</v>
      </c>
      <c r="E5" s="41">
        <v>20514</v>
      </c>
      <c r="F5" s="41">
        <v>26988</v>
      </c>
      <c r="G5">
        <v>564</v>
      </c>
      <c r="H5" s="41">
        <v>657497</v>
      </c>
    </row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E5"/>
  <sheetViews>
    <sheetView workbookViewId="0">
      <selection sqref="A1:E5"/>
    </sheetView>
  </sheetViews>
  <sheetFormatPr baseColWidth="10" defaultRowHeight="16" x14ac:dyDescent="0.2"/>
  <cols>
    <col min="1" max="1" width="11.83203125" bestFit="1" customWidth="1"/>
    <col min="2" max="2" width="17" bestFit="1" customWidth="1"/>
    <col min="3" max="3" width="17.6640625" bestFit="1" customWidth="1"/>
    <col min="4" max="4" width="14.1640625" bestFit="1" customWidth="1"/>
    <col min="5" max="5" width="17" bestFit="1" customWidth="1"/>
  </cols>
  <sheetData>
    <row r="1" spans="1:5" x14ac:dyDescent="0.2">
      <c r="A1" s="4"/>
      <c r="B1" s="69" t="s">
        <v>144</v>
      </c>
      <c r="C1" s="69"/>
      <c r="D1" s="69" t="s">
        <v>146</v>
      </c>
      <c r="E1" s="69"/>
    </row>
    <row r="2" spans="1:5" x14ac:dyDescent="0.2">
      <c r="B2" s="4" t="s">
        <v>150</v>
      </c>
      <c r="C2" s="4" t="s">
        <v>151</v>
      </c>
      <c r="D2" s="4" t="s">
        <v>150</v>
      </c>
      <c r="E2" s="4" t="s">
        <v>151</v>
      </c>
    </row>
    <row r="3" spans="1:5" x14ac:dyDescent="0.2">
      <c r="A3" s="4" t="s">
        <v>159</v>
      </c>
      <c r="B3" s="4" t="s">
        <v>173</v>
      </c>
      <c r="C3" s="4" t="s">
        <v>177</v>
      </c>
      <c r="D3" s="43" t="s">
        <v>162</v>
      </c>
      <c r="E3" s="43" t="s">
        <v>162</v>
      </c>
    </row>
    <row r="4" spans="1:5" x14ac:dyDescent="0.2">
      <c r="A4" t="s">
        <v>163</v>
      </c>
      <c r="B4" t="s">
        <v>174</v>
      </c>
      <c r="C4" t="s">
        <v>176</v>
      </c>
      <c r="D4" s="41" t="s">
        <v>179</v>
      </c>
      <c r="E4" s="41" t="s">
        <v>182</v>
      </c>
    </row>
    <row r="5" spans="1:5" x14ac:dyDescent="0.2">
      <c r="A5" s="1" t="s">
        <v>168</v>
      </c>
      <c r="B5" s="1" t="s">
        <v>175</v>
      </c>
      <c r="C5" s="1" t="s">
        <v>178</v>
      </c>
      <c r="D5" s="1" t="s">
        <v>180</v>
      </c>
      <c r="E5" s="1" t="s">
        <v>181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G5"/>
  <sheetViews>
    <sheetView workbookViewId="0">
      <selection activeCell="G2" sqref="G2"/>
    </sheetView>
  </sheetViews>
  <sheetFormatPr baseColWidth="10" defaultRowHeight="16" x14ac:dyDescent="0.2"/>
  <cols>
    <col min="1" max="1" width="11.83203125" bestFit="1" customWidth="1"/>
    <col min="2" max="2" width="32" customWidth="1"/>
    <col min="3" max="3" width="17.6640625" bestFit="1" customWidth="1"/>
    <col min="4" max="4" width="3.83203125" customWidth="1"/>
    <col min="5" max="5" width="30.83203125" customWidth="1"/>
    <col min="6" max="6" width="14.1640625" bestFit="1" customWidth="1"/>
    <col min="7" max="7" width="17" bestFit="1" customWidth="1"/>
  </cols>
  <sheetData>
    <row r="1" spans="1:7" x14ac:dyDescent="0.2">
      <c r="A1" s="4"/>
      <c r="B1" s="69" t="s">
        <v>144</v>
      </c>
      <c r="C1" s="69"/>
      <c r="D1" s="34"/>
      <c r="E1" s="71" t="s">
        <v>146</v>
      </c>
      <c r="F1" s="71"/>
      <c r="G1" s="71"/>
    </row>
    <row r="2" spans="1:7" x14ac:dyDescent="0.2">
      <c r="B2" s="14" t="s">
        <v>183</v>
      </c>
      <c r="C2" s="14" t="s">
        <v>148</v>
      </c>
      <c r="D2" s="11"/>
      <c r="E2" s="14" t="s">
        <v>183</v>
      </c>
      <c r="F2" s="14" t="s">
        <v>148</v>
      </c>
      <c r="G2" s="44" t="s">
        <v>199</v>
      </c>
    </row>
    <row r="3" spans="1:7" x14ac:dyDescent="0.2">
      <c r="A3" s="15" t="s">
        <v>196</v>
      </c>
      <c r="B3" s="14" t="s">
        <v>185</v>
      </c>
      <c r="C3" s="14" t="s">
        <v>184</v>
      </c>
      <c r="D3" s="14"/>
      <c r="E3" s="45" t="s">
        <v>188</v>
      </c>
      <c r="F3" s="14" t="s">
        <v>193</v>
      </c>
      <c r="G3" s="14" t="s">
        <v>198</v>
      </c>
    </row>
    <row r="4" spans="1:7" x14ac:dyDescent="0.2">
      <c r="A4" t="s">
        <v>197</v>
      </c>
      <c r="B4" s="3" t="s">
        <v>186</v>
      </c>
      <c r="C4" s="11" t="s">
        <v>191</v>
      </c>
      <c r="D4" s="11"/>
      <c r="E4" s="46" t="s">
        <v>189</v>
      </c>
      <c r="F4" s="11" t="s">
        <v>194</v>
      </c>
      <c r="G4" s="11" t="s">
        <v>198</v>
      </c>
    </row>
    <row r="5" spans="1:7" x14ac:dyDescent="0.2">
      <c r="A5" s="1" t="s">
        <v>168</v>
      </c>
      <c r="B5" s="2" t="s">
        <v>187</v>
      </c>
      <c r="C5" s="2" t="s">
        <v>192</v>
      </c>
      <c r="D5" s="2"/>
      <c r="E5" s="2" t="s">
        <v>190</v>
      </c>
      <c r="F5" s="2" t="s">
        <v>195</v>
      </c>
      <c r="G5" s="2" t="s">
        <v>198</v>
      </c>
    </row>
  </sheetData>
  <mergeCells count="2">
    <mergeCell ref="B1:C1"/>
    <mergeCell ref="E1:G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7"/>
  <sheetViews>
    <sheetView topLeftCell="P38" workbookViewId="0">
      <selection activeCell="S25" sqref="S25"/>
    </sheetView>
  </sheetViews>
  <sheetFormatPr baseColWidth="10" defaultRowHeight="16" x14ac:dyDescent="0.2"/>
  <cols>
    <col min="1" max="1" width="13.1640625" customWidth="1"/>
    <col min="3" max="3" width="21.33203125" customWidth="1"/>
  </cols>
  <sheetData>
    <row r="1" spans="1:5" x14ac:dyDescent="0.2">
      <c r="A1" s="7"/>
      <c r="B1" s="7"/>
      <c r="C1" s="8" t="s">
        <v>23</v>
      </c>
      <c r="D1" s="8" t="s">
        <v>28</v>
      </c>
      <c r="E1" s="8" t="s">
        <v>29</v>
      </c>
    </row>
    <row r="2" spans="1:5" x14ac:dyDescent="0.2">
      <c r="A2" s="72" t="s">
        <v>24</v>
      </c>
      <c r="B2" s="5" t="s">
        <v>26</v>
      </c>
      <c r="C2" s="6" t="s">
        <v>9</v>
      </c>
      <c r="D2" s="6"/>
      <c r="E2" s="6"/>
    </row>
    <row r="3" spans="1:5" x14ac:dyDescent="0.2">
      <c r="A3" s="73"/>
      <c r="B3" s="9" t="s">
        <v>25</v>
      </c>
      <c r="C3" s="10" t="s">
        <v>7</v>
      </c>
      <c r="D3" s="10" t="s">
        <v>15</v>
      </c>
      <c r="E3" s="10" t="s">
        <v>19</v>
      </c>
    </row>
    <row r="4" spans="1:5" x14ac:dyDescent="0.2">
      <c r="A4" s="73"/>
      <c r="B4" s="9" t="s">
        <v>30</v>
      </c>
      <c r="C4" s="10" t="s">
        <v>8</v>
      </c>
      <c r="D4" s="10" t="s">
        <v>16</v>
      </c>
      <c r="E4" s="10" t="s">
        <v>20</v>
      </c>
    </row>
    <row r="5" spans="1:5" x14ac:dyDescent="0.2">
      <c r="A5" s="73" t="s">
        <v>27</v>
      </c>
      <c r="B5" s="9" t="s">
        <v>26</v>
      </c>
      <c r="C5" s="10" t="s">
        <v>13</v>
      </c>
      <c r="D5" s="11"/>
      <c r="E5" s="11"/>
    </row>
    <row r="6" spans="1:5" x14ac:dyDescent="0.2">
      <c r="A6" s="73"/>
      <c r="B6" s="9" t="s">
        <v>25</v>
      </c>
      <c r="C6" s="10" t="s">
        <v>11</v>
      </c>
      <c r="D6" s="10" t="s">
        <v>17</v>
      </c>
      <c r="E6" s="10" t="s">
        <v>21</v>
      </c>
    </row>
    <row r="7" spans="1:5" x14ac:dyDescent="0.2">
      <c r="A7" s="74"/>
      <c r="B7" s="12" t="s">
        <v>30</v>
      </c>
      <c r="C7" s="13" t="s">
        <v>12</v>
      </c>
      <c r="D7" s="13" t="s">
        <v>18</v>
      </c>
      <c r="E7" s="13" t="s">
        <v>22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9" sqref="E9"/>
    </sheetView>
  </sheetViews>
  <sheetFormatPr baseColWidth="10" defaultRowHeight="16" x14ac:dyDescent="0.2"/>
  <cols>
    <col min="2" max="2" width="41" customWidth="1"/>
    <col min="3" max="3" width="34.33203125" customWidth="1"/>
  </cols>
  <sheetData>
    <row r="1" spans="1:3" x14ac:dyDescent="0.2">
      <c r="A1" s="4"/>
      <c r="B1" s="4" t="s">
        <v>455</v>
      </c>
      <c r="C1" s="4" t="s">
        <v>456</v>
      </c>
    </row>
    <row r="2" spans="1:3" x14ac:dyDescent="0.2">
      <c r="A2" s="4" t="s">
        <v>437</v>
      </c>
      <c r="B2" s="4" t="s">
        <v>449</v>
      </c>
      <c r="C2" s="4" t="s">
        <v>443</v>
      </c>
    </row>
    <row r="3" spans="1:3" x14ac:dyDescent="0.2">
      <c r="A3" t="s">
        <v>438</v>
      </c>
      <c r="B3" t="s">
        <v>450</v>
      </c>
      <c r="C3" t="s">
        <v>444</v>
      </c>
    </row>
    <row r="4" spans="1:3" x14ac:dyDescent="0.2">
      <c r="A4" t="s">
        <v>439</v>
      </c>
      <c r="B4" t="s">
        <v>451</v>
      </c>
      <c r="C4" t="s">
        <v>445</v>
      </c>
    </row>
    <row r="5" spans="1:3" x14ac:dyDescent="0.2">
      <c r="A5" t="s">
        <v>440</v>
      </c>
      <c r="B5" t="s">
        <v>452</v>
      </c>
      <c r="C5" t="s">
        <v>446</v>
      </c>
    </row>
    <row r="6" spans="1:3" x14ac:dyDescent="0.2">
      <c r="A6" t="s">
        <v>441</v>
      </c>
      <c r="B6" t="s">
        <v>453</v>
      </c>
      <c r="C6" t="s">
        <v>447</v>
      </c>
    </row>
    <row r="7" spans="1:3" x14ac:dyDescent="0.2">
      <c r="A7" s="1" t="s">
        <v>442</v>
      </c>
      <c r="B7" s="1" t="s">
        <v>454</v>
      </c>
      <c r="C7" s="1" t="s">
        <v>448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F25"/>
    </sheetView>
  </sheetViews>
  <sheetFormatPr baseColWidth="10" defaultRowHeight="16" x14ac:dyDescent="0.2"/>
  <cols>
    <col min="1" max="1" width="7.6640625" bestFit="1" customWidth="1"/>
    <col min="2" max="2" width="19" bestFit="1" customWidth="1"/>
    <col min="3" max="3" width="34.6640625" bestFit="1" customWidth="1"/>
    <col min="4" max="4" width="28.5" bestFit="1" customWidth="1"/>
    <col min="5" max="5" width="17.6640625" customWidth="1"/>
    <col min="6" max="6" width="20.5" customWidth="1"/>
    <col min="8" max="8" width="8.83203125" customWidth="1"/>
    <col min="9" max="9" width="19.6640625" bestFit="1" customWidth="1"/>
    <col min="10" max="10" width="24.33203125" bestFit="1" customWidth="1"/>
    <col min="11" max="11" width="23.33203125" bestFit="1" customWidth="1"/>
    <col min="12" max="12" width="43.33203125" bestFit="1" customWidth="1"/>
    <col min="13" max="13" width="35.83203125" bestFit="1" customWidth="1"/>
  </cols>
  <sheetData>
    <row r="1" spans="1:13" x14ac:dyDescent="0.2">
      <c r="A1" s="75" t="s">
        <v>276</v>
      </c>
      <c r="B1" s="71" t="s">
        <v>277</v>
      </c>
      <c r="C1" s="71"/>
      <c r="D1" s="71"/>
      <c r="E1" s="75" t="s">
        <v>414</v>
      </c>
      <c r="F1" s="75" t="s">
        <v>415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</row>
    <row r="2" spans="1:13" ht="17" x14ac:dyDescent="0.25">
      <c r="A2" s="76"/>
      <c r="B2" s="15" t="s">
        <v>196</v>
      </c>
      <c r="C2" s="66" t="s">
        <v>197</v>
      </c>
      <c r="D2" s="66" t="s">
        <v>168</v>
      </c>
      <c r="E2" s="76"/>
      <c r="F2" s="76"/>
    </row>
    <row r="3" spans="1:13" x14ac:dyDescent="0.2">
      <c r="A3" s="4" t="s">
        <v>249</v>
      </c>
      <c r="B3" s="4" t="s">
        <v>285</v>
      </c>
      <c r="C3" s="4" t="s">
        <v>286</v>
      </c>
      <c r="D3" s="4" t="s">
        <v>287</v>
      </c>
      <c r="E3" s="4" t="s">
        <v>288</v>
      </c>
      <c r="F3" s="4" t="s">
        <v>289</v>
      </c>
    </row>
    <row r="4" spans="1:13" x14ac:dyDescent="0.2">
      <c r="A4" t="s">
        <v>250</v>
      </c>
      <c r="B4" t="s">
        <v>290</v>
      </c>
      <c r="C4" t="s">
        <v>291</v>
      </c>
      <c r="D4" t="s">
        <v>292</v>
      </c>
      <c r="E4" t="s">
        <v>293</v>
      </c>
      <c r="F4" t="s">
        <v>294</v>
      </c>
    </row>
    <row r="5" spans="1:13" x14ac:dyDescent="0.2">
      <c r="A5" t="s">
        <v>295</v>
      </c>
      <c r="B5" t="s">
        <v>296</v>
      </c>
      <c r="C5" t="s">
        <v>297</v>
      </c>
      <c r="D5" t="s">
        <v>298</v>
      </c>
      <c r="E5" t="s">
        <v>299</v>
      </c>
      <c r="F5" t="s">
        <v>300</v>
      </c>
    </row>
    <row r="6" spans="1:13" x14ac:dyDescent="0.2">
      <c r="A6" t="s">
        <v>301</v>
      </c>
      <c r="B6" t="s">
        <v>302</v>
      </c>
      <c r="C6" t="s">
        <v>303</v>
      </c>
      <c r="D6" t="s">
        <v>304</v>
      </c>
      <c r="E6" t="s">
        <v>305</v>
      </c>
      <c r="F6" t="s">
        <v>306</v>
      </c>
    </row>
    <row r="7" spans="1:13" x14ac:dyDescent="0.2">
      <c r="A7" t="s">
        <v>307</v>
      </c>
      <c r="B7" t="s">
        <v>308</v>
      </c>
      <c r="C7" t="s">
        <v>309</v>
      </c>
      <c r="D7" t="s">
        <v>310</v>
      </c>
      <c r="E7" t="s">
        <v>311</v>
      </c>
      <c r="F7" t="s">
        <v>312</v>
      </c>
    </row>
    <row r="8" spans="1:13" x14ac:dyDescent="0.2">
      <c r="A8" t="s">
        <v>313</v>
      </c>
      <c r="B8" t="s">
        <v>314</v>
      </c>
      <c r="C8" t="s">
        <v>315</v>
      </c>
      <c r="D8" t="s">
        <v>316</v>
      </c>
      <c r="E8" t="s">
        <v>317</v>
      </c>
      <c r="F8" t="s">
        <v>318</v>
      </c>
    </row>
    <row r="9" spans="1:13" x14ac:dyDescent="0.2">
      <c r="A9" t="s">
        <v>239</v>
      </c>
      <c r="B9" t="s">
        <v>319</v>
      </c>
      <c r="C9" t="s">
        <v>320</v>
      </c>
      <c r="D9" t="s">
        <v>321</v>
      </c>
      <c r="E9" t="s">
        <v>322</v>
      </c>
      <c r="F9" t="s">
        <v>323</v>
      </c>
    </row>
    <row r="10" spans="1:13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329</v>
      </c>
    </row>
    <row r="11" spans="1:13" x14ac:dyDescent="0.2">
      <c r="A11" t="s">
        <v>238</v>
      </c>
      <c r="B11" t="s">
        <v>330</v>
      </c>
      <c r="C11" t="s">
        <v>331</v>
      </c>
      <c r="D11" t="s">
        <v>332</v>
      </c>
      <c r="E11" t="s">
        <v>333</v>
      </c>
      <c r="F11" t="s">
        <v>334</v>
      </c>
    </row>
    <row r="12" spans="1:13" x14ac:dyDescent="0.2">
      <c r="A12" t="s">
        <v>251</v>
      </c>
      <c r="B12" t="s">
        <v>335</v>
      </c>
      <c r="C12" t="s">
        <v>336</v>
      </c>
      <c r="D12" t="s">
        <v>337</v>
      </c>
      <c r="E12" t="s">
        <v>338</v>
      </c>
      <c r="F12" t="s">
        <v>339</v>
      </c>
    </row>
    <row r="13" spans="1:13" x14ac:dyDescent="0.2">
      <c r="A13" t="s">
        <v>340</v>
      </c>
      <c r="B13" t="s">
        <v>341</v>
      </c>
      <c r="C13" t="s">
        <v>342</v>
      </c>
      <c r="D13" t="s">
        <v>343</v>
      </c>
      <c r="E13" t="s">
        <v>344</v>
      </c>
      <c r="F13" t="s">
        <v>345</v>
      </c>
    </row>
    <row r="14" spans="1:13" x14ac:dyDescent="0.2">
      <c r="A14" t="s">
        <v>346</v>
      </c>
      <c r="B14" t="s">
        <v>347</v>
      </c>
      <c r="C14" t="s">
        <v>348</v>
      </c>
      <c r="D14" t="s">
        <v>349</v>
      </c>
      <c r="E14" t="s">
        <v>350</v>
      </c>
      <c r="F14" t="s">
        <v>351</v>
      </c>
    </row>
    <row r="15" spans="1:13" x14ac:dyDescent="0.2">
      <c r="A15" t="s">
        <v>235</v>
      </c>
      <c r="B15" t="s">
        <v>352</v>
      </c>
      <c r="C15" t="s">
        <v>353</v>
      </c>
      <c r="D15" t="s">
        <v>354</v>
      </c>
      <c r="E15" t="s">
        <v>355</v>
      </c>
      <c r="F15" t="s">
        <v>356</v>
      </c>
    </row>
    <row r="16" spans="1:13" x14ac:dyDescent="0.2">
      <c r="A16" t="s">
        <v>357</v>
      </c>
      <c r="B16" t="s">
        <v>358</v>
      </c>
      <c r="C16" t="s">
        <v>359</v>
      </c>
      <c r="D16" t="s">
        <v>360</v>
      </c>
      <c r="E16" t="s">
        <v>361</v>
      </c>
      <c r="F16" t="s">
        <v>362</v>
      </c>
    </row>
    <row r="17" spans="1:6" x14ac:dyDescent="0.2">
      <c r="A17" t="s">
        <v>234</v>
      </c>
      <c r="B17" t="s">
        <v>363</v>
      </c>
      <c r="C17" t="s">
        <v>364</v>
      </c>
      <c r="D17" t="s">
        <v>365</v>
      </c>
      <c r="E17" t="s">
        <v>366</v>
      </c>
      <c r="F17" t="s">
        <v>367</v>
      </c>
    </row>
    <row r="18" spans="1:6" x14ac:dyDescent="0.2">
      <c r="A18" t="s">
        <v>368</v>
      </c>
      <c r="B18" t="s">
        <v>369</v>
      </c>
      <c r="C18" t="s">
        <v>370</v>
      </c>
      <c r="D18" t="s">
        <v>371</v>
      </c>
      <c r="E18" t="s">
        <v>372</v>
      </c>
      <c r="F18" t="s">
        <v>373</v>
      </c>
    </row>
    <row r="19" spans="1:6" x14ac:dyDescent="0.2">
      <c r="A19" t="s">
        <v>374</v>
      </c>
      <c r="B19" t="s">
        <v>375</v>
      </c>
      <c r="C19" t="s">
        <v>376</v>
      </c>
      <c r="D19" t="s">
        <v>377</v>
      </c>
      <c r="E19" t="s">
        <v>378</v>
      </c>
      <c r="F19" t="s">
        <v>379</v>
      </c>
    </row>
    <row r="20" spans="1:6" x14ac:dyDescent="0.2">
      <c r="A20" t="s">
        <v>380</v>
      </c>
      <c r="B20" t="s">
        <v>381</v>
      </c>
      <c r="C20" t="s">
        <v>382</v>
      </c>
      <c r="D20" t="s">
        <v>383</v>
      </c>
      <c r="E20" t="s">
        <v>384</v>
      </c>
      <c r="F20" t="s">
        <v>385</v>
      </c>
    </row>
    <row r="21" spans="1:6" x14ac:dyDescent="0.2">
      <c r="A21" t="s">
        <v>386</v>
      </c>
      <c r="B21" t="s">
        <v>387</v>
      </c>
      <c r="C21" t="s">
        <v>388</v>
      </c>
      <c r="D21" t="s">
        <v>389</v>
      </c>
      <c r="E21" t="s">
        <v>390</v>
      </c>
      <c r="F21" t="s">
        <v>391</v>
      </c>
    </row>
    <row r="22" spans="1:6" x14ac:dyDescent="0.2">
      <c r="A22" t="s">
        <v>231</v>
      </c>
      <c r="B22" t="s">
        <v>392</v>
      </c>
      <c r="C22" t="s">
        <v>393</v>
      </c>
      <c r="D22" t="s">
        <v>394</v>
      </c>
      <c r="E22" t="s">
        <v>395</v>
      </c>
      <c r="F22" t="s">
        <v>396</v>
      </c>
    </row>
    <row r="23" spans="1:6" x14ac:dyDescent="0.2">
      <c r="A23" t="s">
        <v>397</v>
      </c>
      <c r="B23" t="s">
        <v>398</v>
      </c>
      <c r="C23" t="s">
        <v>399</v>
      </c>
      <c r="D23" t="s">
        <v>400</v>
      </c>
      <c r="E23" t="s">
        <v>401</v>
      </c>
      <c r="F23" t="s">
        <v>402</v>
      </c>
    </row>
    <row r="24" spans="1:6" x14ac:dyDescent="0.2">
      <c r="A24" s="1" t="s">
        <v>403</v>
      </c>
      <c r="B24" s="1" t="s">
        <v>404</v>
      </c>
      <c r="C24" s="1" t="s">
        <v>405</v>
      </c>
      <c r="D24" s="1" t="s">
        <v>406</v>
      </c>
      <c r="E24" s="1" t="s">
        <v>407</v>
      </c>
      <c r="F24" s="1" t="s">
        <v>408</v>
      </c>
    </row>
    <row r="25" spans="1:6" x14ac:dyDescent="0.2">
      <c r="A25" s="1" t="s">
        <v>278</v>
      </c>
      <c r="B25" s="65" t="s">
        <v>409</v>
      </c>
      <c r="C25" s="1" t="s">
        <v>410</v>
      </c>
      <c r="D25" s="1" t="s">
        <v>411</v>
      </c>
      <c r="E25" s="1" t="s">
        <v>412</v>
      </c>
      <c r="F25" s="1" t="s">
        <v>413</v>
      </c>
    </row>
  </sheetData>
  <mergeCells count="4">
    <mergeCell ref="B1:D1"/>
    <mergeCell ref="A1:A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6" x14ac:dyDescent="0.2"/>
  <cols>
    <col min="1" max="1" width="11.6640625" bestFit="1" customWidth="1"/>
    <col min="2" max="2" width="13.6640625" customWidth="1"/>
    <col min="3" max="3" width="9.1640625" bestFit="1" customWidth="1"/>
    <col min="4" max="4" width="20.83203125" style="67" customWidth="1"/>
    <col min="5" max="5" width="8.5" customWidth="1"/>
    <col min="6" max="6" width="9.1640625" customWidth="1"/>
    <col min="7" max="7" width="12.1640625" bestFit="1" customWidth="1"/>
  </cols>
  <sheetData>
    <row r="1" spans="1:7" x14ac:dyDescent="0.2">
      <c r="A1" s="4" t="s">
        <v>416</v>
      </c>
      <c r="B1" s="4" t="s">
        <v>276</v>
      </c>
      <c r="C1" s="4" t="s">
        <v>436</v>
      </c>
      <c r="D1" s="68" t="s">
        <v>425</v>
      </c>
      <c r="E1" s="4" t="s">
        <v>423</v>
      </c>
      <c r="F1" s="4" t="s">
        <v>424</v>
      </c>
      <c r="G1" s="4" t="s">
        <v>426</v>
      </c>
    </row>
    <row r="2" spans="1:7" x14ac:dyDescent="0.2">
      <c r="A2" s="4" t="s">
        <v>417</v>
      </c>
      <c r="B2" s="4" t="s">
        <v>249</v>
      </c>
      <c r="C2" s="4" t="s">
        <v>433</v>
      </c>
      <c r="D2" s="68" t="s">
        <v>427</v>
      </c>
      <c r="E2" s="4" t="s">
        <v>418</v>
      </c>
      <c r="F2" s="4" t="s">
        <v>419</v>
      </c>
      <c r="G2" s="4" t="s">
        <v>431</v>
      </c>
    </row>
    <row r="3" spans="1:7" x14ac:dyDescent="0.2">
      <c r="A3" t="s">
        <v>420</v>
      </c>
      <c r="B3" t="s">
        <v>249</v>
      </c>
      <c r="C3" t="s">
        <v>434</v>
      </c>
      <c r="D3" s="67" t="s">
        <v>428</v>
      </c>
      <c r="E3" t="s">
        <v>418</v>
      </c>
      <c r="F3" t="s">
        <v>421</v>
      </c>
      <c r="G3" t="s">
        <v>430</v>
      </c>
    </row>
    <row r="4" spans="1:7" x14ac:dyDescent="0.2">
      <c r="A4" s="1" t="s">
        <v>422</v>
      </c>
      <c r="B4" s="1" t="s">
        <v>251</v>
      </c>
      <c r="C4" s="1" t="s">
        <v>435</v>
      </c>
      <c r="D4" s="65" t="s">
        <v>429</v>
      </c>
      <c r="E4" s="1" t="s">
        <v>418</v>
      </c>
      <c r="F4" s="1" t="s">
        <v>419</v>
      </c>
      <c r="G4" s="1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30"/>
  <sheetViews>
    <sheetView tabSelected="1" workbookViewId="0">
      <selection sqref="A1:D15"/>
    </sheetView>
  </sheetViews>
  <sheetFormatPr baseColWidth="10" defaultRowHeight="16" x14ac:dyDescent="0.2"/>
  <cols>
    <col min="1" max="1" width="19" customWidth="1"/>
    <col min="2" max="2" width="20.83203125" customWidth="1"/>
    <col min="3" max="3" width="49.6640625" customWidth="1"/>
    <col min="4" max="4" width="25.6640625" customWidth="1"/>
  </cols>
  <sheetData>
    <row r="1" spans="1:4" x14ac:dyDescent="0.2">
      <c r="A1" s="4"/>
      <c r="B1" s="91" t="s">
        <v>33</v>
      </c>
      <c r="C1" s="91"/>
      <c r="D1" s="91"/>
    </row>
    <row r="2" spans="1:4" x14ac:dyDescent="0.2">
      <c r="A2" t="s">
        <v>6</v>
      </c>
      <c r="B2" s="14" t="s">
        <v>461</v>
      </c>
      <c r="C2" s="14" t="s">
        <v>462</v>
      </c>
      <c r="D2" s="14" t="s">
        <v>32</v>
      </c>
    </row>
    <row r="3" spans="1:4" x14ac:dyDescent="0.2">
      <c r="A3" s="75" t="s">
        <v>40</v>
      </c>
      <c r="B3" s="75" t="s">
        <v>38</v>
      </c>
      <c r="C3" s="75" t="s">
        <v>38</v>
      </c>
      <c r="D3" s="14" t="s">
        <v>38</v>
      </c>
    </row>
    <row r="4" spans="1:4" x14ac:dyDescent="0.2">
      <c r="A4" s="76"/>
      <c r="B4" s="76"/>
      <c r="C4" s="76"/>
      <c r="D4" s="11" t="s">
        <v>39</v>
      </c>
    </row>
    <row r="5" spans="1:4" x14ac:dyDescent="0.2">
      <c r="A5" s="15" t="s">
        <v>35</v>
      </c>
      <c r="B5" s="11" t="s">
        <v>37</v>
      </c>
      <c r="C5" s="11" t="s">
        <v>463</v>
      </c>
      <c r="D5" s="11" t="s">
        <v>463</v>
      </c>
    </row>
    <row r="6" spans="1:4" x14ac:dyDescent="0.2">
      <c r="A6" s="15" t="s">
        <v>7</v>
      </c>
      <c r="B6" s="11">
        <v>0</v>
      </c>
      <c r="C6" s="11">
        <v>0</v>
      </c>
      <c r="D6" s="11">
        <v>0</v>
      </c>
    </row>
    <row r="7" spans="1:4" x14ac:dyDescent="0.2">
      <c r="A7" t="s">
        <v>8</v>
      </c>
      <c r="B7" s="3">
        <v>1</v>
      </c>
      <c r="C7" s="3">
        <v>1</v>
      </c>
      <c r="D7" s="3">
        <v>1</v>
      </c>
    </row>
    <row r="8" spans="1:4" x14ac:dyDescent="0.2">
      <c r="A8" t="s">
        <v>9</v>
      </c>
      <c r="B8" s="3" t="s">
        <v>10</v>
      </c>
      <c r="C8" s="3" t="s">
        <v>10</v>
      </c>
      <c r="D8" s="3" t="s">
        <v>10</v>
      </c>
    </row>
    <row r="9" spans="1:4" x14ac:dyDescent="0.2">
      <c r="A9" t="s">
        <v>11</v>
      </c>
      <c r="B9" s="3">
        <v>0</v>
      </c>
      <c r="C9" s="3">
        <v>0</v>
      </c>
      <c r="D9" s="3">
        <v>0</v>
      </c>
    </row>
    <row r="10" spans="1:4" x14ac:dyDescent="0.2">
      <c r="A10" t="s">
        <v>12</v>
      </c>
      <c r="B10" s="3">
        <v>1</v>
      </c>
      <c r="C10" s="3">
        <v>1</v>
      </c>
      <c r="D10" s="3">
        <v>1</v>
      </c>
    </row>
    <row r="11" spans="1:4" x14ac:dyDescent="0.2">
      <c r="A11" t="s">
        <v>13</v>
      </c>
      <c r="B11" s="3" t="s">
        <v>14</v>
      </c>
      <c r="C11" s="3" t="s">
        <v>14</v>
      </c>
      <c r="D11" s="3" t="s">
        <v>14</v>
      </c>
    </row>
    <row r="12" spans="1:4" x14ac:dyDescent="0.2">
      <c r="A12" t="s">
        <v>15</v>
      </c>
      <c r="B12" s="3" t="s">
        <v>34</v>
      </c>
      <c r="C12" s="3" t="s">
        <v>34</v>
      </c>
      <c r="D12" s="3" t="s">
        <v>34</v>
      </c>
    </row>
    <row r="13" spans="1:4" x14ac:dyDescent="0.2">
      <c r="A13" t="s">
        <v>16</v>
      </c>
      <c r="B13" s="3">
        <v>0.8</v>
      </c>
      <c r="C13" s="3">
        <v>0.8</v>
      </c>
      <c r="D13" s="3">
        <v>0.8</v>
      </c>
    </row>
    <row r="14" spans="1:4" x14ac:dyDescent="0.2">
      <c r="A14" t="s">
        <v>17</v>
      </c>
      <c r="B14" s="3" t="s">
        <v>34</v>
      </c>
      <c r="C14" s="3" t="s">
        <v>34</v>
      </c>
      <c r="D14" s="3" t="s">
        <v>34</v>
      </c>
    </row>
    <row r="15" spans="1:4" x14ac:dyDescent="0.2">
      <c r="A15" s="1" t="s">
        <v>18</v>
      </c>
      <c r="B15" s="2">
        <v>0.8</v>
      </c>
      <c r="C15" s="2">
        <v>0.8</v>
      </c>
      <c r="D15" s="2">
        <v>0.8</v>
      </c>
    </row>
    <row r="17" spans="1:2" x14ac:dyDescent="0.2">
      <c r="A17" t="s">
        <v>6</v>
      </c>
      <c r="B17" s="14" t="s">
        <v>31</v>
      </c>
    </row>
    <row r="18" spans="1:2" x14ac:dyDescent="0.2">
      <c r="A18" s="75" t="s">
        <v>40</v>
      </c>
      <c r="B18" s="75" t="s">
        <v>38</v>
      </c>
    </row>
    <row r="19" spans="1:2" x14ac:dyDescent="0.2">
      <c r="A19" s="76"/>
      <c r="B19" s="76"/>
    </row>
    <row r="20" spans="1:2" x14ac:dyDescent="0.2">
      <c r="A20" s="15" t="s">
        <v>35</v>
      </c>
      <c r="B20" s="11" t="s">
        <v>36</v>
      </c>
    </row>
    <row r="21" spans="1:2" x14ac:dyDescent="0.2">
      <c r="A21" s="15" t="s">
        <v>7</v>
      </c>
      <c r="B21" s="11" t="s">
        <v>459</v>
      </c>
    </row>
    <row r="22" spans="1:2" x14ac:dyDescent="0.2">
      <c r="A22" t="s">
        <v>8</v>
      </c>
      <c r="B22" s="3" t="s">
        <v>460</v>
      </c>
    </row>
    <row r="23" spans="1:2" x14ac:dyDescent="0.2">
      <c r="A23" t="s">
        <v>9</v>
      </c>
      <c r="B23" s="3" t="s">
        <v>10</v>
      </c>
    </row>
    <row r="24" spans="1:2" x14ac:dyDescent="0.2">
      <c r="A24" t="s">
        <v>11</v>
      </c>
      <c r="B24" s="3">
        <v>0.4</v>
      </c>
    </row>
    <row r="25" spans="1:2" x14ac:dyDescent="0.2">
      <c r="A25" t="s">
        <v>12</v>
      </c>
      <c r="B25" s="3">
        <v>0.6</v>
      </c>
    </row>
    <row r="26" spans="1:2" x14ac:dyDescent="0.2">
      <c r="A26" t="s">
        <v>13</v>
      </c>
      <c r="B26" s="3" t="s">
        <v>14</v>
      </c>
    </row>
    <row r="27" spans="1:2" x14ac:dyDescent="0.2">
      <c r="A27" t="s">
        <v>15</v>
      </c>
      <c r="B27" s="3">
        <v>0.6</v>
      </c>
    </row>
    <row r="28" spans="1:2" x14ac:dyDescent="0.2">
      <c r="A28" t="s">
        <v>16</v>
      </c>
      <c r="B28" s="3">
        <v>0.8</v>
      </c>
    </row>
    <row r="29" spans="1:2" x14ac:dyDescent="0.2">
      <c r="A29" t="s">
        <v>17</v>
      </c>
      <c r="B29" s="3">
        <v>0.6</v>
      </c>
    </row>
    <row r="30" spans="1:2" x14ac:dyDescent="0.2">
      <c r="A30" s="1" t="s">
        <v>18</v>
      </c>
      <c r="B30" s="2">
        <v>0.8</v>
      </c>
    </row>
  </sheetData>
  <mergeCells count="6">
    <mergeCell ref="B18:B19"/>
    <mergeCell ref="A3:A4"/>
    <mergeCell ref="C3:C4"/>
    <mergeCell ref="B1:D1"/>
    <mergeCell ref="B3:B4"/>
    <mergeCell ref="A18:A1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15"/>
    </sheetView>
  </sheetViews>
  <sheetFormatPr baseColWidth="10" defaultRowHeight="16" x14ac:dyDescent="0.2"/>
  <cols>
    <col min="1" max="1" width="33.83203125" customWidth="1"/>
    <col min="2" max="2" width="35.33203125" style="3" customWidth="1"/>
  </cols>
  <sheetData>
    <row r="1" spans="1:2" x14ac:dyDescent="0.2">
      <c r="A1" s="35" t="s">
        <v>6</v>
      </c>
      <c r="B1" s="63" t="s">
        <v>33</v>
      </c>
    </row>
    <row r="2" spans="1:2" x14ac:dyDescent="0.2">
      <c r="A2" s="62" t="s">
        <v>274</v>
      </c>
      <c r="B2" s="64" t="s">
        <v>275</v>
      </c>
    </row>
    <row r="3" spans="1:2" x14ac:dyDescent="0.2">
      <c r="A3" s="15" t="s">
        <v>35</v>
      </c>
      <c r="B3" s="11" t="s">
        <v>267</v>
      </c>
    </row>
    <row r="4" spans="1:2" x14ac:dyDescent="0.2">
      <c r="A4" t="s">
        <v>9</v>
      </c>
      <c r="B4" s="3">
        <v>0.4</v>
      </c>
    </row>
    <row r="5" spans="1:2" x14ac:dyDescent="0.2">
      <c r="A5" s="15" t="s">
        <v>7</v>
      </c>
      <c r="B5" s="11">
        <v>2.5000000000000001E-2</v>
      </c>
    </row>
    <row r="6" spans="1:2" x14ac:dyDescent="0.2">
      <c r="A6" t="s">
        <v>8</v>
      </c>
      <c r="B6" s="3">
        <v>0.375</v>
      </c>
    </row>
    <row r="7" spans="1:2" x14ac:dyDescent="0.2">
      <c r="A7" t="s">
        <v>13</v>
      </c>
      <c r="B7" s="3">
        <v>0.6</v>
      </c>
    </row>
    <row r="8" spans="1:2" x14ac:dyDescent="0.2">
      <c r="A8" t="s">
        <v>11</v>
      </c>
      <c r="B8" s="3" t="s">
        <v>269</v>
      </c>
    </row>
    <row r="9" spans="1:2" x14ac:dyDescent="0.2">
      <c r="A9" t="s">
        <v>272</v>
      </c>
      <c r="B9" s="3" t="s">
        <v>268</v>
      </c>
    </row>
    <row r="10" spans="1:2" x14ac:dyDescent="0.2">
      <c r="A10" t="s">
        <v>271</v>
      </c>
      <c r="B10" s="3" t="s">
        <v>270</v>
      </c>
    </row>
    <row r="11" spans="1:2" x14ac:dyDescent="0.2">
      <c r="A11" t="s">
        <v>273</v>
      </c>
      <c r="B11" s="3">
        <v>0.4</v>
      </c>
    </row>
    <row r="12" spans="1:2" x14ac:dyDescent="0.2">
      <c r="A12" t="s">
        <v>15</v>
      </c>
      <c r="B12" s="3">
        <v>0.8</v>
      </c>
    </row>
    <row r="13" spans="1:2" x14ac:dyDescent="0.2">
      <c r="A13" t="s">
        <v>16</v>
      </c>
      <c r="B13" s="3">
        <v>0.8</v>
      </c>
    </row>
    <row r="14" spans="1:2" x14ac:dyDescent="0.2">
      <c r="A14" t="s">
        <v>17</v>
      </c>
      <c r="B14" s="3">
        <v>0.8</v>
      </c>
    </row>
    <row r="15" spans="1:2" x14ac:dyDescent="0.2">
      <c r="A15" s="1" t="s">
        <v>18</v>
      </c>
      <c r="B15" s="2">
        <v>0.8</v>
      </c>
    </row>
    <row r="18" spans="1:2" x14ac:dyDescent="0.2">
      <c r="A18" s="15"/>
      <c r="B18" s="11"/>
    </row>
    <row r="19" spans="1:2" x14ac:dyDescent="0.2">
      <c r="A19" s="73"/>
      <c r="B19" s="10"/>
    </row>
    <row r="20" spans="1:2" x14ac:dyDescent="0.2">
      <c r="A20" s="73"/>
      <c r="B20" s="10"/>
    </row>
    <row r="21" spans="1:2" x14ac:dyDescent="0.2">
      <c r="A21" s="73"/>
      <c r="B21" s="10"/>
    </row>
    <row r="22" spans="1:2" x14ac:dyDescent="0.2">
      <c r="A22" s="73"/>
      <c r="B22" s="10"/>
    </row>
    <row r="23" spans="1:2" x14ac:dyDescent="0.2">
      <c r="A23" s="73"/>
      <c r="B23" s="10"/>
    </row>
    <row r="24" spans="1:2" x14ac:dyDescent="0.2">
      <c r="A24" s="73"/>
      <c r="B24" s="10"/>
    </row>
    <row r="25" spans="1:2" x14ac:dyDescent="0.2">
      <c r="A25" s="15"/>
      <c r="B25" s="11"/>
    </row>
    <row r="26" spans="1:2" x14ac:dyDescent="0.2">
      <c r="A26" s="15"/>
      <c r="B26" s="11"/>
    </row>
  </sheetData>
  <mergeCells count="2">
    <mergeCell ref="A19:A21"/>
    <mergeCell ref="A22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33"/>
  <sheetViews>
    <sheetView workbookViewId="0">
      <selection sqref="A1:E11"/>
    </sheetView>
  </sheetViews>
  <sheetFormatPr baseColWidth="10" defaultRowHeight="16" x14ac:dyDescent="0.2"/>
  <cols>
    <col min="1" max="1" width="20.6640625" customWidth="1"/>
    <col min="2" max="2" width="15.83203125" customWidth="1"/>
    <col min="3" max="3" width="55.1640625" customWidth="1"/>
    <col min="4" max="4" width="23.83203125" style="17" customWidth="1"/>
    <col min="5" max="5" width="20.33203125" style="3" customWidth="1"/>
    <col min="7" max="7" width="55.1640625" customWidth="1"/>
  </cols>
  <sheetData>
    <row r="1" spans="1:7" x14ac:dyDescent="0.2">
      <c r="A1" s="4" t="s">
        <v>42</v>
      </c>
      <c r="B1" s="4" t="s">
        <v>41</v>
      </c>
      <c r="C1" s="18" t="s">
        <v>60</v>
      </c>
      <c r="D1" s="19" t="s">
        <v>35</v>
      </c>
      <c r="E1" s="14" t="s">
        <v>67</v>
      </c>
      <c r="G1" s="4" t="s">
        <v>61</v>
      </c>
    </row>
    <row r="2" spans="1:7" x14ac:dyDescent="0.2">
      <c r="A2" s="77" t="s">
        <v>49</v>
      </c>
      <c r="B2" s="4" t="s">
        <v>48</v>
      </c>
      <c r="C2" s="18" t="s">
        <v>92</v>
      </c>
      <c r="D2" s="20" t="s">
        <v>249</v>
      </c>
      <c r="E2" s="14" t="s">
        <v>50</v>
      </c>
    </row>
    <row r="3" spans="1:7" x14ac:dyDescent="0.2">
      <c r="A3" s="78"/>
      <c r="B3" s="15" t="s">
        <v>53</v>
      </c>
      <c r="C3" s="16" t="s">
        <v>97</v>
      </c>
      <c r="D3" s="21" t="s">
        <v>250</v>
      </c>
      <c r="E3" s="11" t="s">
        <v>52</v>
      </c>
      <c r="G3" t="s">
        <v>64</v>
      </c>
    </row>
    <row r="4" spans="1:7" x14ac:dyDescent="0.2">
      <c r="A4" s="78"/>
      <c r="B4" s="15" t="s">
        <v>56</v>
      </c>
      <c r="C4" s="16" t="s">
        <v>98</v>
      </c>
      <c r="D4" s="21" t="s">
        <v>251</v>
      </c>
      <c r="E4" s="11" t="s">
        <v>57</v>
      </c>
      <c r="G4" t="s">
        <v>65</v>
      </c>
    </row>
    <row r="5" spans="1:7" x14ac:dyDescent="0.2">
      <c r="A5" s="78" t="s">
        <v>44</v>
      </c>
      <c r="B5" s="15" t="s">
        <v>43</v>
      </c>
      <c r="C5" s="16" t="s">
        <v>93</v>
      </c>
      <c r="D5" s="21" t="s">
        <v>249</v>
      </c>
      <c r="E5" s="11" t="s">
        <v>45</v>
      </c>
      <c r="F5" s="15"/>
      <c r="G5" s="15" t="s">
        <v>68</v>
      </c>
    </row>
    <row r="6" spans="1:7" x14ac:dyDescent="0.2">
      <c r="A6" s="78"/>
      <c r="B6" s="15" t="s">
        <v>47</v>
      </c>
      <c r="C6" s="16" t="s">
        <v>94</v>
      </c>
      <c r="D6" s="21" t="s">
        <v>249</v>
      </c>
      <c r="E6" s="11" t="s">
        <v>46</v>
      </c>
      <c r="F6" s="15"/>
      <c r="G6" s="15" t="s">
        <v>66</v>
      </c>
    </row>
    <row r="7" spans="1:7" x14ac:dyDescent="0.2">
      <c r="A7" s="78"/>
      <c r="B7" s="15" t="s">
        <v>62</v>
      </c>
      <c r="C7" s="16" t="s">
        <v>99</v>
      </c>
      <c r="D7" s="22" t="s">
        <v>250</v>
      </c>
      <c r="E7" s="11" t="s">
        <v>70</v>
      </c>
      <c r="F7" s="15"/>
      <c r="G7" s="15"/>
    </row>
    <row r="8" spans="1:7" x14ac:dyDescent="0.2">
      <c r="A8" s="78"/>
      <c r="B8" s="15" t="s">
        <v>457</v>
      </c>
      <c r="C8" s="80" t="s">
        <v>95</v>
      </c>
      <c r="D8" s="81" t="s">
        <v>249</v>
      </c>
      <c r="E8" s="76" t="s">
        <v>51</v>
      </c>
      <c r="F8" s="15"/>
      <c r="G8" s="15"/>
    </row>
    <row r="9" spans="1:7" x14ac:dyDescent="0.2">
      <c r="A9" s="78"/>
      <c r="B9" s="15" t="s">
        <v>458</v>
      </c>
      <c r="C9" s="80"/>
      <c r="D9" s="81"/>
      <c r="E9" s="76"/>
      <c r="F9" s="15"/>
      <c r="G9" s="15" t="s">
        <v>69</v>
      </c>
    </row>
    <row r="10" spans="1:7" x14ac:dyDescent="0.2">
      <c r="A10" s="78"/>
      <c r="B10" s="15" t="s">
        <v>59</v>
      </c>
      <c r="C10" s="16" t="s">
        <v>96</v>
      </c>
      <c r="D10" s="22" t="s">
        <v>249</v>
      </c>
      <c r="E10" s="11" t="s">
        <v>58</v>
      </c>
      <c r="F10" s="15"/>
      <c r="G10" s="15" t="s">
        <v>63</v>
      </c>
    </row>
    <row r="11" spans="1:7" x14ac:dyDescent="0.2">
      <c r="A11" s="79"/>
      <c r="B11" s="1" t="s">
        <v>54</v>
      </c>
      <c r="C11" s="23" t="s">
        <v>100</v>
      </c>
      <c r="D11" s="24" t="s">
        <v>248</v>
      </c>
      <c r="E11" s="2" t="s">
        <v>55</v>
      </c>
      <c r="F11" s="15"/>
      <c r="G11" s="15"/>
    </row>
    <row r="17" spans="1:4" x14ac:dyDescent="0.2">
      <c r="A17" t="s">
        <v>71</v>
      </c>
      <c r="B17" t="s">
        <v>72</v>
      </c>
    </row>
    <row r="18" spans="1:4" x14ac:dyDescent="0.2">
      <c r="B18" t="s">
        <v>73</v>
      </c>
    </row>
    <row r="19" spans="1:4" x14ac:dyDescent="0.2">
      <c r="B19" t="s">
        <v>74</v>
      </c>
    </row>
    <row r="20" spans="1:4" x14ac:dyDescent="0.2">
      <c r="B20" t="s">
        <v>81</v>
      </c>
    </row>
    <row r="22" spans="1:4" x14ac:dyDescent="0.2">
      <c r="B22" t="s">
        <v>77</v>
      </c>
      <c r="C22" t="s">
        <v>90</v>
      </c>
      <c r="D22" s="17" t="s">
        <v>47</v>
      </c>
    </row>
    <row r="23" spans="1:4" x14ac:dyDescent="0.2">
      <c r="B23" t="s">
        <v>77</v>
      </c>
      <c r="C23" t="s">
        <v>88</v>
      </c>
      <c r="D23" s="17" t="s">
        <v>54</v>
      </c>
    </row>
    <row r="24" spans="1:4" x14ac:dyDescent="0.2">
      <c r="B24" t="s">
        <v>77</v>
      </c>
      <c r="C24" t="s">
        <v>87</v>
      </c>
      <c r="D24" s="17" t="s">
        <v>89</v>
      </c>
    </row>
    <row r="25" spans="1:4" x14ac:dyDescent="0.2">
      <c r="B25" t="s">
        <v>77</v>
      </c>
      <c r="C25" t="s">
        <v>85</v>
      </c>
      <c r="D25" s="17" t="s">
        <v>43</v>
      </c>
    </row>
    <row r="26" spans="1:4" x14ac:dyDescent="0.2">
      <c r="B26" t="s">
        <v>82</v>
      </c>
      <c r="C26" t="s">
        <v>84</v>
      </c>
      <c r="D26" s="17" t="s">
        <v>86</v>
      </c>
    </row>
    <row r="27" spans="1:4" x14ac:dyDescent="0.2">
      <c r="B27" t="s">
        <v>83</v>
      </c>
      <c r="C27" t="s">
        <v>85</v>
      </c>
      <c r="D27" s="17" t="s">
        <v>86</v>
      </c>
    </row>
    <row r="28" spans="1:4" x14ac:dyDescent="0.2">
      <c r="B28" t="s">
        <v>77</v>
      </c>
      <c r="C28" t="s">
        <v>91</v>
      </c>
      <c r="D28" s="17" t="s">
        <v>59</v>
      </c>
    </row>
    <row r="31" spans="1:4" x14ac:dyDescent="0.2">
      <c r="B31" t="s">
        <v>75</v>
      </c>
      <c r="C31" t="s">
        <v>76</v>
      </c>
    </row>
    <row r="32" spans="1:4" x14ac:dyDescent="0.2">
      <c r="B32" t="s">
        <v>79</v>
      </c>
      <c r="C32" t="s">
        <v>78</v>
      </c>
    </row>
    <row r="33" spans="2:2" x14ac:dyDescent="0.2">
      <c r="B33" t="s">
        <v>80</v>
      </c>
    </row>
  </sheetData>
  <mergeCells count="5">
    <mergeCell ref="A2:A4"/>
    <mergeCell ref="A5:A11"/>
    <mergeCell ref="C8:C9"/>
    <mergeCell ref="D8:D9"/>
    <mergeCell ref="E8:E9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14"/>
  <sheetViews>
    <sheetView zoomScale="267" zoomScaleNormal="267" workbookViewId="0">
      <selection activeCell="F6" sqref="F6"/>
    </sheetView>
  </sheetViews>
  <sheetFormatPr baseColWidth="10" defaultRowHeight="16" x14ac:dyDescent="0.2"/>
  <cols>
    <col min="1" max="1" width="9.1640625" customWidth="1"/>
    <col min="2" max="2" width="18.1640625" customWidth="1"/>
    <col min="3" max="3" width="14" style="25" customWidth="1"/>
    <col min="4" max="4" width="12.6640625" style="3" customWidth="1"/>
    <col min="5" max="8" width="12.1640625" bestFit="1" customWidth="1"/>
  </cols>
  <sheetData>
    <row r="1" spans="1:8" x14ac:dyDescent="0.2">
      <c r="A1" s="4"/>
      <c r="B1" s="4"/>
      <c r="C1" s="83" t="s">
        <v>102</v>
      </c>
      <c r="D1" s="83"/>
    </row>
    <row r="2" spans="1:8" x14ac:dyDescent="0.2">
      <c r="A2" s="3" t="s">
        <v>103</v>
      </c>
      <c r="B2" s="3" t="s">
        <v>101</v>
      </c>
      <c r="C2" s="26" t="s">
        <v>104</v>
      </c>
      <c r="D2" s="14" t="s">
        <v>105</v>
      </c>
    </row>
    <row r="3" spans="1:8" x14ac:dyDescent="0.2">
      <c r="A3" s="75" t="s">
        <v>251</v>
      </c>
      <c r="B3" s="26" t="s">
        <v>253</v>
      </c>
      <c r="C3" s="60" t="s">
        <v>254</v>
      </c>
      <c r="D3" s="60" t="s">
        <v>260</v>
      </c>
    </row>
    <row r="4" spans="1:8" x14ac:dyDescent="0.2">
      <c r="A4" s="84"/>
      <c r="B4" s="26" t="s">
        <v>252</v>
      </c>
      <c r="C4" s="60" t="s">
        <v>255</v>
      </c>
      <c r="D4" s="61" t="s">
        <v>261</v>
      </c>
      <c r="E4" s="25"/>
      <c r="F4" s="25"/>
      <c r="G4" s="25"/>
      <c r="H4" s="25"/>
    </row>
    <row r="5" spans="1:8" x14ac:dyDescent="0.2">
      <c r="A5" s="84" t="s">
        <v>266</v>
      </c>
      <c r="B5" s="26" t="s">
        <v>253</v>
      </c>
      <c r="C5" s="60" t="s">
        <v>256</v>
      </c>
      <c r="D5" s="60" t="s">
        <v>262</v>
      </c>
      <c r="E5" s="25"/>
      <c r="F5" s="25"/>
      <c r="G5" s="25"/>
      <c r="H5" s="25"/>
    </row>
    <row r="6" spans="1:8" x14ac:dyDescent="0.2">
      <c r="A6" s="84"/>
      <c r="B6" s="26" t="s">
        <v>252</v>
      </c>
      <c r="C6" s="60" t="s">
        <v>257</v>
      </c>
      <c r="D6" s="61" t="s">
        <v>261</v>
      </c>
    </row>
    <row r="7" spans="1:8" x14ac:dyDescent="0.2">
      <c r="A7" s="76" t="s">
        <v>265</v>
      </c>
      <c r="B7" s="26" t="s">
        <v>253</v>
      </c>
      <c r="C7" s="60" t="s">
        <v>258</v>
      </c>
      <c r="D7" s="60" t="s">
        <v>263</v>
      </c>
    </row>
    <row r="8" spans="1:8" ht="17" x14ac:dyDescent="0.25">
      <c r="A8" s="82"/>
      <c r="B8" s="26" t="s">
        <v>252</v>
      </c>
      <c r="C8" s="60" t="s">
        <v>259</v>
      </c>
      <c r="D8" s="59" t="s">
        <v>264</v>
      </c>
    </row>
    <row r="9" spans="1:8" x14ac:dyDescent="0.2">
      <c r="E9" s="25"/>
      <c r="F9" s="25"/>
      <c r="G9" s="25"/>
      <c r="H9" s="25"/>
    </row>
    <row r="13" spans="1:8" x14ac:dyDescent="0.2">
      <c r="E13" s="25"/>
      <c r="F13" s="25"/>
      <c r="G13" s="25"/>
      <c r="H13" s="25"/>
    </row>
    <row r="14" spans="1:8" x14ac:dyDescent="0.2">
      <c r="E14" s="25"/>
      <c r="F14" s="25"/>
      <c r="G14" s="25"/>
      <c r="H14" s="25"/>
    </row>
  </sheetData>
  <mergeCells count="4">
    <mergeCell ref="A7:A8"/>
    <mergeCell ref="C1:D1"/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LDGwasYeast</vt:lpstr>
      <vt:lpstr>SimulateDataParameters</vt:lpstr>
      <vt:lpstr>FDCovariates</vt:lpstr>
      <vt:lpstr>imputationQC</vt:lpstr>
      <vt:lpstr>Association3Dheart</vt:lpstr>
      <vt:lpstr>SimulateDataValues</vt:lpstr>
      <vt:lpstr>SimulateDimRedNoise</vt:lpstr>
      <vt:lpstr>LMMOverview</vt:lpstr>
      <vt:lpstr>CalibrationSummary</vt:lpstr>
      <vt:lpstr>HighDimMethods</vt:lpstr>
      <vt:lpstr>HighDimR</vt:lpstr>
      <vt:lpstr>QC_combined</vt:lpstr>
      <vt:lpstr>QC_SNPs</vt:lpstr>
      <vt:lpstr>QC_samples</vt:lpstr>
      <vt:lpstr>GenotypesSummary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2017-05-25T12:44:40Z</dcterms:created>
  <dcterms:modified xsi:type="dcterms:W3CDTF">2018-01-08T16:41:41Z</dcterms:modified>
</cp:coreProperties>
</file>