
<file path=[Content_Types].xml><?xml version="1.0" encoding="utf-8"?>
<Types xmlns="http://schemas.openxmlformats.org/package/2006/content-types">
  <Override PartName="/xl/tables/table4.xml" ContentType="application/vnd.openxmlformats-officedocument.spreadsheetml.table+xml"/>
  <Override PartName="/xl/tables/table3.xml" ContentType="application/vnd.openxmlformats-officedocument.spreadsheetml.table+xml"/>
  <Override PartName="/xl/tables/table2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1.xml" ContentType="application/vnd.openxmlformats-officedocument.spreadsheetml.table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7.xml.rels" ContentType="application/vnd.openxmlformats-package.relationships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ime Sheet" sheetId="1" state="visible" r:id="rId2"/>
    <sheet name="Protocol" sheetId="2" state="visible" r:id="rId3"/>
    <sheet name="Todo-List" sheetId="3" state="visible" r:id="rId4"/>
    <sheet name="Project Plan" sheetId="4" state="visible" r:id="rId5"/>
    <sheet name="Ordered" sheetId="5" state="visible" r:id="rId6"/>
    <sheet name="To Order" sheetId="6" state="visible" r:id="rId7"/>
    <sheet name="To Discuss" sheetId="7" state="visible" r:id="rId8"/>
  </sheets>
  <definedNames>
    <definedName function="false" hidden="false" localSheetId="0" name="_xlnm.Print_Titles" vbProcedure="false">'Time Sheet'!$7:$7</definedName>
    <definedName function="false" hidden="false" name="ColumnTitle1" vbProcedure="false">TimeSheet[[#Headers],[Date(s)]]</definedName>
    <definedName function="false" hidden="false" name="ColumnTitleRegion1..E6.1" vbProcedure="false">'Time Sheet'!$B$5</definedName>
    <definedName function="false" hidden="false" name="ToDiscuss" vbProcedure="false">TimeSheet[[#Headers],[Date(s)]]</definedName>
    <definedName function="false" hidden="false" name="To_Order" vbProcedure="false">TimeSheet[[#Headers],[Date(s)]]</definedName>
    <definedName function="false" hidden="false" name="WorkweekHours" vbProcedure="false">'Time Sheet'!$B$6</definedName>
    <definedName function="false" hidden="false" localSheetId="0" name="_xlnm.Print_Titles" vbProcedure="false">'Time Sheet'!$7:$7</definedName>
    <definedName function="false" hidden="false" localSheetId="0" name="_xlnm.Print_Titles_0" vbProcedure="false">'Time Sheet'!$7:$7</definedName>
    <definedName function="false" hidden="false" localSheetId="0" name="_xlnm.Print_Titles_0_0" vbProcedure="false">'Time Sheet'!$7:$7</definedName>
    <definedName function="false" hidden="false" localSheetId="0" name="_xlnm.Print_Titles_0_0_0" vbProcedure="false">'Time Sheet'!$7:$7</definedName>
    <definedName function="false" hidden="false" localSheetId="0" name="_xlnm.Print_Titles_0_0_0_0" vbProcedure="false">'Time Sheet'!$7:$7</definedName>
    <definedName function="false" hidden="false" localSheetId="0" name="_xlnm.Print_Titles_0_0_0_0_0" vbProcedure="false">'Time Sheet'!$7:$7</definedName>
    <definedName function="false" hidden="false" localSheetId="0" name="_xlnm.Print_Titles_0_0_0_0_0_0" vbProcedure="false">'Time Sheet'!$7:$7</definedName>
    <definedName function="false" hidden="false" localSheetId="0" name="_xlnm.Print_Titles_0_0_0_0_0_0_0" vbProcedure="false">'Time Sheet'!$7:$7</definedName>
    <definedName function="false" hidden="false" localSheetId="0" name="_xlnm.Print_Titles_0_0_0_0_0_0_0_0" vbProcedure="false">'Time Sheet'!$7:$7</definedName>
    <definedName function="false" hidden="false" localSheetId="0" name="_xlnm.Print_Titles_0_0_0_0_0_0_0_0_0" vbProcedure="false">'Time Sheet'!$7:$7</definedName>
    <definedName function="false" hidden="false" localSheetId="0" name="_xlnm.Print_Titles_0_0_0_0_0_0_0_0_0_0" vbProcedure="false">'Time Sheet'!$7:$7</definedName>
    <definedName function="false" hidden="false" localSheetId="0" name="_xlnm.Print_Titles_0_0_0_0_0_0_0_0_0_0_0" vbProcedure="false">'Time Sheet'!$7:$7</definedName>
    <definedName function="false" hidden="false" localSheetId="0" name="_xlnm.Print_Titles_0_0_0_0_0_0_0_0_0_0_0_0" vbProcedure="false">'Time Sheet'!$7:$7</definedName>
    <definedName function="false" hidden="false" localSheetId="0" name="_xlnm.Print_Titles_0_0_0_0_0_0_0_0_0_0_0_0_0" vbProcedure="false">'Time Sheet'!$7:$7</definedName>
    <definedName function="false" hidden="false" localSheetId="0" name="_xlnm.Print_Titles_0_0_0_0_0_0_0_0_0_0_0_0_0_0" vbProcedure="false">'Time Sheet'!$7:$7</definedName>
    <definedName function="false" hidden="false" localSheetId="0" name="_xlnm.Print_Titles_0_0_0_0_0_0_0_0_0_0_0_0_0_0_0" vbProcedure="false">'Time Sheet'!$7:$7</definedName>
    <definedName function="false" hidden="false" localSheetId="0" name="_xlnm.Print_Titles_0_0_0_0_0_0_0_0_0_0_0_0_0_0_0_0" vbProcedure="false">'Time Sheet'!$7:$7</definedName>
    <definedName function="false" hidden="false" localSheetId="0" name="_xlnm.Print_Titles_0_0_0_0_0_0_0_0_0_0_0_0_0_0_0_0_0" vbProcedure="false">'Time Sheet'!$7:$7</definedName>
    <definedName function="false" hidden="false" localSheetId="0" name="_xlnm.Print_Titles_0_0_0_0_0_0_0_0_0_0_0_0_0_0_0_0_0_0" vbProcedure="false">'Time Sheet'!$7:$7</definedName>
    <definedName function="false" hidden="false" localSheetId="0" name="_xlnm.Print_Titles_0_0_0_0_0_0_0_0_0_0_0_0_0_0_0_0_0_0_0" vbProcedure="false">'Time Sheet'!$7:$7</definedName>
    <definedName function="false" hidden="false" localSheetId="0" name="_xlnm.Print_Titles_0_0_0_0_0_0_0_0_0_0_0_0_0_0_0_0_0_0_0_0" vbProcedure="false">'Time Sheet'!$7:$7</definedName>
    <definedName function="false" hidden="false" localSheetId="0" name="_xlnm.Print_Titles_0_0_0_0_0_0_0_0_0_0_0_0_0_0_0_0_0_0_0_0_0" vbProcedure="false">'Time Sheet'!$7:$7</definedName>
    <definedName function="false" hidden="false" localSheetId="0" name="_xlnm.Print_Titles_0_0_0_0_0_0_0_0_0_0_0_0_0_0_0_0_0_0_0_0_0_0" vbProcedure="false">'Time Sheet'!$7:$7</definedName>
    <definedName function="false" hidden="false" localSheetId="0" name="_xlnm.Print_Titles_0_0_0_0_0_0_0_0_0_0_0_0_0_0_0_0_0_0_0_0_0_0_0" vbProcedure="false">'Time Sheet'!$7:$7</definedName>
    <definedName function="false" hidden="false" localSheetId="0" name="_xlnm.Print_Titles_0_0_0_0_0_0_0_0_0_0_0_0_0_0_0_0_0_0_0_0_0_0_0_0" vbProcedure="false">'Time Sheet'!$7:$7</definedName>
    <definedName function="false" hidden="false" localSheetId="0" name="_xlnm.Print_Titles_0_0_0_0_0_0_0_0_0_0_0_0_0_0_0_0_0_0_0_0_0_0_0_0_0" vbProcedure="false">'Time Sheet'!$7:$7</definedName>
    <definedName function="false" hidden="false" localSheetId="0" name="_xlnm.Print_Titles_0_0_0_0_0_0_0_0_0_0_0_0_0_0_0_0_0_0_0_0_0_0_0_0_0_0" vbProcedure="false">'Time Sheet'!$7:$7</definedName>
    <definedName function="false" hidden="false" localSheetId="0" name="_xlnm.Print_Titles_0_0_0_0_0_0_0_0_0_0_0_0_0_0_0_0_0_0_0_0_0_0_0_0_0_0_0" vbProcedure="false">'Time Sheet'!$7:$7</definedName>
    <definedName function="false" hidden="false" localSheetId="0" name="_xlnm.Print_Titles_0_0_0_0_0_0_0_0_0_0_0_0_0_0_0_0_0_0_0_0_0_0_0_0_0_0_0_0" vbProcedure="false">'Time Sheet'!$7:$7</definedName>
    <definedName function="false" hidden="false" localSheetId="0" name="_xlnm.Print_Titles_0_0_0_0_0_0_0_0_0_0_0_0_0_0_0_0_0_0_0_0_0_0_0_0_0_0_0_0_0" vbProcedure="false">'Time Sheet'!$7:$7</definedName>
    <definedName function="false" hidden="false" localSheetId="0" name="_xlnm.Print_Titles_0_0_0_0_0_0_0_0_0_0_0_0_0_0_0_0_0_0_0_0_0_0_0_0_0_0_0_0_0_0" vbProcedure="false">'Time Sheet'!$7:$7</definedName>
    <definedName function="false" hidden="false" localSheetId="0" name="_xlnm.Print_Titles_0_0_0_0_0_0_0_0_0_0_0_0_0_0_0_0_0_0_0_0_0_0_0_0_0_0_0_0_0_0_0" vbProcedure="false">'Time Sheet'!$7:$7</definedName>
    <definedName function="false" hidden="false" localSheetId="0" name="_xlnm.Print_Titles_0_0_0_0_0_0_0_0_0_0_0_0_0_0_0_0_0_0_0_0_0_0_0_0_0_0_0_0_0_0_0_0" vbProcedure="false">'Time Sheet'!$7:$7</definedName>
    <definedName function="false" hidden="false" localSheetId="0" name="_xlnm.Print_Titles_0_0_0_0_0_0_0_0_0_0_0_0_0_0_0_0_0_0_0_0_0_0_0_0_0_0_0_0_0_0_0_0_0" vbProcedure="false">'Time Sheet'!$7:$7</definedName>
    <definedName function="false" hidden="false" localSheetId="0" name="_xlnm.Print_Titles_0_0_0_0_0_0_0_0_0_0_0_0_0_0_0_0_0_0_0_0_0_0_0_0_0_0_0_0_0_0_0_0_0_0" vbProcedure="false">'Time Sheet'!$7:$7</definedName>
    <definedName function="false" hidden="false" localSheetId="0" name="_xlnm.Print_Titles_0_0_0_0_0_0_0_0_0_0_0_0_0_0_0_0_0_0_0_0_0_0_0_0_0_0_0_0_0_0_0_0_0_0_0" vbProcedure="false">'Time Sheet'!$7:$7</definedName>
    <definedName function="false" hidden="false" localSheetId="0" name="_xlnm.Print_Titles_0_0_0_0_0_0_0_0_0_0_0_0_0_0_0_0_0_0_0_0_0_0_0_0_0_0_0_0_0_0_0_0_0_0_0_0" vbProcedure="false">'Time Sheet'!$7:$7</definedName>
    <definedName function="false" hidden="false" localSheetId="1" name="ColumnTitle1" vbProcedure="false">TimeSheet[[#Headers],[Date(s)]]</definedName>
    <definedName function="false" hidden="false" localSheetId="1" name="_xlnm._FilterDatabase" vbProcedure="false">Protocol!$B$3:$C$3</definedName>
    <definedName function="false" hidden="false" localSheetId="3" name="_xlnm._FilterDatabase" vbProcedure="false">'Project Plan'!$B$3:$D$3</definedName>
    <definedName function="false" hidden="false" localSheetId="4" name="ColumnTitle1" vbProcedure="false">TimeSheet[[#Headers],[Date(s)]]</definedName>
    <definedName function="false" hidden="false" localSheetId="4" name="_xlnm._FilterDatabase" vbProcedure="false">Ordered!$B$3:$C$3</definedName>
    <definedName function="false" hidden="false" localSheetId="5" name="ColumnTitle1" vbProcedure="false">TimeSheet[[#Headers],[Date(s)]]</definedName>
    <definedName function="false" hidden="false" localSheetId="5" name="_xlnm._FilterDatabase" vbProcedure="false">'To Order'!$B$3:$B$3</definedName>
    <definedName function="false" hidden="false" localSheetId="6" name="ColumnTitle1" vbProcedure="false">TimeSheet[[#Headers],[Date(s)]]</definedName>
    <definedName function="false" hidden="false" localSheetId="6" name="To_Order" vbProcedure="false">TimeSheet[[#Headers],[Date(s)]]</definedName>
    <definedName function="false" hidden="false" localSheetId="6" name="_xlnm._FilterDatabase" vbProcedure="false">'To Discuss'!$B$3:$B$3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<sst xmlns="http://schemas.openxmlformats.org/spreadsheetml/2006/main" count="218" uniqueCount="179">
  <si>
    <t xml:space="preserve">Time Sheet</t>
  </si>
  <si>
    <t xml:space="preserve">Employee Details:</t>
  </si>
  <si>
    <t xml:space="preserve">Hannes Thielke</t>
  </si>
  <si>
    <t xml:space="preserve">hannes.thielke@ntu.ac.uk</t>
  </si>
  <si>
    <t xml:space="preserve">Manager Details:</t>
  </si>
  <si>
    <t xml:space="preserve">Dr. Georgina Cosma</t>
  </si>
  <si>
    <t xml:space="preserve">Total Work 
Week Hours</t>
  </si>
  <si>
    <t xml:space="preserve">Total Hours
Worked</t>
  </si>
  <si>
    <t xml:space="preserve">Regular Hours</t>
  </si>
  <si>
    <t xml:space="preserve">Overtime Hours</t>
  </si>
  <si>
    <t xml:space="preserve">Date(s)</t>
  </si>
  <si>
    <t xml:space="preserve">Time In</t>
  </si>
  <si>
    <t xml:space="preserve">Lunch Start</t>
  </si>
  <si>
    <t xml:space="preserve">Lunch End</t>
  </si>
  <si>
    <t xml:space="preserve">Time Out</t>
  </si>
  <si>
    <t xml:space="preserve">Hours Worked</t>
  </si>
  <si>
    <t xml:space="preserve">Topics</t>
  </si>
  <si>
    <t xml:space="preserve">Notes</t>
  </si>
  <si>
    <t xml:space="preserve">Introduction, Account</t>
  </si>
  <si>
    <t xml:space="preserve">Card activation, ROS tutorial</t>
  </si>
  <si>
    <t xml:space="preserve">15.08.2018</t>
  </si>
  <si>
    <t xml:space="preserve">Reading one-shot learning paper</t>
  </si>
  <si>
    <t xml:space="preserve">16.08.2018</t>
  </si>
  <si>
    <t xml:space="preserve">meeting</t>
  </si>
  <si>
    <t xml:space="preserve">17.08.2018</t>
  </si>
  <si>
    <t xml:space="preserve">reading zero-shot imitation learning paper</t>
  </si>
  <si>
    <t xml:space="preserve">20.08.2018</t>
  </si>
  <si>
    <t xml:space="preserve">finishing first draft on literature review; ROS tutorial until 10, installing required software for zero-shot imitation learning on virtual machine</t>
  </si>
  <si>
    <t xml:space="preserve">21.08.2018</t>
  </si>
  <si>
    <t xml:space="preserve">CourseRa course on Machine Learning continued</t>
  </si>
  <si>
    <t xml:space="preserve">22.08.2018</t>
  </si>
  <si>
    <t xml:space="preserve">23.08.2018</t>
  </si>
  <si>
    <t xml:space="preserve">OpenCV courses, troubleshooting Linux problem</t>
  </si>
  <si>
    <t xml:space="preserve">24.08.2018</t>
  </si>
  <si>
    <t xml:space="preserve">OpenCV + Tensorflow tutorial on cat/dog problem</t>
  </si>
  <si>
    <t xml:space="preserve">28.08.2018</t>
  </si>
  <si>
    <t xml:space="preserve">Research on new papers about one-shot learning</t>
  </si>
  <si>
    <t xml:space="preserve">29.08.2018</t>
  </si>
  <si>
    <t xml:space="preserve">30.08.2018</t>
  </si>
  <si>
    <t xml:space="preserve">Installing requirements for one-shot learning from human observation</t>
  </si>
  <si>
    <t xml:space="preserve">31.08.2018</t>
  </si>
  <si>
    <t xml:space="preserve">03.09.2018</t>
  </si>
  <si>
    <t xml:space="preserve">Installing software for Kinect Camera</t>
  </si>
  <si>
    <t xml:space="preserve">04.09.2018</t>
  </si>
  <si>
    <t xml:space="preserve">Installing software for Kinect Camera, Documentation in the Wiki, Testing the camera</t>
  </si>
  <si>
    <t xml:space="preserve">05.09.2018</t>
  </si>
  <si>
    <t xml:space="preserve">10.09.2018</t>
  </si>
  <si>
    <t xml:space="preserve">11.09.2018</t>
  </si>
  <si>
    <t xml:space="preserve">12.09.20118</t>
  </si>
  <si>
    <t xml:space="preserve">13.09.2018</t>
  </si>
  <si>
    <t xml:space="preserve">14.09.2018</t>
  </si>
  <si>
    <t xml:space="preserve">17.09.2018</t>
  </si>
  <si>
    <t xml:space="preserve">18.09.2018</t>
  </si>
  <si>
    <t xml:space="preserve">19.09.2018</t>
  </si>
  <si>
    <t xml:space="preserve">20.09.2018</t>
  </si>
  <si>
    <t xml:space="preserve">21.09.2018</t>
  </si>
  <si>
    <t xml:space="preserve">24.09.2018</t>
  </si>
  <si>
    <t xml:space="preserve">25.09.2018</t>
  </si>
  <si>
    <t xml:space="preserve">Protocol</t>
  </si>
  <si>
    <t xml:space="preserve">Date</t>
  </si>
  <si>
    <t xml:space="preserve">13.08.2018</t>
  </si>
  <si>
    <t xml:space="preserve">Account created</t>
  </si>
  <si>
    <t xml:space="preserve">14.08.2018</t>
  </si>
  <si>
    <t xml:space="preserve">Setting up Unix</t>
  </si>
  <si>
    <t xml:space="preserve">Tutorial on ROS http://wiki.ros.org/ROS/Tutorials until 7.</t>
  </si>
  <si>
    <t xml:space="preserve">Finished draft of literature review</t>
  </si>
  <si>
    <t xml:space="preserve">Ros Tutorial until 10</t>
  </si>
  <si>
    <t xml:space="preserve">Installed all requirements for zero-shot imitation learning as described here: https://github.com/pathak22/zeroshot-imitation</t>
  </si>
  <si>
    <t xml:space="preserve">“make” fails → cublas_v2.h: No such file or directory</t>
  </si>
  <si>
    <t xml:space="preserve">tried to install CUDA Toolkit from https://developer.nvidia.com/cuda-downloads?target_os=Linux&amp;target_arch=x86_64&amp;target_distro=Ubuntu&amp;target_version=1710&amp;target_type=runfilelocal</t>
  </si>
  <si>
    <t xml:space="preserve">Disk space is too small → “Need 6836686400 bytes”</t>
  </si>
  <si>
    <t xml:space="preserve">Installed OpenCV</t>
  </si>
  <si>
    <t xml:space="preserve">Tutorial on “Image Difference with OpenCV and Python” (https://www.pyimagesearch.com/2017/06/19/image-difference-with-opencv-and-python/)</t>
  </si>
  <si>
    <t xml:space="preserve">Tutorial on “OpenCV shape detection” (https://www.pyimagesearch.com/2016/02/08/opencv-shape-detection/)</t>
  </si>
  <si>
    <t xml:space="preserve">Playing around with the Shape detection algorithm: own shapes and changing the parameters</t>
  </si>
  <si>
    <t xml:space="preserve">OpenCV course on “color detection” → testing on sample image of sawyer robot → robot arm can be detected</t>
  </si>
  <si>
    <t xml:space="preserve">OpenCV course on “object tracking” → testing on sample video of sawyer robot → robot arm can be detected</t>
  </si>
  <si>
    <t xml:space="preserve">Problems with Ubuntu on the PC → unmet dependencies</t>
  </si>
  <si>
    <t xml:space="preserve">Ubuntu problem could not be solved → contacted uni IT services</t>
  </si>
  <si>
    <t xml:space="preserve">changed to different pc and istalled everything there</t>
  </si>
  <si>
    <t xml:space="preserve">moved stuff to the NTU github</t>
  </si>
  <si>
    <t xml:space="preserve">Pedro solved the Linux Problem</t>
  </si>
  <si>
    <t xml:space="preserve">Team meeting with Sabrina and Quentin → This week will be focused on familiarizing with Quentins Framework</t>
  </si>
  <si>
    <t xml:space="preserve">Wrote message to Georgina → One-Shot learning is too much work; the available code for zero-shot learning is not usable for us</t>
  </si>
  <si>
    <t xml:space="preserve">Searching for new papers on One-Shot Learning</t>
  </si>
  <si>
    <t xml:space="preserve">An external camera would be useful instead of the sawyers head-camera → using the Kinect camera in the lab</t>
  </si>
  <si>
    <t xml:space="preserve">Wrote email to Chelsea Finn (cbfinn@eecs.berkeley.edu) → asking about the source code to its paper “One-Shot Imitation from Observing Humans via Domain-Adaptive Meta-Learning”</t>
  </si>
  <si>
    <t xml:space="preserve">Got response from Chelsea Finn → The code can be found at their github https://github.com/tianheyu927/mil</t>
  </si>
  <si>
    <t xml:space="preserve">Installed all requirements for the one-shot learning algorithm on the virtual machine</t>
  </si>
  <si>
    <t xml:space="preserve">it is required to download MuJoCo, which is just available for free if you are student</t>
  </si>
  <si>
    <t xml:space="preserve">MujoCo is a physics engine to simulate the environment</t>
  </si>
  <si>
    <t xml:space="preserve">Also OpenAI Gym is needed, which is a toolkit for developing and comparing reinforcement learning algorithms</t>
  </si>
  <si>
    <t xml:space="preserve">The training data is &gt;25GB</t>
  </si>
  <si>
    <t xml:space="preserve">made tutorial on object recognition using the VGG dataset https://machinelearningmastery.com/use-pre-trained-vgg-model-classify-objects-photographs/</t>
  </si>
  <si>
    <t xml:space="preserve">Tried to install software for the Kinect camera at the workstation</t>
  </si>
  <si>
    <t xml:space="preserve">There is no USB 3.0 at the PC so the Kinect can not be used → setting everything up on a different computer</t>
  </si>
  <si>
    <t xml:space="preserve">Installed all requirements for the Kinect v2 Sensor and the python implementation</t>
  </si>
  <si>
    <t xml:space="preserve">Wrote installation instructions in the Wiki</t>
  </si>
  <si>
    <t xml:space="preserve">Testing → Color, IR and depth pictures</t>
  </si>
  <si>
    <t xml:space="preserve">Contacted Chelsea Finn to ask for a sample demonstration file for the Sawyer robot</t>
  </si>
  <si>
    <t xml:space="preserve">Installed ROS Melodic on the second computer where the Kinect is running</t>
  </si>
  <si>
    <t xml:space="preserve">Replaced the main computer that controls the robot to a different one with USB 3.0 and Ubuntu 18.04</t>
  </si>
  <si>
    <t xml:space="preserve">12.09.2018</t>
  </si>
  <si>
    <t xml:space="preserve">Tutorial on “Training YOLOv3 to detect custom objects” (https://medium.com/@manivannan_data/how-to-train-yolov3-to-detect-custom-objects-ccbcafeb13d2)</t>
  </si>
  <si>
    <t xml:space="preserve">Implemented YOLO to detect live objects from the kinect camera</t>
  </si>
  <si>
    <t xml:space="preserve">Started training on custom objects → about 18h</t>
  </si>
  <si>
    <t xml:space="preserve">Cloned ROLO repository</t>
  </si>
  <si>
    <t xml:space="preserve">  File "./experiments/testing/ROLO_network_test_all.py", line 31
    from tensorflow.python.ops.rnn_cell
                                      ^
SyntaxError: invalid syntax
</t>
  </si>
  <si>
    <t xml:space="preserve">--&gt; change the line "from tensorflow.models.rnn import rnn, rnn_cell" to "from tensorflow.python.ops.rnn_cell import BasicLSTMCell"</t>
  </si>
  <si>
    <t xml:space="preserve">Traceback (most recent call last):
  File "./experiments/testing/ROLO_network_test_all.py", line 27, in &lt;module&gt;
    import ROLO_utils as utils
ImportError: No module named ROLO_utils</t>
  </si>
  <si>
    <t xml:space="preserve">--&gt; copy the file utils/ROLO_utils.py to experiments/testing/</t>
  </si>
  <si>
    <t xml:space="preserve">Tutorial on “Train a Classifier on CIFAR-10” (https://pjreddie.com/darknet/train-cifar/)</t>
  </si>
  <si>
    <t xml:space="preserve">found function on how to move the robot in x y z positions</t>
  </si>
  <si>
    <t xml:space="preserve">table is too low → maybe use a higher table?</t>
  </si>
  <si>
    <t xml:space="preserve">Changed table to the one that is height-adjustable</t>
  </si>
  <si>
    <t xml:space="preserve">taped the region that is reachable by the robot arm</t>
  </si>
  <si>
    <t xml:space="preserve">recorded joint positions of the outer edges of the table</t>
  </si>
  <si>
    <t xml:space="preserve">--&gt; need to convert the coordinates of an object from the Kinect to the robot positions</t>
  </si>
  <si>
    <t xml:space="preserve">Searched for ways how to publish images via a ROS message</t>
  </si>
  <si>
    <t xml:space="preserve">Took 150 pictures of the robot hand → 50 with the on-head kinect (256x144), 50 with the front-kinect (256x144) and 50 with the smartphone (320x240)</t>
  </si>
  <si>
    <t xml:space="preserve">Training is not converging after 17h→ Avg IOU around 0.8</t>
  </si>
  <si>
    <t xml:space="preserve">did create files hand-yolov3_100.weights to hand-yolov3_30000.weights</t>
  </si>
  <si>
    <t xml:space="preserve">Network settings (hand-yolov3.cfg):</t>
  </si>
  <si>
    <t xml:space="preserve">[net]
# Testing
# batch=1
# subdivisions=1
# Training
batch=10
subdivisions=8
width=608
height=608
channels=3
momentum=0.9
decay=0.0005
angle=0
saturation = 1.5
exposure = 1.5
hue=.1
learning_rate=0.001
burn_in=1000
max_batches = 500200
policy=steps
steps=400000,450000
scales=.1,.1
[convolutional]
batch_normalize=1
filters=32
size=3
stride=1
pad=1
activation=leaky
</t>
  </si>
  <si>
    <t xml:space="preserve">Testing the weights → Problem with OpenCV version (https://github.com/pjreddie/darknet/issues/518)</t>
  </si>
  <si>
    <t xml:space="preserve">installed older OpenCV version like here (https://github.com/madhawav/YOLO3-4-Py/blob/master/tools/install_opencv34.sh)</t>
  </si>
  <si>
    <t xml:space="preserve">This was not a good idea → did the installation of OpenCV 3.4.3 again (https://www.pyimagesearch.com/2018/05/28/ubuntu-18-04-how-to-install-opencv/)</t>
  </si>
  <si>
    <t xml:space="preserve">Back on newest OpenCV version</t>
  </si>
  <si>
    <t xml:space="preserve">Followed this (https://www.learnopencv.com/install-opencv3-on-ubuntu/) tutorial to install OpenCV 3.4.0 → pay attention to git checkout</t>
  </si>
  <si>
    <t xml:space="preserve">Same error → ImportError: /usr/local/lib/python2.7/dist-packages/cv2.so: undefined symbol: _ZTIN2cv3dnn19experimental_dnn_v35LayerE</t>
  </si>
  <si>
    <t xml:space="preserve">upgraded back to 3.4.3</t>
  </si>
  <si>
    <t xml:space="preserve">removed opencv with sudo make uninstall and then removed the folders with rm -rf</t>
  </si>
  <si>
    <t xml:space="preserve">also removed the cv.so files in dist-packages and site-packages</t>
  </si>
  <si>
    <t xml:space="preserve">added export PKG_CONFIG_PATH=$PKG_CONFIG_PATH:/usr/lib/pkgconfig to bashrc → same error</t>
  </si>
  <si>
    <t xml:space="preserve">adapted opencv_yolo code </t>
  </si>
  <si>
    <t xml:space="preserve">network is detecting objects but the trained weights did not work</t>
  </si>
  <si>
    <t xml:space="preserve">Pedro proposed I should have a look at the weights files to see if there was a problem saving the weights</t>
  </si>
  <si>
    <t xml:space="preserve">weight files can not be opened easily → they are binary files</t>
  </si>
  <si>
    <t xml:space="preserve">this is discussed on https://groups.google.com/forum/#!topic/darknet/ZiNcHN37NTY</t>
  </si>
  <si>
    <t xml:space="preserve">found the program on https://twitter.com/genekogan/status/852111806218752000</t>
  </si>
  <si>
    <t xml:space="preserve">tried to clone the repository and run the visualization but it did not work</t>
  </si>
  <si>
    <t xml:space="preserve">started training with new dataset</t>
  </si>
  <si>
    <t xml:space="preserve">Bounding boxes where not working with the OpenCV Yolo code</t>
  </si>
  <si>
    <t xml:space="preserve">--&gt; fixed it</t>
  </si>
  <si>
    <t xml:space="preserve">OpenCV code is now fully working with the COCO dataset on the pretrained yolo weights</t>
  </si>
  <si>
    <t xml:space="preserve">training stopped at iteration 15730 with the CUDA Error: out of memory</t>
  </si>
  <si>
    <t xml:space="preserve">the newly trained weights (used the one with 10000 iterations) for detecting the sawyer hand is not detecting anything</t>
  </si>
  <si>
    <t xml:space="preserve">Coco dataset has got 82783 images for </t>
  </si>
  <si>
    <t xml:space="preserve">Deleted 46 images from the 500 images where there was no hand on it</t>
  </si>
  <si>
    <t xml:space="preserve">Did annotation again for the residual images and and tried training again</t>
  </si>
  <si>
    <t xml:space="preserve">error: darknet: ./src/utils.c:256: error: Assertion `0' failed.
Aborted (core dumped)</t>
  </si>
  <si>
    <t xml:space="preserve">when lowering the batch size or changing the width and height of the network input there is a different error: </t>
  </si>
  <si>
    <t xml:space="preserve">Resizing
544
Floating point exception (core dumped)</t>
  </si>
  <si>
    <t xml:space="preserve">Solved floating point exeption → https://groups.google.com/forum/#!topic/darknet/FUDYIrbIz0I</t>
  </si>
  <si>
    <t xml:space="preserve">train and test files where empty</t>
  </si>
  <si>
    <t xml:space="preserve">--names cfg/hand_take2/hand2-obj.names --config cfg/hand_take2/hand2-yolov3.cfg --weights cfg/hand_take2/hand2-yolov3_10000.weights --cam_idx=1</t>
  </si>
  <si>
    <t xml:space="preserve">TODO</t>
  </si>
  <si>
    <t xml:space="preserve">Topic</t>
  </si>
  <si>
    <t xml:space="preserve">Done?</t>
  </si>
  <si>
    <t xml:space="preserve">ROS Tutorial</t>
  </si>
  <si>
    <t xml:space="preserve">no</t>
  </si>
  <si>
    <t xml:space="preserve">Machine Learning Tutorial</t>
  </si>
  <si>
    <t xml:space="preserve">Literature Review</t>
  </si>
  <si>
    <t xml:space="preserve">Project Plan</t>
  </si>
  <si>
    <t xml:space="preserve">Feasable</t>
  </si>
  <si>
    <t xml:space="preserve">Effort</t>
  </si>
  <si>
    <t xml:space="preserve">Steps</t>
  </si>
  <si>
    <t xml:space="preserve">Ordered</t>
  </si>
  <si>
    <t xml:space="preserve">Name</t>
  </si>
  <si>
    <t xml:space="preserve">Specifications</t>
  </si>
  <si>
    <t xml:space="preserve">Distributor</t>
  </si>
  <si>
    <t xml:space="preserve">Part No.</t>
  </si>
  <si>
    <t xml:space="preserve">Count</t>
  </si>
  <si>
    <t xml:space="preserve">Price per unit</t>
  </si>
  <si>
    <t xml:space="preserve">Currency</t>
  </si>
  <si>
    <t xml:space="preserve">Total price</t>
  </si>
  <si>
    <t xml:space="preserve">Things to order</t>
  </si>
  <si>
    <t xml:space="preserve">Things to discuss</t>
  </si>
  <si>
    <t xml:space="preserve">Detailed</t>
  </si>
</sst>
</file>

<file path=xl/styles.xml><?xml version="1.0" encoding="utf-8"?>
<styleSheet xmlns="http://schemas.openxmlformats.org/spreadsheetml/2006/main">
  <numFmts count="10">
    <numFmt numFmtId="164" formatCode="#,##0.00;\-#,##0.00"/>
    <numFmt numFmtId="165" formatCode="General"/>
    <numFmt numFmtId="166" formatCode="0.00"/>
    <numFmt numFmtId="167" formatCode="D\-MMM\-YY;@"/>
    <numFmt numFmtId="168" formatCode="DD\.MM\.YY"/>
    <numFmt numFmtId="169" formatCode="H:MM:SS;@"/>
    <numFmt numFmtId="170" formatCode="HH:MM:SS"/>
    <numFmt numFmtId="171" formatCode="DD\.MM\.YYYY"/>
    <numFmt numFmtId="172" formatCode="0"/>
    <numFmt numFmtId="173" formatCode="0.000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24"/>
      <color rgb="FF273645"/>
      <name val="Calibri"/>
      <family val="2"/>
      <charset val="1"/>
    </font>
    <font>
      <sz val="16"/>
      <color rgb="FF914D4F"/>
      <name val="Calibri"/>
      <family val="2"/>
      <charset val="1"/>
    </font>
    <font>
      <sz val="12"/>
      <color rgb="FF273645"/>
      <name val="Calibri"/>
      <family val="2"/>
      <charset val="1"/>
    </font>
    <font>
      <sz val="20"/>
      <color rgb="FF273645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273645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 style="thin">
        <color rgb="FFC6A6A6"/>
      </top>
      <bottom/>
      <diagonal/>
    </border>
  </borders>
  <cellStyleXfs count="21">
    <xf numFmtId="165" fontId="0" fillId="0" border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7" fillId="0" borderId="0" applyFont="true" applyBorder="false" applyAlignment="true" applyProtection="false">
      <alignment horizontal="left" vertical="bottom" textRotation="0" wrapText="false" indent="0" shrinkToFit="false"/>
    </xf>
  </cellStyleXfs>
  <cellXfs count="49">
    <xf numFmtId="165" fontId="0" fillId="0" borderId="0" xfId="0" applyFont="false" applyBorder="false" applyAlignment="fals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left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tru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true">
      <alignment horizontal="left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tru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6" fillId="0" borderId="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6" fillId="0" borderId="0" xfId="0" applyFont="true" applyBorder="true" applyAlignment="false" applyProtection="true">
      <alignment horizontal="left" vertical="bottom" textRotation="0" wrapText="false" indent="0" shrinkToFit="false"/>
      <protection locked="true" hidden="false"/>
    </xf>
    <xf numFmtId="164" fontId="7" fillId="0" borderId="0" xfId="20" applyFont="false" applyBorder="true" applyAlignment="false" applyProtection="tru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8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71" fontId="0" fillId="0" borderId="0" xfId="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true">
      <alignment horizontal="left" vertical="bottom" textRotation="0" wrapText="false" indent="0" shrinkToFit="false"/>
      <protection locked="true" hidden="false"/>
    </xf>
    <xf numFmtId="171" fontId="0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71" fontId="0" fillId="0" borderId="0" xfId="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71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false" applyProtection="false">
      <alignment horizontal="left" vertical="bottom" textRotation="0" wrapText="false" indent="0" shrinkToFit="false"/>
      <protection locked="true" hidden="false"/>
    </xf>
    <xf numFmtId="171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71" fontId="0" fillId="0" borderId="0" xfId="0" applyFont="false" applyBorder="false" applyAlignment="true" applyProtection="false">
      <alignment horizontal="left" vertical="center" textRotation="0" wrapText="true" indent="0" shrinkToFit="false"/>
      <protection locked="true" hidden="false"/>
    </xf>
    <xf numFmtId="171" fontId="8" fillId="0" borderId="0" xfId="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5" fontId="8" fillId="0" borderId="0" xfId="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72" fontId="0" fillId="0" borderId="0" xfId="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73" fontId="0" fillId="0" borderId="0" xfId="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72" fontId="0" fillId="0" borderId="0" xfId="0" applyFont="false" applyBorder="false" applyAlignment="false" applyProtection="true">
      <alignment horizontal="left" vertical="bottom" textRotation="0" wrapText="false" indent="0" shrinkToFit="false"/>
      <protection locked="true" hidden="false"/>
    </xf>
    <xf numFmtId="173" fontId="0" fillId="0" borderId="0" xfId="0" applyFont="false" applyBorder="false" applyAlignment="false" applyProtection="true">
      <alignment horizontal="left" vertical="bottom" textRotation="0" wrapText="false" indent="0" shrinkToFit="false"/>
      <protection locked="true" hidden="false"/>
    </xf>
    <xf numFmtId="172" fontId="0" fillId="0" borderId="0" xfId="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73" fontId="0" fillId="0" borderId="0" xfId="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72" fontId="0" fillId="0" borderId="0" xfId="0" applyFont="false" applyBorder="true" applyAlignment="true" applyProtection="false">
      <alignment horizontal="left" vertical="bottom" textRotation="0" wrapText="true" indent="0" shrinkToFit="false"/>
      <protection locked="true" hidden="false"/>
    </xf>
    <xf numFmtId="166" fontId="0" fillId="0" borderId="0" xfId="0" applyFont="false" applyBorder="true" applyAlignment="true" applyProtection="false">
      <alignment horizontal="left" vertical="bottom" textRotation="0" wrapText="true" indent="0" shrinkToFit="false"/>
      <protection locked="true" hidden="false"/>
    </xf>
    <xf numFmtId="173" fontId="0" fillId="0" borderId="0" xfId="0" applyFont="false" applyBorder="true" applyAlignment="true" applyProtection="false">
      <alignment horizontal="left" vertical="bottom" textRotation="0" wrapText="true" indent="0" shrinkToFit="false"/>
      <protection locked="true" hidden="false"/>
    </xf>
    <xf numFmtId="166" fontId="0" fillId="0" borderId="0" xfId="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71" fontId="9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72" fontId="9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9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73" fontId="9" fillId="0" borderId="1" xfId="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5" fontId="9" fillId="0" borderId="1" xfId="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72" fontId="9" fillId="0" borderId="1" xfId="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6" fontId="9" fillId="0" borderId="1" xfId="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71" fontId="9" fillId="0" borderId="1" xfId="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73" fontId="0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dxfs count="5">
    <dxf>
      <font>
        <name val="Calibri"/>
        <charset val="1"/>
        <family val="2"/>
        <b val="0"/>
        <i val="0"/>
        <strike val="0"/>
        <outline val="0"/>
        <shadow val="0"/>
        <color rgb="FF273645"/>
        <u val="none"/>
      </font>
      <numFmt numFmtId="164" formatCode="#,##0.00;\-#,##0.00"/>
      <fill>
        <patternFill>
          <bgColor rgb="00FFFFFF"/>
        </patternFill>
      </fill>
      <alignment horizontal="left" vertical="bottom" textRotation="0" wrapText="false" indent="0" shrinkToFit="false"/>
    </dxf>
    <dxf>
      <font>
        <name val="Calibri"/>
        <charset val="1"/>
        <family val="2"/>
        <b val="0"/>
        <i val="0"/>
        <strike val="0"/>
        <outline val="0"/>
        <shadow val="0"/>
        <color rgb="FF273645"/>
        <u val="none"/>
      </font>
      <numFmt numFmtId="164" formatCode="#,##0.00;\-#,##0.00"/>
      <fill>
        <patternFill>
          <bgColor rgb="00FFFFFF"/>
        </patternFill>
      </fill>
      <alignment horizontal="left" vertical="bottom" textRotation="0" wrapText="false" indent="0" shrinkToFit="false"/>
    </dxf>
    <dxf>
      <font>
        <name val="Calibri"/>
        <charset val="1"/>
        <family val="2"/>
        <b val="0"/>
        <i val="0"/>
        <strike val="0"/>
        <outline val="0"/>
        <shadow val="0"/>
        <color rgb="FF273645"/>
        <u val="none"/>
      </font>
      <numFmt numFmtId="164" formatCode="#,##0.00;\-#,##0.00"/>
      <fill>
        <patternFill>
          <bgColor rgb="00FFFFFF"/>
        </patternFill>
      </fill>
      <alignment horizontal="left" vertical="bottom" textRotation="0" wrapText="false" indent="0" shrinkToFit="false"/>
    </dxf>
    <dxf>
      <font>
        <name val="Calibri"/>
        <charset val="1"/>
        <family val="2"/>
        <b val="0"/>
        <i val="0"/>
        <strike val="0"/>
        <outline val="0"/>
        <shadow val="0"/>
        <color rgb="FF273645"/>
        <u val="none"/>
      </font>
      <numFmt numFmtId="164" formatCode="#,##0.00;\-#,##0.00"/>
      <fill>
        <patternFill>
          <bgColor rgb="00FFFFFF"/>
        </patternFill>
      </fill>
      <alignment horizontal="left" vertical="bottom" textRotation="0" wrapText="false" indent="0" shrinkToFit="false"/>
    </dxf>
    <dxf>
      <font>
        <name val="Calibri"/>
        <charset val="1"/>
        <family val="2"/>
        <color rgb="FF000000"/>
      </font>
      <alignment horizontal="left" vertical="bottom" textRotation="0" wrapText="false" indent="0" shrinkToFit="false"/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6A6A6"/>
      <rgbColor rgb="FF808080"/>
      <rgbColor rgb="FF9999FF"/>
      <rgbColor rgb="FF914D4F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73645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25" displayName="Table25" ref="B3:C163" headerRowCount="1" totalsRowCount="0" totalsRowShown="0">
  <autoFilter ref="B3:C163"/>
  <tableColumns count="2">
    <tableColumn id="1" name="Date"/>
    <tableColumn id="2" name="Notes"/>
  </tableColumns>
</table>
</file>

<file path=xl/tables/table2.xml><?xml version="1.0" encoding="utf-8"?>
<table xmlns="http://schemas.openxmlformats.org/spreadsheetml/2006/main" id="2" name="Table256" displayName="Table256" ref="B3:J25" headerRowCount="1" totalsRowCount="0" totalsRowShown="0">
  <autoFilter ref="B3:J25"/>
  <tableColumns count="9">
    <tableColumn id="1" name="Date"/>
    <tableColumn id="2" name="Name"/>
    <tableColumn id="3" name="Specifications"/>
    <tableColumn id="4" name="Distributor"/>
    <tableColumn id="5" name="Part No."/>
    <tableColumn id="6" name="Count"/>
    <tableColumn id="7" name="Price per unit"/>
    <tableColumn id="8" name="Currency"/>
    <tableColumn id="9" name="Total price"/>
  </tableColumns>
</table>
</file>

<file path=xl/tables/table3.xml><?xml version="1.0" encoding="utf-8"?>
<table xmlns="http://schemas.openxmlformats.org/spreadsheetml/2006/main" id="3" name="Table2567" displayName="Table2567" ref="B3:I7" headerRowCount="1" totalsRowCount="0" totalsRowShown="0">
  <autoFilter ref="B3:I7"/>
  <tableColumns count="8">
    <tableColumn id="1" name="Name"/>
    <tableColumn id="2" name="Specifications"/>
    <tableColumn id="3" name="Distributor"/>
    <tableColumn id="4" name="Part No."/>
    <tableColumn id="5" name="Count"/>
    <tableColumn id="6" name="Price per unit"/>
    <tableColumn id="7" name="Currency"/>
    <tableColumn id="8" name="Total price"/>
  </tableColumns>
</table>
</file>

<file path=xl/tables/table4.xml><?xml version="1.0" encoding="utf-8"?>
<table xmlns="http://schemas.openxmlformats.org/spreadsheetml/2006/main" id="4" name="Table25673" displayName="Table25673" ref="B3:C13" headerRowCount="1" totalsRowCount="0" totalsRowShown="0">
  <autoFilter ref="B3:C13"/>
  <tableColumns count="2">
    <tableColumn id="1" name="Topic"/>
    <tableColumn id="2" name="Detailed"/>
  </tableColumns>
</table>
</file>

<file path=xl/tables/table5.xml><?xml version="1.0" encoding="utf-8"?>
<table xmlns="http://schemas.openxmlformats.org/spreadsheetml/2006/main" id="5" name="Table3" displayName="Table3" ref="B3:D40" headerRowCount="1" totalsRowCount="0" totalsRowShown="0">
  <autoFilter ref="B3:D40"/>
  <tableColumns count="3">
    <tableColumn id="1" name="Topic"/>
    <tableColumn id="2" name="Done?"/>
    <tableColumn id="3" name="Date"/>
  </tableColumns>
</table>
</file>

<file path=xl/tables/table6.xml><?xml version="1.0" encoding="utf-8"?>
<table xmlns="http://schemas.openxmlformats.org/spreadsheetml/2006/main" id="6" name="TimeSheet" displayName="TimeSheet" ref="B7:I71" headerRowCount="1" totalsRowCount="0" totalsRowShown="0">
  <autoFilter ref="B7:I71"/>
  <tableColumns count="8">
    <tableColumn id="1" name="Date(s)"/>
    <tableColumn id="2" name="Time In"/>
    <tableColumn id="3" name="Lunch Start"/>
    <tableColumn id="4" name="Lunch End"/>
    <tableColumn id="5" name="Time Out"/>
    <tableColumn id="6" name="Hours Worked"/>
    <tableColumn id="7" name="Topics"/>
    <tableColumn id="8" name="Notes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hannes.thielke@ntu.ac.uk" TargetMode="External"/><Relationship Id="rId2" Type="http://schemas.openxmlformats.org/officeDocument/2006/relationships/table" Target="../tables/table6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wiki.ros.org/ROS/Tutorials" TargetMode="External"/><Relationship Id="rId2" Type="http://schemas.openxmlformats.org/officeDocument/2006/relationships/hyperlink" Target="https://github.com/pathak22/zeroshot-imitation" TargetMode="External"/><Relationship Id="rId3" Type="http://schemas.openxmlformats.org/officeDocument/2006/relationships/hyperlink" Target="https://developer.nvidia.com/cuda-downloads?target_os=Linux&amp;target_arch=x86_64&amp;target_distro=Ubuntu&amp;target_version=1710&amp;target_type=runfilelocal" TargetMode="External"/><Relationship Id="rId4" Type="http://schemas.openxmlformats.org/officeDocument/2006/relationships/hyperlink" Target="https://github.com/pathak22/zeroshot-imitation" TargetMode="External"/><Relationship Id="rId5" Type="http://schemas.openxmlformats.org/officeDocument/2006/relationships/hyperlink" Target="https://www.pyimagesearch.com/2017/06/19/image-difference-with-opencv-and-python/" TargetMode="External"/><Relationship Id="rId6" Type="http://schemas.openxmlformats.org/officeDocument/2006/relationships/hyperlink" Target="https://www.pyimagesearch.com/2016/02/08/opencv-shape-detection/" TargetMode="External"/><Relationship Id="rId7" Type="http://schemas.openxmlformats.org/officeDocument/2006/relationships/hyperlink" Target="mailto:cbfinn@eecs.berkeley.edu" TargetMode="External"/><Relationship Id="rId8" Type="http://schemas.openxmlformats.org/officeDocument/2006/relationships/hyperlink" Target="https://github.com/tianheyu927/mil" TargetMode="External"/><Relationship Id="rId9" Type="http://schemas.openxmlformats.org/officeDocument/2006/relationships/hyperlink" Target="https://machinelearningmastery.com/use-pre-trained-vgg-model-classify-objects-photographs/" TargetMode="External"/><Relationship Id="rId10" Type="http://schemas.openxmlformats.org/officeDocument/2006/relationships/hyperlink" Target="https://medium.com/@manivannan_data/how-to-train-yolov3-to-detect-custom-objects-ccbcafeb13d2" TargetMode="External"/><Relationship Id="rId11" Type="http://schemas.openxmlformats.org/officeDocument/2006/relationships/hyperlink" Target="https://github.com/pjreddie/darknet/issues/518" TargetMode="External"/><Relationship Id="rId12" Type="http://schemas.openxmlformats.org/officeDocument/2006/relationships/hyperlink" Target="https://github.com/madhawav/YOLO3-4-Py/blob/master/tools/install_opencv34.sh" TargetMode="External"/><Relationship Id="rId13" Type="http://schemas.openxmlformats.org/officeDocument/2006/relationships/hyperlink" Target="https://www.pyimagesearch.com/2018/05/28/ubuntu-18-04-how-to-install-opencv/" TargetMode="External"/><Relationship Id="rId14" Type="http://schemas.openxmlformats.org/officeDocument/2006/relationships/hyperlink" Target="https://www.learnopencv.com/install-opencv3-on-ubuntu/" TargetMode="External"/><Relationship Id="rId15" Type="http://schemas.openxmlformats.org/officeDocument/2006/relationships/hyperlink" Target="https://groups.google.com/forum/" TargetMode="External"/><Relationship Id="rId16" Type="http://schemas.openxmlformats.org/officeDocument/2006/relationships/hyperlink" Target="https://twitter.com/genekogan/status/852111806218752000" TargetMode="External"/><Relationship Id="rId17" Type="http://schemas.openxmlformats.org/officeDocument/2006/relationships/hyperlink" Target="https://groups.google.com/forum/" TargetMode="External"/><Relationship Id="rId18" Type="http://schemas.openxmlformats.org/officeDocument/2006/relationships/table" Target="../tables/table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table" Target="../tables/table5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table" Target="../tables/table2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table" Target="../tables/table3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table" Target="../tables/table4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273645"/>
    <pageSetUpPr fitToPage="true"/>
  </sheetPr>
  <dimension ref="B1:I36"/>
  <sheetViews>
    <sheetView showFormulas="false" showGridLines="fals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G36" activeCellId="0" sqref="G36"/>
    </sheetView>
  </sheetViews>
  <sheetFormatPr defaultRowHeight="13.8" zeroHeight="false" outlineLevelRow="0" outlineLevelCol="0"/>
  <cols>
    <col collapsed="false" customWidth="true" hidden="false" outlineLevel="0" max="1" min="1" style="0" width="2.65"/>
    <col collapsed="false" customWidth="true" hidden="false" outlineLevel="0" max="2" min="2" style="0" width="22.67"/>
    <col collapsed="false" customWidth="true" hidden="false" outlineLevel="0" max="3" min="3" style="0" width="23.15"/>
    <col collapsed="false" customWidth="true" hidden="false" outlineLevel="0" max="4" min="4" style="0" width="24.34"/>
    <col collapsed="false" customWidth="true" hidden="false" outlineLevel="0" max="5" min="5" style="0" width="20.67"/>
    <col collapsed="false" customWidth="true" hidden="false" outlineLevel="0" max="6" min="6" style="0" width="15.49"/>
    <col collapsed="false" customWidth="true" hidden="false" outlineLevel="0" max="7" min="7" style="1" width="18.66"/>
    <col collapsed="false" customWidth="true" hidden="false" outlineLevel="0" max="8" min="8" style="0" width="88.84"/>
    <col collapsed="false" customWidth="true" hidden="false" outlineLevel="0" max="9" min="9" style="0" width="21.67"/>
    <col collapsed="false" customWidth="true" hidden="false" outlineLevel="0" max="1025" min="10" style="0" width="8.83"/>
  </cols>
  <sheetData>
    <row r="1" customFormat="false" ht="35" hidden="false" customHeight="true" outlineLevel="0" collapsed="false">
      <c r="B1" s="2" t="s">
        <v>0</v>
      </c>
      <c r="C1" s="3"/>
      <c r="D1" s="3"/>
      <c r="E1" s="3"/>
      <c r="F1" s="3"/>
      <c r="G1" s="4"/>
      <c r="H1" s="3"/>
      <c r="I1" s="3"/>
    </row>
    <row r="2" customFormat="false" ht="30" hidden="false" customHeight="true" outlineLevel="0" collapsed="false">
      <c r="B2" s="5" t="s">
        <v>1</v>
      </c>
      <c r="C2" s="5" t="s">
        <v>2</v>
      </c>
      <c r="D2" s="5" t="s">
        <v>3</v>
      </c>
      <c r="E2" s="6"/>
    </row>
    <row r="3" customFormat="false" ht="30" hidden="false" customHeight="true" outlineLevel="0" collapsed="false">
      <c r="B3" s="5" t="s">
        <v>4</v>
      </c>
      <c r="C3" s="5" t="s">
        <v>5</v>
      </c>
    </row>
    <row r="4" customFormat="false" ht="35" hidden="false" customHeight="true" outlineLevel="0" collapsed="false">
      <c r="B4" s="7" t="n">
        <v>43325</v>
      </c>
      <c r="C4" s="7" t="n">
        <v>43373</v>
      </c>
    </row>
    <row r="5" customFormat="false" ht="45" hidden="false" customHeight="true" outlineLevel="0" collapsed="false">
      <c r="B5" s="8" t="s">
        <v>6</v>
      </c>
      <c r="C5" s="8" t="s">
        <v>7</v>
      </c>
      <c r="D5" s="9" t="s">
        <v>8</v>
      </c>
      <c r="E5" s="9" t="s">
        <v>9</v>
      </c>
    </row>
    <row r="6" customFormat="false" ht="30" hidden="false" customHeight="true" outlineLevel="0" collapsed="false">
      <c r="B6" s="10" t="n">
        <v>35</v>
      </c>
      <c r="C6" s="10" t="n">
        <f aca="false">SUBTOTAL(109,TimeSheet[Hours Worked])</f>
        <v>215</v>
      </c>
      <c r="D6" s="10" t="n">
        <f aca="false">IFERROR(IF(C6&lt;=WorkweekHours,C6,WorkweekHours),"")</f>
        <v>35</v>
      </c>
      <c r="E6" s="10" t="n">
        <f aca="false">IFERROR(C6-D6, "")</f>
        <v>180</v>
      </c>
    </row>
    <row r="7" customFormat="false" ht="40" hidden="false" customHeight="true" outlineLevel="0" collapsed="false">
      <c r="B7" s="11" t="s">
        <v>10</v>
      </c>
      <c r="C7" s="11" t="s">
        <v>11</v>
      </c>
      <c r="D7" s="11" t="s">
        <v>12</v>
      </c>
      <c r="E7" s="11" t="s">
        <v>13</v>
      </c>
      <c r="F7" s="11" t="s">
        <v>14</v>
      </c>
      <c r="G7" s="12" t="s">
        <v>15</v>
      </c>
      <c r="H7" s="5" t="s">
        <v>16</v>
      </c>
      <c r="I7" s="5" t="s">
        <v>17</v>
      </c>
    </row>
    <row r="8" customFormat="false" ht="20" hidden="false" customHeight="true" outlineLevel="0" collapsed="false">
      <c r="B8" s="13" t="n">
        <v>43325</v>
      </c>
      <c r="C8" s="14" t="n">
        <v>0.479166666666667</v>
      </c>
      <c r="D8" s="14" t="n">
        <v>0.5625</v>
      </c>
      <c r="E8" s="14" t="n">
        <v>0.604166666666667</v>
      </c>
      <c r="F8" s="14" t="n">
        <v>0.729166666666667</v>
      </c>
      <c r="G8" s="15" t="n">
        <f aca="false"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4.99999999999999</v>
      </c>
      <c r="H8" s="0" t="s">
        <v>18</v>
      </c>
      <c r="I8" s="14"/>
    </row>
    <row r="9" customFormat="false" ht="20" hidden="false" customHeight="true" outlineLevel="0" collapsed="false">
      <c r="B9" s="13" t="n">
        <v>43326</v>
      </c>
      <c r="C9" s="14" t="n">
        <v>0.447916666666667</v>
      </c>
      <c r="D9" s="14" t="n">
        <v>0.541666666666667</v>
      </c>
      <c r="E9" s="14" t="n">
        <v>0.583333333333333</v>
      </c>
      <c r="F9" s="14" t="n">
        <v>0.75</v>
      </c>
      <c r="G9" s="15" t="n">
        <f aca="false"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6.25000000000001</v>
      </c>
      <c r="H9" s="0" t="s">
        <v>19</v>
      </c>
      <c r="I9" s="14"/>
    </row>
    <row r="10" customFormat="false" ht="13.8" hidden="false" customHeight="false" outlineLevel="0" collapsed="false">
      <c r="B10" s="0" t="s">
        <v>20</v>
      </c>
      <c r="C10" s="16" t="n">
        <v>0.427083333333333</v>
      </c>
      <c r="D10" s="16" t="n">
        <v>0.510416666666667</v>
      </c>
      <c r="E10" s="16" t="n">
        <v>0.552083333333333</v>
      </c>
      <c r="F10" s="16" t="n">
        <v>0.71875</v>
      </c>
      <c r="G10" s="15" t="n">
        <f aca="false"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6.00000000000003</v>
      </c>
      <c r="H10" s="0" t="s">
        <v>21</v>
      </c>
    </row>
    <row r="11" customFormat="false" ht="13.8" hidden="false" customHeight="false" outlineLevel="0" collapsed="false">
      <c r="B11" s="0" t="s">
        <v>22</v>
      </c>
      <c r="C11" s="16" t="n">
        <v>0.4375</v>
      </c>
      <c r="D11" s="16" t="n">
        <v>0.5</v>
      </c>
      <c r="E11" s="16" t="n">
        <v>0.520833333333333</v>
      </c>
      <c r="F11" s="16" t="n">
        <v>0.760416666666667</v>
      </c>
      <c r="G11" s="15" t="n">
        <f aca="false"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7.25000000000002</v>
      </c>
      <c r="H11" s="0" t="s">
        <v>23</v>
      </c>
    </row>
    <row r="12" customFormat="false" ht="13.8" hidden="false" customHeight="false" outlineLevel="0" collapsed="false">
      <c r="B12" s="0" t="s">
        <v>24</v>
      </c>
      <c r="C12" s="16" t="n">
        <v>0.40625</v>
      </c>
      <c r="D12" s="16" t="n">
        <v>0.510416666666667</v>
      </c>
      <c r="E12" s="16" t="n">
        <v>0.572916666666667</v>
      </c>
      <c r="F12" s="16" t="n">
        <v>0.729166666666667</v>
      </c>
      <c r="G12" s="15" t="n">
        <f aca="false"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6.25000000000001</v>
      </c>
      <c r="H12" s="0" t="s">
        <v>25</v>
      </c>
    </row>
    <row r="13" customFormat="false" ht="13.8" hidden="false" customHeight="false" outlineLevel="0" collapsed="false">
      <c r="B13" s="0" t="s">
        <v>26</v>
      </c>
      <c r="C13" s="16" t="n">
        <v>0.385416666666667</v>
      </c>
      <c r="D13" s="16" t="n">
        <v>0.510416666666667</v>
      </c>
      <c r="E13" s="16" t="n">
        <v>0.552083333333333</v>
      </c>
      <c r="F13" s="16" t="n">
        <v>0.71875</v>
      </c>
      <c r="G13" s="15" t="n">
        <f aca="false"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7.00000000000001</v>
      </c>
      <c r="H13" s="0" t="s">
        <v>27</v>
      </c>
    </row>
    <row r="14" customFormat="false" ht="13.8" hidden="false" customHeight="false" outlineLevel="0" collapsed="false">
      <c r="B14" s="0" t="s">
        <v>28</v>
      </c>
      <c r="C14" s="16" t="n">
        <v>0.385416666666667</v>
      </c>
      <c r="D14" s="16" t="n">
        <v>0.541666666666667</v>
      </c>
      <c r="E14" s="16" t="n">
        <v>0.572916666666667</v>
      </c>
      <c r="F14" s="16" t="n">
        <v>0.729166666666667</v>
      </c>
      <c r="G14" s="15" t="n">
        <f aca="false"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7.5</v>
      </c>
      <c r="H14" s="0" t="s">
        <v>29</v>
      </c>
    </row>
    <row r="15" customFormat="false" ht="13.8" hidden="false" customHeight="false" outlineLevel="0" collapsed="false">
      <c r="B15" s="0" t="s">
        <v>30</v>
      </c>
      <c r="C15" s="16" t="n">
        <v>0.395833333333333</v>
      </c>
      <c r="D15" s="16" t="n">
        <v>0.510416666666667</v>
      </c>
      <c r="E15" s="16" t="n">
        <v>0.552083333333333</v>
      </c>
      <c r="F15" s="16" t="n">
        <v>0.75</v>
      </c>
      <c r="G15" s="15" t="n">
        <f aca="false"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7.50000000000002</v>
      </c>
    </row>
    <row r="16" customFormat="false" ht="13.8" hidden="false" customHeight="false" outlineLevel="0" collapsed="false">
      <c r="B16" s="0" t="s">
        <v>31</v>
      </c>
      <c r="C16" s="16" t="n">
        <v>0.40625</v>
      </c>
      <c r="D16" s="16" t="n">
        <v>0.510416666666667</v>
      </c>
      <c r="E16" s="16" t="n">
        <v>0.552083333333333</v>
      </c>
      <c r="F16" s="16" t="n">
        <v>0.760416666666667</v>
      </c>
      <c r="G16" s="15" t="n">
        <f aca="false"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7.50000000000003</v>
      </c>
      <c r="H16" s="0" t="s">
        <v>32</v>
      </c>
    </row>
    <row r="17" customFormat="false" ht="13.8" hidden="false" customHeight="false" outlineLevel="0" collapsed="false">
      <c r="B17" s="0" t="s">
        <v>33</v>
      </c>
      <c r="C17" s="16" t="n">
        <v>0.40625</v>
      </c>
      <c r="D17" s="16" t="n">
        <v>0.5625</v>
      </c>
      <c r="E17" s="16" t="n">
        <v>0.604166666666667</v>
      </c>
      <c r="F17" s="16" t="n">
        <v>0.729166666666667</v>
      </c>
      <c r="G17" s="15" t="n">
        <f aca="false"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6.75</v>
      </c>
      <c r="H17" s="0" t="s">
        <v>34</v>
      </c>
    </row>
    <row r="18" customFormat="false" ht="13.8" hidden="false" customHeight="false" outlineLevel="0" collapsed="false">
      <c r="B18" s="0" t="s">
        <v>35</v>
      </c>
      <c r="C18" s="16" t="n">
        <v>0.385416666666667</v>
      </c>
      <c r="D18" s="16" t="n">
        <v>0.5</v>
      </c>
      <c r="E18" s="16" t="n">
        <v>0.541666666666667</v>
      </c>
      <c r="F18" s="16" t="n">
        <v>0.739583333333333</v>
      </c>
      <c r="G18" s="15" t="n">
        <f aca="false"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7.49999999999998</v>
      </c>
      <c r="H18" s="0" t="s">
        <v>36</v>
      </c>
    </row>
    <row r="19" customFormat="false" ht="13.8" hidden="false" customHeight="false" outlineLevel="0" collapsed="false">
      <c r="B19" s="0" t="s">
        <v>37</v>
      </c>
      <c r="C19" s="16" t="n">
        <v>0.40625</v>
      </c>
      <c r="D19" s="16" t="n">
        <v>0.510416666666667</v>
      </c>
      <c r="E19" s="16" t="n">
        <v>0.552083333333333</v>
      </c>
      <c r="F19" s="16" t="n">
        <v>0.729166666666667</v>
      </c>
      <c r="G19" s="15" t="n">
        <f aca="false"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6.75</v>
      </c>
    </row>
    <row r="20" customFormat="false" ht="13.8" hidden="false" customHeight="false" outlineLevel="0" collapsed="false">
      <c r="B20" s="0" t="s">
        <v>38</v>
      </c>
      <c r="C20" s="16" t="n">
        <v>0.40625</v>
      </c>
      <c r="D20" s="16" t="n">
        <v>0.510416666666667</v>
      </c>
      <c r="E20" s="16" t="n">
        <v>0.552083333333333</v>
      </c>
      <c r="F20" s="16" t="n">
        <v>0.729166666666667</v>
      </c>
      <c r="G20" s="15" t="n">
        <f aca="false"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6.75</v>
      </c>
      <c r="H20" s="0" t="s">
        <v>39</v>
      </c>
    </row>
    <row r="21" customFormat="false" ht="13.8" hidden="false" customHeight="false" outlineLevel="0" collapsed="false">
      <c r="B21" s="0" t="s">
        <v>40</v>
      </c>
      <c r="C21" s="16" t="n">
        <v>0.385416666666667</v>
      </c>
      <c r="D21" s="16" t="n">
        <v>0.510416666666667</v>
      </c>
      <c r="E21" s="16" t="n">
        <v>0.552083333333333</v>
      </c>
      <c r="F21" s="16" t="n">
        <v>0.708333333333333</v>
      </c>
      <c r="G21" s="15" t="n">
        <f aca="false"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6.74999999999999</v>
      </c>
    </row>
    <row r="22" customFormat="false" ht="13.8" hidden="false" customHeight="false" outlineLevel="0" collapsed="false">
      <c r="B22" s="0" t="s">
        <v>41</v>
      </c>
      <c r="C22" s="16" t="n">
        <v>0.385416666666667</v>
      </c>
      <c r="D22" s="16" t="n">
        <v>0.510416666666667</v>
      </c>
      <c r="E22" s="16" t="n">
        <v>0.552083333333333</v>
      </c>
      <c r="F22" s="16" t="n">
        <v>0.78125</v>
      </c>
      <c r="G22" s="15" t="n">
        <f aca="false"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8.5</v>
      </c>
      <c r="H22" s="0" t="s">
        <v>42</v>
      </c>
    </row>
    <row r="23" customFormat="false" ht="13.8" hidden="false" customHeight="false" outlineLevel="0" collapsed="false">
      <c r="B23" s="0" t="s">
        <v>43</v>
      </c>
      <c r="C23" s="16" t="n">
        <v>0.395833333333333</v>
      </c>
      <c r="D23" s="16" t="n">
        <v>0.510416666666667</v>
      </c>
      <c r="E23" s="16" t="n">
        <v>0.552083333333333</v>
      </c>
      <c r="F23" s="16" t="n">
        <v>0.770833333333333</v>
      </c>
      <c r="G23" s="15" t="n">
        <f aca="false"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8.00000000000003</v>
      </c>
      <c r="H23" s="0" t="s">
        <v>44</v>
      </c>
    </row>
    <row r="24" customFormat="false" ht="13.8" hidden="false" customHeight="false" outlineLevel="0" collapsed="false">
      <c r="B24" s="0" t="s">
        <v>45</v>
      </c>
      <c r="C24" s="16" t="n">
        <v>0.385416666666667</v>
      </c>
      <c r="D24" s="16" t="n">
        <v>0.541666666666667</v>
      </c>
      <c r="E24" s="16" t="n">
        <v>0.572916666666667</v>
      </c>
      <c r="F24" s="16" t="n">
        <v>0.729166666666667</v>
      </c>
      <c r="G24" s="15" t="n">
        <f aca="false"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7.49999999999999</v>
      </c>
    </row>
    <row r="25" customFormat="false" ht="13.8" hidden="false" customHeight="false" outlineLevel="0" collapsed="false">
      <c r="B25" s="0" t="s">
        <v>46</v>
      </c>
      <c r="C25" s="16" t="n">
        <v>0.5</v>
      </c>
      <c r="D25" s="16" t="n">
        <v>0.510416666666667</v>
      </c>
      <c r="E25" s="16" t="n">
        <v>0.541666666666667</v>
      </c>
      <c r="F25" s="16" t="n">
        <v>0.71875</v>
      </c>
      <c r="G25" s="15" t="n">
        <f aca="false"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4.5</v>
      </c>
    </row>
    <row r="26" customFormat="false" ht="13.8" hidden="false" customHeight="false" outlineLevel="0" collapsed="false">
      <c r="B26" s="0" t="s">
        <v>47</v>
      </c>
      <c r="C26" s="16" t="n">
        <v>0.385416666666667</v>
      </c>
      <c r="D26" s="16" t="n">
        <v>0.510416666666667</v>
      </c>
      <c r="E26" s="16" t="n">
        <v>0.552083333333333</v>
      </c>
      <c r="F26" s="16" t="n">
        <v>0.8125</v>
      </c>
      <c r="G26" s="15" t="n">
        <f aca="false"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9.25</v>
      </c>
    </row>
    <row r="27" customFormat="false" ht="13.8" hidden="false" customHeight="false" outlineLevel="0" collapsed="false">
      <c r="B27" s="0" t="s">
        <v>48</v>
      </c>
      <c r="C27" s="16" t="n">
        <v>0.416666666666667</v>
      </c>
      <c r="D27" s="16" t="n">
        <v>0.510416666666667</v>
      </c>
      <c r="E27" s="16" t="n">
        <v>0.552083333333333</v>
      </c>
      <c r="F27" s="16" t="n">
        <v>0.770833333333333</v>
      </c>
      <c r="G27" s="15" t="n">
        <f aca="false"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7.5</v>
      </c>
    </row>
    <row r="28" customFormat="false" ht="13.8" hidden="false" customHeight="false" outlineLevel="0" collapsed="false">
      <c r="B28" s="0" t="s">
        <v>49</v>
      </c>
      <c r="C28" s="16" t="n">
        <v>0.395833333333333</v>
      </c>
      <c r="D28" s="16" t="n">
        <v>0.510416666666667</v>
      </c>
      <c r="E28" s="16" t="n">
        <v>0.552083333333333</v>
      </c>
      <c r="F28" s="16" t="n">
        <v>0.770833333333333</v>
      </c>
      <c r="G28" s="15" t="n">
        <f aca="false"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8</v>
      </c>
    </row>
    <row r="29" customFormat="false" ht="13.8" hidden="false" customHeight="false" outlineLevel="0" collapsed="false">
      <c r="B29" s="0" t="s">
        <v>50</v>
      </c>
      <c r="C29" s="16" t="n">
        <v>0.385416666666667</v>
      </c>
      <c r="D29" s="16" t="n">
        <v>0.541666666666667</v>
      </c>
      <c r="E29" s="16" t="n">
        <v>0.583333333333333</v>
      </c>
      <c r="F29" s="16" t="n">
        <v>0.770833333333333</v>
      </c>
      <c r="G29" s="15" t="n">
        <f aca="false"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8.25</v>
      </c>
    </row>
    <row r="30" customFormat="false" ht="13.8" hidden="false" customHeight="false" outlineLevel="0" collapsed="false">
      <c r="B30" s="0" t="s">
        <v>51</v>
      </c>
      <c r="C30" s="16" t="n">
        <v>0.364583333333333</v>
      </c>
      <c r="D30" s="16" t="n">
        <v>0.541666666666667</v>
      </c>
      <c r="E30" s="16" t="n">
        <v>0.5625</v>
      </c>
      <c r="F30" s="16" t="n">
        <v>0.6875</v>
      </c>
      <c r="G30" s="15" t="n">
        <f aca="false"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7.25000000000001</v>
      </c>
    </row>
    <row r="31" customFormat="false" ht="13.8" hidden="false" customHeight="false" outlineLevel="0" collapsed="false">
      <c r="B31" s="0" t="s">
        <v>52</v>
      </c>
      <c r="C31" s="16" t="n">
        <v>0.395833333333333</v>
      </c>
      <c r="D31" s="16" t="n">
        <v>0.541666666666667</v>
      </c>
      <c r="E31" s="16" t="n">
        <v>0.572916666666667</v>
      </c>
      <c r="F31" s="16" t="n">
        <v>0.791666666666667</v>
      </c>
      <c r="G31" s="15" t="n">
        <f aca="false"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8.75</v>
      </c>
    </row>
    <row r="32" customFormat="false" ht="13.8" hidden="false" customHeight="false" outlineLevel="0" collapsed="false">
      <c r="B32" s="0" t="s">
        <v>53</v>
      </c>
      <c r="C32" s="16" t="n">
        <v>0.385416666666667</v>
      </c>
      <c r="D32" s="16" t="n">
        <v>0.510416666666667</v>
      </c>
      <c r="E32" s="16" t="n">
        <v>0.552083333333333</v>
      </c>
      <c r="F32" s="16" t="n">
        <v>0.791666666666667</v>
      </c>
      <c r="G32" s="15" t="n">
        <f aca="false"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8.74999999999999</v>
      </c>
    </row>
    <row r="33" customFormat="false" ht="13.8" hidden="false" customHeight="false" outlineLevel="0" collapsed="false">
      <c r="B33" s="0" t="s">
        <v>54</v>
      </c>
      <c r="C33" s="16" t="n">
        <v>0.385416666666667</v>
      </c>
      <c r="D33" s="16" t="n">
        <v>0.541666666666667</v>
      </c>
      <c r="E33" s="16" t="n">
        <v>0.572916666666667</v>
      </c>
      <c r="F33" s="16" t="n">
        <v>0.770833333333333</v>
      </c>
      <c r="G33" s="15" t="n">
        <f aca="false"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8.5</v>
      </c>
    </row>
    <row r="34" customFormat="false" ht="13.8" hidden="false" customHeight="false" outlineLevel="0" collapsed="false">
      <c r="B34" s="0" t="s">
        <v>55</v>
      </c>
      <c r="C34" s="16" t="n">
        <v>0.395833333333333</v>
      </c>
      <c r="D34" s="16" t="n">
        <v>0.5</v>
      </c>
      <c r="E34" s="16" t="n">
        <v>0.541666666666667</v>
      </c>
      <c r="F34" s="16" t="n">
        <v>0.770833333333333</v>
      </c>
      <c r="G34" s="15" t="n">
        <f aca="false"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8.00000000000001</v>
      </c>
    </row>
    <row r="35" customFormat="false" ht="13.8" hidden="false" customHeight="false" outlineLevel="0" collapsed="false">
      <c r="B35" s="0" t="s">
        <v>56</v>
      </c>
      <c r="C35" s="16" t="n">
        <v>0.395833333333333</v>
      </c>
      <c r="D35" s="16" t="n">
        <v>0.5625</v>
      </c>
      <c r="E35" s="16" t="n">
        <v>0.625</v>
      </c>
      <c r="F35" s="16" t="n">
        <v>0.770833333333333</v>
      </c>
      <c r="G35" s="15" t="n">
        <f aca="false"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7.50000000000001</v>
      </c>
    </row>
    <row r="36" customFormat="false" ht="13.8" hidden="false" customHeight="false" outlineLevel="0" collapsed="false">
      <c r="B36" s="0" t="s">
        <v>57</v>
      </c>
      <c r="C36" s="16" t="n">
        <v>0.3125</v>
      </c>
      <c r="D36" s="16" t="n">
        <v>0.541666666666667</v>
      </c>
      <c r="E36" s="16" t="n">
        <v>0.5625</v>
      </c>
      <c r="F36" s="16" t="n">
        <v>0.75</v>
      </c>
      <c r="G36" s="15" t="n">
        <f aca="false"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10</v>
      </c>
    </row>
  </sheetData>
  <dataValidations count="25">
    <dataValidation allowBlank="true" operator="between" showDropDown="false" showErrorMessage="true" showInputMessage="false" sqref="C1:AMJ1 A2:A9 F2:AMJ2 D3:AMJ4 F5:AMJ6 H7:AMJ7 B8:AMJ9 G10:G36" type="none">
      <formula1>0</formula1>
      <formula2>0</formula2>
    </dataValidation>
    <dataValidation allowBlank="true" operator="between" prompt="Title of this worksheet is in this cell.  Enter Employee and Manager details in cells below" showDropDown="false" showErrorMessage="true" showInputMessage="true" sqref="B1" type="none">
      <formula1>0</formula1>
      <formula2>0</formula2>
    </dataValidation>
    <dataValidation allowBlank="true" operator="between" prompt="Use this worksheet to track hours worked in a work week. Enter Date and Times in TimeSheet table. Total Hours, Regular Hours and Overtime Hours are automatically calculated" showDropDown="false" showErrorMessage="true" showInputMessage="true" sqref="A1" type="none">
      <formula1>0</formula1>
      <formula2>0</formula2>
    </dataValidation>
    <dataValidation allowBlank="true" operator="between" prompt="Enter Employee Name, Email and Phone in cells at right" showDropDown="false" showErrorMessage="true" showInputMessage="true" sqref="B2" type="none">
      <formula1>0</formula1>
      <formula2>0</formula2>
    </dataValidation>
    <dataValidation allowBlank="true" operator="between" prompt="Enter Employee Name in this cell" showDropDown="false" showErrorMessage="true" showInputMessage="true" sqref="C2" type="none">
      <formula1>0</formula1>
      <formula2>0</formula2>
    </dataValidation>
    <dataValidation allowBlank="true" operator="between" prompt="Enter Employee Email in this cell" showDropDown="false" showErrorMessage="true" showInputMessage="true" sqref="D2" type="none">
      <formula1>0</formula1>
      <formula2>0</formula2>
    </dataValidation>
    <dataValidation allowBlank="true" operator="between" prompt="Enter Employee Phone in this cell" showDropDown="false" showErrorMessage="true" showInputMessage="true" sqref="E2" type="none">
      <formula1>0</formula1>
      <formula2>0</formula2>
    </dataValidation>
    <dataValidation allowBlank="true" operator="between" prompt="Enter Manager Name in cells at right" showDropDown="false" showErrorMessage="true" showInputMessage="true" sqref="B3" type="none">
      <formula1>0</formula1>
      <formula2>0</formula2>
    </dataValidation>
    <dataValidation allowBlank="true" operator="between" prompt="Enter Manager Name in this cell" showDropDown="false" showErrorMessage="true" showInputMessage="true" sqref="C3" type="none">
      <formula1>0</formula1>
      <formula2>0</formula2>
    </dataValidation>
    <dataValidation allowBlank="true" operator="between" prompt="Enter Period Start Date in this cell" showDropDown="false" showErrorMessage="true" showInputMessage="true" sqref="B4" type="none">
      <formula1>0</formula1>
      <formula2>0</formula2>
    </dataValidation>
    <dataValidation allowBlank="true" operator="between" prompt="Enter Period End Date in this cell" showDropDown="false" showErrorMessage="true" showInputMessage="true" sqref="C4" type="none">
      <formula1>0</formula1>
      <formula2>0</formula2>
    </dataValidation>
    <dataValidation allowBlank="true" operator="between" prompt="Enter Total Work Week Hours in cell below" showDropDown="false" showErrorMessage="true" showInputMessage="true" sqref="B5" type="none">
      <formula1>0</formula1>
      <formula2>0</formula2>
    </dataValidation>
    <dataValidation allowBlank="true" operator="between" prompt="Total Hours Worked are automatically calculated in cell below" showDropDown="false" showErrorMessage="true" showInputMessage="true" sqref="C5" type="none">
      <formula1>0</formula1>
      <formula2>0</formula2>
    </dataValidation>
    <dataValidation allowBlank="true" operator="between" prompt="Regular Hours are automatically calculated in cell below" showDropDown="false" showErrorMessage="true" showInputMessage="true" sqref="D5" type="none">
      <formula1>0</formula1>
      <formula2>0</formula2>
    </dataValidation>
    <dataValidation allowBlank="true" operator="between" prompt="Overtime Hours are automatically calculated in cell below" showDropDown="false" showErrorMessage="true" showInputMessage="true" sqref="E5" type="none">
      <formula1>0</formula1>
      <formula2>0</formula2>
    </dataValidation>
    <dataValidation allowBlank="true" operator="between" prompt="Enter Total Work Week Hours in this cell" showDropDown="false" showErrorMessage="true" showInputMessage="true" sqref="B6" type="none">
      <formula1>0</formula1>
      <formula2>0</formula2>
    </dataValidation>
    <dataValidation allowBlank="true" operator="between" prompt="Total Hours Worked are automatically calculated in this cell" showDropDown="false" showErrorMessage="true" showInputMessage="true" sqref="C6" type="none">
      <formula1>0</formula1>
      <formula2>0</formula2>
    </dataValidation>
    <dataValidation allowBlank="true" operator="between" prompt="Regular Hours are automatically calculated in this cell" showDropDown="false" showErrorMessage="true" showInputMessage="true" sqref="D6" type="none">
      <formula1>0</formula1>
      <formula2>0</formula2>
    </dataValidation>
    <dataValidation allowBlank="true" operator="between" prompt="Overtime Hours are automatically calculated in this cell" showDropDown="false" showErrorMessage="true" showInputMessage="true" sqref="E6" type="none">
      <formula1>0</formula1>
      <formula2>0</formula2>
    </dataValidation>
    <dataValidation allowBlank="true" operator="between" prompt="Enter Date in this column under this heading. Use heading filters to find specific entries" showDropDown="false" showErrorMessage="true" showInputMessage="true" sqref="B7" type="none">
      <formula1>0</formula1>
      <formula2>0</formula2>
    </dataValidation>
    <dataValidation allowBlank="true" operator="between" prompt="Enter Time In in this column under this heading" showDropDown="false" showErrorMessage="true" showInputMessage="true" sqref="C7" type="none">
      <formula1>0</formula1>
      <formula2>0</formula2>
    </dataValidation>
    <dataValidation allowBlank="true" operator="between" prompt="Enter Lunch Start time in this column under this heading" showDropDown="false" showErrorMessage="true" showInputMessage="true" sqref="D7" type="none">
      <formula1>0</formula1>
      <formula2>0</formula2>
    </dataValidation>
    <dataValidation allowBlank="true" operator="between" prompt="Enter Lunch End time in this column under this heading" showDropDown="false" showErrorMessage="true" showInputMessage="true" sqref="E7" type="none">
      <formula1>0</formula1>
      <formula2>0</formula2>
    </dataValidation>
    <dataValidation allowBlank="true" operator="between" prompt="Enter Time Out in this column under this heading" showDropDown="false" showErrorMessage="true" showInputMessage="true" sqref="F7" type="none">
      <formula1>0</formula1>
      <formula2>0</formula2>
    </dataValidation>
    <dataValidation allowBlank="true" operator="between" prompt="Hours Worked are automatically calculated in this column under this heading" showDropDown="false" showErrorMessage="true" showInputMessage="true" sqref="G7" type="none">
      <formula1>0</formula1>
      <formula2>0</formula2>
    </dataValidation>
  </dataValidations>
  <hyperlinks>
    <hyperlink ref="D2" r:id="rId1" display="hannes.thielke@ntu.ac.uk"/>
  </hyperlinks>
  <printOptions headings="false" gridLines="false" gridLinesSet="true" horizontalCentered="true" verticalCentered="false"/>
  <pageMargins left="0.4" right="0.4" top="0.4" bottom="0.4" header="0.511805555555555" footer="0.3"/>
  <pageSetup paperSize="1" scale="100" firstPageNumber="0" fitToWidth="1" fitToHeight="0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>&amp;CPage &amp;P of &amp;N</oddFooter>
  </headerFooter>
  <tableParts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H126"/>
  <sheetViews>
    <sheetView showFormulas="false" showGridLines="false" showRowColHeaders="true" showZeros="true" rightToLeft="false" tabSelected="false" showOutlineSymbols="true" defaultGridColor="true" view="normal" topLeftCell="A94" colorId="64" zoomScale="75" zoomScaleNormal="75" zoomScalePageLayoutView="100" workbookViewId="0">
      <selection pane="topLeft" activeCell="C126" activeCellId="0" sqref="C126"/>
    </sheetView>
  </sheetViews>
  <sheetFormatPr defaultRowHeight="15" zeroHeight="false" outlineLevelRow="0" outlineLevelCol="0"/>
  <cols>
    <col collapsed="false" customWidth="true" hidden="false" outlineLevel="0" max="1" min="1" style="17" width="2.16"/>
    <col collapsed="false" customWidth="true" hidden="false" outlineLevel="0" max="2" min="2" style="17" width="13.66"/>
    <col collapsed="false" customWidth="true" hidden="false" outlineLevel="0" max="3" min="3" style="18" width="127"/>
    <col collapsed="false" customWidth="true" hidden="false" outlineLevel="0" max="4" min="4" style="18" width="12.51"/>
    <col collapsed="false" customWidth="true" hidden="false" outlineLevel="0" max="5" min="5" style="17" width="47.66"/>
    <col collapsed="false" customWidth="true" hidden="false" outlineLevel="0" max="1025" min="6" style="17" width="8.83"/>
  </cols>
  <sheetData>
    <row r="1" customFormat="false" ht="32" hidden="false" customHeight="false" outlineLevel="0" collapsed="false">
      <c r="B1" s="2" t="s">
        <v>58</v>
      </c>
      <c r="C1" s="19"/>
      <c r="D1" s="19"/>
      <c r="E1" s="3"/>
      <c r="F1" s="3"/>
      <c r="G1" s="3"/>
      <c r="H1" s="3"/>
    </row>
    <row r="3" s="17" customFormat="true" ht="15" hidden="false" customHeight="false" outlineLevel="0" collapsed="false">
      <c r="B3" s="11" t="s">
        <v>59</v>
      </c>
      <c r="C3" s="11" t="s">
        <v>17</v>
      </c>
    </row>
    <row r="4" s="17" customFormat="true" ht="14.9" hidden="false" customHeight="false" outlineLevel="0" collapsed="false">
      <c r="B4" s="17" t="s">
        <v>60</v>
      </c>
      <c r="C4" s="20" t="s">
        <v>61</v>
      </c>
    </row>
    <row r="5" s="17" customFormat="true" ht="13.8" hidden="false" customHeight="false" outlineLevel="0" collapsed="false"/>
    <row r="6" s="17" customFormat="true" ht="13.8" hidden="false" customHeight="false" outlineLevel="0" collapsed="false">
      <c r="B6" s="17" t="s">
        <v>62</v>
      </c>
      <c r="C6" s="17" t="s">
        <v>63</v>
      </c>
    </row>
    <row r="7" s="17" customFormat="true" ht="15" hidden="false" customHeight="false" outlineLevel="0" collapsed="false">
      <c r="C7" s="17" t="s">
        <v>64</v>
      </c>
    </row>
    <row r="8" customFormat="false" ht="13.8" hidden="false" customHeight="false" outlineLevel="0" collapsed="false"/>
    <row r="9" customFormat="false" ht="13.8" hidden="false" customHeight="false" outlineLevel="0" collapsed="false">
      <c r="B9" s="17" t="s">
        <v>26</v>
      </c>
      <c r="C9" s="0" t="s">
        <v>65</v>
      </c>
    </row>
    <row r="10" customFormat="false" ht="13.8" hidden="false" customHeight="false" outlineLevel="0" collapsed="false">
      <c r="C10" s="18" t="s">
        <v>66</v>
      </c>
    </row>
    <row r="11" customFormat="false" ht="15" hidden="false" customHeight="false" outlineLevel="0" collapsed="false">
      <c r="C11" s="18" t="s">
        <v>67</v>
      </c>
    </row>
    <row r="12" customFormat="false" ht="13.8" hidden="false" customHeight="false" outlineLevel="0" collapsed="false">
      <c r="C12" s="18" t="s">
        <v>68</v>
      </c>
    </row>
    <row r="13" customFormat="false" ht="15" hidden="false" customHeight="false" outlineLevel="0" collapsed="false">
      <c r="C13" s="18" t="s">
        <v>69</v>
      </c>
    </row>
    <row r="14" customFormat="false" ht="13.8" hidden="false" customHeight="false" outlineLevel="0" collapsed="false">
      <c r="C14" s="18" t="s">
        <v>70</v>
      </c>
    </row>
    <row r="15" customFormat="false" ht="13.8" hidden="false" customHeight="false" outlineLevel="0" collapsed="false"/>
    <row r="16" customFormat="false" ht="13.8" hidden="false" customHeight="false" outlineLevel="0" collapsed="false">
      <c r="B16" s="17" t="s">
        <v>28</v>
      </c>
      <c r="C16" s="18" t="s">
        <v>67</v>
      </c>
    </row>
    <row r="17" customFormat="false" ht="13.8" hidden="false" customHeight="false" outlineLevel="0" collapsed="false">
      <c r="C17" s="21" t="s">
        <v>29</v>
      </c>
    </row>
    <row r="18" customFormat="false" ht="13.8" hidden="false" customHeight="false" outlineLevel="0" collapsed="false"/>
    <row r="19" customFormat="false" ht="13.8" hidden="false" customHeight="false" outlineLevel="0" collapsed="false">
      <c r="B19" s="17" t="s">
        <v>30</v>
      </c>
      <c r="C19" s="21" t="s">
        <v>29</v>
      </c>
    </row>
    <row r="20" customFormat="false" ht="13.8" hidden="false" customHeight="false" outlineLevel="0" collapsed="false">
      <c r="C20" s="18" t="s">
        <v>71</v>
      </c>
    </row>
    <row r="21" customFormat="false" ht="13.8" hidden="false" customHeight="false" outlineLevel="0" collapsed="false">
      <c r="C21" s="18" t="s">
        <v>72</v>
      </c>
    </row>
    <row r="22" customFormat="false" ht="13.8" hidden="false" customHeight="false" outlineLevel="0" collapsed="false">
      <c r="C22" s="18" t="s">
        <v>73</v>
      </c>
    </row>
    <row r="23" customFormat="false" ht="13.8" hidden="false" customHeight="false" outlineLevel="0" collapsed="false">
      <c r="C23" s="18" t="s">
        <v>74</v>
      </c>
    </row>
    <row r="24" customFormat="false" ht="13.8" hidden="false" customHeight="false" outlineLevel="0" collapsed="false"/>
    <row r="25" customFormat="false" ht="13.8" hidden="false" customHeight="false" outlineLevel="0" collapsed="false">
      <c r="B25" s="17" t="s">
        <v>31</v>
      </c>
      <c r="C25" s="18" t="s">
        <v>75</v>
      </c>
    </row>
    <row r="26" customFormat="false" ht="13.8" hidden="false" customHeight="false" outlineLevel="0" collapsed="false">
      <c r="C26" s="18" t="s">
        <v>76</v>
      </c>
    </row>
    <row r="27" customFormat="false" ht="13.8" hidden="false" customHeight="false" outlineLevel="0" collapsed="false">
      <c r="C27" s="18" t="s">
        <v>77</v>
      </c>
    </row>
    <row r="28" customFormat="false" ht="13.8" hidden="false" customHeight="false" outlineLevel="0" collapsed="false"/>
    <row r="29" customFormat="false" ht="13.8" hidden="false" customHeight="false" outlineLevel="0" collapsed="false">
      <c r="B29" s="17" t="s">
        <v>33</v>
      </c>
      <c r="C29" s="18" t="s">
        <v>78</v>
      </c>
    </row>
    <row r="30" customFormat="false" ht="13.8" hidden="false" customHeight="false" outlineLevel="0" collapsed="false">
      <c r="C30" s="18" t="s">
        <v>79</v>
      </c>
    </row>
    <row r="31" customFormat="false" ht="13.8" hidden="false" customHeight="false" outlineLevel="0" collapsed="false">
      <c r="C31" s="18" t="s">
        <v>80</v>
      </c>
    </row>
    <row r="32" customFormat="false" ht="13.8" hidden="false" customHeight="false" outlineLevel="0" collapsed="false"/>
    <row r="33" customFormat="false" ht="13.8" hidden="false" customHeight="false" outlineLevel="0" collapsed="false">
      <c r="B33" s="17" t="s">
        <v>35</v>
      </c>
      <c r="C33" s="18" t="s">
        <v>81</v>
      </c>
    </row>
    <row r="34" customFormat="false" ht="13.8" hidden="false" customHeight="false" outlineLevel="0" collapsed="false">
      <c r="C34" s="18" t="s">
        <v>82</v>
      </c>
    </row>
    <row r="35" customFormat="false" ht="13.8" hidden="false" customHeight="false" outlineLevel="0" collapsed="false">
      <c r="C35" s="18" t="s">
        <v>83</v>
      </c>
    </row>
    <row r="36" customFormat="false" ht="13.8" hidden="false" customHeight="false" outlineLevel="0" collapsed="false">
      <c r="C36" s="18" t="s">
        <v>84</v>
      </c>
    </row>
    <row r="37" customFormat="false" ht="13.8" hidden="false" customHeight="false" outlineLevel="0" collapsed="false">
      <c r="C37" s="18" t="s">
        <v>85</v>
      </c>
    </row>
    <row r="38" customFormat="false" ht="13.8" hidden="false" customHeight="false" outlineLevel="0" collapsed="false">
      <c r="B38" s="0"/>
      <c r="C38" s="0"/>
    </row>
    <row r="39" customFormat="false" ht="13.8" hidden="false" customHeight="false" outlineLevel="0" collapsed="false">
      <c r="B39" s="17" t="s">
        <v>37</v>
      </c>
      <c r="C39" s="18" t="s">
        <v>86</v>
      </c>
    </row>
    <row r="40" customFormat="false" ht="13.8" hidden="false" customHeight="false" outlineLevel="0" collapsed="false"/>
    <row r="41" customFormat="false" ht="13.8" hidden="false" customHeight="false" outlineLevel="0" collapsed="false">
      <c r="B41" s="17" t="s">
        <v>38</v>
      </c>
      <c r="C41" s="18" t="s">
        <v>87</v>
      </c>
    </row>
    <row r="42" customFormat="false" ht="13.8" hidden="false" customHeight="false" outlineLevel="0" collapsed="false">
      <c r="C42" s="18" t="s">
        <v>88</v>
      </c>
    </row>
    <row r="43" customFormat="false" ht="13.8" hidden="false" customHeight="false" outlineLevel="0" collapsed="false">
      <c r="C43" s="18" t="s">
        <v>89</v>
      </c>
    </row>
    <row r="44" customFormat="false" ht="13.8" hidden="false" customHeight="false" outlineLevel="0" collapsed="false">
      <c r="C44" s="18" t="s">
        <v>90</v>
      </c>
    </row>
    <row r="45" customFormat="false" ht="13.8" hidden="false" customHeight="false" outlineLevel="0" collapsed="false">
      <c r="C45" s="18" t="s">
        <v>91</v>
      </c>
    </row>
    <row r="46" customFormat="false" ht="13.8" hidden="false" customHeight="false" outlineLevel="0" collapsed="false">
      <c r="C46" s="18" t="s">
        <v>92</v>
      </c>
    </row>
    <row r="47" customFormat="false" ht="13.8" hidden="false" customHeight="false" outlineLevel="0" collapsed="false">
      <c r="C47" s="18" t="s">
        <v>93</v>
      </c>
    </row>
    <row r="48" customFormat="false" ht="13.8" hidden="false" customHeight="false" outlineLevel="0" collapsed="false"/>
    <row r="49" customFormat="false" ht="13.8" hidden="false" customHeight="false" outlineLevel="0" collapsed="false">
      <c r="B49" s="17" t="s">
        <v>41</v>
      </c>
      <c r="C49" s="18" t="s">
        <v>94</v>
      </c>
    </row>
    <row r="50" customFormat="false" ht="13.8" hidden="false" customHeight="false" outlineLevel="0" collapsed="false">
      <c r="C50" s="18" t="s">
        <v>95</v>
      </c>
    </row>
    <row r="51" customFormat="false" ht="13.8" hidden="false" customHeight="false" outlineLevel="0" collapsed="false"/>
    <row r="52" customFormat="false" ht="13.8" hidden="false" customHeight="false" outlineLevel="0" collapsed="false">
      <c r="B52" s="17" t="s">
        <v>43</v>
      </c>
      <c r="C52" s="18" t="s">
        <v>96</v>
      </c>
    </row>
    <row r="53" customFormat="false" ht="13.8" hidden="false" customHeight="false" outlineLevel="0" collapsed="false">
      <c r="C53" s="18" t="s">
        <v>97</v>
      </c>
    </row>
    <row r="54" customFormat="false" ht="13.8" hidden="false" customHeight="false" outlineLevel="0" collapsed="false">
      <c r="C54" s="18" t="s">
        <v>98</v>
      </c>
    </row>
    <row r="55" customFormat="false" ht="13.8" hidden="false" customHeight="false" outlineLevel="0" collapsed="false"/>
    <row r="56" customFormat="false" ht="13.8" hidden="false" customHeight="false" outlineLevel="0" collapsed="false">
      <c r="B56" s="17" t="s">
        <v>45</v>
      </c>
      <c r="C56" s="18" t="s">
        <v>99</v>
      </c>
    </row>
    <row r="57" customFormat="false" ht="13.8" hidden="false" customHeight="false" outlineLevel="0" collapsed="false"/>
    <row r="58" customFormat="false" ht="13.8" hidden="false" customHeight="false" outlineLevel="0" collapsed="false">
      <c r="B58" s="17" t="s">
        <v>46</v>
      </c>
      <c r="C58" s="18" t="s">
        <v>100</v>
      </c>
    </row>
    <row r="59" customFormat="false" ht="13.8" hidden="false" customHeight="false" outlineLevel="0" collapsed="false"/>
    <row r="60" customFormat="false" ht="13.8" hidden="false" customHeight="false" outlineLevel="0" collapsed="false">
      <c r="B60" s="17" t="s">
        <v>47</v>
      </c>
      <c r="C60" s="18" t="s">
        <v>101</v>
      </c>
    </row>
    <row r="61" customFormat="false" ht="13.8" hidden="false" customHeight="false" outlineLevel="0" collapsed="false"/>
    <row r="62" customFormat="false" ht="13.8" hidden="false" customHeight="false" outlineLevel="0" collapsed="false">
      <c r="B62" s="17" t="s">
        <v>102</v>
      </c>
      <c r="C62" s="18" t="s">
        <v>103</v>
      </c>
    </row>
    <row r="63" customFormat="false" ht="13.8" hidden="false" customHeight="false" outlineLevel="0" collapsed="false">
      <c r="C63" s="18" t="s">
        <v>104</v>
      </c>
    </row>
    <row r="64" customFormat="false" ht="13.8" hidden="false" customHeight="false" outlineLevel="0" collapsed="false">
      <c r="C64" s="18" t="s">
        <v>105</v>
      </c>
    </row>
    <row r="65" customFormat="false" ht="13.8" hidden="false" customHeight="false" outlineLevel="0" collapsed="false"/>
    <row r="66" customFormat="false" ht="13.8" hidden="false" customHeight="false" outlineLevel="0" collapsed="false">
      <c r="B66" s="17" t="s">
        <v>49</v>
      </c>
      <c r="C66" s="18" t="s">
        <v>106</v>
      </c>
    </row>
    <row r="67" customFormat="false" ht="58" hidden="false" customHeight="false" outlineLevel="0" collapsed="false">
      <c r="C67" s="20" t="s">
        <v>107</v>
      </c>
    </row>
    <row r="68" customFormat="false" ht="13.8" hidden="false" customHeight="false" outlineLevel="0" collapsed="false">
      <c r="C68" s="18" t="s">
        <v>108</v>
      </c>
    </row>
    <row r="69" customFormat="false" ht="47" hidden="false" customHeight="false" outlineLevel="0" collapsed="false">
      <c r="C69" s="20" t="s">
        <v>109</v>
      </c>
    </row>
    <row r="70" customFormat="false" ht="13.8" hidden="false" customHeight="false" outlineLevel="0" collapsed="false">
      <c r="C70" s="18" t="s">
        <v>110</v>
      </c>
    </row>
    <row r="71" customFormat="false" ht="13.8" hidden="false" customHeight="false" outlineLevel="0" collapsed="false"/>
    <row r="72" customFormat="false" ht="13.8" hidden="false" customHeight="false" outlineLevel="0" collapsed="false">
      <c r="C72" s="18" t="s">
        <v>111</v>
      </c>
    </row>
    <row r="73" customFormat="false" ht="13.8" hidden="false" customHeight="false" outlineLevel="0" collapsed="false">
      <c r="C73" s="18" t="s">
        <v>112</v>
      </c>
    </row>
    <row r="74" customFormat="false" ht="13.8" hidden="false" customHeight="false" outlineLevel="0" collapsed="false">
      <c r="C74" s="18" t="s">
        <v>113</v>
      </c>
    </row>
    <row r="75" customFormat="false" ht="13.8" hidden="false" customHeight="false" outlineLevel="0" collapsed="false"/>
    <row r="76" customFormat="false" ht="13.8" hidden="false" customHeight="false" outlineLevel="0" collapsed="false">
      <c r="B76" s="17" t="s">
        <v>50</v>
      </c>
      <c r="C76" s="18" t="s">
        <v>114</v>
      </c>
    </row>
    <row r="77" customFormat="false" ht="13.8" hidden="false" customHeight="false" outlineLevel="0" collapsed="false">
      <c r="C77" s="18" t="s">
        <v>115</v>
      </c>
    </row>
    <row r="78" customFormat="false" ht="13.8" hidden="false" customHeight="false" outlineLevel="0" collapsed="false">
      <c r="C78" s="18" t="s">
        <v>116</v>
      </c>
    </row>
    <row r="79" customFormat="false" ht="13.8" hidden="false" customHeight="false" outlineLevel="0" collapsed="false">
      <c r="C79" s="18" t="s">
        <v>117</v>
      </c>
    </row>
    <row r="80" customFormat="false" ht="13.8" hidden="false" customHeight="false" outlineLevel="0" collapsed="false"/>
    <row r="81" customFormat="false" ht="13.8" hidden="false" customHeight="false" outlineLevel="0" collapsed="false">
      <c r="B81" s="17" t="s">
        <v>51</v>
      </c>
      <c r="C81" s="18" t="s">
        <v>118</v>
      </c>
    </row>
    <row r="82" customFormat="false" ht="13.8" hidden="false" customHeight="false" outlineLevel="0" collapsed="false"/>
    <row r="83" customFormat="false" ht="13.8" hidden="false" customHeight="false" outlineLevel="0" collapsed="false">
      <c r="B83" s="17" t="s">
        <v>52</v>
      </c>
      <c r="C83" s="18" t="s">
        <v>119</v>
      </c>
    </row>
    <row r="84" customFormat="false" ht="13.8" hidden="false" customHeight="false" outlineLevel="0" collapsed="false"/>
    <row r="85" customFormat="false" ht="13.8" hidden="false" customHeight="false" outlineLevel="0" collapsed="false">
      <c r="B85" s="17" t="s">
        <v>53</v>
      </c>
      <c r="C85" s="18" t="s">
        <v>120</v>
      </c>
    </row>
    <row r="86" customFormat="false" ht="13.8" hidden="false" customHeight="false" outlineLevel="0" collapsed="false">
      <c r="C86" s="18" t="s">
        <v>121</v>
      </c>
    </row>
    <row r="87" customFormat="false" ht="13.8" hidden="false" customHeight="false" outlineLevel="0" collapsed="false">
      <c r="C87" s="0" t="s">
        <v>122</v>
      </c>
    </row>
    <row r="88" customFormat="false" ht="43" hidden="false" customHeight="true" outlineLevel="0" collapsed="false">
      <c r="C88" s="20" t="s">
        <v>123</v>
      </c>
    </row>
    <row r="89" customFormat="false" ht="13.8" hidden="false" customHeight="false" outlineLevel="0" collapsed="false">
      <c r="C89" s="18" t="s">
        <v>124</v>
      </c>
    </row>
    <row r="90" customFormat="false" ht="13.8" hidden="false" customHeight="false" outlineLevel="0" collapsed="false">
      <c r="C90" s="18" t="s">
        <v>125</v>
      </c>
    </row>
    <row r="91" customFormat="false" ht="13.8" hidden="false" customHeight="false" outlineLevel="0" collapsed="false">
      <c r="C91" s="18" t="s">
        <v>126</v>
      </c>
    </row>
    <row r="92" customFormat="false" ht="13.8" hidden="false" customHeight="false" outlineLevel="0" collapsed="false">
      <c r="C92" s="18" t="s">
        <v>127</v>
      </c>
    </row>
    <row r="93" customFormat="false" ht="13.8" hidden="false" customHeight="false" outlineLevel="0" collapsed="false"/>
    <row r="94" customFormat="false" ht="13.8" hidden="false" customHeight="false" outlineLevel="0" collapsed="false">
      <c r="C94" s="18" t="s">
        <v>128</v>
      </c>
    </row>
    <row r="95" customFormat="false" ht="13.8" hidden="false" customHeight="false" outlineLevel="0" collapsed="false">
      <c r="C95" s="18" t="s">
        <v>129</v>
      </c>
    </row>
    <row r="96" customFormat="false" ht="13.8" hidden="false" customHeight="false" outlineLevel="0" collapsed="false">
      <c r="C96" s="18" t="s">
        <v>130</v>
      </c>
    </row>
    <row r="97" customFormat="false" ht="13.8" hidden="false" customHeight="false" outlineLevel="0" collapsed="false">
      <c r="C97" s="18" t="s">
        <v>131</v>
      </c>
    </row>
    <row r="98" customFormat="false" ht="13.8" hidden="false" customHeight="false" outlineLevel="0" collapsed="false">
      <c r="C98" s="18" t="s">
        <v>132</v>
      </c>
    </row>
    <row r="99" customFormat="false" ht="13.8" hidden="false" customHeight="false" outlineLevel="0" collapsed="false">
      <c r="C99" s="18" t="s">
        <v>133</v>
      </c>
    </row>
    <row r="100" customFormat="false" ht="13.8" hidden="false" customHeight="false" outlineLevel="0" collapsed="false"/>
    <row r="101" customFormat="false" ht="13.8" hidden="false" customHeight="false" outlineLevel="0" collapsed="false">
      <c r="B101" s="17" t="s">
        <v>54</v>
      </c>
      <c r="C101" s="18" t="s">
        <v>134</v>
      </c>
    </row>
    <row r="102" customFormat="false" ht="13.8" hidden="false" customHeight="false" outlineLevel="0" collapsed="false">
      <c r="C102" s="18" t="s">
        <v>135</v>
      </c>
    </row>
    <row r="103" customFormat="false" ht="13.8" hidden="false" customHeight="false" outlineLevel="0" collapsed="false">
      <c r="C103" s="18" t="s">
        <v>136</v>
      </c>
    </row>
    <row r="104" customFormat="false" ht="13.8" hidden="false" customHeight="false" outlineLevel="0" collapsed="false">
      <c r="C104" s="18" t="s">
        <v>137</v>
      </c>
    </row>
    <row r="105" customFormat="false" ht="13.8" hidden="false" customHeight="false" outlineLevel="0" collapsed="false">
      <c r="C105" s="18" t="s">
        <v>138</v>
      </c>
    </row>
    <row r="106" customFormat="false" ht="13.8" hidden="false" customHeight="false" outlineLevel="0" collapsed="false">
      <c r="C106" s="18" t="s">
        <v>139</v>
      </c>
    </row>
    <row r="107" customFormat="false" ht="13.8" hidden="false" customHeight="false" outlineLevel="0" collapsed="false">
      <c r="C107" s="18" t="s">
        <v>140</v>
      </c>
    </row>
    <row r="108" customFormat="false" ht="13.8" hidden="false" customHeight="false" outlineLevel="0" collapsed="false">
      <c r="C108" s="18" t="s">
        <v>141</v>
      </c>
    </row>
    <row r="109" customFormat="false" ht="13.8" hidden="false" customHeight="false" outlineLevel="0" collapsed="false"/>
    <row r="110" customFormat="false" ht="13.8" hidden="false" customHeight="false" outlineLevel="0" collapsed="false">
      <c r="B110" s="17" t="s">
        <v>55</v>
      </c>
      <c r="C110" s="18" t="s">
        <v>142</v>
      </c>
    </row>
    <row r="111" customFormat="false" ht="13.8" hidden="false" customHeight="false" outlineLevel="0" collapsed="false">
      <c r="C111" s="18" t="s">
        <v>143</v>
      </c>
    </row>
    <row r="112" customFormat="false" ht="13.8" hidden="false" customHeight="false" outlineLevel="0" collapsed="false">
      <c r="C112" s="18" t="s">
        <v>144</v>
      </c>
    </row>
    <row r="113" customFormat="false" ht="13.8" hidden="false" customHeight="false" outlineLevel="0" collapsed="false">
      <c r="C113" s="0" t="s">
        <v>145</v>
      </c>
    </row>
    <row r="114" customFormat="false" ht="13.8" hidden="false" customHeight="false" outlineLevel="0" collapsed="false">
      <c r="C114" s="18" t="s">
        <v>146</v>
      </c>
    </row>
    <row r="115" customFormat="false" ht="13.8" hidden="false" customHeight="false" outlineLevel="0" collapsed="false"/>
    <row r="116" customFormat="false" ht="13.8" hidden="false" customHeight="false" outlineLevel="0" collapsed="false">
      <c r="B116" s="17" t="s">
        <v>56</v>
      </c>
      <c r="C116" s="18" t="s">
        <v>147</v>
      </c>
    </row>
    <row r="117" customFormat="false" ht="13.8" hidden="false" customHeight="false" outlineLevel="0" collapsed="false">
      <c r="C117" s="18" t="s">
        <v>148</v>
      </c>
    </row>
    <row r="118" customFormat="false" ht="13.8" hidden="false" customHeight="false" outlineLevel="0" collapsed="false">
      <c r="C118" s="18" t="s">
        <v>149</v>
      </c>
    </row>
    <row r="119" customFormat="false" ht="25" hidden="false" customHeight="false" outlineLevel="0" collapsed="false">
      <c r="C119" s="20" t="s">
        <v>150</v>
      </c>
    </row>
    <row r="120" customFormat="false" ht="13.8" hidden="false" customHeight="false" outlineLevel="0" collapsed="false">
      <c r="C120" s="18" t="s">
        <v>151</v>
      </c>
    </row>
    <row r="121" customFormat="false" ht="36" hidden="false" customHeight="false" outlineLevel="0" collapsed="false">
      <c r="C121" s="20" t="s">
        <v>152</v>
      </c>
    </row>
    <row r="122" customFormat="false" ht="13.8" hidden="false" customHeight="false" outlineLevel="0" collapsed="false"/>
    <row r="123" customFormat="false" ht="13.8" hidden="false" customHeight="false" outlineLevel="0" collapsed="false">
      <c r="B123" s="17" t="s">
        <v>57</v>
      </c>
      <c r="C123" s="18" t="s">
        <v>153</v>
      </c>
    </row>
    <row r="124" customFormat="false" ht="13.8" hidden="false" customHeight="false" outlineLevel="0" collapsed="false">
      <c r="C124" s="18" t="s">
        <v>154</v>
      </c>
    </row>
    <row r="125" customFormat="false" ht="13.8" hidden="false" customHeight="false" outlineLevel="0" collapsed="false">
      <c r="C125" s="18" t="s">
        <v>155</v>
      </c>
    </row>
    <row r="126" customFormat="false" ht="13.8" hidden="false" customHeight="false" outlineLevel="0" collapsed="false"/>
    <row r="127" customFormat="false" ht="13.8" hidden="false" customHeight="false" outlineLevel="0" collapsed="false"/>
    <row r="128" customFormat="false" ht="13.8" hidden="false" customHeight="false" outlineLevel="0" collapsed="false"/>
    <row r="129" customFormat="false" ht="13.8" hidden="false" customHeight="false" outlineLevel="0" collapsed="false"/>
    <row r="130" customFormat="false" ht="13.8" hidden="false" customHeight="false" outlineLevel="0" collapsed="false"/>
    <row r="131" customFormat="false" ht="13.8" hidden="false" customHeight="false" outlineLevel="0" collapsed="false"/>
    <row r="132" customFormat="false" ht="13.8" hidden="false" customHeight="false" outlineLevel="0" collapsed="false"/>
    <row r="133" customFormat="false" ht="13.8" hidden="false" customHeight="false" outlineLevel="0" collapsed="false"/>
    <row r="134" customFormat="false" ht="13.8" hidden="false" customHeight="false" outlineLevel="0" collapsed="false"/>
    <row r="135" customFormat="false" ht="13.8" hidden="false" customHeight="false" outlineLevel="0" collapsed="false"/>
    <row r="136" customFormat="false" ht="13.8" hidden="false" customHeight="false" outlineLevel="0" collapsed="false"/>
    <row r="137" customFormat="false" ht="13.8" hidden="false" customHeight="false" outlineLevel="0" collapsed="false"/>
    <row r="138" customFormat="false" ht="13.8" hidden="false" customHeight="false" outlineLevel="0" collapsed="false"/>
    <row r="139" customFormat="false" ht="13.8" hidden="false" customHeight="false" outlineLevel="0" collapsed="false"/>
    <row r="140" customFormat="false" ht="13.8" hidden="false" customHeight="false" outlineLevel="0" collapsed="false"/>
    <row r="141" customFormat="false" ht="13.8" hidden="false" customHeight="false" outlineLevel="0" collapsed="false"/>
    <row r="142" customFormat="false" ht="13.8" hidden="false" customHeight="false" outlineLevel="0" collapsed="false"/>
    <row r="143" customFormat="false" ht="13.8" hidden="false" customHeight="false" outlineLevel="0" collapsed="false"/>
    <row r="144" customFormat="false" ht="13.8" hidden="false" customHeight="false" outlineLevel="0" collapsed="false"/>
    <row r="145" customFormat="false" ht="13.8" hidden="false" customHeight="false" outlineLevel="0" collapsed="false"/>
    <row r="146" customFormat="false" ht="13.8" hidden="false" customHeight="false" outlineLevel="0" collapsed="false"/>
    <row r="147" customFormat="false" ht="13.8" hidden="false" customHeight="false" outlineLevel="0" collapsed="false"/>
    <row r="148" customFormat="false" ht="13.8" hidden="false" customHeight="false" outlineLevel="0" collapsed="false"/>
    <row r="149" customFormat="false" ht="13.8" hidden="false" customHeight="false" outlineLevel="0" collapsed="false"/>
    <row r="150" customFormat="false" ht="13.8" hidden="false" customHeight="false" outlineLevel="0" collapsed="false"/>
    <row r="151" customFormat="false" ht="13.8" hidden="false" customHeight="false" outlineLevel="0" collapsed="false"/>
    <row r="152" customFormat="false" ht="13.8" hidden="false" customHeight="false" outlineLevel="0" collapsed="false"/>
    <row r="153" customFormat="false" ht="13.8" hidden="false" customHeight="false" outlineLevel="0" collapsed="false"/>
    <row r="154" customFormat="false" ht="13.8" hidden="false" customHeight="false" outlineLevel="0" collapsed="false"/>
    <row r="155" customFormat="false" ht="13.8" hidden="false" customHeight="false" outlineLevel="0" collapsed="false"/>
    <row r="156" customFormat="false" ht="13.8" hidden="false" customHeight="false" outlineLevel="0" collapsed="false"/>
    <row r="157" customFormat="false" ht="13.8" hidden="false" customHeight="false" outlineLevel="0" collapsed="false"/>
    <row r="158" customFormat="false" ht="13.8" hidden="false" customHeight="false" outlineLevel="0" collapsed="false"/>
    <row r="159" customFormat="false" ht="13.8" hidden="false" customHeight="false" outlineLevel="0" collapsed="false"/>
    <row r="160" customFormat="false" ht="13.8" hidden="false" customHeight="false" outlineLevel="0" collapsed="false"/>
    <row r="161" customFormat="false" ht="13.8" hidden="false" customHeight="false" outlineLevel="0" collapsed="false"/>
    <row r="162" customFormat="false" ht="13.8" hidden="false" customHeight="false" outlineLevel="0" collapsed="false"/>
    <row r="163" customFormat="false" ht="13.8" hidden="false" customHeight="false" outlineLevel="0" collapsed="false"/>
    <row r="164" customFormat="false" ht="13.8" hidden="false" customHeight="false" outlineLevel="0" collapsed="false"/>
  </sheetData>
  <dataValidations count="2">
    <dataValidation allowBlank="true" operator="between" showDropDown="false" showErrorMessage="true" showInputMessage="false" sqref="C1:H1" type="none">
      <formula1>0</formula1>
      <formula2>0</formula2>
    </dataValidation>
    <dataValidation allowBlank="true" operator="between" prompt="Title of this worksheet is in this cell.  Enter Employee and Manager details in cells below" showDropDown="false" showErrorMessage="true" showInputMessage="true" sqref="B1" type="none">
      <formula1>0</formula1>
      <formula2>0</formula2>
    </dataValidation>
  </dataValidations>
  <hyperlinks>
    <hyperlink ref="C7" r:id="rId1" display="Tutorial on ROS http://wiki.ros.org/ROS/Tutorials until 7."/>
    <hyperlink ref="C11" r:id="rId2" display="Installed all requirements for zero-shot imitation learning as described here: https://github.com/pathak22/zeroshot-imitation"/>
    <hyperlink ref="C13" r:id="rId3" display="tried to install CUDA Toolkit from https://developer.nvidia.com/cuda-downloads?target_os=Linux&amp;target_arch=x86_64&amp;target_distro=Ubuntu&amp;target_version=1710&amp;target_type=runfilelocal"/>
    <hyperlink ref="C16" r:id="rId4" display="Installed all requirements for zero-shot imitation learning as described here: https://github.com/pathak22/zeroshot-imitation"/>
    <hyperlink ref="C21" r:id="rId5" display="Tutorial on “Image Difference with OpenCV and Python” (https://www.pyimagesearch.com/2017/06/19/image-difference-with-opencv-and-python/)"/>
    <hyperlink ref="C22" r:id="rId6" display="Tutorial on “OpenCV shape detection” (https://www.pyimagesearch.com/2016/02/08/opencv-shape-detection/)"/>
    <hyperlink ref="C39" r:id="rId7" display="Wrote email to Chelsea Finn (cbfinn@eecs.berkeley.edu) → asking about the source code to its paper “One-Shot Imitation from Observing Humans via Domain-Adaptive Meta-Learning”"/>
    <hyperlink ref="C41" r:id="rId8" display="Got response from Chelsea Finn → The code can be found at their github https://github.com/tianheyu927/mil"/>
    <hyperlink ref="C47" r:id="rId9" display="made tutorial on object recognition using the VGG dataset https://machinelearningmastery.com/use-pre-trained-vgg-model-classify-objects-photographs/"/>
    <hyperlink ref="C62" r:id="rId10" display="Tutorial on “Training YOLOv3 to detect custom objects” (https://medium.com/@manivannan_data/how-to-train-yolov3-to-detect-custom-objects-ccbcafeb13d2)"/>
    <hyperlink ref="C89" r:id="rId11" display="Testing the weights → Problem with OpenCV version (https://github.com/pjreddie/darknet/issues/518)"/>
    <hyperlink ref="C90" r:id="rId12" display="installed older OpenCV version like here (https://github.com/madhawav/YOLO3-4-Py/blob/master/tools/install_opencv34.sh)"/>
    <hyperlink ref="C91" r:id="rId13" display="This was not a good idea → did the installation of OpenCV 3.4.3 again (https://www.pyimagesearch.com/2018/05/28/ubuntu-18-04-how-to-install-opencv/)"/>
    <hyperlink ref="C94" r:id="rId14" display="Followed this (https://www.learnopencv.com/install-opencv3-on-ubuntu/) tutorial to install OpenCV 3.4.0 → pay attention to git checkout"/>
    <hyperlink ref="C105" r:id="rId15" location="!topic/darknet/ZiNcHN37NTY" display="this is discussed on https://groups.google.com/forum/#!topic/darknet/ZiNcHN37NTY"/>
    <hyperlink ref="C106" r:id="rId16" display="found the program on https://twitter.com/genekogan/status/852111806218752000"/>
    <hyperlink ref="C123" r:id="rId17" location="!topic/darknet/FUDYIrbIz0I" display="https://groups.google.com/forum/#!topic/darknet/FUDYIrbIz0I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8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D7"/>
  <sheetViews>
    <sheetView showFormulas="false" showGridLines="fals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B7" activeCellId="0" sqref="B7"/>
    </sheetView>
  </sheetViews>
  <sheetFormatPr defaultRowHeight="15" zeroHeight="false" outlineLevelRow="0" outlineLevelCol="0"/>
  <cols>
    <col collapsed="false" customWidth="true" hidden="false" outlineLevel="0" max="1" min="1" style="0" width="2.34"/>
    <col collapsed="false" customWidth="true" hidden="false" outlineLevel="0" max="2" min="2" style="0" width="52.17"/>
    <col collapsed="false" customWidth="true" hidden="false" outlineLevel="0" max="3" min="3" style="0" width="8.83"/>
    <col collapsed="false" customWidth="true" hidden="false" outlineLevel="0" max="4" min="4" style="22" width="21.17"/>
    <col collapsed="false" customWidth="true" hidden="false" outlineLevel="0" max="5" min="5" style="0" width="10.99"/>
    <col collapsed="false" customWidth="true" hidden="false" outlineLevel="0" max="1025" min="6" style="0" width="8.83"/>
  </cols>
  <sheetData>
    <row r="1" customFormat="false" ht="36.75" hidden="false" customHeight="true" outlineLevel="0" collapsed="false">
      <c r="B1" s="23" t="s">
        <v>156</v>
      </c>
      <c r="C1" s="23"/>
      <c r="D1" s="23"/>
    </row>
    <row r="3" customFormat="false" ht="15" hidden="false" customHeight="false" outlineLevel="0" collapsed="false">
      <c r="B3" s="24" t="s">
        <v>157</v>
      </c>
      <c r="C3" s="24" t="s">
        <v>158</v>
      </c>
      <c r="D3" s="25" t="s">
        <v>59</v>
      </c>
    </row>
    <row r="4" customFormat="false" ht="14.9" hidden="false" customHeight="false" outlineLevel="0" collapsed="false">
      <c r="B4" s="0" t="s">
        <v>159</v>
      </c>
      <c r="C4" s="0" t="s">
        <v>160</v>
      </c>
      <c r="D4" s="26"/>
    </row>
    <row r="5" customFormat="false" ht="14.9" hidden="false" customHeight="false" outlineLevel="0" collapsed="false">
      <c r="B5" s="0" t="s">
        <v>161</v>
      </c>
      <c r="C5" s="0" t="s">
        <v>160</v>
      </c>
    </row>
    <row r="6" customFormat="false" ht="14.9" hidden="false" customHeight="false" outlineLevel="0" collapsed="false">
      <c r="B6" s="0" t="s">
        <v>162</v>
      </c>
      <c r="C6" s="0" t="s">
        <v>160</v>
      </c>
    </row>
    <row r="7" customFormat="false" ht="13.8" hidden="false" customHeight="false" outlineLevel="0" collapsed="false"/>
    <row r="8" customFormat="false" ht="13.8" hidden="false" customHeight="false" outlineLevel="0" collapsed="false"/>
    <row r="9" customFormat="false" ht="13.8" hidden="false" customHeight="false" outlineLevel="0" collapsed="false"/>
    <row r="10" customFormat="false" ht="13.8" hidden="false" customHeight="false" outlineLevel="0" collapsed="false"/>
    <row r="11" customFormat="false" ht="13.8" hidden="false" customHeight="false" outlineLevel="0" collapsed="false"/>
    <row r="12" customFormat="false" ht="13.8" hidden="false" customHeight="false" outlineLevel="0" collapsed="false"/>
    <row r="13" customFormat="false" ht="13.8" hidden="false" customHeight="false" outlineLevel="0" collapsed="false"/>
    <row r="14" customFormat="false" ht="13.8" hidden="false" customHeight="false" outlineLevel="0" collapsed="false"/>
    <row r="15" customFormat="false" ht="13.8" hidden="false" customHeight="false" outlineLevel="0" collapsed="false"/>
    <row r="16" customFormat="false" ht="13.8" hidden="false" customHeight="false" outlineLevel="0" collapsed="false"/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  <row r="28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  <row r="31" customFormat="false" ht="13.8" hidden="false" customHeight="false" outlineLevel="0" collapsed="false"/>
    <row r="32" customFormat="false" ht="13.8" hidden="false" customHeight="false" outlineLevel="0" collapsed="false"/>
    <row r="33" customFormat="false" ht="13.8" hidden="false" customHeight="false" outlineLevel="0" collapsed="false"/>
    <row r="34" customFormat="false" ht="13.8" hidden="false" customHeight="false" outlineLevel="0" collapsed="false"/>
    <row r="35" customFormat="false" ht="13.8" hidden="false" customHeight="false" outlineLevel="0" collapsed="false"/>
    <row r="36" customFormat="false" ht="13.8" hidden="false" customHeight="false" outlineLevel="0" collapsed="false"/>
    <row r="37" customFormat="false" ht="13.8" hidden="false" customHeight="false" outlineLevel="0" collapsed="false"/>
    <row r="38" customFormat="false" ht="13.8" hidden="false" customHeight="false" outlineLevel="0" collapsed="false"/>
  </sheetData>
  <conditionalFormatting sqref="C2:C14 C16 C18 C29:C1048576 C27 C20:C24">
    <cfRule type="containsText" priority="2" operator="containsText" aboveAverage="0" equalAverage="0" bottom="0" percent="0" rank="0" text="no" dxfId="0"/>
    <cfRule type="containsText" priority="3" operator="containsText" aboveAverage="0" equalAverage="0" bottom="0" percent="0" rank="0" text="yes" dxfId="0"/>
  </conditionalFormatting>
  <conditionalFormatting sqref="C19">
    <cfRule type="containsText" priority="4" operator="containsText" aboveAverage="0" equalAverage="0" bottom="0" percent="0" rank="0" text="no" dxfId="0"/>
    <cfRule type="containsText" priority="5" operator="containsText" aboveAverage="0" equalAverage="0" bottom="0" percent="0" rank="0" text="yes" dxfId="0"/>
  </conditionalFormatting>
  <conditionalFormatting sqref="C28">
    <cfRule type="containsText" priority="6" operator="containsText" aboveAverage="0" equalAverage="0" bottom="0" percent="0" rank="0" text="no" dxfId="0"/>
    <cfRule type="containsText" priority="7" operator="containsText" aboveAverage="0" equalAverage="0" bottom="0" percent="0" rank="0" text="yes" dxfId="1"/>
  </conditionalFormatting>
  <conditionalFormatting sqref="C17">
    <cfRule type="containsText" priority="8" operator="containsText" aboveAverage="0" equalAverage="0" bottom="0" percent="0" rank="0" text="no" dxfId="1"/>
    <cfRule type="containsText" priority="9" operator="containsText" aboveAverage="0" equalAverage="0" bottom="0" percent="0" rank="0" text="yes" dxfId="2"/>
  </conditionalFormatting>
  <conditionalFormatting sqref="C26">
    <cfRule type="containsText" priority="10" operator="containsText" aboveAverage="0" equalAverage="0" bottom="0" percent="0" rank="0" text="no" dxfId="2"/>
    <cfRule type="containsText" priority="11" operator="containsText" aboveAverage="0" equalAverage="0" bottom="0" percent="0" rank="0" text="yes" dxfId="2"/>
  </conditionalFormatting>
  <conditionalFormatting sqref="C25">
    <cfRule type="containsText" priority="12" operator="containsText" aboveAverage="0" equalAverage="0" bottom="0" percent="0" rank="0" text="no" dxfId="3"/>
    <cfRule type="containsText" priority="13" operator="containsText" aboveAverage="0" equalAverage="0" bottom="0" percent="0" rank="0" text="yes" dxfId="4"/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H3"/>
  <sheetViews>
    <sheetView showFormulas="false" showGridLines="fals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F4" activeCellId="0" sqref="F4"/>
    </sheetView>
  </sheetViews>
  <sheetFormatPr defaultRowHeight="15" zeroHeight="false" outlineLevelRow="0" outlineLevelCol="0"/>
  <cols>
    <col collapsed="false" customWidth="true" hidden="false" outlineLevel="0" max="1" min="1" style="17" width="2.16"/>
    <col collapsed="false" customWidth="true" hidden="false" outlineLevel="0" max="2" min="2" style="17" width="20.83"/>
    <col collapsed="false" customWidth="true" hidden="false" outlineLevel="0" max="3" min="3" style="18" width="13.17"/>
    <col collapsed="false" customWidth="true" hidden="false" outlineLevel="0" max="4" min="4" style="18" width="10.84"/>
    <col collapsed="false" customWidth="true" hidden="false" outlineLevel="0" max="5" min="5" style="17" width="28.98"/>
    <col collapsed="false" customWidth="true" hidden="false" outlineLevel="0" max="6" min="6" style="17" width="19.67"/>
    <col collapsed="false" customWidth="true" hidden="false" outlineLevel="0" max="1025" min="7" style="17" width="8.83"/>
  </cols>
  <sheetData>
    <row r="1" customFormat="false" ht="32" hidden="false" customHeight="false" outlineLevel="0" collapsed="false">
      <c r="B1" s="2" t="s">
        <v>163</v>
      </c>
      <c r="C1" s="19"/>
      <c r="D1" s="19"/>
      <c r="E1" s="3"/>
      <c r="F1" s="3"/>
      <c r="G1" s="3"/>
      <c r="H1" s="3"/>
    </row>
    <row r="2" customFormat="false" ht="15" hidden="false" customHeight="false" outlineLevel="0" collapsed="false">
      <c r="C2" s="27" t="s">
        <v>164</v>
      </c>
      <c r="D2" s="28" t="s">
        <v>165</v>
      </c>
      <c r="E2" s="28" t="s">
        <v>166</v>
      </c>
    </row>
    <row r="3" customFormat="false" ht="13.8" hidden="false" customHeight="false" outlineLevel="0" collapsed="false"/>
    <row r="4" customFormat="false" ht="13.8" hidden="false" customHeight="false" outlineLevel="0" collapsed="false"/>
    <row r="5" customFormat="false" ht="13.8" hidden="false" customHeight="false" outlineLevel="0" collapsed="false"/>
    <row r="6" customFormat="false" ht="13.8" hidden="false" customHeight="false" outlineLevel="0" collapsed="false"/>
    <row r="7" customFormat="false" ht="13.8" hidden="false" customHeight="false" outlineLevel="0" collapsed="false"/>
  </sheetData>
  <dataValidations count="2">
    <dataValidation allowBlank="true" operator="between" showDropDown="false" showErrorMessage="true" showInputMessage="false" sqref="C1:H1" type="none">
      <formula1>0</formula1>
      <formula2>0</formula2>
    </dataValidation>
    <dataValidation allowBlank="true" operator="between" prompt="Title of this worksheet is in this cell.  Enter Employee and Manager details in cells below" showDropDown="false" showErrorMessage="true" showInputMessage="true" sqref="B1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K29"/>
  <sheetViews>
    <sheetView showFormulas="false" showGridLines="fals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B4" activeCellId="0" sqref="B4"/>
    </sheetView>
  </sheetViews>
  <sheetFormatPr defaultRowHeight="15" zeroHeight="false" outlineLevelRow="0" outlineLevelCol="0"/>
  <cols>
    <col collapsed="false" customWidth="true" hidden="false" outlineLevel="0" max="1" min="1" style="17" width="2.16"/>
    <col collapsed="false" customWidth="true" hidden="false" outlineLevel="0" max="2" min="2" style="17" width="13.66"/>
    <col collapsed="false" customWidth="true" hidden="false" outlineLevel="0" max="3" min="3" style="18" width="21.67"/>
    <col collapsed="false" customWidth="true" hidden="false" outlineLevel="0" max="4" min="4" style="18" width="28.64"/>
    <col collapsed="false" customWidth="true" hidden="false" outlineLevel="0" max="5" min="5" style="17" width="24"/>
    <col collapsed="false" customWidth="true" hidden="false" outlineLevel="0" max="6" min="6" style="17" width="27.33"/>
    <col collapsed="false" customWidth="true" hidden="false" outlineLevel="0" max="7" min="7" style="29" width="8.52"/>
    <col collapsed="false" customWidth="true" hidden="false" outlineLevel="0" max="8" min="8" style="30" width="13.66"/>
    <col collapsed="false" customWidth="true" hidden="false" outlineLevel="0" max="9" min="9" style="30" width="10.51"/>
    <col collapsed="false" customWidth="true" hidden="false" outlineLevel="0" max="1025" min="10" style="17" width="8.83"/>
  </cols>
  <sheetData>
    <row r="1" customFormat="false" ht="32" hidden="false" customHeight="false" outlineLevel="0" collapsed="false">
      <c r="B1" s="2" t="s">
        <v>167</v>
      </c>
      <c r="C1" s="19"/>
      <c r="D1" s="19"/>
      <c r="E1" s="19"/>
      <c r="F1" s="19"/>
      <c r="G1" s="31"/>
      <c r="H1" s="32"/>
      <c r="I1" s="32"/>
      <c r="J1" s="32"/>
    </row>
    <row r="3" customFormat="false" ht="13.8" hidden="false" customHeight="false" outlineLevel="0" collapsed="false">
      <c r="B3" s="11" t="s">
        <v>59</v>
      </c>
      <c r="C3" s="11" t="s">
        <v>168</v>
      </c>
      <c r="D3" s="11" t="s">
        <v>169</v>
      </c>
      <c r="E3" s="11" t="s">
        <v>170</v>
      </c>
      <c r="F3" s="11" t="s">
        <v>171</v>
      </c>
      <c r="G3" s="33" t="s">
        <v>172</v>
      </c>
      <c r="H3" s="34" t="s">
        <v>173</v>
      </c>
      <c r="I3" s="34" t="s">
        <v>174</v>
      </c>
      <c r="J3" s="34" t="s">
        <v>175</v>
      </c>
    </row>
    <row r="4" customFormat="false" ht="13.8" hidden="false" customHeight="false" outlineLevel="0" collapsed="false">
      <c r="C4" s="20"/>
      <c r="D4" s="20"/>
      <c r="E4" s="20"/>
      <c r="F4" s="20"/>
      <c r="G4" s="35"/>
      <c r="H4" s="36"/>
      <c r="I4" s="37"/>
      <c r="J4" s="37"/>
    </row>
    <row r="5" customFormat="false" ht="13.8" hidden="false" customHeight="false" outlineLevel="0" collapsed="false">
      <c r="C5" s="17"/>
      <c r="D5" s="17"/>
      <c r="H5" s="38"/>
      <c r="J5" s="30"/>
    </row>
    <row r="6" customFormat="false" ht="13.8" hidden="false" customHeight="false" outlineLevel="0" collapsed="false">
      <c r="C6" s="17"/>
      <c r="D6" s="17"/>
      <c r="H6" s="38"/>
      <c r="J6" s="30"/>
    </row>
    <row r="7" customFormat="false" ht="13.8" hidden="false" customHeight="false" outlineLevel="0" collapsed="false">
      <c r="C7" s="17"/>
      <c r="D7" s="17"/>
      <c r="H7" s="38"/>
      <c r="J7" s="30"/>
    </row>
    <row r="8" customFormat="false" ht="13.8" hidden="false" customHeight="false" outlineLevel="0" collapsed="false">
      <c r="C8" s="17"/>
      <c r="D8" s="17"/>
      <c r="H8" s="38"/>
      <c r="J8" s="30"/>
    </row>
    <row r="9" customFormat="false" ht="13.8" hidden="false" customHeight="false" outlineLevel="0" collapsed="false">
      <c r="B9" s="5"/>
      <c r="C9" s="39"/>
      <c r="D9" s="39"/>
      <c r="E9" s="39"/>
      <c r="F9" s="39"/>
      <c r="G9" s="40"/>
      <c r="H9" s="41"/>
      <c r="I9" s="42"/>
      <c r="J9" s="30"/>
      <c r="K9" s="5"/>
    </row>
    <row r="10" customFormat="false" ht="13.8" hidden="false" customHeight="false" outlineLevel="0" collapsed="false">
      <c r="B10" s="5"/>
      <c r="C10" s="17"/>
      <c r="D10" s="17"/>
      <c r="H10" s="38"/>
      <c r="J10" s="30"/>
    </row>
    <row r="11" customFormat="false" ht="13.8" hidden="false" customHeight="false" outlineLevel="0" collapsed="false">
      <c r="B11" s="5"/>
      <c r="C11" s="17"/>
      <c r="D11" s="17"/>
      <c r="H11" s="38"/>
      <c r="J11" s="30"/>
    </row>
    <row r="12" customFormat="false" ht="13.8" hidden="false" customHeight="false" outlineLevel="0" collapsed="false">
      <c r="B12" s="5"/>
      <c r="C12" s="17"/>
      <c r="D12" s="17"/>
      <c r="H12" s="38"/>
      <c r="J12" s="30"/>
    </row>
    <row r="13" customFormat="false" ht="13.8" hidden="false" customHeight="false" outlineLevel="0" collapsed="false">
      <c r="B13" s="5"/>
      <c r="C13" s="17"/>
      <c r="D13" s="17"/>
      <c r="H13" s="38"/>
      <c r="J13" s="30"/>
    </row>
    <row r="14" customFormat="false" ht="13.8" hidden="false" customHeight="false" outlineLevel="0" collapsed="false">
      <c r="B14" s="5"/>
      <c r="C14" s="17"/>
      <c r="D14" s="17"/>
      <c r="H14" s="38"/>
      <c r="J14" s="30"/>
    </row>
    <row r="15" customFormat="false" ht="13.8" hidden="false" customHeight="false" outlineLevel="0" collapsed="false">
      <c r="B15" s="5"/>
      <c r="C15" s="43"/>
      <c r="D15" s="43"/>
      <c r="E15" s="43"/>
      <c r="F15" s="43"/>
      <c r="G15" s="44"/>
      <c r="H15" s="45"/>
      <c r="I15" s="42"/>
      <c r="J15" s="30"/>
    </row>
    <row r="16" customFormat="false" ht="13.8" hidden="false" customHeight="false" outlineLevel="0" collapsed="false">
      <c r="B16" s="5"/>
      <c r="C16" s="43"/>
      <c r="D16" s="43"/>
      <c r="E16" s="43"/>
      <c r="F16" s="43"/>
      <c r="G16" s="44"/>
      <c r="H16" s="45"/>
      <c r="I16" s="42"/>
      <c r="J16" s="30"/>
    </row>
    <row r="17" customFormat="false" ht="13.8" hidden="false" customHeight="false" outlineLevel="0" collapsed="false">
      <c r="B17" s="46"/>
      <c r="C17" s="43"/>
      <c r="D17" s="47"/>
      <c r="E17" s="47"/>
      <c r="F17" s="43"/>
      <c r="G17" s="44"/>
      <c r="H17" s="45"/>
      <c r="I17" s="42"/>
      <c r="J17" s="30"/>
    </row>
    <row r="18" customFormat="false" ht="13.8" hidden="false" customHeight="false" outlineLevel="0" collapsed="false">
      <c r="B18" s="46"/>
      <c r="C18" s="43"/>
      <c r="D18" s="47"/>
      <c r="E18" s="47"/>
      <c r="F18" s="43"/>
      <c r="G18" s="44"/>
      <c r="H18" s="45"/>
      <c r="I18" s="42"/>
      <c r="J18" s="30"/>
    </row>
    <row r="19" customFormat="false" ht="13.8" hidden="false" customHeight="false" outlineLevel="0" collapsed="false">
      <c r="C19" s="17"/>
      <c r="F19" s="29"/>
      <c r="I19" s="42"/>
      <c r="J19" s="30"/>
    </row>
    <row r="20" customFormat="false" ht="13.8" hidden="false" customHeight="false" outlineLevel="0" collapsed="false">
      <c r="H20" s="38"/>
      <c r="I20" s="42"/>
      <c r="J20" s="30"/>
    </row>
    <row r="21" customFormat="false" ht="13.8" hidden="false" customHeight="false" outlineLevel="0" collapsed="false">
      <c r="H21" s="38"/>
      <c r="I21" s="42"/>
      <c r="J21" s="30"/>
    </row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</sheetData>
  <dataValidations count="2">
    <dataValidation allowBlank="true" operator="between" showDropDown="false" showErrorMessage="true" showInputMessage="false" sqref="C1:J1" type="none">
      <formula1>0</formula1>
      <formula2>0</formula2>
    </dataValidation>
    <dataValidation allowBlank="true" operator="between" prompt="Title of this worksheet is in this cell.  Enter Employee and Manager details in cells below" showDropDown="false" showErrorMessage="true" showInputMessage="true" sqref="B1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I4"/>
  <sheetViews>
    <sheetView showFormulas="false" showGridLines="fals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I11" activeCellId="0" sqref="I11"/>
    </sheetView>
  </sheetViews>
  <sheetFormatPr defaultRowHeight="15" zeroHeight="false" outlineLevelRow="0" outlineLevelCol="0"/>
  <cols>
    <col collapsed="false" customWidth="true" hidden="false" outlineLevel="0" max="1" min="1" style="17" width="2.16"/>
    <col collapsed="false" customWidth="true" hidden="false" outlineLevel="0" max="2" min="2" style="17" width="26.17"/>
    <col collapsed="false" customWidth="true" hidden="false" outlineLevel="0" max="3" min="3" style="18" width="28.84"/>
    <col collapsed="false" customWidth="true" hidden="false" outlineLevel="0" max="4" min="4" style="18" width="28.64"/>
    <col collapsed="false" customWidth="true" hidden="false" outlineLevel="0" max="5" min="5" style="17" width="24"/>
    <col collapsed="false" customWidth="true" hidden="false" outlineLevel="0" max="6" min="6" style="17" width="8.16"/>
    <col collapsed="false" customWidth="true" hidden="false" outlineLevel="0" max="7" min="7" style="29" width="13.66"/>
    <col collapsed="false" customWidth="true" hidden="false" outlineLevel="0" max="8" min="8" style="30" width="10.51"/>
    <col collapsed="false" customWidth="true" hidden="false" outlineLevel="0" max="9" min="9" style="30" width="12.51"/>
    <col collapsed="false" customWidth="true" hidden="false" outlineLevel="0" max="1025" min="10" style="17" width="8.83"/>
  </cols>
  <sheetData>
    <row r="1" customFormat="false" ht="32" hidden="false" customHeight="false" outlineLevel="0" collapsed="false">
      <c r="B1" s="2" t="s">
        <v>176</v>
      </c>
      <c r="C1" s="19"/>
      <c r="D1" s="19"/>
      <c r="E1" s="19"/>
      <c r="F1" s="19"/>
      <c r="G1" s="31"/>
      <c r="H1" s="32"/>
      <c r="I1" s="32"/>
    </row>
    <row r="3" customFormat="false" ht="15" hidden="false" customHeight="false" outlineLevel="0" collapsed="false">
      <c r="B3" s="11" t="s">
        <v>168</v>
      </c>
      <c r="C3" s="11" t="s">
        <v>169</v>
      </c>
      <c r="D3" s="11" t="s">
        <v>170</v>
      </c>
      <c r="E3" s="11" t="s">
        <v>171</v>
      </c>
      <c r="F3" s="33" t="s">
        <v>172</v>
      </c>
      <c r="G3" s="34" t="s">
        <v>173</v>
      </c>
      <c r="H3" s="34" t="s">
        <v>174</v>
      </c>
      <c r="I3" s="48" t="s">
        <v>175</v>
      </c>
    </row>
    <row r="4" customFormat="false" ht="13.8" hidden="false" customHeight="false" outlineLevel="0" collapsed="false"/>
    <row r="5" customFormat="false" ht="13.8" hidden="false" customHeight="false" outlineLevel="0" collapsed="false"/>
    <row r="6" customFormat="false" ht="13.8" hidden="false" customHeight="false" outlineLevel="0" collapsed="false"/>
    <row r="7" customFormat="false" ht="13.8" hidden="false" customHeight="false" outlineLevel="0" collapsed="false"/>
    <row r="8" customFormat="false" ht="13.8" hidden="false" customHeight="false" outlineLevel="0" collapsed="false"/>
    <row r="9" customFormat="false" ht="13.8" hidden="false" customHeight="false" outlineLevel="0" collapsed="false"/>
    <row r="10" customFormat="false" ht="13.8" hidden="false" customHeight="false" outlineLevel="0" collapsed="false"/>
    <row r="11" customFormat="false" ht="13.8" hidden="false" customHeight="false" outlineLevel="0" collapsed="false"/>
  </sheetData>
  <dataValidations count="2">
    <dataValidation allowBlank="true" operator="between" showDropDown="false" showErrorMessage="true" showInputMessage="false" sqref="C1:I1" type="none">
      <formula1>0</formula1>
      <formula2>0</formula2>
    </dataValidation>
    <dataValidation allowBlank="true" operator="between" prompt="Title of this worksheet is in this cell.  Enter Employee and Manager details in cells below" showDropDown="false" showErrorMessage="true" showInputMessage="true" sqref="B1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C4"/>
  <sheetViews>
    <sheetView showFormulas="false" showGridLines="fals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C20" activeCellId="0" sqref="C20"/>
    </sheetView>
  </sheetViews>
  <sheetFormatPr defaultRowHeight="15" zeroHeight="false" outlineLevelRow="0" outlineLevelCol="0"/>
  <cols>
    <col collapsed="false" customWidth="true" hidden="false" outlineLevel="0" max="1" min="1" style="17" width="2.16"/>
    <col collapsed="false" customWidth="true" hidden="false" outlineLevel="0" max="2" min="2" style="17" width="31.5"/>
    <col collapsed="false" customWidth="true" hidden="false" outlineLevel="0" max="3" min="3" style="18" width="65.35"/>
    <col collapsed="false" customWidth="true" hidden="false" outlineLevel="0" max="4" min="4" style="18" width="28.64"/>
    <col collapsed="false" customWidth="true" hidden="false" outlineLevel="0" max="5" min="5" style="17" width="24"/>
    <col collapsed="false" customWidth="true" hidden="false" outlineLevel="0" max="6" min="6" style="17" width="8.16"/>
    <col collapsed="false" customWidth="true" hidden="false" outlineLevel="0" max="7" min="7" style="29" width="13.66"/>
    <col collapsed="false" customWidth="true" hidden="false" outlineLevel="0" max="8" min="8" style="30" width="10.51"/>
    <col collapsed="false" customWidth="true" hidden="false" outlineLevel="0" max="9" min="9" style="30" width="12.51"/>
    <col collapsed="false" customWidth="true" hidden="false" outlineLevel="0" max="1025" min="10" style="17" width="8.83"/>
  </cols>
  <sheetData>
    <row r="1" customFormat="false" ht="32" hidden="false" customHeight="false" outlineLevel="0" collapsed="false">
      <c r="B1" s="2" t="s">
        <v>177</v>
      </c>
      <c r="C1" s="19"/>
    </row>
    <row r="2" s="17" customFormat="true" ht="15" hidden="false" customHeight="false" outlineLevel="0" collapsed="false">
      <c r="C2" s="18"/>
    </row>
    <row r="3" s="17" customFormat="true" ht="15" hidden="false" customHeight="false" outlineLevel="0" collapsed="false">
      <c r="B3" s="11" t="s">
        <v>157</v>
      </c>
      <c r="C3" s="11" t="s">
        <v>178</v>
      </c>
    </row>
    <row r="4" customFormat="false" ht="13.8" hidden="false" customHeight="false" outlineLevel="0" collapsed="false"/>
    <row r="5" customFormat="false" ht="13.8" hidden="false" customHeight="false" outlineLevel="0" collapsed="false"/>
    <row r="6" customFormat="false" ht="13.8" hidden="false" customHeight="false" outlineLevel="0" collapsed="false"/>
    <row r="7" customFormat="false" ht="13.8" hidden="false" customHeight="false" outlineLevel="0" collapsed="false"/>
    <row r="8" customFormat="false" ht="13.8" hidden="false" customHeight="false" outlineLevel="0" collapsed="false"/>
    <row r="9" customFormat="false" ht="13.8" hidden="false" customHeight="false" outlineLevel="0" collapsed="false"/>
  </sheetData>
  <dataValidations count="2">
    <dataValidation allowBlank="true" operator="between" showDropDown="false" showErrorMessage="true" showInputMessage="false" sqref="C1" type="none">
      <formula1>0</formula1>
      <formula2>0</formula2>
    </dataValidation>
    <dataValidation allowBlank="true" operator="between" prompt="Title of this worksheet is in this cell.  Enter Employee and Manager details in cells below" showDropDown="false" showErrorMessage="true" showInputMessage="true" sqref="B1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3076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2017-02-03T07:22:08Z</dcterms:created>
  <dc:creator>Hannes Thielke</dc:creator>
  <dc:description/>
  <dc:language>en-GB</dc:language>
  <cp:lastModifiedBy/>
  <dcterms:modified xsi:type="dcterms:W3CDTF">2018-09-25T17:47:14Z</dcterms:modified>
  <cp:revision>113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