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0" name="_xlnm.Print_Titles_0_0_0_0_0_0_0_0_0_0_0_0_0_0_0_0_0_0_0_0_0_0_0_0_0_0_0" vbProcedure="false">'Time Sheet'!$7:$7</definedName>
    <definedName function="false" hidden="false" localSheetId="0" name="_xlnm.Print_Titles_0_0_0_0_0_0_0_0_0_0_0_0_0_0_0_0_0_0_0_0_0_0_0_0_0_0_0_0" vbProcedure="false">'Time Sheet'!$7:$7</definedName>
    <definedName function="false" hidden="false" localSheetId="0" name="_xlnm.Print_Titles_0_0_0_0_0_0_0_0_0_0_0_0_0_0_0_0_0_0_0_0_0_0_0_0_0_0_0_0_0" vbProcedure="false">'Time Sheet'!$7:$7</definedName>
    <definedName function="false" hidden="false" localSheetId="0" name="_xlnm.Print_Titles_0_0_0_0_0_0_0_0_0_0_0_0_0_0_0_0_0_0_0_0_0_0_0_0_0_0_0_0_0_0" vbProcedure="false">'Time Sheet'!$7:$7</definedName>
    <definedName function="false" hidden="false" localSheetId="0" name="_xlnm.Print_Titles_0_0_0_0_0_0_0_0_0_0_0_0_0_0_0_0_0_0_0_0_0_0_0_0_0_0_0_0_0_0_0" vbProcedure="false">'Time Sheet'!$7:$7</definedName>
    <definedName function="false" hidden="false" localSheetId="0" name="_xlnm.Print_Titles_0_0_0_0_0_0_0_0_0_0_0_0_0_0_0_0_0_0_0_0_0_0_0_0_0_0_0_0_0_0_0_0" vbProcedure="false">'Time Sheet'!$7:$7</definedName>
    <definedName function="false" hidden="false" localSheetId="0" name="_xlnm.Print_Titles_0_0_0_0_0_0_0_0_0_0_0_0_0_0_0_0_0_0_0_0_0_0_0_0_0_0_0_0_0_0_0_0_0" vbProcedure="false">'Time Sheet'!$7:$7</definedName>
    <definedName function="false" hidden="false" localSheetId="0" name="_xlnm.Print_Titles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<sst xmlns="http://schemas.openxmlformats.org/spreadsheetml/2006/main" count="234" uniqueCount="193">
  <si>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</si>
  <si>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</si>
  <si>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</si>
  <si>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</si>
  <si>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</si>
  <si>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</si>
  <si>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</si>
  <si>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</si>
  <si>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</si>
  <si>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</si>
  <si>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</si>
  <si>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</si>
  <si>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</si>
  <si>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</si>
  <si>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</si>
  <si>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</si>
  <si>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</si>
  <si>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</si>
  <si>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</si>
  <si>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</si>
  <si>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</si>
  <si>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</si>
  <si>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</si>
  <si>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</si>
  <si>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</si>
  <si>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</si>
  <si>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</si>
  <si>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</si>
  <si>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</si>
  <si>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</si>
  <si>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</si>
  <si>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</si>
  <si>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</si>
  <si>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</si>
  <si>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</si>
  <si>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</si>
  <si>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</si>
  <si>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</si>
  <si>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</si>
  <si>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</si>
  <si>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</si>
  <si>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</si>
  <si>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</si>
  <si>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</si>
  <si>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</si>
  <si>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</si>
  <si>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</si>
  <si>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</si>
  <si>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</si>
  <si>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</si>
  <si>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14.09.2018</t>
  </si>
  <si>
    <t xml:space="preserve">17.09.2018</t>
  </si>
  <si>
    <t xml:space="preserve">18.09.2018</t>
  </si>
  <si>
    <t xml:space="preserve">19.09.2018</t>
  </si>
  <si>
    <t xml:space="preserve">20.09.2018</t>
  </si>
  <si>
    <t xml:space="preserve">21.09.2018</t>
  </si>
  <si>
    <t xml:space="preserve">24.09.2018</t>
  </si>
  <si>
    <t xml:space="preserve">25.09.2018</t>
  </si>
  <si>
    <t xml:space="preserve">26.09.2018</t>
  </si>
  <si>
    <t xml:space="preserve">27.09.2018</t>
  </si>
  <si>
    <t xml:space="preserve">28.09.2018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</si>
  <si>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</si>
  <si>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</si>
  <si>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</si>
  <si>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</si>
  <si>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</si>
  <si>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</si>
  <si>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</si>
  <si>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</si>
  <si>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</si>
  <si>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</si>
  <si>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</si>
  <si>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</si>
  <si>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</si>
  <si>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</si>
  <si>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</si>
  <si>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</si>
  <si>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</si>
  <si>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</si>
  <si>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</si>
  <si>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</si>
  <si>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</si>
  <si>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</si>
  <si>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</si>
  <si>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</si>
  <si>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</si>
  <si>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</si>
  <si>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</si>
  <si>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</si>
  <si>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</si>
  <si>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</si>
  <si>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</si>
  <si>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</si>
  <si>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</si>
  <si>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</si>
  <si>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</si>
  <si>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</si>
  <si>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</si>
  <si>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</si>
  <si>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</si>
  <si>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</si>
  <si>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</si>
  <si>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</si>
  <si>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</si>
  <si>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</si>
  <si>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</si>
  <si>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</si>
  <si>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</si>
  <si>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</si>
  <si>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</si>
  <si>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</si>
  <si>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</si>
  <si>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</si>
  <si>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</si>
  <si>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</si>
  <si>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</si>
  <si>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</si>
  <si>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Changed table to the one that is height-adjustable</t>
  </si>
  <si>
    <t xml:space="preserve">taped the region that is reachable by the robot arm</t>
  </si>
  <si>
    <t xml:space="preserve">recorded joint positions of the outer edges of the table</t>
  </si>
  <si>
    <t xml:space="preserve">--&gt; need to convert the coordinates of an object from the Kinect to the robot positions</t>
  </si>
  <si>
    <t xml:space="preserve">Searched for ways how to publish images via a ROS message</t>
  </si>
  <si>
    <t xml:space="preserve">Took 150 pictures of the robot hand → 50 with the on-head kinect (256x144), 50 with the front-kinect (256x144) and 50 with the smartphone (320x240)</t>
  </si>
  <si>
    <t xml:space="preserve">Training is not converging after 17h→ Avg IOU around 0.8</t>
  </si>
  <si>
    <t xml:space="preserve">did create files hand-yolov3_100.weights to hand-yolov3_30000.weights</t>
  </si>
  <si>
    <t xml:space="preserve">Network settings (hand-yolov3.cfg):</t>
  </si>
  <si>
    <t xml:space="preserve">[net]
# Testing
# batch=1
# subdivisions=1
# Training
batch=10
subdivisions=8
width=608
height=608
channels=3
momentum=0.9
decay=0.0005
angle=0
saturation = 1.5
exposure = 1.5
hue=.1
learning_rate=0.001
burn_in=1000
max_batches = 500200
policy=steps
steps=400000,450000
scales=.1,.1
[convolutional]
batch_normalize=1
filters=32
size=3
stride=1
pad=1
activation=leaky
</t>
  </si>
  <si>
    <t xml:space="preserve">Testing the weights → Problem with OpenCV version (https://github.com/pjreddie/darknet/issues/518)</t>
  </si>
  <si>
    <t xml:space="preserve">installed older OpenCV version like here (https://github.com/madhawav/YOLO3-4-Py/blob/master/tools/install_opencv34.sh)</t>
  </si>
  <si>
    <t xml:space="preserve">This was not a good idea → did the installation of OpenCV 3.4.3 again (https://www.pyimagesearch.com/2018/05/28/ubuntu-18-04-how-to-install-opencv/)</t>
  </si>
  <si>
    <t xml:space="preserve">Back on newest OpenCV version</t>
  </si>
  <si>
    <t xml:space="preserve">Followed this (https://www.learnopencv.com/install-opencv3-on-ubuntu/) tutorial to install OpenCV 3.4.0 → pay attention to git checkout</t>
  </si>
  <si>
    <t xml:space="preserve">Same error → ImportError: /usr/local/lib/python2.7/dist-packages/cv2.so: undefined symbol: _ZTIN2cv3dnn19experimental_dnn_v35LayerE</t>
  </si>
  <si>
    <t xml:space="preserve">upgraded back to 3.4.3</t>
  </si>
  <si>
    <t xml:space="preserve">removed opencv with sudo make uninstall and then removed the folders with rm -rf</t>
  </si>
  <si>
    <t xml:space="preserve">also removed the cv.so files in dist-packages and site-packages</t>
  </si>
  <si>
    <t xml:space="preserve">added export PKG_CONFIG_PATH=$PKG_CONFIG_PATH:/usr/lib/pkgconfig to bashrc → same error</t>
  </si>
  <si>
    <t xml:space="preserve">adapted opencv_yolo code </t>
  </si>
  <si>
    <t xml:space="preserve">network is detecting objects but the trained weights did not work</t>
  </si>
  <si>
    <t xml:space="preserve">Pedro proposed I should have a look at the weights files to see if there was a problem saving the weights</t>
  </si>
  <si>
    <t xml:space="preserve">weight files can not be opened easily → they are binary files</t>
  </si>
  <si>
    <t xml:space="preserve">this is discussed on https://groups.google.com/forum/#!topic/darknet/ZiNcHN37NTY</t>
  </si>
  <si>
    <t xml:space="preserve">found the program on https://twitter.com/genekogan/status/852111806218752000</t>
  </si>
  <si>
    <t xml:space="preserve">tried to clone the repository and run the visualization but it did not work</t>
  </si>
  <si>
    <t xml:space="preserve">started training with new dataset</t>
  </si>
  <si>
    <t xml:space="preserve">Bounding boxes where not working with the OpenCV Yolo code</t>
  </si>
  <si>
    <t xml:space="preserve">--&gt; fixed it</t>
  </si>
  <si>
    <t xml:space="preserve">OpenCV code is now fully working with the COCO dataset on the pretrained yolo weights</t>
  </si>
  <si>
    <t xml:space="preserve">training stopped at iteration 15730 with the CUDA Error: out of memory</t>
  </si>
  <si>
    <t xml:space="preserve">the newly trained weights (used the one with 10000 iterations) for detecting the sawyer hand is not detecting anything</t>
  </si>
  <si>
    <t xml:space="preserve">Coco dataset has got 82783 images for </t>
  </si>
  <si>
    <t xml:space="preserve">Deleted 46 images from the 500 images where there was no hand on it</t>
  </si>
  <si>
    <t xml:space="preserve">Did annotation again for the residual images and and tried training again</t>
  </si>
  <si>
    <t xml:space="preserve">error: darknet: ./src/utils.c:256: error: Assertion `0' failed.
Aborted (core dumped)</t>
  </si>
  <si>
    <t xml:space="preserve">when lowering the batch size or changing the width and height of the network input there is a different error: </t>
  </si>
  <si>
    <t xml:space="preserve">Resizing
544
Floating point exception (core dumped)</t>
  </si>
  <si>
    <t xml:space="preserve">Solved floating point exeption → https://groups.google.com/forum/#!topic/darknet/FUDYIrbIz0I</t>
  </si>
  <si>
    <t xml:space="preserve">train and test files where empty</t>
  </si>
  <si>
    <t xml:space="preserve">--names cfg/hand_take2/hand2-obj.names --config cfg/hand_take2/hand2-yolov3.cfg --weights cfg/hand_take2/hand2-yolov3_10000.weights --cam_idx=1</t>
  </si>
  <si>
    <t xml:space="preserve">started training again</t>
  </si>
  <si>
    <t xml:space="preserve">added stuff to the wiki</t>
  </si>
  <si>
    <t xml:space="preserve">prepared the presentation</t>
  </si>
  <si>
    <t xml:space="preserve">Robot was turned off</t>
  </si>
  <si>
    <t xml:space="preserve">Could not enable robot. Error message:</t>
  </si>
  <si>
    <t xml:space="preserve">[ERROR] [1538041001.648020]: Failed to reset robot.
Please verify that the ROS_IP or ROS_HOSTNAME environment variables are set
and resolvable. For more information please visit:
http://sdk.rethinkrobotics.com/intera/SDK_Shell</t>
  </si>
  <si>
    <t xml:space="preserve">IP adresses have been changed → fixed it in the intera script</t>
  </si>
  <si>
    <t xml:space="preserve">Found out that the annotations of the images have been false</t>
  </si>
  <si>
    <t xml:space="preserve">fixed the error and trained again → it is detecting the hand now</t>
  </si>
  <si>
    <t xml:space="preserve">Took 500 images for the bottle and annotated them</t>
  </si>
  <si>
    <t xml:space="preserve">started training on two classes → hand and bottle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</si>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</sst>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#,##0.00;\-#,##0.00"/>
    <numFmt numFmtId="165" formatCode="General"/>
    <numFmt numFmtId="166" formatCode="0.00"/>
    <numFmt numFmtId="167" formatCode="D\-MMM\-YY;@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5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hyperlink" Target="https://github.com/pjreddie/darknet/issues/518" TargetMode="External"/><Relationship Id="rId12" Type="http://schemas.openxmlformats.org/officeDocument/2006/relationships/hyperlink" Target="https://github.com/madhawav/YOLO3-4-Py/blob/master/tools/install_opencv34.sh" TargetMode="External"/><Relationship Id="rId13" Type="http://schemas.openxmlformats.org/officeDocument/2006/relationships/hyperlink" Target="https://www.pyimagesearch.com/2018/05/28/ubuntu-18-04-how-to-install-opencv/" TargetMode="External"/><Relationship Id="rId14" Type="http://schemas.openxmlformats.org/officeDocument/2006/relationships/hyperlink" Target="https://www.learnopencv.com/install-opencv3-on-ubuntu/" TargetMode="External"/><Relationship Id="rId15" Type="http://schemas.openxmlformats.org/officeDocument/2006/relationships/hyperlink" Target="https://groups.google.com/forum/" TargetMode="External"/><Relationship Id="rId16" Type="http://schemas.openxmlformats.org/officeDocument/2006/relationships/hyperlink" Target="https://twitter.com/genekogan/status/852111806218752000" TargetMode="External"/><Relationship Id="rId17" Type="http://schemas.openxmlformats.org/officeDocument/2006/relationships/hyperlink" Target="https://groups.google.com/forum/" TargetMode="External"/><Relationship Id="rId18" Type="http://schemas.openxmlformats.org/officeDocument/2006/relationships/hyperlink" Target="http://sdk.rethinkrobotics.com/intera/SDK_Shell" TargetMode="External"/><Relationship Id="rId19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39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41" activeCellId="0" sqref="G41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229.75</v>
      </c>
      <c r="D6" s="10" t="n">
        <f aca="false">IFERROR(IF(C6&lt;=WorkweekHours,C6,WorkweekHours),"")</f>
        <v>35</v>
      </c>
      <c r="E6" s="10" t="n">
        <f aca="false">IFERROR(C6-D6, "")</f>
        <v>194.75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9" customFormat="false" ht="13.8" hidden="false" customHeight="false" outlineLevel="0" collapsed="false">
      <c r="B29" s="0" t="s">
        <v>50</v>
      </c>
      <c r="C29" s="16" t="n">
        <v>0.385416666666667</v>
      </c>
      <c r="D29" s="16" t="n">
        <v>0.541666666666667</v>
      </c>
      <c r="E29" s="16" t="n">
        <v>0.583333333333333</v>
      </c>
      <c r="F29" s="16" t="n">
        <v>0.770833333333333</v>
      </c>
      <c r="G2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8.25</v>
      </c>
    </row>
    <row r="30" customFormat="false" ht="13.8" hidden="false" customHeight="false" outlineLevel="0" collapsed="false">
      <c r="B30" s="0" t="s">
        <v>51</v>
      </c>
      <c r="C30" s="16" t="n">
        <v>0.364583333333333</v>
      </c>
      <c r="D30" s="16" t="n">
        <v>0.541666666666667</v>
      </c>
      <c r="E30" s="16" t="n">
        <v>0.5625</v>
      </c>
      <c r="F30" s="16" t="n">
        <v>0.6875</v>
      </c>
      <c r="G3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</row>
    <row r="31" customFormat="false" ht="13.8" hidden="false" customHeight="false" outlineLevel="0" collapsed="false">
      <c r="B31" s="0" t="s">
        <v>52</v>
      </c>
      <c r="C31" s="16" t="n">
        <v>0.395833333333333</v>
      </c>
      <c r="D31" s="16" t="n">
        <v>0.541666666666667</v>
      </c>
      <c r="E31" s="16" t="n">
        <v>0.572916666666667</v>
      </c>
      <c r="F31" s="16" t="n">
        <v>0.791666666666667</v>
      </c>
      <c r="G3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8.75</v>
      </c>
    </row>
    <row r="32" customFormat="false" ht="13.8" hidden="false" customHeight="false" outlineLevel="0" collapsed="false">
      <c r="B32" s="0" t="s">
        <v>53</v>
      </c>
      <c r="C32" s="16" t="n">
        <v>0.385416666666667</v>
      </c>
      <c r="D32" s="16" t="n">
        <v>0.510416666666667</v>
      </c>
      <c r="E32" s="16" t="n">
        <v>0.552083333333333</v>
      </c>
      <c r="F32" s="16" t="n">
        <v>0.791666666666667</v>
      </c>
      <c r="G3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8.74999999999999</v>
      </c>
    </row>
    <row r="33" customFormat="false" ht="13.8" hidden="false" customHeight="false" outlineLevel="0" collapsed="false">
      <c r="B33" s="0" t="s">
        <v>54</v>
      </c>
      <c r="C33" s="16" t="n">
        <v>0.385416666666667</v>
      </c>
      <c r="D33" s="16" t="n">
        <v>0.541666666666667</v>
      </c>
      <c r="E33" s="16" t="n">
        <v>0.572916666666667</v>
      </c>
      <c r="F33" s="16" t="n">
        <v>0.770833333333333</v>
      </c>
      <c r="G3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</row>
    <row r="34" customFormat="false" ht="13.8" hidden="false" customHeight="false" outlineLevel="0" collapsed="false">
      <c r="B34" s="0" t="s">
        <v>55</v>
      </c>
      <c r="C34" s="16" t="n">
        <v>0.395833333333333</v>
      </c>
      <c r="D34" s="16" t="n">
        <v>0.5</v>
      </c>
      <c r="E34" s="16" t="n">
        <v>0.541666666666667</v>
      </c>
      <c r="F34" s="16" t="n">
        <v>0.770833333333333</v>
      </c>
      <c r="G3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8.00000000000001</v>
      </c>
    </row>
    <row r="35" customFormat="false" ht="13.8" hidden="false" customHeight="false" outlineLevel="0" collapsed="false">
      <c r="B35" s="0" t="s">
        <v>56</v>
      </c>
      <c r="C35" s="16" t="n">
        <v>0.395833333333333</v>
      </c>
      <c r="D35" s="16" t="n">
        <v>0.5625</v>
      </c>
      <c r="E35" s="16" t="n">
        <v>0.625</v>
      </c>
      <c r="F35" s="16" t="n">
        <v>0.770833333333333</v>
      </c>
      <c r="G3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36" customFormat="false" ht="13.8" hidden="false" customHeight="false" outlineLevel="0" collapsed="false">
      <c r="B36" s="0" t="s">
        <v>57</v>
      </c>
      <c r="C36" s="16" t="n">
        <v>0.3125</v>
      </c>
      <c r="D36" s="16" t="n">
        <v>0.541666666666667</v>
      </c>
      <c r="E36" s="16" t="n">
        <v>0.5625</v>
      </c>
      <c r="F36" s="16" t="n">
        <v>0.75</v>
      </c>
      <c r="G3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37" customFormat="false" ht="13.8" hidden="false" customHeight="false" outlineLevel="0" collapsed="false">
      <c r="B37" s="0" t="s">
        <v>58</v>
      </c>
      <c r="C37" s="16" t="n">
        <v>0.395833333333333</v>
      </c>
      <c r="D37" s="16" t="n">
        <v>0.541666666666667</v>
      </c>
      <c r="E37" s="16" t="n">
        <v>0.583333333333333</v>
      </c>
      <c r="F37" s="16" t="n">
        <v>0.71875</v>
      </c>
      <c r="G3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38" customFormat="false" ht="13.8" hidden="false" customHeight="false" outlineLevel="0" collapsed="false">
      <c r="B38" s="0" t="s">
        <v>59</v>
      </c>
      <c r="C38" s="16" t="n">
        <v>0.416666666666667</v>
      </c>
      <c r="D38" s="16" t="n">
        <v>0.5</v>
      </c>
      <c r="E38" s="16" t="n">
        <v>0.541666666666667</v>
      </c>
      <c r="F38" s="16" t="n">
        <v>0.791666666666667</v>
      </c>
      <c r="G3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9" customFormat="false" ht="13.8" hidden="false" customHeight="false" outlineLevel="0" collapsed="false">
      <c r="B39" s="0" t="s">
        <v>60</v>
      </c>
      <c r="C39" s="16" t="n">
        <v>0.416666666666667</v>
      </c>
      <c r="D39" s="16" t="n">
        <v>0.5</v>
      </c>
      <c r="E39" s="16" t="n">
        <v>0.541666666666667</v>
      </c>
    </row>
  </sheetData>
  <dataValidations count="25">
    <dataValidation allowBlank="true" operator="between" showDropDown="false" showErrorMessage="true" showInputMessage="false" sqref="C1:AMJ1 A2:A9 F2:AMJ2 D3:AMJ4 F5:AMJ6 H7:AMJ7 B8:AMJ9 G10:G38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9"/>
  <sheetViews>
    <sheetView showFormulas="false" showGridLines="false" showRowColHeaders="true" showZeros="true" rightToLeft="false" tabSelected="false" showOutlineSymbols="true" defaultGridColor="true" view="normal" topLeftCell="A94" colorId="64" zoomScale="75" zoomScaleNormal="75" zoomScalePageLayoutView="100" workbookViewId="0">
      <selection pane="topLeft" activeCell="C139" activeCellId="0" sqref="C139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61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62</v>
      </c>
      <c r="C3" s="11" t="s">
        <v>17</v>
      </c>
    </row>
    <row r="4" s="17" customFormat="true" ht="14.9" hidden="false" customHeight="false" outlineLevel="0" collapsed="false">
      <c r="B4" s="17" t="s">
        <v>63</v>
      </c>
      <c r="C4" s="20" t="s">
        <v>64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65</v>
      </c>
      <c r="C6" s="17" t="s">
        <v>66</v>
      </c>
    </row>
    <row r="7" s="17" customFormat="true" ht="15" hidden="false" customHeight="false" outlineLevel="0" collapsed="false">
      <c r="C7" s="17" t="s">
        <v>67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68</v>
      </c>
    </row>
    <row r="10" customFormat="false" ht="13.8" hidden="false" customHeight="false" outlineLevel="0" collapsed="false">
      <c r="C10" s="18" t="s">
        <v>69</v>
      </c>
    </row>
    <row r="11" customFormat="false" ht="15" hidden="false" customHeight="false" outlineLevel="0" collapsed="false">
      <c r="C11" s="18" t="s">
        <v>70</v>
      </c>
    </row>
    <row r="12" customFormat="false" ht="13.8" hidden="false" customHeight="false" outlineLevel="0" collapsed="false">
      <c r="C12" s="18" t="s">
        <v>71</v>
      </c>
    </row>
    <row r="13" customFormat="false" ht="15" hidden="false" customHeight="false" outlineLevel="0" collapsed="false">
      <c r="C13" s="18" t="s">
        <v>72</v>
      </c>
    </row>
    <row r="14" customFormat="false" ht="13.8" hidden="false" customHeight="false" outlineLevel="0" collapsed="false">
      <c r="C14" s="18" t="s">
        <v>73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70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74</v>
      </c>
    </row>
    <row r="21" customFormat="false" ht="13.8" hidden="false" customHeight="false" outlineLevel="0" collapsed="false">
      <c r="C21" s="18" t="s">
        <v>75</v>
      </c>
    </row>
    <row r="22" customFormat="false" ht="13.8" hidden="false" customHeight="false" outlineLevel="0" collapsed="false">
      <c r="C22" s="18" t="s">
        <v>76</v>
      </c>
    </row>
    <row r="23" customFormat="false" ht="13.8" hidden="false" customHeight="false" outlineLevel="0" collapsed="false">
      <c r="C23" s="18" t="s">
        <v>77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78</v>
      </c>
    </row>
    <row r="26" customFormat="false" ht="13.8" hidden="false" customHeight="false" outlineLevel="0" collapsed="false">
      <c r="C26" s="18" t="s">
        <v>79</v>
      </c>
    </row>
    <row r="27" customFormat="false" ht="13.8" hidden="false" customHeight="false" outlineLevel="0" collapsed="false">
      <c r="C27" s="18" t="s">
        <v>80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81</v>
      </c>
    </row>
    <row r="30" customFormat="false" ht="13.8" hidden="false" customHeight="false" outlineLevel="0" collapsed="false">
      <c r="C30" s="18" t="s">
        <v>82</v>
      </c>
    </row>
    <row r="31" customFormat="false" ht="13.8" hidden="false" customHeight="false" outlineLevel="0" collapsed="false">
      <c r="C31" s="18" t="s">
        <v>83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84</v>
      </c>
    </row>
    <row r="34" customFormat="false" ht="13.8" hidden="false" customHeight="false" outlineLevel="0" collapsed="false">
      <c r="C34" s="18" t="s">
        <v>85</v>
      </c>
    </row>
    <row r="35" customFormat="false" ht="13.8" hidden="false" customHeight="false" outlineLevel="0" collapsed="false">
      <c r="C35" s="18" t="s">
        <v>86</v>
      </c>
    </row>
    <row r="36" customFormat="false" ht="13.8" hidden="false" customHeight="false" outlineLevel="0" collapsed="false">
      <c r="C36" s="18" t="s">
        <v>87</v>
      </c>
    </row>
    <row r="37" customFormat="false" ht="13.8" hidden="false" customHeight="false" outlineLevel="0" collapsed="false">
      <c r="C37" s="18" t="s">
        <v>88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89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90</v>
      </c>
    </row>
    <row r="42" customFormat="false" ht="13.8" hidden="false" customHeight="false" outlineLevel="0" collapsed="false">
      <c r="C42" s="18" t="s">
        <v>91</v>
      </c>
    </row>
    <row r="43" customFormat="false" ht="13.8" hidden="false" customHeight="false" outlineLevel="0" collapsed="false">
      <c r="C43" s="18" t="s">
        <v>92</v>
      </c>
    </row>
    <row r="44" customFormat="false" ht="13.8" hidden="false" customHeight="false" outlineLevel="0" collapsed="false">
      <c r="C44" s="18" t="s">
        <v>93</v>
      </c>
    </row>
    <row r="45" customFormat="false" ht="13.8" hidden="false" customHeight="false" outlineLevel="0" collapsed="false">
      <c r="C45" s="18" t="s">
        <v>94</v>
      </c>
    </row>
    <row r="46" customFormat="false" ht="13.8" hidden="false" customHeight="false" outlineLevel="0" collapsed="false">
      <c r="C46" s="18" t="s">
        <v>95</v>
      </c>
    </row>
    <row r="47" customFormat="false" ht="13.8" hidden="false" customHeight="false" outlineLevel="0" collapsed="false">
      <c r="C47" s="18" t="s">
        <v>96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97</v>
      </c>
    </row>
    <row r="50" customFormat="false" ht="13.8" hidden="false" customHeight="false" outlineLevel="0" collapsed="false">
      <c r="C50" s="18" t="s">
        <v>98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99</v>
      </c>
    </row>
    <row r="53" customFormat="false" ht="13.8" hidden="false" customHeight="false" outlineLevel="0" collapsed="false">
      <c r="C53" s="18" t="s">
        <v>100</v>
      </c>
    </row>
    <row r="54" customFormat="false" ht="13.8" hidden="false" customHeight="false" outlineLevel="0" collapsed="false">
      <c r="C54" s="18" t="s">
        <v>101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102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103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104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105</v>
      </c>
      <c r="C62" s="18" t="s">
        <v>106</v>
      </c>
    </row>
    <row r="63" customFormat="false" ht="13.8" hidden="false" customHeight="false" outlineLevel="0" collapsed="false">
      <c r="C63" s="18" t="s">
        <v>107</v>
      </c>
    </row>
    <row r="64" customFormat="false" ht="13.8" hidden="false" customHeight="false" outlineLevel="0" collapsed="false">
      <c r="C64" s="18" t="s">
        <v>108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109</v>
      </c>
    </row>
    <row r="67" customFormat="false" ht="58" hidden="false" customHeight="false" outlineLevel="0" collapsed="false">
      <c r="C67" s="20" t="s">
        <v>110</v>
      </c>
    </row>
    <row r="68" customFormat="false" ht="13.8" hidden="false" customHeight="false" outlineLevel="0" collapsed="false">
      <c r="C68" s="18" t="s">
        <v>111</v>
      </c>
    </row>
    <row r="69" customFormat="false" ht="47" hidden="false" customHeight="false" outlineLevel="0" collapsed="false">
      <c r="C69" s="20" t="s">
        <v>112</v>
      </c>
    </row>
    <row r="70" customFormat="false" ht="13.8" hidden="false" customHeight="false" outlineLevel="0" collapsed="false">
      <c r="C70" s="18" t="s">
        <v>113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114</v>
      </c>
    </row>
    <row r="73" customFormat="false" ht="13.8" hidden="false" customHeight="false" outlineLevel="0" collapsed="false">
      <c r="C73" s="18" t="s">
        <v>115</v>
      </c>
    </row>
    <row r="74" customFormat="false" ht="13.8" hidden="false" customHeight="false" outlineLevel="0" collapsed="false">
      <c r="C74" s="18" t="s">
        <v>116</v>
      </c>
    </row>
    <row r="75" customFormat="false" ht="13.8" hidden="false" customHeight="false" outlineLevel="0" collapsed="false"/>
    <row r="76" customFormat="false" ht="13.8" hidden="false" customHeight="false" outlineLevel="0" collapsed="false">
      <c r="B76" s="17" t="s">
        <v>50</v>
      </c>
      <c r="C76" s="18" t="s">
        <v>117</v>
      </c>
    </row>
    <row r="77" customFormat="false" ht="13.8" hidden="false" customHeight="false" outlineLevel="0" collapsed="false">
      <c r="C77" s="18" t="s">
        <v>118</v>
      </c>
    </row>
    <row r="78" customFormat="false" ht="13.8" hidden="false" customHeight="false" outlineLevel="0" collapsed="false">
      <c r="C78" s="18" t="s">
        <v>119</v>
      </c>
    </row>
    <row r="79" customFormat="false" ht="13.8" hidden="false" customHeight="false" outlineLevel="0" collapsed="false">
      <c r="C79" s="18" t="s">
        <v>120</v>
      </c>
    </row>
    <row r="80" customFormat="false" ht="13.8" hidden="false" customHeight="false" outlineLevel="0" collapsed="false"/>
    <row r="81" customFormat="false" ht="13.8" hidden="false" customHeight="false" outlineLevel="0" collapsed="false">
      <c r="B81" s="17" t="s">
        <v>51</v>
      </c>
      <c r="C81" s="18" t="s">
        <v>121</v>
      </c>
    </row>
    <row r="82" customFormat="false" ht="13.8" hidden="false" customHeight="false" outlineLevel="0" collapsed="false"/>
    <row r="83" customFormat="false" ht="13.8" hidden="false" customHeight="false" outlineLevel="0" collapsed="false">
      <c r="B83" s="17" t="s">
        <v>52</v>
      </c>
      <c r="C83" s="18" t="s">
        <v>122</v>
      </c>
    </row>
    <row r="84" customFormat="false" ht="13.8" hidden="false" customHeight="false" outlineLevel="0" collapsed="false"/>
    <row r="85" customFormat="false" ht="13.8" hidden="false" customHeight="false" outlineLevel="0" collapsed="false">
      <c r="B85" s="17" t="s">
        <v>53</v>
      </c>
      <c r="C85" s="18" t="s">
        <v>123</v>
      </c>
    </row>
    <row r="86" customFormat="false" ht="13.8" hidden="false" customHeight="false" outlineLevel="0" collapsed="false">
      <c r="C86" s="18" t="s">
        <v>124</v>
      </c>
    </row>
    <row r="87" customFormat="false" ht="13.8" hidden="false" customHeight="false" outlineLevel="0" collapsed="false">
      <c r="C87" s="0" t="s">
        <v>125</v>
      </c>
    </row>
    <row r="88" customFormat="false" ht="43" hidden="false" customHeight="true" outlineLevel="0" collapsed="false">
      <c r="C88" s="20" t="s">
        <v>126</v>
      </c>
    </row>
    <row r="89" customFormat="false" ht="13.8" hidden="false" customHeight="false" outlineLevel="0" collapsed="false">
      <c r="C89" s="18" t="s">
        <v>127</v>
      </c>
    </row>
    <row r="90" customFormat="false" ht="13.8" hidden="false" customHeight="false" outlineLevel="0" collapsed="false">
      <c r="C90" s="18" t="s">
        <v>128</v>
      </c>
    </row>
    <row r="91" customFormat="false" ht="13.8" hidden="false" customHeight="false" outlineLevel="0" collapsed="false">
      <c r="C91" s="18" t="s">
        <v>129</v>
      </c>
    </row>
    <row r="92" customFormat="false" ht="13.8" hidden="false" customHeight="false" outlineLevel="0" collapsed="false">
      <c r="C92" s="18" t="s">
        <v>130</v>
      </c>
    </row>
    <row r="93" customFormat="false" ht="13.8" hidden="false" customHeight="false" outlineLevel="0" collapsed="false"/>
    <row r="94" customFormat="false" ht="13.8" hidden="false" customHeight="false" outlineLevel="0" collapsed="false">
      <c r="C94" s="18" t="s">
        <v>131</v>
      </c>
    </row>
    <row r="95" customFormat="false" ht="13.8" hidden="false" customHeight="false" outlineLevel="0" collapsed="false">
      <c r="C95" s="18" t="s">
        <v>132</v>
      </c>
    </row>
    <row r="96" customFormat="false" ht="13.8" hidden="false" customHeight="false" outlineLevel="0" collapsed="false">
      <c r="C96" s="18" t="s">
        <v>133</v>
      </c>
    </row>
    <row r="97" customFormat="false" ht="13.8" hidden="false" customHeight="false" outlineLevel="0" collapsed="false">
      <c r="C97" s="18" t="s">
        <v>134</v>
      </c>
    </row>
    <row r="98" customFormat="false" ht="13.8" hidden="false" customHeight="false" outlineLevel="0" collapsed="false">
      <c r="C98" s="18" t="s">
        <v>135</v>
      </c>
    </row>
    <row r="99" customFormat="false" ht="13.8" hidden="false" customHeight="false" outlineLevel="0" collapsed="false">
      <c r="C99" s="18" t="s">
        <v>136</v>
      </c>
    </row>
    <row r="100" customFormat="false" ht="13.8" hidden="false" customHeight="false" outlineLevel="0" collapsed="false"/>
    <row r="101" customFormat="false" ht="13.8" hidden="false" customHeight="false" outlineLevel="0" collapsed="false">
      <c r="B101" s="17" t="s">
        <v>54</v>
      </c>
      <c r="C101" s="18" t="s">
        <v>137</v>
      </c>
    </row>
    <row r="102" customFormat="false" ht="13.8" hidden="false" customHeight="false" outlineLevel="0" collapsed="false">
      <c r="C102" s="18" t="s">
        <v>138</v>
      </c>
    </row>
    <row r="103" customFormat="false" ht="13.8" hidden="false" customHeight="false" outlineLevel="0" collapsed="false">
      <c r="C103" s="18" t="s">
        <v>139</v>
      </c>
    </row>
    <row r="104" customFormat="false" ht="13.8" hidden="false" customHeight="false" outlineLevel="0" collapsed="false">
      <c r="C104" s="18" t="s">
        <v>140</v>
      </c>
    </row>
    <row r="105" customFormat="false" ht="13.8" hidden="false" customHeight="false" outlineLevel="0" collapsed="false">
      <c r="C105" s="18" t="s">
        <v>141</v>
      </c>
    </row>
    <row r="106" customFormat="false" ht="13.8" hidden="false" customHeight="false" outlineLevel="0" collapsed="false">
      <c r="C106" s="18" t="s">
        <v>142</v>
      </c>
    </row>
    <row r="107" customFormat="false" ht="13.8" hidden="false" customHeight="false" outlineLevel="0" collapsed="false">
      <c r="C107" s="18" t="s">
        <v>143</v>
      </c>
    </row>
    <row r="108" customFormat="false" ht="13.8" hidden="false" customHeight="false" outlineLevel="0" collapsed="false">
      <c r="C108" s="18" t="s">
        <v>144</v>
      </c>
    </row>
    <row r="109" customFormat="false" ht="13.8" hidden="false" customHeight="false" outlineLevel="0" collapsed="false"/>
    <row r="110" customFormat="false" ht="13.8" hidden="false" customHeight="false" outlineLevel="0" collapsed="false">
      <c r="B110" s="17" t="s">
        <v>55</v>
      </c>
      <c r="C110" s="18" t="s">
        <v>145</v>
      </c>
    </row>
    <row r="111" customFormat="false" ht="13.8" hidden="false" customHeight="false" outlineLevel="0" collapsed="false">
      <c r="C111" s="18" t="s">
        <v>146</v>
      </c>
    </row>
    <row r="112" customFormat="false" ht="13.8" hidden="false" customHeight="false" outlineLevel="0" collapsed="false">
      <c r="C112" s="18" t="s">
        <v>147</v>
      </c>
    </row>
    <row r="113" customFormat="false" ht="13.8" hidden="false" customHeight="false" outlineLevel="0" collapsed="false">
      <c r="C113" s="0" t="s">
        <v>148</v>
      </c>
    </row>
    <row r="114" customFormat="false" ht="13.8" hidden="false" customHeight="false" outlineLevel="0" collapsed="false">
      <c r="C114" s="18" t="s">
        <v>149</v>
      </c>
    </row>
    <row r="115" customFormat="false" ht="13.8" hidden="false" customHeight="false" outlineLevel="0" collapsed="false"/>
    <row r="116" customFormat="false" ht="13.8" hidden="false" customHeight="false" outlineLevel="0" collapsed="false">
      <c r="B116" s="17" t="s">
        <v>56</v>
      </c>
      <c r="C116" s="18" t="s">
        <v>150</v>
      </c>
    </row>
    <row r="117" customFormat="false" ht="13.8" hidden="false" customHeight="false" outlineLevel="0" collapsed="false">
      <c r="C117" s="18" t="s">
        <v>151</v>
      </c>
    </row>
    <row r="118" customFormat="false" ht="13.8" hidden="false" customHeight="false" outlineLevel="0" collapsed="false">
      <c r="C118" s="18" t="s">
        <v>152</v>
      </c>
    </row>
    <row r="119" customFormat="false" ht="25" hidden="false" customHeight="false" outlineLevel="0" collapsed="false">
      <c r="C119" s="20" t="s">
        <v>153</v>
      </c>
    </row>
    <row r="120" customFormat="false" ht="13.8" hidden="false" customHeight="false" outlineLevel="0" collapsed="false">
      <c r="C120" s="18" t="s">
        <v>154</v>
      </c>
    </row>
    <row r="121" customFormat="false" ht="36" hidden="false" customHeight="false" outlineLevel="0" collapsed="false">
      <c r="C121" s="20" t="s">
        <v>155</v>
      </c>
    </row>
    <row r="122" customFormat="false" ht="13.8" hidden="false" customHeight="false" outlineLevel="0" collapsed="false"/>
    <row r="123" customFormat="false" ht="13.8" hidden="false" customHeight="false" outlineLevel="0" collapsed="false">
      <c r="B123" s="17" t="s">
        <v>57</v>
      </c>
      <c r="C123" s="18" t="s">
        <v>156</v>
      </c>
    </row>
    <row r="124" customFormat="false" ht="13.8" hidden="false" customHeight="false" outlineLevel="0" collapsed="false">
      <c r="C124" s="18" t="s">
        <v>157</v>
      </c>
    </row>
    <row r="125" customFormat="false" ht="13.8" hidden="false" customHeight="false" outlineLevel="0" collapsed="false">
      <c r="C125" s="18" t="s">
        <v>158</v>
      </c>
    </row>
    <row r="126" customFormat="false" ht="13.8" hidden="false" customHeight="false" outlineLevel="0" collapsed="false"/>
    <row r="127" customFormat="false" ht="13.8" hidden="false" customHeight="false" outlineLevel="0" collapsed="false">
      <c r="B127" s="17" t="s">
        <v>58</v>
      </c>
      <c r="C127" s="18" t="s">
        <v>159</v>
      </c>
    </row>
    <row r="128" customFormat="false" ht="13.8" hidden="false" customHeight="false" outlineLevel="0" collapsed="false">
      <c r="C128" s="18" t="s">
        <v>160</v>
      </c>
    </row>
    <row r="129" customFormat="false" ht="13.8" hidden="false" customHeight="false" outlineLevel="0" collapsed="false">
      <c r="C129" s="18" t="s">
        <v>161</v>
      </c>
    </row>
    <row r="130" customFormat="false" ht="13.8" hidden="false" customHeight="false" outlineLevel="0" collapsed="false"/>
    <row r="131" customFormat="false" ht="13.8" hidden="false" customHeight="false" outlineLevel="0" collapsed="false">
      <c r="B131" s="17" t="s">
        <v>59</v>
      </c>
      <c r="C131" s="18" t="s">
        <v>162</v>
      </c>
    </row>
    <row r="132" customFormat="false" ht="13.8" hidden="false" customHeight="false" outlineLevel="0" collapsed="false">
      <c r="C132" s="18" t="s">
        <v>163</v>
      </c>
    </row>
    <row r="133" customFormat="false" ht="47" hidden="false" customHeight="false" outlineLevel="0" collapsed="false">
      <c r="C133" s="20" t="s">
        <v>164</v>
      </c>
    </row>
    <row r="134" customFormat="false" ht="13.8" hidden="false" customHeight="false" outlineLevel="0" collapsed="false">
      <c r="C134" s="18" t="s">
        <v>165</v>
      </c>
    </row>
    <row r="135" customFormat="false" ht="13.8" hidden="false" customHeight="false" outlineLevel="0" collapsed="false">
      <c r="C135" s="18" t="s">
        <v>166</v>
      </c>
    </row>
    <row r="136" customFormat="false" ht="13.8" hidden="false" customHeight="false" outlineLevel="0" collapsed="false">
      <c r="C136" s="18" t="s">
        <v>167</v>
      </c>
    </row>
    <row r="137" customFormat="false" ht="13.8" hidden="false" customHeight="false" outlineLevel="0" collapsed="false">
      <c r="C137" s="18" t="s">
        <v>168</v>
      </c>
    </row>
    <row r="138" customFormat="false" ht="13.8" hidden="false" customHeight="false" outlineLevel="0" collapsed="false">
      <c r="C138" s="18" t="s">
        <v>169</v>
      </c>
    </row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Tutorial on “Training YOLOv3 to detect custom objects” (https://medium.com/@manivannan_data/how-to-train-yolov3-to-detect-custom-objects-ccbcafeb13d2)"/>
    <hyperlink ref="C89" r:id="rId11" display="Testing the weights → Problem with OpenCV version (https://github.com/pjreddie/darknet/issues/518)"/>
    <hyperlink ref="C90" r:id="rId12" display="installed older OpenCV version like here (https://github.com/madhawav/YOLO3-4-Py/blob/master/tools/install_opencv34.sh)"/>
    <hyperlink ref="C91" r:id="rId13" display="This was not a good idea → did the installation of OpenCV 3.4.3 again (https://www.pyimagesearch.com/2018/05/28/ubuntu-18-04-how-to-install-opencv/)"/>
    <hyperlink ref="C94" r:id="rId14" display="Followed this (https://www.learnopencv.com/install-opencv3-on-ubuntu/) tutorial to install OpenCV 3.4.0 → pay attention to git checkout"/>
    <hyperlink ref="C105" r:id="rId15" location="!topic/darknet/ZiNcHN37NTY" display="this is discussed on https://groups.google.com/forum/#!topic/darknet/ZiNcHN37NTY"/>
    <hyperlink ref="C106" r:id="rId16" display="found the program on https://twitter.com/genekogan/status/852111806218752000"/>
    <hyperlink ref="C123" r:id="rId17" location="!topic/darknet/FUDYIrbIz0I" display="Solved floating point exeption → https://groups.google.com/forum/#!topic/darknet/FUDYIrbIz0I"/>
    <hyperlink ref="C133" r:id="rId18" display="[ERROR] [1538041001.648020]: Failed to reset robot.&#10;Please verify that the ROS_IP or ROS_HOSTNAME environment variables are set&#10;and resolvable. For more information please visit:&#10;http://sdk.rethinkrobotics.com/intera/SDK_She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170</v>
      </c>
      <c r="C1" s="23"/>
      <c r="D1" s="23"/>
    </row>
    <row r="3" customFormat="false" ht="15" hidden="false" customHeight="false" outlineLevel="0" collapsed="false">
      <c r="B3" s="24" t="s">
        <v>171</v>
      </c>
      <c r="C3" s="24" t="s">
        <v>172</v>
      </c>
      <c r="D3" s="25" t="s">
        <v>62</v>
      </c>
    </row>
    <row r="4" customFormat="false" ht="14.9" hidden="false" customHeight="false" outlineLevel="0" collapsed="false">
      <c r="B4" s="0" t="s">
        <v>173</v>
      </c>
      <c r="C4" s="0" t="s">
        <v>174</v>
      </c>
      <c r="D4" s="26"/>
    </row>
    <row r="5" customFormat="false" ht="14.9" hidden="false" customHeight="false" outlineLevel="0" collapsed="false">
      <c r="B5" s="0" t="s">
        <v>175</v>
      </c>
      <c r="C5" s="0" t="s">
        <v>174</v>
      </c>
    </row>
    <row r="6" customFormat="false" ht="14.9" hidden="false" customHeight="false" outlineLevel="0" collapsed="false">
      <c r="B6" s="0" t="s">
        <v>176</v>
      </c>
      <c r="C6" s="0" t="s">
        <v>174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0"/>
  </conditionalFormatting>
  <conditionalFormatting sqref="C19">
    <cfRule type="containsText" priority="4" operator="containsText" aboveAverage="0" equalAverage="0" bottom="0" percent="0" rank="0" text="no" dxfId="0"/>
    <cfRule type="containsText" priority="5" operator="containsText" aboveAverage="0" equalAverage="0" bottom="0" percent="0" rank="0" text="yes" dxfId="0"/>
  </conditionalFormatting>
  <conditionalFormatting sqref="C28">
    <cfRule type="containsText" priority="6" operator="containsText" aboveAverage="0" equalAverage="0" bottom="0" percent="0" rank="0" text="no" dxfId="0"/>
    <cfRule type="containsText" priority="7" operator="containsText" aboveAverage="0" equalAverage="0" bottom="0" percent="0" rank="0" text="yes" dxfId="1"/>
  </conditionalFormatting>
  <conditionalFormatting sqref="C17">
    <cfRule type="containsText" priority="8" operator="containsText" aboveAverage="0" equalAverage="0" bottom="0" percent="0" rank="0" text="no" dxfId="1"/>
    <cfRule type="containsText" priority="9" operator="containsText" aboveAverage="0" equalAverage="0" bottom="0" percent="0" rank="0" text="yes" dxfId="2"/>
  </conditionalFormatting>
  <conditionalFormatting sqref="C26">
    <cfRule type="containsText" priority="10" operator="containsText" aboveAverage="0" equalAverage="0" bottom="0" percent="0" rank="0" text="no" dxfId="2"/>
    <cfRule type="containsText" priority="11" operator="containsText" aboveAverage="0" equalAverage="0" bottom="0" percent="0" rank="0" text="yes" dxfId="2"/>
  </conditionalFormatting>
  <conditionalFormatting sqref="C25">
    <cfRule type="containsText" priority="12" operator="containsText" aboveAverage="0" equalAverage="0" bottom="0" percent="0" rank="0" text="no" dxfId="3"/>
    <cfRule type="containsText" priority="13" operator="containsText" aboveAverage="0" equalAverage="0" bottom="0" percent="0" rank="0" text="yes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177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178</v>
      </c>
      <c r="D2" s="28" t="s">
        <v>179</v>
      </c>
      <c r="E2" s="28" t="s">
        <v>180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181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62</v>
      </c>
      <c r="C3" s="11" t="s">
        <v>182</v>
      </c>
      <c r="D3" s="11" t="s">
        <v>183</v>
      </c>
      <c r="E3" s="11" t="s">
        <v>184</v>
      </c>
      <c r="F3" s="11" t="s">
        <v>185</v>
      </c>
      <c r="G3" s="33" t="s">
        <v>186</v>
      </c>
      <c r="H3" s="34" t="s">
        <v>187</v>
      </c>
      <c r="I3" s="34" t="s">
        <v>188</v>
      </c>
      <c r="J3" s="34" t="s">
        <v>189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190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182</v>
      </c>
      <c r="C3" s="11" t="s">
        <v>183</v>
      </c>
      <c r="D3" s="11" t="s">
        <v>184</v>
      </c>
      <c r="E3" s="11" t="s">
        <v>185</v>
      </c>
      <c r="F3" s="33" t="s">
        <v>186</v>
      </c>
      <c r="G3" s="34" t="s">
        <v>187</v>
      </c>
      <c r="H3" s="34" t="s">
        <v>188</v>
      </c>
      <c r="I3" s="48" t="s">
        <v>189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191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171</v>
      </c>
      <c r="C3" s="11" t="s">
        <v>192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2018-09-28T15:10:28Z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