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H:\Разработка\САПРАСУ\Задание(для Миши)\Структура\"/>
    </mc:Choice>
  </mc:AlternateContent>
  <bookViews>
    <workbookView xWindow="0" yWindow="0" windowWidth="19200" windowHeight="7248"/>
  </bookViews>
  <sheets>
    <sheet name="Общая" sheetId="6" r:id="rId1"/>
    <sheet name="Индексы узлов" sheetId="5" r:id="rId2"/>
    <sheet name="Уровни иерархии" sheetId="4" r:id="rId3"/>
    <sheet name="БД" sheetId="3" r:id="rId4"/>
    <sheet name="Классы_old" sheetId="1" r:id="rId5"/>
    <sheet name="Лист1" sheetId="2" state="hidden" r:id="rId6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8" i="2"/>
  <c r="B19" i="2"/>
  <c r="J5" i="2"/>
  <c r="J4" i="2"/>
  <c r="J7" i="2"/>
  <c r="D15" i="2"/>
  <c r="I19" i="2"/>
  <c r="D8" i="2"/>
  <c r="D9" i="2"/>
  <c r="J10" i="2" s="1"/>
  <c r="D10" i="2"/>
  <c r="D11" i="2"/>
  <c r="D12" i="2"/>
  <c r="D13" i="2"/>
  <c r="B20" i="2" s="1"/>
  <c r="B21" i="2" s="1"/>
  <c r="D14" i="2"/>
  <c r="D16" i="2"/>
  <c r="D17" i="2"/>
  <c r="D18" i="2"/>
  <c r="D5" i="2"/>
  <c r="D6" i="2"/>
  <c r="D7" i="2"/>
  <c r="J11" i="2" s="1"/>
  <c r="D4" i="2"/>
  <c r="J6" i="2" s="1"/>
  <c r="J9" i="2" l="1"/>
</calcChain>
</file>

<file path=xl/comments1.xml><?xml version="1.0" encoding="utf-8"?>
<comments xmlns="http://schemas.openxmlformats.org/spreadsheetml/2006/main">
  <authors>
    <author>zuev56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zuev56:</t>
        </r>
        <r>
          <rPr>
            <sz val="9"/>
            <color indexed="81"/>
            <rFont val="Tahoma"/>
            <charset val="1"/>
          </rPr>
          <t xml:space="preserve">
КТП 0,4 кВ; ЗРУ 10 кВ - Это было неверно</t>
        </r>
      </text>
    </comment>
  </commentList>
</comments>
</file>

<file path=xl/comments2.xml><?xml version="1.0" encoding="utf-8"?>
<comments xmlns="http://schemas.openxmlformats.org/spreadsheetml/2006/main">
  <authors>
    <author>zuev56</author>
  </authors>
  <commentList>
    <comment ref="H7" authorId="0" shapeId="0">
      <text>
        <r>
          <rPr>
            <b/>
            <sz val="9"/>
            <color indexed="81"/>
            <rFont val="Tahoma"/>
            <charset val="1"/>
          </rPr>
          <t>zuev56:</t>
        </r>
        <r>
          <rPr>
            <sz val="9"/>
            <color indexed="81"/>
            <rFont val="Tahoma"/>
            <charset val="1"/>
          </rPr>
          <t xml:space="preserve">
КТП 0,4 кВ; ЗРУ 10 кВ - Это было неверно</t>
        </r>
      </text>
    </comment>
  </commentList>
</comments>
</file>

<file path=xl/comments3.xml><?xml version="1.0" encoding="utf-8"?>
<comments xmlns="http://schemas.openxmlformats.org/spreadsheetml/2006/main">
  <authors>
    <author>zuev56@live.com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Зуев Сергей:
</t>
        </r>
        <r>
          <rPr>
            <sz val="9"/>
            <color indexed="81"/>
            <rFont val="Tahoma"/>
            <family val="2"/>
            <charset val="204"/>
          </rPr>
          <t xml:space="preserve">Стоимость, поделенная на 4-х
</t>
        </r>
      </text>
    </comment>
  </commentList>
</comments>
</file>

<file path=xl/sharedStrings.xml><?xml version="1.0" encoding="utf-8"?>
<sst xmlns="http://schemas.openxmlformats.org/spreadsheetml/2006/main" count="1081" uniqueCount="345">
  <si>
    <t>Тип данных</t>
  </si>
  <si>
    <t>Комментарий</t>
  </si>
  <si>
    <t>ID</t>
  </si>
  <si>
    <t>int</t>
  </si>
  <si>
    <t>+</t>
  </si>
  <si>
    <t>Название</t>
  </si>
  <si>
    <t>string</t>
  </si>
  <si>
    <t>Вид</t>
  </si>
  <si>
    <t>Enum</t>
  </si>
  <si>
    <t>Название таблицы, в которой будем искать этот объект по ID</t>
  </si>
  <si>
    <t>Используется [bool]</t>
  </si>
  <si>
    <t>bool</t>
  </si>
  <si>
    <t>Вообще, этот параметер неактуален в этом месте, т.к. это свойство должно вычисляться в момент запроса и быть результатом анализа всей БД</t>
  </si>
  <si>
    <t>Код (наименование)</t>
  </si>
  <si>
    <t>Имя в системе по кодировщику (три символа в имени точки)</t>
  </si>
  <si>
    <t>Событие[]</t>
  </si>
  <si>
    <t>MyEvent[]</t>
  </si>
  <si>
    <t>Ссылка на другой объект[]</t>
  </si>
  <si>
    <t>???</t>
  </si>
  <si>
    <t>Возможно, лишние данные, которые можно заменить простым использованием идентификаторов</t>
  </si>
  <si>
    <t>Справка</t>
  </si>
  <si>
    <t>[FK] ID объекта системы</t>
  </si>
  <si>
    <t>Внешний ключ, указывающий на родительский объект</t>
  </si>
  <si>
    <t>Подсистема</t>
  </si>
  <si>
    <t>Исходные данные</t>
  </si>
  <si>
    <t>Проект (Раздел/ Чертеж/ Лист)</t>
  </si>
  <si>
    <t>Название (проект)</t>
  </si>
  <si>
    <t>Объект автоматизации</t>
  </si>
  <si>
    <t>Объект управления</t>
  </si>
  <si>
    <t>Датчик</t>
  </si>
  <si>
    <t>Обозначение</t>
  </si>
  <si>
    <t>Тип</t>
  </si>
  <si>
    <t>Модель</t>
  </si>
  <si>
    <t>Верхняя граница диапазона</t>
  </si>
  <si>
    <t>Нижняя граница диапазона</t>
  </si>
  <si>
    <t>Сигнал</t>
  </si>
  <si>
    <t>Характеристика 2</t>
  </si>
  <si>
    <t>Уставка верхняя предупредительная</t>
  </si>
  <si>
    <t>Уставка верхняя аварийная</t>
  </si>
  <si>
    <t>Уставка нижняя предупредительная</t>
  </si>
  <si>
    <t>Уставка нижняя аварийная</t>
  </si>
  <si>
    <t>double</t>
  </si>
  <si>
    <t>Позиция по ГП</t>
  </si>
  <si>
    <t>Площадка</t>
  </si>
  <si>
    <t>Очередь строительства</t>
  </si>
  <si>
    <t>Шкаф</t>
  </si>
  <si>
    <t>Устройство</t>
  </si>
  <si>
    <t>Cisco, ПЛК и др.</t>
  </si>
  <si>
    <t>Наименование (КД)</t>
  </si>
  <si>
    <t>Обозначение (КД)</t>
  </si>
  <si>
    <t>Номер</t>
  </si>
  <si>
    <t>Адрес</t>
  </si>
  <si>
    <t>Номер порта, канала</t>
  </si>
  <si>
    <t>для AI/AO - HART; для DO и питания - ток нагрузки</t>
  </si>
  <si>
    <t>контроль цепи требуется? Для RS и HART - куда подключать, в ПЛК напрямую или в ЛВС через преобразователь?</t>
  </si>
  <si>
    <t>ИБЦ</t>
  </si>
  <si>
    <t>резервировать ввод/вывод для этого канала?</t>
  </si>
  <si>
    <t>Резервирование</t>
  </si>
  <si>
    <t>Технологические объекты</t>
  </si>
  <si>
    <t>Объекты строительства</t>
  </si>
  <si>
    <t>Технические средства</t>
  </si>
  <si>
    <t>Имя файла</t>
  </si>
  <si>
    <t>DbSubsystem.cs</t>
  </si>
  <si>
    <t>DbSubobjectBase.cs</t>
  </si>
  <si>
    <t>SubobjectBase</t>
  </si>
  <si>
    <t>Клемма</t>
  </si>
  <si>
    <t>Жила</t>
  </si>
  <si>
    <t>Кабель</t>
  </si>
  <si>
    <t>Поток, среда</t>
  </si>
  <si>
    <t>Скорость</t>
  </si>
  <si>
    <t>Протокол</t>
  </si>
  <si>
    <t>Скорость обмена</t>
  </si>
  <si>
    <t>Классы и его поля
(на естественном языке)</t>
  </si>
  <si>
    <t>Базовый класс для ПОДОБЪЕКТОВ системы</t>
  </si>
  <si>
    <t>Базовый класс подобъектов</t>
  </si>
  <si>
    <t>Базовые классы и интерфейсы</t>
  </si>
  <si>
    <t>FK_ID_владельца</t>
  </si>
  <si>
    <t>Parent_Id</t>
  </si>
  <si>
    <t>Frame</t>
  </si>
  <si>
    <t>Mnemosymbol</t>
  </si>
  <si>
    <t>Device</t>
  </si>
  <si>
    <t>Channel</t>
  </si>
  <si>
    <t>FunctionalBlock</t>
  </si>
  <si>
    <t>Variable</t>
  </si>
  <si>
    <t>Фрейм</t>
  </si>
  <si>
    <t>Мнемосимвол</t>
  </si>
  <si>
    <t>Канал</t>
  </si>
  <si>
    <t>Функциональный блок</t>
  </si>
  <si>
    <t>Переменная</t>
  </si>
  <si>
    <t>ISystemObject</t>
  </si>
  <si>
    <t>SystemObjectBase</t>
  </si>
  <si>
    <t>Базовый класс объектов системы</t>
  </si>
  <si>
    <t>То, что необходимо иметь каждому объекту системы</t>
  </si>
  <si>
    <t>Вид объекта-владельца</t>
  </si>
  <si>
    <r>
      <t xml:space="preserve">(Подсистема, проект и т.д.) Название таблицы, в которой будем искать владельца по ID. </t>
    </r>
    <r>
      <rPr>
        <b/>
        <sz val="11"/>
        <color theme="1"/>
        <rFont val="Calibri"/>
        <family val="2"/>
        <charset val="204"/>
        <scheme val="minor"/>
      </rPr>
      <t>А надо ли это вообще? Ведь, скорее всего, обращение будет происходить к владельцу, а через него уже и к его свойствам</t>
    </r>
  </si>
  <si>
    <t>Обозначение в программном коде</t>
  </si>
  <si>
    <t>Type</t>
  </si>
  <si>
    <t>Это ряд свойств класса, который будет у каждого свой. Т.о. эта строка здесь неактуальна.</t>
  </si>
  <si>
    <t>Будвайзер 0.5</t>
  </si>
  <si>
    <t>Пауланер 0.5</t>
  </si>
  <si>
    <t>Черновар 1л</t>
  </si>
  <si>
    <t>Черновар 0.5</t>
  </si>
  <si>
    <t>Квас</t>
  </si>
  <si>
    <t>Салат Цезарь</t>
  </si>
  <si>
    <t>Натуральные овощи</t>
  </si>
  <si>
    <t>Зелень на гарнир</t>
  </si>
  <si>
    <t>Шкварч. сковородка</t>
  </si>
  <si>
    <t>Пара фунтов колбасок</t>
  </si>
  <si>
    <t>Пражечка</t>
  </si>
  <si>
    <t>Черновар 0.3</t>
  </si>
  <si>
    <t>Вельвет 0.4</t>
  </si>
  <si>
    <t>Мстислав</t>
  </si>
  <si>
    <t>Ярослав</t>
  </si>
  <si>
    <t>Руслан</t>
  </si>
  <si>
    <t>Максим</t>
  </si>
  <si>
    <t>?</t>
  </si>
  <si>
    <t>Чек</t>
  </si>
  <si>
    <t>Заплатили</t>
  </si>
  <si>
    <t>Иван</t>
  </si>
  <si>
    <t>Олег</t>
  </si>
  <si>
    <t>Игорь</t>
  </si>
  <si>
    <t>Сергей</t>
  </si>
  <si>
    <t>Фернет[6] 50 мл</t>
  </si>
  <si>
    <t>Фернет[4] 50 мл</t>
  </si>
  <si>
    <t>Игорь, Сергей</t>
  </si>
  <si>
    <t>Олег, Мстислав</t>
  </si>
  <si>
    <t>Мстислав, Максим</t>
  </si>
  <si>
    <t>Общее</t>
  </si>
  <si>
    <t>Руслан, Игорь</t>
  </si>
  <si>
    <t>Ярослав, Даниил</t>
  </si>
  <si>
    <t>Даниил</t>
  </si>
  <si>
    <t>Ярослав, Игорь, Данил, Иван</t>
  </si>
  <si>
    <t>Игорь, Ярослав</t>
  </si>
  <si>
    <t>Ярослав, Игорь, Данил, Иван, Руслан, Сергей</t>
  </si>
  <si>
    <t>Всего</t>
  </si>
  <si>
    <t>Кто что съел</t>
  </si>
  <si>
    <t>Наименование</t>
  </si>
  <si>
    <t>Цена за 1</t>
  </si>
  <si>
    <t>Кол-во</t>
  </si>
  <si>
    <t>Стоимость</t>
  </si>
  <si>
    <t>Потребители</t>
  </si>
  <si>
    <t>Все</t>
  </si>
  <si>
    <t>С человека за общ.</t>
  </si>
  <si>
    <t>Общее + Пражечка + Фернет[4] + Фернет[6]</t>
  </si>
  <si>
    <t>Общее + Квас + Квас/2</t>
  </si>
  <si>
    <t>Общее + Черновар 1л +  Фернет[4] + Фернет[6]</t>
  </si>
  <si>
    <t>Общее + Будвайзер 0.5 + Фернет[6]</t>
  </si>
  <si>
    <t>Общее + Черновар 1л + Вельвет 0.4 + Фернет[4] + Фернет[6]</t>
  </si>
  <si>
    <t>Общее + Квас + Квас + Цезарь</t>
  </si>
  <si>
    <t>Общее + Цезарь + Пауланер 0.5 + Пауланер 0.5</t>
  </si>
  <si>
    <t>Общее + Черновар 0.5 + Черновар 0.3 + Фернет[6]</t>
  </si>
  <si>
    <t>Общее + Будвайзер 0.5 + Черновар 0.5 +  Вельвет 0.4 + Фернет[4] + Фернет[6]</t>
  </si>
  <si>
    <t>+Исходные данные</t>
  </si>
  <si>
    <t>IDbSystemObject.cs</t>
  </si>
  <si>
    <t>PName</t>
  </si>
  <si>
    <t>В базе данных</t>
  </si>
  <si>
    <t>AutomationObject</t>
  </si>
  <si>
    <t>ControlObject</t>
  </si>
  <si>
    <t>Designation</t>
  </si>
  <si>
    <t>WarningHigh</t>
  </si>
  <si>
    <t>AlarmHigh</t>
  </si>
  <si>
    <t>WarningLow</t>
  </si>
  <si>
    <t>AlarmLow</t>
  </si>
  <si>
    <t>На титульной странице</t>
  </si>
  <si>
    <t>В таблице оборудования</t>
  </si>
  <si>
    <t>Искробезопасные цепи</t>
  </si>
  <si>
    <t>Часть устройства или простое устройство (Модуль ПЛК, преобразователь, выключатель)</t>
  </si>
  <si>
    <t>PortOrChannel</t>
  </si>
  <si>
    <t>Modbus</t>
  </si>
  <si>
    <t>Component</t>
  </si>
  <si>
    <t>Protocol</t>
  </si>
  <si>
    <t>Cable</t>
  </si>
  <si>
    <t>Количество символов для каждого поля</t>
  </si>
  <si>
    <t>Allow Null</t>
  </si>
  <si>
    <t>SubObject.Type[]</t>
  </si>
  <si>
    <t>Мнемосимвол, фрейм…</t>
  </si>
  <si>
    <t>Проект - тоже объект системы</t>
  </si>
  <si>
    <t>Название (подсистемы) и Код должны быть связаны в таблице</t>
  </si>
  <si>
    <t>string[]</t>
  </si>
  <si>
    <t>Название и код должны предоставляться из отдельной таблицы</t>
  </si>
  <si>
    <t>vType[]*</t>
  </si>
  <si>
    <t>выбирается автоматически</t>
  </si>
  <si>
    <t>Позиция по ГП (и др. объекты строительства), в отличие от остальных объектов имеет строго индивидуальные, а не ссылочные значения. Т.О. Надо делать отдельный базовый класс для них. Или вообще базовый класс добавить каждому объекту и удалить из БД</t>
  </si>
  <si>
    <t>Код (номер)</t>
  </si>
  <si>
    <t>индивидуально</t>
  </si>
  <si>
    <t>Класс</t>
  </si>
  <si>
    <t>зру 10 кв(1)</t>
  </si>
  <si>
    <t>подсистема(1), Объект автоматизации(2), шкафЯчейка(3) и т.д.</t>
  </si>
  <si>
    <t>Ток нагрузки</t>
  </si>
  <si>
    <t>Контроль цепи</t>
  </si>
  <si>
    <t>Элегазовый выключатель серии LF</t>
  </si>
  <si>
    <t>true</t>
  </si>
  <si>
    <t>QF10</t>
  </si>
  <si>
    <t>Датчик температуры</t>
  </si>
  <si>
    <t>T12</t>
  </si>
  <si>
    <t>ТСМ10</t>
  </si>
  <si>
    <t>Характеристика электрическая</t>
  </si>
  <si>
    <t>220 AC</t>
  </si>
  <si>
    <t>Номер (проект)</t>
  </si>
  <si>
    <t>Здание/Сооружение</t>
  </si>
  <si>
    <t>ДКС1</t>
  </si>
  <si>
    <t>ПЭБ</t>
  </si>
  <si>
    <t>УСО/ШУ</t>
  </si>
  <si>
    <t>Заводской номер</t>
  </si>
  <si>
    <t>Коммутатор, преобразователь</t>
  </si>
  <si>
    <t>BR1, U1</t>
  </si>
  <si>
    <t>AI, DO; Либо связать с таблицей типов устройств, либо создать свою таблицу</t>
  </si>
  <si>
    <t>Группа относится к выключателям</t>
  </si>
  <si>
    <t>Раздел</t>
  </si>
  <si>
    <t>Чертёж</t>
  </si>
  <si>
    <t>Лист</t>
  </si>
  <si>
    <t>IP-адрес (Сокет) / адрес в ПЛК</t>
  </si>
  <si>
    <t>Параметры</t>
  </si>
  <si>
    <t>8 none 1</t>
  </si>
  <si>
    <t>Это просто ссылки на отдельные, независимые от порта, объекты (см. иерархию)</t>
  </si>
  <si>
    <t>Enclosure</t>
  </si>
  <si>
    <t>HardwareComponents</t>
  </si>
  <si>
    <t>BuildingObjects</t>
  </si>
  <si>
    <t>TechnologicalObjects</t>
  </si>
  <si>
    <t>Sensor</t>
  </si>
  <si>
    <t>Signal</t>
  </si>
  <si>
    <t>Platform</t>
  </si>
  <si>
    <t>ConstructionPhase</t>
  </si>
  <si>
    <t>GPPosition</t>
  </si>
  <si>
    <t>Subsystem</t>
  </si>
  <si>
    <t>Enclosure_TO</t>
  </si>
  <si>
    <t>Плата</t>
  </si>
  <si>
    <t>Группа</t>
  </si>
  <si>
    <t>Group</t>
  </si>
  <si>
    <t>Rack</t>
  </si>
  <si>
    <t>Модуль</t>
  </si>
  <si>
    <t>Компонент</t>
  </si>
  <si>
    <t>Module</t>
  </si>
  <si>
    <t>CableCore</t>
  </si>
  <si>
    <t>RTU</t>
  </si>
  <si>
    <t>RemoteTerminalUnit</t>
  </si>
  <si>
    <t>Порт</t>
  </si>
  <si>
    <t>Объект системы</t>
  </si>
  <si>
    <t>Ячейка - это шкаф в ЗРУ</t>
  </si>
  <si>
    <t>Subsystem : SystemObject, ISystemObject</t>
  </si>
  <si>
    <t>Соединение с устройством</t>
  </si>
  <si>
    <t>ADES, KTP, EO, NS</t>
  </si>
  <si>
    <t>4 (итоговый код = наименование+номер)</t>
  </si>
  <si>
    <t>В будущем рассмотрим все объекты и определим, где эти поля могут быть, а где не могут</t>
  </si>
  <si>
    <t>Помещение</t>
  </si>
  <si>
    <t>Room</t>
  </si>
  <si>
    <t>Исполнительный механизм</t>
  </si>
  <si>
    <t>Связь</t>
  </si>
  <si>
    <t>Connection</t>
  </si>
  <si>
    <t>Радиоканал</t>
  </si>
  <si>
    <t>RadioChannel</t>
  </si>
  <si>
    <t>Cleat</t>
  </si>
  <si>
    <t>К241</t>
  </si>
  <si>
    <t>ВЭМЗ 5AM250S4</t>
  </si>
  <si>
    <t>Асинхронный двигатель промышленного исполнения</t>
  </si>
  <si>
    <t>НЗ, НО, 2w/4w</t>
  </si>
  <si>
    <t xml:space="preserve">DI[1], DO[2],… </t>
  </si>
  <si>
    <t>AI, DO… RS-485</t>
  </si>
  <si>
    <t>Аппаратная КИПиА</t>
  </si>
  <si>
    <t>УСО ЗРУ</t>
  </si>
  <si>
    <t>Электрооборудование</t>
  </si>
  <si>
    <t>ElectricEquipment</t>
  </si>
  <si>
    <t>Шкаф, ячейка, группа</t>
  </si>
  <si>
    <t>Система</t>
  </si>
  <si>
    <t>АСУ Э, АДЭС, КТП, электрообогрев, насос</t>
  </si>
  <si>
    <t>Зависит от названия класса - Система, подсистема, исп. механизм и т.д</t>
  </si>
  <si>
    <t>КТП 0,4 кВ; ЗРУ 10 кВ производство "Электрощит", ЦРЗА "Micrologic"</t>
  </si>
  <si>
    <t>Sensor : ControlObject</t>
  </si>
  <si>
    <t>: ControlObject</t>
  </si>
  <si>
    <t>Примечание (КД)</t>
  </si>
  <si>
    <t>IC695CHS016</t>
  </si>
  <si>
    <t>Модуль ПЛК, преобразователь, выключатель, Терм. Панель, реле, опт. Бокс</t>
  </si>
  <si>
    <t>XT1, QF102, K1, U3</t>
  </si>
  <si>
    <r>
      <rPr>
        <sz val="11"/>
        <rFont val="Calibri"/>
        <family val="2"/>
        <charset val="204"/>
        <scheme val="minor"/>
      </rPr>
      <t>Номер</t>
    </r>
    <r>
      <rPr>
        <sz val="11"/>
        <color theme="1"/>
        <rFont val="Calibri"/>
        <family val="2"/>
        <charset val="204"/>
        <scheme val="minor"/>
      </rPr>
      <t xml:space="preserve"> (КД)</t>
    </r>
  </si>
  <si>
    <t>1, 2, 3TX, 4RX,5</t>
  </si>
  <si>
    <t>Марка</t>
  </si>
  <si>
    <t>КВБбШнг 7 х 1,0</t>
  </si>
  <si>
    <t>6К, 27WP</t>
  </si>
  <si>
    <t>A1, A+, A, B, П-830</t>
  </si>
  <si>
    <t>Ссылка на Проект (Раздел/ Чертеж/ Лист)</t>
  </si>
  <si>
    <t>Species</t>
  </si>
  <si>
    <t>Class</t>
  </si>
  <si>
    <t>Code_number</t>
  </si>
  <si>
    <t>Code_name</t>
  </si>
  <si>
    <t>Name</t>
  </si>
  <si>
    <t>AutomatedSystem</t>
  </si>
  <si>
    <r>
      <rPr>
        <sz val="11"/>
        <rFont val="Calibri"/>
        <family val="2"/>
        <charset val="204"/>
        <scheme val="minor"/>
      </rPr>
      <t>AutomatedSystem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: SystemObject, ISystemObject</t>
    </r>
  </si>
  <si>
    <t>DocLink</t>
  </si>
  <si>
    <t>sheet</t>
  </si>
  <si>
    <t>section</t>
  </si>
  <si>
    <t>drawing</t>
  </si>
  <si>
    <t>TechnologicalObject тип: "Система"</t>
  </si>
  <si>
    <t>TechnologicalObject тип: "Подсистема"</t>
  </si>
  <si>
    <t>TechnologicalObject тип: "..."</t>
  </si>
  <si>
    <t>Sensor : TechnologicalObject тип: "Датчик"</t>
  </si>
  <si>
    <t>Применить Декоратор</t>
  </si>
  <si>
    <t>Индекс узла</t>
  </si>
  <si>
    <t>Проект</t>
  </si>
  <si>
    <t>.0</t>
  </si>
  <si>
    <t>Индексы узлов дерева</t>
  </si>
  <si>
    <t>Узел</t>
  </si>
  <si>
    <t>Сигналы</t>
  </si>
  <si>
    <t>Позиция по ГП (Сооружение)</t>
  </si>
  <si>
    <t>.0.0</t>
  </si>
  <si>
    <t>.0.0.0</t>
  </si>
  <si>
    <t>.0.0.0.0</t>
  </si>
  <si>
    <t>.0.0.0.0.0</t>
  </si>
  <si>
    <t>.0.0.0.0.0.0</t>
  </si>
  <si>
    <t>.0.0.0.0.0.0.0</t>
  </si>
  <si>
    <t>.0.0.0.0.0.0.0.0</t>
  </si>
  <si>
    <t>.0.0.0.0.0.0.0.0.0</t>
  </si>
  <si>
    <t>0.1</t>
  </si>
  <si>
    <t>0.1.0</t>
  </si>
  <si>
    <t>0.1.0.0</t>
  </si>
  <si>
    <t>0.1.0.0.0</t>
  </si>
  <si>
    <t>0.1.0.0.0.0</t>
  </si>
  <si>
    <t>0.2</t>
  </si>
  <si>
    <t>.0.2.0</t>
  </si>
  <si>
    <t>.0.2.0.0</t>
  </si>
  <si>
    <t>.0.2.0.0.0</t>
  </si>
  <si>
    <t>.0.2.0.0.0.0</t>
  </si>
  <si>
    <t>.0.2.0.0.0.0.0</t>
  </si>
  <si>
    <t>.0.2.0.0.0.0.0.0</t>
  </si>
  <si>
    <t>.0.2.0.0.0.0.0.0.0</t>
  </si>
  <si>
    <t>.0.2.0.0.0.0.0.1</t>
  </si>
  <si>
    <t>.0.2.0.0.0.0.0.1.0</t>
  </si>
  <si>
    <t>Присоединения</t>
  </si>
  <si>
    <t>.0.2.0.0.1</t>
  </si>
  <si>
    <t>.0.2.0.0.2</t>
  </si>
  <si>
    <t>.0.2.0.0.1.0</t>
  </si>
  <si>
    <t>.0.2.0.0.1.0.0</t>
  </si>
  <si>
    <t>.0.2.0.0.1.0.0.0</t>
  </si>
  <si>
    <t>.0.2.0.0.2.0</t>
  </si>
  <si>
    <t>.0.2.0.0.2.0.0</t>
  </si>
  <si>
    <t>.0.2.0.0.2.0.0.0</t>
  </si>
  <si>
    <t>.0.3</t>
  </si>
  <si>
    <t>.0.3.0</t>
  </si>
  <si>
    <t>.0.3.0.0</t>
  </si>
  <si>
    <t>.0.3.1</t>
  </si>
  <si>
    <t>.0.4</t>
  </si>
  <si>
    <t>.0.4.0</t>
  </si>
  <si>
    <t>interface</t>
  </si>
  <si>
    <t>TechnologicalObject</t>
  </si>
  <si>
    <t>DataRow</t>
  </si>
  <si>
    <t>.0.1.0.0.2.0.0.0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</si>
</sst>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/>
    <xf numFmtId="1" fontId="0" fillId="0" borderId="0" xfId="0" applyNumberFormat="1"/>
    <xf numFmtId="0" fontId="0" fillId="0" borderId="2" xfId="0" applyFill="1" applyBorder="1"/>
    <xf numFmtId="0" fontId="0" fillId="2" borderId="2" xfId="0" applyFill="1" applyBorder="1"/>
    <xf numFmtId="0" fontId="0" fillId="0" borderId="17" xfId="0" applyFill="1" applyBorder="1"/>
    <xf numFmtId="0" fontId="0" fillId="0" borderId="2" xfId="0" applyBorder="1"/>
    <xf numFmtId="0" fontId="0" fillId="0" borderId="18" xfId="0" applyBorder="1"/>
    <xf numFmtId="0" fontId="0" fillId="0" borderId="11" xfId="0" applyFill="1" applyBorder="1"/>
    <xf numFmtId="0" fontId="0" fillId="0" borderId="4" xfId="0" applyFill="1" applyBorder="1"/>
    <xf numFmtId="0" fontId="0" fillId="0" borderId="18" xfId="0" applyFill="1" applyBorder="1"/>
    <xf numFmtId="1" fontId="0" fillId="0" borderId="4" xfId="0" applyNumberFormat="1" applyFill="1" applyBorder="1"/>
    <xf numFmtId="0" fontId="2" fillId="0" borderId="7" xfId="0" applyFont="1" applyBorder="1" applyAlignment="1"/>
    <xf numFmtId="0" fontId="2" fillId="0" borderId="7" xfId="0" applyFont="1" applyBorder="1"/>
    <xf numFmtId="0" fontId="0" fillId="4" borderId="12" xfId="0" applyFill="1" applyBorder="1"/>
    <xf numFmtId="0" fontId="0" fillId="5" borderId="12" xfId="0" applyFill="1" applyBorder="1"/>
    <xf numFmtId="0" fontId="1" fillId="5" borderId="7" xfId="0" applyFont="1" applyFill="1" applyBorder="1"/>
    <xf numFmtId="0" fontId="0" fillId="4" borderId="18" xfId="0" applyFill="1" applyBorder="1"/>
    <xf numFmtId="0" fontId="0" fillId="0" borderId="0" xfId="0" applyBorder="1"/>
    <xf numFmtId="0" fontId="2" fillId="0" borderId="5" xfId="0" applyFont="1" applyBorder="1"/>
    <xf numFmtId="0" fontId="0" fillId="0" borderId="17" xfId="0" applyBorder="1"/>
    <xf numFmtId="0" fontId="0" fillId="0" borderId="11" xfId="0" applyBorder="1"/>
    <xf numFmtId="0" fontId="0" fillId="0" borderId="4" xfId="0" applyBorder="1"/>
    <xf numFmtId="0" fontId="0" fillId="0" borderId="14" xfId="0" applyFill="1" applyBorder="1"/>
    <xf numFmtId="0" fontId="0" fillId="0" borderId="13" xfId="0" applyFill="1" applyBorder="1"/>
    <xf numFmtId="0" fontId="0" fillId="7" borderId="4" xfId="0" applyFill="1" applyBorder="1"/>
    <xf numFmtId="49" fontId="4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 textRotation="90"/>
    </xf>
    <xf numFmtId="0" fontId="0" fillId="0" borderId="10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0" fillId="8" borderId="2" xfId="0" applyFont="1" applyFill="1" applyBorder="1" applyAlignment="1">
      <alignment horizontal="left" vertical="center"/>
    </xf>
    <xf numFmtId="9" fontId="0" fillId="0" borderId="4" xfId="1" applyFont="1" applyBorder="1" applyAlignment="1">
      <alignment horizontal="left" vertical="center"/>
    </xf>
    <xf numFmtId="9" fontId="0" fillId="0" borderId="2" xfId="1" applyFont="1" applyBorder="1" applyAlignment="1">
      <alignment horizontal="left" vertical="center"/>
    </xf>
    <xf numFmtId="9" fontId="0" fillId="0" borderId="0" xfId="1" applyFont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" fillId="9" borderId="2" xfId="0" applyFont="1" applyFill="1" applyBorder="1" applyAlignment="1">
      <alignment vertical="center" textRotation="90"/>
    </xf>
    <xf numFmtId="0" fontId="11" fillId="9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Border="1" applyAlignment="1">
      <alignment vertical="center" textRotation="90"/>
    </xf>
    <xf numFmtId="0" fontId="8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8" fillId="0" borderId="0" xfId="0" applyFont="1" applyBorder="1"/>
    <xf numFmtId="49" fontId="0" fillId="0" borderId="0" xfId="0" applyNumberFormat="1"/>
    <xf numFmtId="49" fontId="0" fillId="0" borderId="24" xfId="0" applyNumberFormat="1" applyBorder="1"/>
    <xf numFmtId="49" fontId="1" fillId="12" borderId="20" xfId="0" applyNumberFormat="1" applyFont="1" applyFill="1" applyBorder="1" applyAlignment="1">
      <alignment horizontal="center"/>
    </xf>
    <xf numFmtId="49" fontId="1" fillId="12" borderId="22" xfId="0" applyNumberFormat="1" applyFont="1" applyFill="1" applyBorder="1" applyAlignment="1">
      <alignment horizontal="center"/>
    </xf>
    <xf numFmtId="49" fontId="0" fillId="6" borderId="24" xfId="0" applyNumberFormat="1" applyFill="1" applyBorder="1"/>
    <xf numFmtId="49" fontId="0" fillId="13" borderId="23" xfId="0" applyNumberFormat="1" applyFill="1" applyBorder="1"/>
    <xf numFmtId="49" fontId="0" fillId="13" borderId="24" xfId="0" applyNumberFormat="1" applyFill="1" applyBorder="1"/>
    <xf numFmtId="49" fontId="0" fillId="8" borderId="24" xfId="0" applyNumberFormat="1" applyFill="1" applyBorder="1"/>
    <xf numFmtId="49" fontId="2" fillId="8" borderId="25" xfId="0" applyNumberFormat="1" applyFont="1" applyFill="1" applyBorder="1"/>
    <xf numFmtId="49" fontId="2" fillId="6" borderId="25" xfId="0" applyNumberFormat="1" applyFont="1" applyFill="1" applyBorder="1"/>
    <xf numFmtId="49" fontId="0" fillId="8" borderId="25" xfId="0" applyNumberFormat="1" applyFill="1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26" xfId="0" applyNumberFormat="1" applyBorder="1"/>
    <xf numFmtId="0" fontId="1" fillId="4" borderId="6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49" fontId="1" fillId="11" borderId="21" xfId="0" applyNumberFormat="1" applyFont="1" applyFill="1" applyBorder="1" applyAlignment="1">
      <alignment horizontal="center"/>
    </xf>
    <xf numFmtId="49" fontId="1" fillId="11" borderId="22" xfId="0" applyNumberFormat="1" applyFont="1" applyFill="1" applyBorder="1" applyAlignment="1">
      <alignment horizontal="center"/>
    </xf>
    <xf numFmtId="1" fontId="1" fillId="4" borderId="15" xfId="0" applyNumberFormat="1" applyFont="1" applyFill="1" applyBorder="1" applyAlignment="1">
      <alignment horizontal="center"/>
    </xf>
    <xf numFmtId="1" fontId="1" fillId="4" borderId="17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1"/>
  <sheetViews>
    <sheetView tabSelected="1" zoomScaleNormal="100" workbookViewId="0">
      <selection activeCell="B2" sqref="B2:C2"/>
    </sheetView>
  </sheetViews>
  <sheetFormatPr defaultRowHeight="14.4" x14ac:dyDescent="0.3"/>
  <cols>
    <col min="1" max="1" width="17.77734375" style="12" customWidth="1"/>
    <col min="2" max="2" width="36.88671875" customWidth="1"/>
    <col min="3" max="3" width="17.77734375" bestFit="1" customWidth="1"/>
    <col min="4" max="4" width="27" customWidth="1"/>
    <col min="5" max="5" width="97.109375" customWidth="1"/>
  </cols>
  <sheetData>
    <row r="1" spans="1:11" ht="31.8" thickBot="1" x14ac:dyDescent="0.35">
      <c r="A1" s="4" t="s">
        <v>296</v>
      </c>
      <c r="B1" s="3" t="s">
        <v>72</v>
      </c>
      <c r="C1" s="4" t="s">
        <v>0</v>
      </c>
      <c r="D1" s="3" t="s">
        <v>95</v>
      </c>
      <c r="E1" s="2" t="s">
        <v>1</v>
      </c>
      <c r="F1" s="13"/>
      <c r="G1" s="13"/>
      <c r="H1" s="13"/>
      <c r="I1" s="13"/>
      <c r="J1" s="13"/>
      <c r="K1" s="13"/>
    </row>
    <row r="2" spans="1:11" x14ac:dyDescent="0.3">
      <c r="A2" s="128"/>
      <c r="B2" s="130" t="s">
        <v>75</v>
      </c>
      <c r="C2" s="131"/>
      <c r="D2" s="111"/>
      <c r="E2" s="27"/>
      <c r="F2" s="1"/>
      <c r="G2" s="1"/>
      <c r="H2" s="1"/>
      <c r="I2" s="1"/>
      <c r="J2" s="1"/>
      <c r="K2" s="1"/>
    </row>
    <row r="3" spans="1:11" x14ac:dyDescent="0.3">
      <c r="A3" s="8"/>
      <c r="B3" s="19" t="s">
        <v>237</v>
      </c>
      <c r="C3" s="8" t="s">
        <v>341</v>
      </c>
      <c r="D3" s="8" t="s">
        <v>89</v>
      </c>
      <c r="E3" s="8" t="s">
        <v>92</v>
      </c>
      <c r="F3" s="12"/>
      <c r="G3" s="12"/>
      <c r="H3" s="12"/>
      <c r="I3" s="12"/>
      <c r="J3" s="12"/>
      <c r="K3" s="12"/>
    </row>
    <row r="4" spans="1:11" x14ac:dyDescent="0.3">
      <c r="A4" s="8"/>
      <c r="B4" s="9" t="s">
        <v>5</v>
      </c>
      <c r="C4" s="10" t="s">
        <v>6</v>
      </c>
      <c r="D4" s="7" t="s">
        <v>284</v>
      </c>
      <c r="E4" s="7" t="s">
        <v>264</v>
      </c>
      <c r="F4" s="60"/>
      <c r="G4" s="60"/>
      <c r="H4" s="60"/>
      <c r="I4" s="60"/>
      <c r="J4" s="60"/>
      <c r="K4" s="60"/>
    </row>
    <row r="5" spans="1:11" x14ac:dyDescent="0.3">
      <c r="A5" s="8"/>
      <c r="B5" s="9" t="s">
        <v>13</v>
      </c>
      <c r="C5" s="10" t="s">
        <v>6</v>
      </c>
      <c r="D5" s="7" t="s">
        <v>283</v>
      </c>
      <c r="E5" s="7" t="s">
        <v>241</v>
      </c>
      <c r="F5" s="60"/>
      <c r="G5" s="60"/>
      <c r="H5" s="60"/>
      <c r="I5" s="60"/>
      <c r="J5" s="60"/>
      <c r="K5" s="60"/>
    </row>
    <row r="6" spans="1:11" x14ac:dyDescent="0.3">
      <c r="A6" s="8"/>
      <c r="B6" s="9" t="s">
        <v>183</v>
      </c>
      <c r="C6" s="10" t="s">
        <v>6</v>
      </c>
      <c r="D6" s="7" t="s">
        <v>282</v>
      </c>
      <c r="E6" s="7" t="s">
        <v>242</v>
      </c>
      <c r="F6" s="60"/>
      <c r="G6" s="60"/>
      <c r="H6" s="60"/>
      <c r="I6" s="60"/>
      <c r="J6" s="60"/>
      <c r="K6" s="60"/>
    </row>
    <row r="7" spans="1:11" x14ac:dyDescent="0.3">
      <c r="A7" s="8"/>
      <c r="B7" s="9" t="s">
        <v>185</v>
      </c>
      <c r="C7" s="10" t="s">
        <v>6</v>
      </c>
      <c r="D7" s="7" t="s">
        <v>281</v>
      </c>
      <c r="E7" s="7" t="s">
        <v>265</v>
      </c>
      <c r="F7" s="60"/>
      <c r="G7" s="60"/>
      <c r="H7" s="60"/>
      <c r="I7" s="60"/>
      <c r="J7" s="60"/>
      <c r="K7" s="60"/>
    </row>
    <row r="8" spans="1:11" x14ac:dyDescent="0.3">
      <c r="A8" s="8"/>
      <c r="B8" s="9" t="s">
        <v>7</v>
      </c>
      <c r="C8" s="10" t="s">
        <v>6</v>
      </c>
      <c r="D8" s="7" t="s">
        <v>280</v>
      </c>
      <c r="E8" s="7" t="s">
        <v>266</v>
      </c>
      <c r="F8" s="60"/>
      <c r="G8" s="60"/>
      <c r="H8" s="60"/>
      <c r="I8" s="60"/>
      <c r="J8" s="60"/>
      <c r="K8" s="60"/>
    </row>
    <row r="9" spans="1:11" x14ac:dyDescent="0.3">
      <c r="A9" s="91"/>
      <c r="B9" s="90"/>
      <c r="C9" s="91"/>
      <c r="D9" s="91"/>
      <c r="E9" s="91"/>
      <c r="F9" s="92"/>
      <c r="G9" s="92"/>
      <c r="H9" s="92"/>
      <c r="I9" s="92"/>
      <c r="J9" s="92"/>
      <c r="K9" s="92"/>
    </row>
    <row r="10" spans="1:11" x14ac:dyDescent="0.3">
      <c r="A10" s="7"/>
      <c r="B10" s="9" t="s">
        <v>84</v>
      </c>
      <c r="C10" s="7" t="s">
        <v>78</v>
      </c>
      <c r="D10" s="7" t="s">
        <v>78</v>
      </c>
      <c r="E10" s="132" t="s">
        <v>243</v>
      </c>
      <c r="F10" s="12"/>
      <c r="G10" s="12"/>
      <c r="H10" s="12"/>
      <c r="I10" s="12"/>
      <c r="J10" s="12"/>
      <c r="K10" s="12"/>
    </row>
    <row r="11" spans="1:11" x14ac:dyDescent="0.3">
      <c r="A11" s="7"/>
      <c r="B11" s="9" t="s">
        <v>85</v>
      </c>
      <c r="C11" s="7" t="s">
        <v>79</v>
      </c>
      <c r="D11" s="7" t="s">
        <v>79</v>
      </c>
      <c r="E11" s="132"/>
      <c r="F11" s="12"/>
      <c r="G11" s="12"/>
      <c r="H11" s="12"/>
      <c r="I11" s="12"/>
      <c r="J11" s="12"/>
      <c r="K11" s="12"/>
    </row>
    <row r="12" spans="1:11" x14ac:dyDescent="0.3">
      <c r="A12" s="7"/>
      <c r="B12" s="9" t="s">
        <v>240</v>
      </c>
      <c r="C12" s="7" t="s">
        <v>80</v>
      </c>
      <c r="D12" s="7" t="s">
        <v>80</v>
      </c>
      <c r="E12" s="132"/>
      <c r="F12" s="12"/>
      <c r="G12" s="12"/>
      <c r="H12" s="12"/>
      <c r="I12" s="12"/>
      <c r="J12" s="12"/>
      <c r="K12" s="12"/>
    </row>
    <row r="13" spans="1:11" x14ac:dyDescent="0.3">
      <c r="A13" s="7"/>
      <c r="B13" s="9" t="s">
        <v>86</v>
      </c>
      <c r="C13" s="7" t="s">
        <v>81</v>
      </c>
      <c r="D13" s="7" t="s">
        <v>81</v>
      </c>
      <c r="E13" s="132"/>
      <c r="F13" s="12"/>
      <c r="G13" s="12"/>
      <c r="H13" s="12"/>
      <c r="I13" s="12"/>
      <c r="J13" s="12"/>
      <c r="K13" s="12"/>
    </row>
    <row r="14" spans="1:11" x14ac:dyDescent="0.3">
      <c r="A14" s="7"/>
      <c r="B14" s="9" t="s">
        <v>87</v>
      </c>
      <c r="C14" s="7" t="s">
        <v>82</v>
      </c>
      <c r="D14" s="7" t="s">
        <v>82</v>
      </c>
      <c r="E14" s="132"/>
      <c r="F14" s="12"/>
      <c r="G14" s="12"/>
      <c r="H14" s="12"/>
      <c r="I14" s="12"/>
      <c r="J14" s="12"/>
      <c r="K14" s="12"/>
    </row>
    <row r="15" spans="1:11" x14ac:dyDescent="0.3">
      <c r="A15" s="7"/>
      <c r="B15" s="9" t="s">
        <v>88</v>
      </c>
      <c r="C15" s="7" t="s">
        <v>83</v>
      </c>
      <c r="D15" s="7" t="s">
        <v>83</v>
      </c>
      <c r="E15" s="132"/>
      <c r="F15" s="12"/>
      <c r="G15" s="12"/>
      <c r="H15" s="12"/>
      <c r="I15" s="12"/>
      <c r="J15" s="12"/>
      <c r="K15" s="12"/>
    </row>
    <row r="16" spans="1:11" x14ac:dyDescent="0.3">
      <c r="A16" s="7"/>
      <c r="B16" s="55" t="s">
        <v>152</v>
      </c>
      <c r="C16" s="7"/>
      <c r="D16" s="7"/>
      <c r="E16" s="7" t="s">
        <v>97</v>
      </c>
      <c r="F16" s="12"/>
      <c r="G16" s="12"/>
      <c r="H16" s="12"/>
      <c r="I16" s="12"/>
      <c r="J16" s="12"/>
      <c r="K16" s="12"/>
    </row>
    <row r="17" spans="1:11" x14ac:dyDescent="0.3">
      <c r="A17" s="10"/>
      <c r="B17" s="10"/>
      <c r="C17" s="10"/>
      <c r="D17" s="10"/>
      <c r="E17" s="8"/>
      <c r="F17" s="12"/>
      <c r="G17" s="12"/>
      <c r="H17" s="12"/>
      <c r="I17" s="12"/>
      <c r="J17" s="12"/>
      <c r="K17" s="12"/>
    </row>
    <row r="18" spans="1:11" x14ac:dyDescent="0.3">
      <c r="A18" s="17"/>
      <c r="B18" s="19" t="s">
        <v>74</v>
      </c>
      <c r="C18" s="19"/>
      <c r="D18" s="7" t="s">
        <v>64</v>
      </c>
      <c r="E18" s="9" t="s">
        <v>73</v>
      </c>
      <c r="F18" s="12"/>
      <c r="G18" s="12"/>
      <c r="H18" s="12"/>
      <c r="I18" s="12"/>
      <c r="J18" s="12"/>
      <c r="K18" s="12"/>
    </row>
    <row r="19" spans="1:11" x14ac:dyDescent="0.3">
      <c r="A19" s="8"/>
      <c r="B19" s="10" t="s">
        <v>2</v>
      </c>
      <c r="C19" s="10" t="s">
        <v>3</v>
      </c>
      <c r="D19" s="8"/>
      <c r="E19" s="8"/>
      <c r="F19" s="12"/>
      <c r="G19" s="12"/>
      <c r="H19" s="12"/>
      <c r="I19" s="12"/>
      <c r="J19" s="12"/>
      <c r="K19" s="12"/>
    </row>
    <row r="20" spans="1:11" x14ac:dyDescent="0.3">
      <c r="A20" s="8"/>
      <c r="B20" s="10" t="s">
        <v>5</v>
      </c>
      <c r="C20" s="10" t="s">
        <v>6</v>
      </c>
      <c r="D20" s="8"/>
      <c r="E20" s="8"/>
      <c r="F20" s="21"/>
      <c r="G20" s="21"/>
      <c r="H20" s="21"/>
      <c r="I20" s="21"/>
      <c r="J20" s="21"/>
      <c r="K20" s="21"/>
    </row>
    <row r="21" spans="1:11" x14ac:dyDescent="0.3">
      <c r="A21" s="8"/>
      <c r="B21" s="10" t="s">
        <v>7</v>
      </c>
      <c r="C21" s="10" t="s">
        <v>8</v>
      </c>
      <c r="D21" s="8"/>
      <c r="E21" s="8" t="s">
        <v>9</v>
      </c>
      <c r="F21" s="12"/>
      <c r="G21" s="12"/>
      <c r="H21" s="12"/>
      <c r="I21" s="12"/>
      <c r="J21" s="12"/>
      <c r="K21" s="12"/>
    </row>
    <row r="22" spans="1:11" x14ac:dyDescent="0.3">
      <c r="A22" s="8"/>
      <c r="B22" s="10" t="s">
        <v>10</v>
      </c>
      <c r="C22" s="10" t="s">
        <v>11</v>
      </c>
      <c r="D22" s="8"/>
      <c r="E22" s="8" t="s">
        <v>12</v>
      </c>
      <c r="F22" s="12"/>
      <c r="G22" s="12"/>
      <c r="H22" s="12"/>
      <c r="I22" s="12"/>
      <c r="J22" s="12"/>
      <c r="K22" s="12"/>
    </row>
    <row r="23" spans="1:11" x14ac:dyDescent="0.3">
      <c r="A23" s="8"/>
      <c r="B23" s="10" t="s">
        <v>13</v>
      </c>
      <c r="C23" s="10" t="s">
        <v>6</v>
      </c>
      <c r="D23" s="8"/>
      <c r="E23" s="8" t="s">
        <v>14</v>
      </c>
      <c r="F23" s="12"/>
      <c r="G23" s="12"/>
      <c r="H23" s="12"/>
      <c r="I23" s="12"/>
      <c r="J23" s="12"/>
      <c r="K23" s="12"/>
    </row>
    <row r="24" spans="1:11" x14ac:dyDescent="0.3">
      <c r="A24" s="8"/>
      <c r="B24" s="10" t="s">
        <v>15</v>
      </c>
      <c r="C24" s="10" t="s">
        <v>16</v>
      </c>
      <c r="D24" s="8"/>
      <c r="E24" s="8"/>
      <c r="F24" s="12"/>
      <c r="G24" s="12"/>
      <c r="H24" s="12"/>
      <c r="I24" s="12"/>
      <c r="J24" s="12"/>
      <c r="K24" s="12"/>
    </row>
    <row r="25" spans="1:11" x14ac:dyDescent="0.3">
      <c r="A25" s="11"/>
      <c r="B25" s="16" t="s">
        <v>17</v>
      </c>
      <c r="C25" s="16" t="s">
        <v>18</v>
      </c>
      <c r="D25" s="11"/>
      <c r="E25" s="8" t="s">
        <v>19</v>
      </c>
      <c r="F25" s="12"/>
      <c r="G25" s="12"/>
      <c r="H25" s="12"/>
      <c r="I25" s="12"/>
      <c r="J25" s="12"/>
      <c r="K25" s="12"/>
    </row>
    <row r="26" spans="1:11" x14ac:dyDescent="0.3">
      <c r="A26" s="8"/>
      <c r="B26" s="10" t="s">
        <v>20</v>
      </c>
      <c r="C26" s="10" t="s">
        <v>6</v>
      </c>
      <c r="D26" s="8"/>
      <c r="E26" s="8"/>
      <c r="F26" s="12"/>
      <c r="G26" s="12"/>
      <c r="H26" s="12"/>
      <c r="I26" s="12"/>
      <c r="J26" s="12"/>
      <c r="K26" s="12"/>
    </row>
    <row r="27" spans="1:11" ht="25.8" customHeight="1" x14ac:dyDescent="0.3">
      <c r="A27" s="8"/>
      <c r="B27" s="22" t="s">
        <v>93</v>
      </c>
      <c r="C27" s="10" t="s">
        <v>8</v>
      </c>
      <c r="D27" s="8"/>
      <c r="E27" s="23" t="s">
        <v>94</v>
      </c>
      <c r="F27" s="12"/>
      <c r="G27" s="12"/>
      <c r="H27" s="12"/>
      <c r="I27" s="12"/>
      <c r="J27" s="12"/>
      <c r="K27" s="12"/>
    </row>
    <row r="28" spans="1:11" x14ac:dyDescent="0.3">
      <c r="A28" s="8"/>
      <c r="B28" s="10" t="s">
        <v>21</v>
      </c>
      <c r="C28" s="10" t="s">
        <v>3</v>
      </c>
      <c r="D28" s="8"/>
      <c r="E28" s="8" t="s">
        <v>22</v>
      </c>
      <c r="F28" s="12"/>
      <c r="G28" s="12"/>
      <c r="H28" s="12"/>
      <c r="I28" s="12"/>
      <c r="J28" s="12"/>
      <c r="K28" s="12"/>
    </row>
    <row r="29" spans="1:11" x14ac:dyDescent="0.3">
      <c r="A29" s="8"/>
      <c r="B29" s="10"/>
      <c r="C29" s="10"/>
      <c r="D29" s="8"/>
      <c r="E29" s="8"/>
      <c r="F29" s="12"/>
      <c r="G29" s="12"/>
      <c r="H29" s="12"/>
      <c r="I29" s="12"/>
      <c r="J29" s="12"/>
      <c r="K29" s="12"/>
    </row>
    <row r="30" spans="1:11" x14ac:dyDescent="0.3">
      <c r="A30" s="8"/>
      <c r="B30" s="10"/>
      <c r="C30" s="10"/>
      <c r="D30" s="8"/>
      <c r="E30" s="8"/>
      <c r="F30" s="12"/>
      <c r="G30" s="12"/>
      <c r="H30" s="12"/>
      <c r="I30" s="12"/>
      <c r="J30" s="12"/>
      <c r="K30" s="12"/>
    </row>
    <row r="31" spans="1:11" x14ac:dyDescent="0.3">
      <c r="A31" s="8"/>
      <c r="B31" s="10"/>
      <c r="C31" s="10"/>
      <c r="D31" s="8"/>
      <c r="E31" s="8"/>
      <c r="F31" s="12"/>
      <c r="G31" s="12"/>
      <c r="H31" s="12"/>
      <c r="I31" s="12"/>
      <c r="J31" s="12"/>
      <c r="K31" s="12"/>
    </row>
    <row r="32" spans="1:11" x14ac:dyDescent="0.3">
      <c r="A32" s="8"/>
      <c r="B32" s="10"/>
      <c r="C32" s="10"/>
      <c r="D32" s="8"/>
      <c r="E32" s="8"/>
      <c r="F32" s="12"/>
      <c r="G32" s="12"/>
      <c r="H32" s="12"/>
      <c r="I32" s="12"/>
      <c r="J32" s="12"/>
      <c r="K32" s="12"/>
    </row>
    <row r="33" spans="1:11" x14ac:dyDescent="0.3">
      <c r="A33" s="128" t="s">
        <v>303</v>
      </c>
      <c r="B33" s="130" t="s">
        <v>58</v>
      </c>
      <c r="C33" s="131"/>
      <c r="D33" s="111" t="s">
        <v>218</v>
      </c>
      <c r="E33" s="27"/>
      <c r="F33" s="1"/>
      <c r="G33" s="1"/>
      <c r="H33" s="1"/>
      <c r="I33" s="1"/>
      <c r="J33" s="1"/>
      <c r="K33" s="1"/>
    </row>
    <row r="34" spans="1:11" x14ac:dyDescent="0.3">
      <c r="A34" s="8"/>
      <c r="B34" s="10"/>
      <c r="C34" s="10"/>
      <c r="D34" s="8"/>
      <c r="E34" s="8"/>
      <c r="F34" s="12"/>
      <c r="G34" s="12"/>
      <c r="H34" s="12"/>
      <c r="I34" s="12"/>
      <c r="J34" s="12"/>
      <c r="K34" s="12"/>
    </row>
    <row r="35" spans="1:11" x14ac:dyDescent="0.3">
      <c r="A35" s="56" t="s">
        <v>304</v>
      </c>
      <c r="B35" s="65" t="s">
        <v>263</v>
      </c>
      <c r="C35" s="61" t="s">
        <v>342</v>
      </c>
      <c r="D35" s="7" t="s">
        <v>286</v>
      </c>
      <c r="E35" s="17"/>
      <c r="F35" s="12" t="s">
        <v>291</v>
      </c>
      <c r="G35" s="12"/>
      <c r="H35" s="12"/>
      <c r="I35" s="12"/>
      <c r="J35" s="12"/>
      <c r="K35" s="12"/>
    </row>
    <row r="36" spans="1:11" x14ac:dyDescent="0.3">
      <c r="A36" s="8"/>
      <c r="B36" s="24" t="s">
        <v>24</v>
      </c>
      <c r="C36" s="10"/>
      <c r="D36" s="8"/>
      <c r="E36" s="8"/>
      <c r="F36" s="12"/>
      <c r="G36" s="12"/>
      <c r="H36" s="12"/>
      <c r="I36" s="12"/>
      <c r="J36" s="12"/>
      <c r="K36" s="12"/>
    </row>
    <row r="37" spans="1:11" x14ac:dyDescent="0.3">
      <c r="A37" s="10"/>
      <c r="B37" s="10" t="s">
        <v>25</v>
      </c>
      <c r="C37" s="10" t="s">
        <v>287</v>
      </c>
      <c r="D37" s="10" t="s">
        <v>287</v>
      </c>
      <c r="E37" s="8"/>
      <c r="F37" s="12"/>
      <c r="G37" s="12"/>
      <c r="H37" s="12"/>
      <c r="I37" s="12"/>
      <c r="J37" s="12"/>
      <c r="K37" s="12"/>
    </row>
    <row r="38" spans="1:11" x14ac:dyDescent="0.3">
      <c r="A38" s="8"/>
      <c r="B38" s="9" t="s">
        <v>26</v>
      </c>
      <c r="C38" s="10" t="s">
        <v>343</v>
      </c>
      <c r="D38" s="8"/>
      <c r="E38" s="8"/>
      <c r="F38" s="12"/>
      <c r="G38" s="12"/>
      <c r="H38" s="12"/>
      <c r="I38" s="12"/>
      <c r="J38" s="12"/>
      <c r="K38" s="12"/>
    </row>
    <row r="39" spans="1:11" x14ac:dyDescent="0.3">
      <c r="A39" s="8"/>
      <c r="B39" s="9"/>
      <c r="C39" s="10"/>
      <c r="D39" s="8"/>
      <c r="E39" s="8"/>
      <c r="F39" s="12"/>
      <c r="G39" s="12"/>
      <c r="H39" s="12"/>
      <c r="I39" s="12"/>
      <c r="J39" s="12"/>
      <c r="K39" s="12"/>
    </row>
    <row r="40" spans="1:11" x14ac:dyDescent="0.3">
      <c r="A40" s="7" t="s">
        <v>305</v>
      </c>
      <c r="B40" s="65" t="s">
        <v>23</v>
      </c>
      <c r="C40" s="61" t="s">
        <v>342</v>
      </c>
      <c r="D40" s="7" t="s">
        <v>239</v>
      </c>
      <c r="E40" s="17"/>
      <c r="F40" s="12" t="s">
        <v>292</v>
      </c>
      <c r="G40" s="12"/>
      <c r="H40" s="12"/>
      <c r="I40" s="12"/>
      <c r="J40" s="12"/>
      <c r="K40" s="12"/>
    </row>
    <row r="41" spans="1:11" x14ac:dyDescent="0.3">
      <c r="A41" s="8"/>
      <c r="B41" s="24" t="s">
        <v>24</v>
      </c>
      <c r="C41" s="10"/>
      <c r="D41" s="8"/>
      <c r="E41" s="8"/>
      <c r="F41" s="12"/>
      <c r="G41" s="12"/>
      <c r="H41" s="12"/>
      <c r="I41" s="12"/>
      <c r="J41" s="12"/>
      <c r="K41" s="12"/>
    </row>
    <row r="42" spans="1:11" x14ac:dyDescent="0.3">
      <c r="A42" s="10"/>
      <c r="B42" s="10" t="s">
        <v>25</v>
      </c>
      <c r="C42" s="10" t="s">
        <v>287</v>
      </c>
      <c r="D42" s="10" t="s">
        <v>287</v>
      </c>
      <c r="E42" s="8"/>
      <c r="F42" s="12"/>
      <c r="G42" s="12"/>
      <c r="H42" s="12"/>
      <c r="I42" s="12"/>
      <c r="J42" s="12"/>
      <c r="K42" s="12"/>
    </row>
    <row r="43" spans="1:11" x14ac:dyDescent="0.3">
      <c r="A43" s="8"/>
      <c r="B43" s="9" t="s">
        <v>26</v>
      </c>
      <c r="C43" s="10" t="s">
        <v>343</v>
      </c>
      <c r="D43" s="8" t="s">
        <v>154</v>
      </c>
      <c r="E43" s="8"/>
      <c r="F43" s="12"/>
      <c r="G43" s="12"/>
      <c r="H43" s="12"/>
      <c r="I43" s="12"/>
      <c r="J43" s="12"/>
      <c r="K43" s="12"/>
    </row>
    <row r="44" spans="1:11" x14ac:dyDescent="0.3">
      <c r="A44" s="8"/>
      <c r="B44" s="10"/>
      <c r="C44" s="10"/>
      <c r="D44" s="8"/>
      <c r="E44" s="8"/>
      <c r="F44" s="12"/>
      <c r="G44" s="12"/>
      <c r="H44" s="12"/>
      <c r="I44" s="12"/>
      <c r="J44" s="12"/>
      <c r="K44" s="12"/>
    </row>
    <row r="45" spans="1:11" x14ac:dyDescent="0.3">
      <c r="A45" s="8" t="s">
        <v>306</v>
      </c>
      <c r="B45" s="65" t="s">
        <v>27</v>
      </c>
      <c r="C45" s="61" t="s">
        <v>342</v>
      </c>
      <c r="D45" s="8" t="s">
        <v>156</v>
      </c>
      <c r="E45" s="8"/>
      <c r="F45" s="12"/>
      <c r="G45" s="12"/>
      <c r="H45" s="12"/>
      <c r="I45" s="12"/>
      <c r="J45" s="12"/>
      <c r="K45" s="12"/>
    </row>
    <row r="46" spans="1:11" x14ac:dyDescent="0.3">
      <c r="A46" s="8"/>
      <c r="B46" s="24" t="s">
        <v>24</v>
      </c>
      <c r="C46" s="10"/>
      <c r="D46" s="8"/>
      <c r="E46" s="8"/>
      <c r="F46" s="12" t="s">
        <v>293</v>
      </c>
      <c r="G46" s="12"/>
      <c r="H46" s="12"/>
      <c r="I46" s="12"/>
      <c r="J46" s="12"/>
      <c r="K46" s="12"/>
    </row>
    <row r="47" spans="1:11" x14ac:dyDescent="0.3">
      <c r="A47" s="8"/>
      <c r="B47" s="10" t="s">
        <v>25</v>
      </c>
      <c r="C47" s="10" t="s">
        <v>287</v>
      </c>
      <c r="D47" s="8"/>
      <c r="E47" s="8"/>
      <c r="F47" s="12"/>
      <c r="G47" s="12"/>
      <c r="H47" s="12"/>
      <c r="I47" s="12"/>
      <c r="J47" s="12"/>
      <c r="K47" s="12"/>
    </row>
    <row r="48" spans="1:11" x14ac:dyDescent="0.3">
      <c r="A48" s="8"/>
      <c r="B48" s="10" t="s">
        <v>26</v>
      </c>
      <c r="C48" s="10" t="s">
        <v>343</v>
      </c>
      <c r="D48" s="8"/>
      <c r="E48" s="8"/>
      <c r="F48" s="21"/>
      <c r="G48" s="21"/>
      <c r="H48" s="21"/>
      <c r="I48" s="21"/>
      <c r="J48" s="21"/>
      <c r="K48" s="21"/>
    </row>
    <row r="49" spans="1:11" x14ac:dyDescent="0.3">
      <c r="A49" s="15"/>
      <c r="B49" s="10"/>
      <c r="C49" s="10"/>
      <c r="D49" s="12"/>
      <c r="E49" s="8"/>
      <c r="F49" s="12"/>
      <c r="G49" s="12"/>
      <c r="H49" s="12"/>
      <c r="I49" s="12"/>
      <c r="J49" s="12"/>
      <c r="K49" s="12"/>
    </row>
    <row r="50" spans="1:11" x14ac:dyDescent="0.3">
      <c r="A50" s="8" t="s">
        <v>307</v>
      </c>
      <c r="B50" s="65" t="s">
        <v>262</v>
      </c>
      <c r="C50" s="61" t="s">
        <v>342</v>
      </c>
      <c r="D50" s="8" t="s">
        <v>225</v>
      </c>
      <c r="E50" s="8" t="s">
        <v>238</v>
      </c>
      <c r="F50" s="12" t="s">
        <v>293</v>
      </c>
      <c r="G50" s="12"/>
      <c r="H50" s="12"/>
      <c r="I50" s="12"/>
      <c r="J50" s="12"/>
      <c r="K50" s="12"/>
    </row>
    <row r="51" spans="1:11" x14ac:dyDescent="0.3">
      <c r="A51" s="8"/>
      <c r="B51" s="24" t="s">
        <v>24</v>
      </c>
      <c r="C51" s="10"/>
      <c r="D51" s="8"/>
      <c r="E51" s="8"/>
      <c r="F51" s="12"/>
      <c r="G51" s="12"/>
      <c r="H51" s="12"/>
      <c r="I51" s="12"/>
      <c r="J51" s="12"/>
      <c r="K51" s="12"/>
    </row>
    <row r="52" spans="1:11" x14ac:dyDescent="0.3">
      <c r="A52" s="8"/>
      <c r="B52" s="10" t="s">
        <v>25</v>
      </c>
      <c r="C52" s="10" t="s">
        <v>287</v>
      </c>
      <c r="D52" s="8"/>
      <c r="E52" s="8"/>
      <c r="F52" s="12"/>
      <c r="G52" s="12"/>
      <c r="H52" s="12"/>
      <c r="I52" s="12"/>
      <c r="J52" s="12"/>
      <c r="K52" s="12"/>
    </row>
    <row r="53" spans="1:11" x14ac:dyDescent="0.3">
      <c r="A53" s="8"/>
      <c r="B53" s="10" t="s">
        <v>26</v>
      </c>
      <c r="C53" s="10" t="s">
        <v>343</v>
      </c>
      <c r="D53" s="8"/>
      <c r="E53" s="8"/>
      <c r="F53" s="21"/>
      <c r="G53" s="21"/>
      <c r="H53" s="21"/>
      <c r="I53" s="21"/>
      <c r="J53" s="21"/>
      <c r="K53" s="21"/>
    </row>
    <row r="54" spans="1:11" x14ac:dyDescent="0.3">
      <c r="A54" s="8"/>
      <c r="B54" s="10"/>
      <c r="C54" s="10"/>
      <c r="D54" s="8"/>
      <c r="E54" s="8"/>
      <c r="F54" s="21"/>
      <c r="G54" s="21"/>
      <c r="H54" s="21"/>
      <c r="I54" s="21"/>
      <c r="J54" s="21"/>
      <c r="K54" s="21"/>
    </row>
    <row r="55" spans="1:11" x14ac:dyDescent="0.3">
      <c r="A55" s="8" t="s">
        <v>308</v>
      </c>
      <c r="B55" s="65" t="s">
        <v>246</v>
      </c>
      <c r="C55" s="8"/>
      <c r="D55" s="8" t="s">
        <v>268</v>
      </c>
      <c r="E55" s="8"/>
      <c r="F55" s="12"/>
      <c r="G55" s="12"/>
      <c r="H55" s="12"/>
      <c r="I55" s="12"/>
      <c r="J55" s="12"/>
      <c r="K55" s="12"/>
    </row>
    <row r="56" spans="1:11" x14ac:dyDescent="0.3">
      <c r="A56" s="8"/>
      <c r="B56" s="24" t="s">
        <v>24</v>
      </c>
      <c r="C56" s="10"/>
      <c r="D56" s="8"/>
      <c r="E56" s="8"/>
      <c r="F56" s="12"/>
      <c r="G56" s="12"/>
      <c r="H56" s="12"/>
      <c r="I56" s="12"/>
      <c r="J56" s="12"/>
      <c r="K56" s="12"/>
    </row>
    <row r="57" spans="1:11" x14ac:dyDescent="0.3">
      <c r="A57" s="56"/>
      <c r="B57" s="61" t="s">
        <v>25</v>
      </c>
      <c r="C57" s="61" t="s">
        <v>287</v>
      </c>
      <c r="D57" s="56"/>
      <c r="E57" s="56"/>
      <c r="F57" s="62"/>
      <c r="G57" s="62"/>
      <c r="H57" s="62"/>
      <c r="I57" s="62"/>
      <c r="J57" s="62"/>
      <c r="K57" s="62"/>
    </row>
    <row r="58" spans="1:11" x14ac:dyDescent="0.3">
      <c r="A58" s="56"/>
      <c r="B58" s="61" t="s">
        <v>26</v>
      </c>
      <c r="C58" s="61" t="s">
        <v>6</v>
      </c>
      <c r="D58" s="56"/>
      <c r="E58" s="56" t="s">
        <v>254</v>
      </c>
      <c r="F58" s="94"/>
      <c r="G58" s="94"/>
      <c r="H58" s="94"/>
      <c r="I58" s="94"/>
      <c r="J58" s="94"/>
      <c r="K58" s="94"/>
    </row>
    <row r="59" spans="1:11" x14ac:dyDescent="0.3">
      <c r="A59" s="56"/>
      <c r="B59" s="61" t="s">
        <v>30</v>
      </c>
      <c r="C59" s="61" t="s">
        <v>6</v>
      </c>
      <c r="D59" s="56" t="s">
        <v>158</v>
      </c>
      <c r="E59" s="56" t="s">
        <v>252</v>
      </c>
      <c r="F59" s="62"/>
      <c r="G59" s="62"/>
      <c r="H59" s="62"/>
      <c r="I59" s="62"/>
      <c r="J59" s="62"/>
      <c r="K59" s="62"/>
    </row>
    <row r="60" spans="1:11" x14ac:dyDescent="0.3">
      <c r="A60" s="56"/>
      <c r="B60" s="61" t="s">
        <v>32</v>
      </c>
      <c r="C60" s="61" t="s">
        <v>6</v>
      </c>
      <c r="D60" s="56"/>
      <c r="E60" s="56" t="s">
        <v>253</v>
      </c>
      <c r="F60" s="62"/>
      <c r="G60" s="62"/>
      <c r="H60" s="62"/>
      <c r="I60" s="62"/>
      <c r="J60" s="62"/>
      <c r="K60" s="62"/>
    </row>
    <row r="61" spans="1:11" x14ac:dyDescent="0.3">
      <c r="A61" s="8"/>
      <c r="B61" s="10"/>
      <c r="C61" s="10"/>
      <c r="D61" s="8"/>
      <c r="E61" s="10"/>
      <c r="F61" s="12"/>
      <c r="G61" s="12"/>
      <c r="H61" s="12"/>
      <c r="I61" s="12"/>
      <c r="J61" s="12"/>
      <c r="K61" s="12"/>
    </row>
    <row r="62" spans="1:11" x14ac:dyDescent="0.3">
      <c r="A62" s="8" t="s">
        <v>309</v>
      </c>
      <c r="B62" s="65" t="s">
        <v>29</v>
      </c>
      <c r="C62" s="10" t="s">
        <v>219</v>
      </c>
      <c r="D62" s="8" t="s">
        <v>267</v>
      </c>
      <c r="E62" s="8"/>
      <c r="F62" s="12" t="s">
        <v>294</v>
      </c>
      <c r="G62" s="12" t="s">
        <v>295</v>
      </c>
      <c r="H62" s="12"/>
      <c r="I62" s="12"/>
      <c r="J62" s="12"/>
      <c r="K62" s="12"/>
    </row>
    <row r="63" spans="1:11" x14ac:dyDescent="0.3">
      <c r="A63" s="8"/>
      <c r="B63" s="24" t="s">
        <v>24</v>
      </c>
      <c r="C63" s="10"/>
      <c r="D63" s="8"/>
      <c r="E63" s="8"/>
      <c r="F63" s="12"/>
      <c r="G63" s="12"/>
      <c r="H63" s="12"/>
      <c r="I63" s="12"/>
      <c r="J63" s="12"/>
      <c r="K63" s="12"/>
    </row>
    <row r="64" spans="1:11" x14ac:dyDescent="0.3">
      <c r="A64" s="56"/>
      <c r="B64" s="61" t="s">
        <v>25</v>
      </c>
      <c r="C64" s="61" t="s">
        <v>287</v>
      </c>
      <c r="D64" s="56"/>
      <c r="E64" s="56"/>
      <c r="F64" s="62"/>
      <c r="G64" s="62"/>
      <c r="H64" s="62"/>
      <c r="I64" s="62"/>
      <c r="J64" s="62"/>
      <c r="K64" s="62"/>
    </row>
    <row r="65" spans="1:11" x14ac:dyDescent="0.3">
      <c r="A65" s="56"/>
      <c r="B65" s="61" t="s">
        <v>26</v>
      </c>
      <c r="C65" s="61" t="s">
        <v>6</v>
      </c>
      <c r="D65" s="56"/>
      <c r="E65" s="56" t="s">
        <v>193</v>
      </c>
      <c r="F65" s="94"/>
      <c r="G65" s="94"/>
      <c r="H65" s="94"/>
      <c r="I65" s="94"/>
      <c r="J65" s="94"/>
      <c r="K65" s="94"/>
    </row>
    <row r="66" spans="1:11" x14ac:dyDescent="0.3">
      <c r="A66" s="56"/>
      <c r="B66" s="61" t="s">
        <v>30</v>
      </c>
      <c r="C66" s="61" t="s">
        <v>6</v>
      </c>
      <c r="D66" s="56" t="s">
        <v>158</v>
      </c>
      <c r="E66" s="56" t="s">
        <v>194</v>
      </c>
      <c r="F66" s="62"/>
      <c r="G66" s="62"/>
      <c r="H66" s="62"/>
      <c r="I66" s="62"/>
      <c r="J66" s="62"/>
      <c r="K66" s="62"/>
    </row>
    <row r="67" spans="1:11" x14ac:dyDescent="0.3">
      <c r="A67" s="56"/>
      <c r="B67" s="61" t="s">
        <v>32</v>
      </c>
      <c r="C67" s="61" t="s">
        <v>6</v>
      </c>
      <c r="D67" s="56"/>
      <c r="E67" s="56" t="s">
        <v>195</v>
      </c>
      <c r="F67" s="62"/>
      <c r="G67" s="62"/>
      <c r="H67" s="62"/>
      <c r="I67" s="62"/>
      <c r="J67" s="62"/>
      <c r="K67" s="62"/>
    </row>
    <row r="68" spans="1:11" x14ac:dyDescent="0.3">
      <c r="A68" s="26"/>
      <c r="B68" s="10" t="s">
        <v>33</v>
      </c>
      <c r="C68" s="57" t="s">
        <v>41</v>
      </c>
      <c r="D68" s="8"/>
      <c r="E68" s="10"/>
      <c r="F68" s="12"/>
      <c r="G68" s="12"/>
      <c r="H68" s="12"/>
      <c r="I68" s="12"/>
      <c r="J68" s="12"/>
      <c r="K68" s="12"/>
    </row>
    <row r="69" spans="1:11" x14ac:dyDescent="0.3">
      <c r="A69" s="26"/>
      <c r="B69" s="10" t="s">
        <v>34</v>
      </c>
      <c r="C69" s="57" t="s">
        <v>41</v>
      </c>
      <c r="D69" s="8"/>
      <c r="E69" s="10"/>
      <c r="F69" s="12"/>
      <c r="G69" s="12"/>
      <c r="H69" s="12"/>
      <c r="I69" s="12"/>
      <c r="J69" s="12"/>
      <c r="K69" s="12"/>
    </row>
    <row r="70" spans="1:11" x14ac:dyDescent="0.3">
      <c r="A70" s="8"/>
      <c r="B70" s="10"/>
      <c r="C70" s="8"/>
      <c r="D70" s="8"/>
      <c r="E70" s="8"/>
      <c r="F70" s="12"/>
      <c r="G70" s="12"/>
      <c r="H70" s="12"/>
      <c r="I70" s="12"/>
      <c r="J70" s="12"/>
      <c r="K70" s="12"/>
    </row>
    <row r="71" spans="1:11" x14ac:dyDescent="0.3">
      <c r="A71" s="8" t="s">
        <v>340</v>
      </c>
      <c r="B71" s="65" t="s">
        <v>35</v>
      </c>
      <c r="C71" s="10" t="s">
        <v>220</v>
      </c>
      <c r="D71" s="8" t="s">
        <v>220</v>
      </c>
      <c r="E71" s="10"/>
      <c r="F71" s="12"/>
      <c r="G71" s="12"/>
      <c r="H71" s="12"/>
      <c r="I71" s="12"/>
      <c r="J71" s="12"/>
      <c r="K71" s="12"/>
    </row>
    <row r="72" spans="1:11" x14ac:dyDescent="0.3">
      <c r="A72" s="8"/>
      <c r="B72" s="24" t="s">
        <v>24</v>
      </c>
      <c r="C72" s="10"/>
      <c r="D72" s="8"/>
      <c r="E72" s="10"/>
      <c r="F72" s="12"/>
      <c r="G72" s="12"/>
      <c r="H72" s="12"/>
      <c r="I72" s="12"/>
      <c r="J72" s="12"/>
      <c r="K72" s="12"/>
    </row>
    <row r="73" spans="1:11" x14ac:dyDescent="0.3">
      <c r="A73" s="8"/>
      <c r="B73" s="10" t="s">
        <v>25</v>
      </c>
      <c r="C73" s="10" t="s">
        <v>287</v>
      </c>
      <c r="D73" s="8"/>
      <c r="E73" s="8"/>
      <c r="F73" s="12"/>
      <c r="G73" s="12"/>
      <c r="H73" s="12"/>
      <c r="I73" s="12"/>
      <c r="J73" s="12"/>
      <c r="K73" s="12"/>
    </row>
    <row r="74" spans="1:11" x14ac:dyDescent="0.3">
      <c r="A74" s="8"/>
      <c r="B74" s="10" t="s">
        <v>26</v>
      </c>
      <c r="C74" s="10" t="s">
        <v>6</v>
      </c>
      <c r="D74" s="8"/>
      <c r="E74" s="8"/>
      <c r="F74" s="21"/>
      <c r="G74" s="21"/>
      <c r="H74" s="21"/>
      <c r="I74" s="21"/>
      <c r="J74" s="21"/>
      <c r="K74" s="21"/>
    </row>
    <row r="75" spans="1:11" x14ac:dyDescent="0.3">
      <c r="A75" s="26"/>
      <c r="B75" s="57" t="s">
        <v>31</v>
      </c>
      <c r="C75" s="57" t="s">
        <v>8</v>
      </c>
      <c r="D75" s="104" t="s">
        <v>256</v>
      </c>
      <c r="E75" s="26" t="s">
        <v>257</v>
      </c>
      <c r="F75" s="82"/>
      <c r="G75" s="82"/>
      <c r="H75" s="82"/>
      <c r="I75" s="82"/>
      <c r="J75" s="82"/>
      <c r="K75" s="82"/>
    </row>
    <row r="76" spans="1:11" x14ac:dyDescent="0.3">
      <c r="A76" s="10"/>
      <c r="B76" s="10" t="s">
        <v>196</v>
      </c>
      <c r="C76" s="10" t="s">
        <v>8</v>
      </c>
      <c r="D76" s="10"/>
      <c r="E76" s="8" t="s">
        <v>197</v>
      </c>
      <c r="F76" s="12"/>
      <c r="G76" s="12"/>
      <c r="H76" s="12"/>
      <c r="I76" s="12"/>
      <c r="J76" s="12"/>
      <c r="K76" s="12"/>
    </row>
    <row r="77" spans="1:11" x14ac:dyDescent="0.3">
      <c r="A77" s="8"/>
      <c r="B77" s="10" t="s">
        <v>36</v>
      </c>
      <c r="C77" s="10" t="s">
        <v>8</v>
      </c>
      <c r="D77" s="8"/>
      <c r="E77" s="56" t="s">
        <v>255</v>
      </c>
      <c r="F77" s="12"/>
      <c r="G77" s="12"/>
      <c r="H77" s="12"/>
      <c r="I77" s="12"/>
      <c r="J77" s="12"/>
      <c r="K77" s="12"/>
    </row>
    <row r="78" spans="1:11" x14ac:dyDescent="0.3">
      <c r="A78" s="8"/>
      <c r="B78" s="10" t="s">
        <v>37</v>
      </c>
      <c r="C78" s="10" t="s">
        <v>41</v>
      </c>
      <c r="D78" s="8" t="s">
        <v>159</v>
      </c>
      <c r="E78" s="8"/>
      <c r="F78" s="12"/>
      <c r="G78" s="12"/>
      <c r="H78" s="12"/>
      <c r="I78" s="12"/>
      <c r="J78" s="12"/>
      <c r="K78" s="12"/>
    </row>
    <row r="79" spans="1:11" x14ac:dyDescent="0.3">
      <c r="A79" s="8"/>
      <c r="B79" s="10" t="s">
        <v>38</v>
      </c>
      <c r="C79" s="10" t="s">
        <v>41</v>
      </c>
      <c r="D79" s="8" t="s">
        <v>160</v>
      </c>
      <c r="E79" s="8"/>
      <c r="F79" s="12"/>
      <c r="G79" s="12"/>
      <c r="H79" s="12"/>
      <c r="I79" s="12"/>
      <c r="J79" s="12"/>
      <c r="K79" s="12"/>
    </row>
    <row r="80" spans="1:11" x14ac:dyDescent="0.3">
      <c r="A80" s="8"/>
      <c r="B80" s="10" t="s">
        <v>39</v>
      </c>
      <c r="C80" s="10" t="s">
        <v>41</v>
      </c>
      <c r="D80" s="8" t="s">
        <v>161</v>
      </c>
      <c r="E80" s="8"/>
      <c r="F80" s="12"/>
      <c r="G80" s="12"/>
      <c r="H80" s="12"/>
      <c r="I80" s="12"/>
      <c r="J80" s="12"/>
      <c r="K80" s="12"/>
    </row>
    <row r="81" spans="1:11" x14ac:dyDescent="0.3">
      <c r="A81" s="8"/>
      <c r="B81" s="10" t="s">
        <v>40</v>
      </c>
      <c r="C81" s="10" t="s">
        <v>41</v>
      </c>
      <c r="D81" s="8" t="s">
        <v>162</v>
      </c>
      <c r="E81" s="8"/>
      <c r="F81" s="12"/>
      <c r="G81" s="12"/>
      <c r="H81" s="12"/>
      <c r="I81" s="12"/>
      <c r="J81" s="12"/>
      <c r="K81" s="12"/>
    </row>
    <row r="82" spans="1:11" x14ac:dyDescent="0.3">
      <c r="A82" s="8"/>
      <c r="B82" s="10"/>
      <c r="C82" s="8"/>
      <c r="D82" s="8"/>
      <c r="E82" s="8"/>
      <c r="F82" s="12"/>
      <c r="G82" s="12"/>
      <c r="H82" s="12"/>
      <c r="I82" s="12"/>
      <c r="J82" s="12"/>
      <c r="K82" s="12"/>
    </row>
    <row r="83" spans="1:11" x14ac:dyDescent="0.3">
      <c r="A83" s="128"/>
      <c r="B83" s="130" t="s">
        <v>59</v>
      </c>
      <c r="C83" s="131"/>
      <c r="D83" s="111" t="s">
        <v>217</v>
      </c>
      <c r="E83" s="27"/>
      <c r="F83" s="1"/>
      <c r="G83" s="1"/>
      <c r="H83" s="1"/>
      <c r="I83" s="1"/>
      <c r="J83" s="1"/>
      <c r="K83" s="1"/>
    </row>
    <row r="84" spans="1:11" x14ac:dyDescent="0.3">
      <c r="A84" s="8"/>
      <c r="B84" s="10"/>
      <c r="C84" s="10"/>
      <c r="D84" s="8"/>
      <c r="E84" s="8"/>
      <c r="F84" s="12"/>
      <c r="G84" s="12"/>
      <c r="H84" s="12"/>
      <c r="I84" s="12"/>
      <c r="J84" s="12"/>
      <c r="K84" s="12"/>
    </row>
    <row r="85" spans="1:11" x14ac:dyDescent="0.3">
      <c r="A85" s="8"/>
      <c r="B85" s="65" t="s">
        <v>44</v>
      </c>
      <c r="C85" s="10" t="s">
        <v>222</v>
      </c>
      <c r="D85" s="8" t="s">
        <v>222</v>
      </c>
      <c r="E85" s="8"/>
      <c r="F85" s="12"/>
      <c r="G85" s="12"/>
      <c r="H85" s="12"/>
      <c r="I85" s="12"/>
      <c r="J85" s="12"/>
      <c r="K85" s="12"/>
    </row>
    <row r="86" spans="1:11" x14ac:dyDescent="0.3">
      <c r="A86" s="8"/>
      <c r="B86" s="24" t="s">
        <v>24</v>
      </c>
      <c r="C86" s="10"/>
      <c r="D86" s="8"/>
      <c r="E86" s="8"/>
      <c r="F86" s="12"/>
      <c r="G86" s="12"/>
      <c r="H86" s="12"/>
      <c r="I86" s="12"/>
      <c r="J86" s="12"/>
      <c r="K86" s="12"/>
    </row>
    <row r="87" spans="1:11" x14ac:dyDescent="0.3">
      <c r="A87" s="8"/>
      <c r="B87" s="10" t="s">
        <v>25</v>
      </c>
      <c r="C87" s="10" t="s">
        <v>287</v>
      </c>
      <c r="D87" s="8"/>
      <c r="E87" s="8"/>
      <c r="F87" s="12"/>
      <c r="G87" s="12"/>
      <c r="H87" s="12"/>
      <c r="I87" s="12"/>
      <c r="J87" s="12"/>
      <c r="K87" s="12"/>
    </row>
    <row r="88" spans="1:11" x14ac:dyDescent="0.3">
      <c r="A88" s="8"/>
      <c r="B88" s="10" t="s">
        <v>26</v>
      </c>
      <c r="C88" s="10" t="s">
        <v>6</v>
      </c>
      <c r="D88" s="8"/>
      <c r="E88" s="8"/>
      <c r="F88" s="21"/>
      <c r="G88" s="21"/>
      <c r="H88" s="21"/>
      <c r="I88" s="21"/>
      <c r="J88" s="21"/>
      <c r="K88" s="21"/>
    </row>
    <row r="89" spans="1:11" x14ac:dyDescent="0.3">
      <c r="A89" s="8"/>
      <c r="B89" s="10"/>
      <c r="C89" s="10"/>
      <c r="D89" s="8"/>
      <c r="E89" s="8"/>
      <c r="F89" s="12"/>
      <c r="G89" s="12"/>
      <c r="H89" s="12"/>
      <c r="I89" s="12"/>
      <c r="J89" s="12"/>
      <c r="K89" s="12"/>
    </row>
    <row r="90" spans="1:11" x14ac:dyDescent="0.3">
      <c r="A90" s="8"/>
      <c r="B90" s="65" t="s">
        <v>43</v>
      </c>
      <c r="C90" s="10" t="s">
        <v>221</v>
      </c>
      <c r="D90" s="8" t="s">
        <v>221</v>
      </c>
      <c r="E90" s="8"/>
      <c r="F90" s="12"/>
      <c r="G90" s="12"/>
      <c r="H90" s="12"/>
      <c r="I90" s="12"/>
      <c r="J90" s="12"/>
      <c r="K90" s="12"/>
    </row>
    <row r="91" spans="1:11" x14ac:dyDescent="0.3">
      <c r="A91" s="8"/>
      <c r="B91" s="24" t="s">
        <v>24</v>
      </c>
      <c r="C91" s="10"/>
      <c r="D91" s="8"/>
      <c r="E91" s="8"/>
      <c r="F91" s="12"/>
      <c r="G91" s="12"/>
      <c r="H91" s="12"/>
      <c r="I91" s="12"/>
      <c r="J91" s="12"/>
      <c r="K91" s="12"/>
    </row>
    <row r="92" spans="1:11" x14ac:dyDescent="0.3">
      <c r="A92" s="8"/>
      <c r="B92" s="10" t="s">
        <v>25</v>
      </c>
      <c r="C92" s="10" t="s">
        <v>287</v>
      </c>
      <c r="D92" s="8"/>
      <c r="E92" s="8"/>
      <c r="F92" s="12"/>
      <c r="G92" s="12"/>
      <c r="H92" s="12"/>
      <c r="I92" s="12"/>
      <c r="J92" s="12"/>
      <c r="K92" s="12"/>
    </row>
    <row r="93" spans="1:11" x14ac:dyDescent="0.3">
      <c r="A93" s="8"/>
      <c r="B93" s="10" t="s">
        <v>26</v>
      </c>
      <c r="C93" s="10" t="s">
        <v>6</v>
      </c>
      <c r="D93" s="8"/>
      <c r="E93" s="8" t="s">
        <v>200</v>
      </c>
      <c r="F93" s="21"/>
      <c r="G93" s="21"/>
      <c r="H93" s="21"/>
      <c r="I93" s="21"/>
      <c r="J93" s="21"/>
      <c r="K93" s="21"/>
    </row>
    <row r="94" spans="1:11" x14ac:dyDescent="0.3">
      <c r="A94" s="8"/>
      <c r="B94" s="10"/>
      <c r="C94" s="10"/>
      <c r="D94" s="8"/>
      <c r="E94" s="8"/>
      <c r="F94" s="12"/>
      <c r="G94" s="12"/>
      <c r="H94" s="12"/>
      <c r="I94" s="12"/>
      <c r="J94" s="12"/>
      <c r="K94" s="12"/>
    </row>
    <row r="95" spans="1:11" x14ac:dyDescent="0.3">
      <c r="A95" s="8"/>
      <c r="B95" s="65" t="s">
        <v>42</v>
      </c>
      <c r="C95" s="10" t="s">
        <v>223</v>
      </c>
      <c r="D95" s="8" t="s">
        <v>223</v>
      </c>
      <c r="E95" s="8"/>
      <c r="F95" s="12"/>
      <c r="G95" s="12"/>
      <c r="H95" s="12"/>
      <c r="I95" s="12"/>
      <c r="J95" s="12"/>
      <c r="K95" s="12"/>
    </row>
    <row r="96" spans="1:11" x14ac:dyDescent="0.3">
      <c r="A96" s="8"/>
      <c r="B96" s="24" t="s">
        <v>24</v>
      </c>
      <c r="C96" s="10"/>
      <c r="D96" s="8"/>
      <c r="E96" s="8"/>
      <c r="F96" s="12"/>
      <c r="G96" s="12"/>
      <c r="H96" s="12"/>
      <c r="I96" s="12"/>
      <c r="J96" s="12"/>
      <c r="K96" s="12"/>
    </row>
    <row r="97" spans="1:11" x14ac:dyDescent="0.3">
      <c r="A97" s="8"/>
      <c r="B97" s="10" t="s">
        <v>25</v>
      </c>
      <c r="C97" s="10" t="s">
        <v>287</v>
      </c>
      <c r="D97" s="8"/>
      <c r="E97" s="8"/>
      <c r="F97" s="12"/>
      <c r="G97" s="12"/>
      <c r="H97" s="12"/>
      <c r="I97" s="12"/>
      <c r="J97" s="12"/>
      <c r="K97" s="12"/>
    </row>
    <row r="98" spans="1:11" x14ac:dyDescent="0.3">
      <c r="A98" s="8"/>
      <c r="B98" s="10" t="s">
        <v>198</v>
      </c>
      <c r="C98" s="10" t="s">
        <v>6</v>
      </c>
      <c r="D98" s="8"/>
      <c r="E98" s="8">
        <v>100</v>
      </c>
      <c r="F98" s="21"/>
      <c r="G98" s="21"/>
      <c r="H98" s="21"/>
      <c r="I98" s="21"/>
      <c r="J98" s="21"/>
      <c r="K98" s="21"/>
    </row>
    <row r="99" spans="1:11" x14ac:dyDescent="0.3">
      <c r="A99" s="8"/>
      <c r="B99" s="61" t="s">
        <v>199</v>
      </c>
      <c r="C99" s="10" t="s">
        <v>6</v>
      </c>
      <c r="D99" s="8"/>
      <c r="E99" s="8" t="s">
        <v>201</v>
      </c>
      <c r="F99" s="21"/>
      <c r="G99" s="21"/>
      <c r="H99" s="21"/>
      <c r="I99" s="21"/>
      <c r="J99" s="21"/>
      <c r="K99" s="21"/>
    </row>
    <row r="100" spans="1:11" x14ac:dyDescent="0.3">
      <c r="A100" s="8"/>
      <c r="B100" s="61"/>
      <c r="C100" s="10"/>
      <c r="D100" s="8"/>
      <c r="E100" s="8"/>
      <c r="F100" s="21"/>
      <c r="G100" s="21"/>
      <c r="H100" s="21"/>
      <c r="I100" s="21"/>
      <c r="J100" s="21"/>
      <c r="K100" s="21"/>
    </row>
    <row r="101" spans="1:11" x14ac:dyDescent="0.3">
      <c r="A101" s="8"/>
      <c r="B101" s="84" t="s">
        <v>244</v>
      </c>
      <c r="C101" s="10" t="s">
        <v>245</v>
      </c>
      <c r="D101" s="8" t="s">
        <v>245</v>
      </c>
      <c r="E101" s="8"/>
      <c r="F101" s="21"/>
      <c r="G101" s="21"/>
      <c r="H101" s="21"/>
      <c r="I101" s="21"/>
      <c r="J101" s="21"/>
      <c r="K101" s="21"/>
    </row>
    <row r="102" spans="1:11" x14ac:dyDescent="0.3">
      <c r="A102" s="8"/>
      <c r="B102" s="24" t="s">
        <v>24</v>
      </c>
      <c r="C102" s="10"/>
      <c r="D102" s="8"/>
      <c r="E102" s="8"/>
      <c r="F102" s="21"/>
      <c r="G102" s="21"/>
      <c r="H102" s="21"/>
      <c r="I102" s="21"/>
      <c r="J102" s="21"/>
      <c r="K102" s="21"/>
    </row>
    <row r="103" spans="1:11" x14ac:dyDescent="0.3">
      <c r="A103" s="8"/>
      <c r="B103" s="10" t="s">
        <v>25</v>
      </c>
      <c r="C103" s="10" t="s">
        <v>287</v>
      </c>
      <c r="D103" s="8"/>
      <c r="E103" s="8"/>
      <c r="F103" s="12"/>
      <c r="G103" s="12"/>
      <c r="H103" s="12"/>
      <c r="I103" s="12"/>
      <c r="J103" s="12"/>
      <c r="K103" s="12"/>
    </row>
    <row r="104" spans="1:11" x14ac:dyDescent="0.3">
      <c r="A104" s="8"/>
      <c r="B104" s="10" t="s">
        <v>26</v>
      </c>
      <c r="C104" s="10" t="s">
        <v>6</v>
      </c>
      <c r="D104" s="8"/>
      <c r="E104" s="8" t="s">
        <v>258</v>
      </c>
      <c r="F104" s="21"/>
      <c r="G104" s="21"/>
      <c r="H104" s="21"/>
      <c r="I104" s="21"/>
      <c r="J104" s="21"/>
      <c r="K104" s="21"/>
    </row>
    <row r="105" spans="1:11" x14ac:dyDescent="0.3">
      <c r="A105" s="8"/>
      <c r="B105" s="10"/>
      <c r="C105" s="10"/>
      <c r="D105" s="8"/>
      <c r="E105" s="8"/>
      <c r="F105" s="12"/>
      <c r="G105" s="12"/>
      <c r="H105" s="12"/>
      <c r="I105" s="12"/>
      <c r="J105" s="12"/>
      <c r="K105" s="12"/>
    </row>
    <row r="106" spans="1:11" x14ac:dyDescent="0.3">
      <c r="A106" s="128"/>
      <c r="B106" s="130" t="s">
        <v>60</v>
      </c>
      <c r="C106" s="131"/>
      <c r="D106" s="111" t="s">
        <v>216</v>
      </c>
      <c r="E106" s="27"/>
      <c r="F106" s="1"/>
      <c r="G106" s="1"/>
      <c r="H106" s="1"/>
      <c r="I106" s="1"/>
      <c r="J106" s="1"/>
      <c r="K106" s="1"/>
    </row>
    <row r="107" spans="1:11" x14ac:dyDescent="0.3">
      <c r="A107" s="129"/>
      <c r="B107" s="69"/>
      <c r="C107" s="70"/>
      <c r="D107" s="69"/>
      <c r="E107" s="67"/>
      <c r="F107" s="68"/>
      <c r="G107" s="68"/>
      <c r="H107" s="68"/>
      <c r="I107" s="68"/>
      <c r="J107" s="68"/>
      <c r="K107" s="68"/>
    </row>
    <row r="108" spans="1:11" x14ac:dyDescent="0.3">
      <c r="A108" s="8"/>
      <c r="B108" s="71" t="s">
        <v>202</v>
      </c>
      <c r="C108" s="10" t="s">
        <v>234</v>
      </c>
      <c r="D108" s="8" t="s">
        <v>234</v>
      </c>
      <c r="E108" s="8" t="s">
        <v>235</v>
      </c>
      <c r="F108" s="12"/>
      <c r="G108" s="12"/>
      <c r="H108" s="12"/>
      <c r="I108" s="12"/>
      <c r="J108" s="12"/>
      <c r="K108" s="12"/>
    </row>
    <row r="109" spans="1:11" x14ac:dyDescent="0.3">
      <c r="A109" s="8"/>
      <c r="B109" s="25" t="s">
        <v>24</v>
      </c>
      <c r="C109" s="10"/>
      <c r="D109" s="8"/>
      <c r="E109" s="8"/>
      <c r="F109" s="12"/>
      <c r="G109" s="12"/>
      <c r="H109" s="12"/>
      <c r="I109" s="12"/>
      <c r="J109" s="12"/>
      <c r="K109" s="12"/>
    </row>
    <row r="110" spans="1:11" x14ac:dyDescent="0.3">
      <c r="A110" s="8"/>
      <c r="B110" s="8" t="s">
        <v>48</v>
      </c>
      <c r="C110" s="10" t="s">
        <v>6</v>
      </c>
      <c r="D110" s="8"/>
      <c r="E110" s="8" t="s">
        <v>259</v>
      </c>
      <c r="F110" s="12"/>
      <c r="G110" s="12"/>
      <c r="H110" s="12"/>
      <c r="I110" s="12"/>
      <c r="J110" s="12"/>
      <c r="K110" s="12"/>
    </row>
    <row r="111" spans="1:11" x14ac:dyDescent="0.3">
      <c r="A111" s="8"/>
      <c r="B111" s="8"/>
      <c r="C111" s="10"/>
      <c r="D111" s="8"/>
      <c r="E111" s="8"/>
      <c r="F111" s="12"/>
      <c r="G111" s="12"/>
      <c r="H111" s="12"/>
      <c r="I111" s="12"/>
      <c r="J111" s="12"/>
      <c r="K111" s="12"/>
    </row>
    <row r="112" spans="1:11" x14ac:dyDescent="0.3">
      <c r="A112" s="8"/>
      <c r="B112" s="71" t="s">
        <v>45</v>
      </c>
      <c r="C112" s="10" t="s">
        <v>215</v>
      </c>
      <c r="D112" s="8" t="s">
        <v>215</v>
      </c>
      <c r="E112" s="8"/>
      <c r="F112" s="12"/>
      <c r="G112" s="12"/>
      <c r="H112" s="12"/>
      <c r="I112" s="12"/>
      <c r="J112" s="12"/>
      <c r="K112" s="12"/>
    </row>
    <row r="113" spans="1:11" x14ac:dyDescent="0.3">
      <c r="A113" s="8"/>
      <c r="B113" s="25" t="s">
        <v>24</v>
      </c>
      <c r="C113" s="10"/>
      <c r="D113" s="8"/>
      <c r="E113" s="8"/>
      <c r="F113" s="12"/>
      <c r="G113" s="12"/>
      <c r="H113" s="12"/>
      <c r="I113" s="12"/>
      <c r="J113" s="12"/>
      <c r="K113" s="12"/>
    </row>
    <row r="114" spans="1:11" x14ac:dyDescent="0.3">
      <c r="A114" s="8"/>
      <c r="B114" s="8" t="s">
        <v>48</v>
      </c>
      <c r="C114" s="10" t="s">
        <v>6</v>
      </c>
      <c r="D114" s="8"/>
      <c r="E114" s="8" t="s">
        <v>163</v>
      </c>
      <c r="F114" s="12"/>
      <c r="G114" s="12"/>
      <c r="H114" s="12"/>
      <c r="I114" s="12"/>
      <c r="J114" s="12"/>
      <c r="K114" s="12"/>
    </row>
    <row r="115" spans="1:11" x14ac:dyDescent="0.3">
      <c r="A115" s="8"/>
      <c r="B115" s="8" t="s">
        <v>203</v>
      </c>
      <c r="C115" s="10" t="s">
        <v>6</v>
      </c>
      <c r="D115" s="8"/>
      <c r="E115" s="8"/>
      <c r="F115" s="12"/>
      <c r="G115" s="12"/>
      <c r="H115" s="12"/>
      <c r="I115" s="12"/>
      <c r="J115" s="12"/>
      <c r="K115" s="12"/>
    </row>
    <row r="116" spans="1:11" x14ac:dyDescent="0.3">
      <c r="A116" s="8"/>
      <c r="B116" s="8"/>
      <c r="C116" s="10"/>
      <c r="D116" s="8"/>
      <c r="E116" s="8"/>
      <c r="F116" s="12"/>
      <c r="G116" s="12"/>
      <c r="H116" s="12"/>
      <c r="I116" s="12"/>
      <c r="J116" s="12"/>
      <c r="K116" s="12"/>
    </row>
    <row r="117" spans="1:11" x14ac:dyDescent="0.3">
      <c r="A117" s="8"/>
      <c r="B117" s="71" t="s">
        <v>46</v>
      </c>
      <c r="C117" s="10" t="s">
        <v>80</v>
      </c>
      <c r="D117" s="8" t="s">
        <v>80</v>
      </c>
      <c r="E117" s="8" t="s">
        <v>47</v>
      </c>
      <c r="F117" s="12"/>
      <c r="G117" s="12"/>
      <c r="H117" s="12"/>
      <c r="I117" s="12"/>
      <c r="J117" s="12"/>
      <c r="K117" s="12"/>
    </row>
    <row r="118" spans="1:11" x14ac:dyDescent="0.3">
      <c r="A118" s="8"/>
      <c r="B118" s="25" t="s">
        <v>24</v>
      </c>
      <c r="C118" s="10"/>
      <c r="D118" s="8"/>
      <c r="E118" s="8"/>
      <c r="F118" s="12"/>
      <c r="G118" s="12"/>
      <c r="H118" s="12"/>
      <c r="I118" s="12"/>
      <c r="J118" s="12"/>
      <c r="K118" s="12"/>
    </row>
    <row r="119" spans="1:11" x14ac:dyDescent="0.3">
      <c r="A119" s="8"/>
      <c r="B119" s="8" t="s">
        <v>48</v>
      </c>
      <c r="C119" s="10" t="s">
        <v>6</v>
      </c>
      <c r="D119" s="8"/>
      <c r="E119" s="8" t="s">
        <v>164</v>
      </c>
      <c r="F119" s="12"/>
      <c r="G119" s="12"/>
      <c r="H119" s="12"/>
      <c r="I119" s="12"/>
      <c r="J119" s="12"/>
      <c r="K119" s="12"/>
    </row>
    <row r="120" spans="1:11" x14ac:dyDescent="0.3">
      <c r="A120" s="8"/>
      <c r="B120" s="8" t="s">
        <v>49</v>
      </c>
      <c r="C120" s="10" t="s">
        <v>6</v>
      </c>
      <c r="D120" s="8"/>
      <c r="E120" s="8" t="s">
        <v>205</v>
      </c>
      <c r="F120" s="12"/>
      <c r="G120" s="12"/>
      <c r="H120" s="12"/>
      <c r="I120" s="12"/>
      <c r="J120" s="12"/>
      <c r="K120" s="12"/>
    </row>
    <row r="121" spans="1:11" x14ac:dyDescent="0.3">
      <c r="A121" s="8"/>
      <c r="B121" s="10" t="s">
        <v>269</v>
      </c>
      <c r="C121" s="10" t="s">
        <v>8</v>
      </c>
      <c r="D121" s="8"/>
      <c r="E121" s="8"/>
      <c r="F121" s="12"/>
      <c r="G121" s="12"/>
      <c r="H121" s="12"/>
      <c r="I121" s="12"/>
      <c r="J121" s="12"/>
      <c r="K121" s="12"/>
    </row>
    <row r="122" spans="1:11" x14ac:dyDescent="0.3">
      <c r="A122" s="26"/>
      <c r="B122" s="26" t="s">
        <v>31</v>
      </c>
      <c r="C122" s="57" t="s">
        <v>8</v>
      </c>
      <c r="D122" s="26"/>
      <c r="E122" s="26" t="s">
        <v>204</v>
      </c>
      <c r="F122" s="82"/>
      <c r="G122" s="82"/>
      <c r="H122" s="82"/>
      <c r="I122" s="82"/>
      <c r="J122" s="82"/>
      <c r="K122" s="82"/>
    </row>
    <row r="123" spans="1:11" x14ac:dyDescent="0.3">
      <c r="A123" s="8"/>
      <c r="B123" s="8"/>
      <c r="C123" s="10"/>
      <c r="D123" s="8"/>
      <c r="E123" s="8"/>
      <c r="F123" s="12"/>
      <c r="G123" s="12"/>
      <c r="H123" s="12"/>
      <c r="I123" s="12"/>
      <c r="J123" s="12"/>
      <c r="K123" s="12"/>
    </row>
    <row r="124" spans="1:11" x14ac:dyDescent="0.3">
      <c r="A124" s="10"/>
      <c r="B124" s="71" t="s">
        <v>226</v>
      </c>
      <c r="C124" s="10" t="s">
        <v>229</v>
      </c>
      <c r="D124" s="10" t="s">
        <v>229</v>
      </c>
      <c r="E124" s="8" t="s">
        <v>207</v>
      </c>
      <c r="F124" s="12"/>
      <c r="G124" s="12"/>
      <c r="H124" s="12"/>
      <c r="I124" s="12"/>
      <c r="J124" s="12"/>
      <c r="K124" s="12"/>
    </row>
    <row r="125" spans="1:11" x14ac:dyDescent="0.3">
      <c r="A125" s="8"/>
      <c r="B125" s="25" t="s">
        <v>24</v>
      </c>
      <c r="C125" s="10"/>
      <c r="D125" s="8"/>
      <c r="E125" s="8"/>
      <c r="F125" s="12"/>
      <c r="G125" s="12"/>
      <c r="H125" s="12"/>
      <c r="I125" s="12"/>
      <c r="J125" s="12"/>
      <c r="K125" s="12"/>
    </row>
    <row r="126" spans="1:11" x14ac:dyDescent="0.3">
      <c r="A126" s="8"/>
      <c r="B126" s="8" t="s">
        <v>48</v>
      </c>
      <c r="C126" s="10" t="s">
        <v>6</v>
      </c>
      <c r="D126" s="8"/>
      <c r="E126" s="8"/>
      <c r="F126" s="12"/>
      <c r="G126" s="12"/>
      <c r="H126" s="12"/>
      <c r="I126" s="12"/>
      <c r="J126" s="12"/>
      <c r="K126" s="12"/>
    </row>
    <row r="127" spans="1:11" x14ac:dyDescent="0.3">
      <c r="A127" s="8"/>
      <c r="B127" s="8" t="s">
        <v>49</v>
      </c>
      <c r="C127" s="10" t="s">
        <v>6</v>
      </c>
      <c r="D127" s="8"/>
      <c r="E127" s="8"/>
      <c r="F127" s="12"/>
      <c r="G127" s="12"/>
      <c r="H127" s="12"/>
      <c r="I127" s="12"/>
      <c r="J127" s="12"/>
      <c r="K127" s="12"/>
    </row>
    <row r="128" spans="1:11" x14ac:dyDescent="0.3">
      <c r="A128" s="8"/>
      <c r="B128" s="10" t="s">
        <v>269</v>
      </c>
      <c r="C128" s="10" t="s">
        <v>8</v>
      </c>
      <c r="D128" s="8"/>
      <c r="E128" s="8" t="s">
        <v>270</v>
      </c>
      <c r="F128" s="12"/>
      <c r="G128" s="12"/>
      <c r="H128" s="12"/>
      <c r="I128" s="12"/>
      <c r="J128" s="12"/>
      <c r="K128" s="12"/>
    </row>
    <row r="129" spans="1:11" x14ac:dyDescent="0.3">
      <c r="A129" s="8"/>
      <c r="B129" s="8"/>
      <c r="C129" s="10"/>
      <c r="D129" s="8"/>
      <c r="E129" s="8"/>
      <c r="F129" s="12"/>
      <c r="G129" s="12"/>
      <c r="H129" s="12"/>
      <c r="I129" s="12"/>
      <c r="J129" s="12"/>
      <c r="K129" s="12"/>
    </row>
    <row r="130" spans="1:11" x14ac:dyDescent="0.3">
      <c r="A130" s="10"/>
      <c r="B130" s="71" t="s">
        <v>230</v>
      </c>
      <c r="C130" s="10" t="s">
        <v>232</v>
      </c>
      <c r="D130" s="10" t="s">
        <v>232</v>
      </c>
      <c r="E130" s="8" t="s">
        <v>166</v>
      </c>
      <c r="F130" s="12"/>
      <c r="G130" s="12"/>
      <c r="H130" s="12"/>
      <c r="I130" s="12"/>
      <c r="J130" s="12"/>
      <c r="K130" s="12"/>
    </row>
    <row r="131" spans="1:11" x14ac:dyDescent="0.3">
      <c r="A131" s="8"/>
      <c r="B131" s="24" t="s">
        <v>24</v>
      </c>
      <c r="C131" s="10"/>
      <c r="D131" s="8"/>
      <c r="E131" s="8"/>
      <c r="F131" s="12"/>
      <c r="G131" s="12"/>
      <c r="H131" s="12"/>
      <c r="I131" s="12"/>
      <c r="J131" s="12"/>
      <c r="K131" s="12"/>
    </row>
    <row r="132" spans="1:11" x14ac:dyDescent="0.3">
      <c r="A132" s="8"/>
      <c r="B132" s="10" t="s">
        <v>48</v>
      </c>
      <c r="C132" s="10" t="s">
        <v>6</v>
      </c>
      <c r="D132" s="8"/>
      <c r="E132" s="8"/>
      <c r="F132" s="12"/>
      <c r="G132" s="12"/>
      <c r="H132" s="12"/>
      <c r="I132" s="12"/>
      <c r="J132" s="12"/>
      <c r="K132" s="12"/>
    </row>
    <row r="133" spans="1:11" x14ac:dyDescent="0.3">
      <c r="A133" s="8"/>
      <c r="B133" s="10" t="s">
        <v>49</v>
      </c>
      <c r="C133" s="10" t="s">
        <v>6</v>
      </c>
      <c r="D133" s="8"/>
      <c r="E133" s="8"/>
      <c r="F133" s="12"/>
      <c r="G133" s="12"/>
      <c r="H133" s="12"/>
      <c r="I133" s="12"/>
      <c r="J133" s="12"/>
      <c r="K133" s="12"/>
    </row>
    <row r="134" spans="1:11" x14ac:dyDescent="0.3">
      <c r="A134" s="8"/>
      <c r="B134" s="10" t="s">
        <v>269</v>
      </c>
      <c r="C134" s="10" t="s">
        <v>8</v>
      </c>
      <c r="D134" s="8"/>
      <c r="E134" s="8"/>
      <c r="F134" s="12"/>
      <c r="G134" s="12"/>
      <c r="H134" s="12"/>
      <c r="I134" s="12"/>
      <c r="J134" s="12"/>
      <c r="K134" s="12"/>
    </row>
    <row r="135" spans="1:11" x14ac:dyDescent="0.3">
      <c r="A135" s="26"/>
      <c r="B135" s="57" t="s">
        <v>31</v>
      </c>
      <c r="C135" s="57" t="s">
        <v>8</v>
      </c>
      <c r="D135" s="26"/>
      <c r="E135" s="26" t="s">
        <v>206</v>
      </c>
      <c r="F135" s="82"/>
      <c r="G135" s="82"/>
      <c r="H135" s="82"/>
      <c r="I135" s="82"/>
      <c r="J135" s="82"/>
      <c r="K135" s="82"/>
    </row>
    <row r="136" spans="1:11" x14ac:dyDescent="0.3">
      <c r="A136" s="8"/>
      <c r="B136" s="10"/>
      <c r="C136" s="10"/>
      <c r="D136" s="8"/>
      <c r="E136" s="8"/>
      <c r="F136" s="12"/>
      <c r="G136" s="12"/>
      <c r="H136" s="12"/>
      <c r="I136" s="12"/>
      <c r="J136" s="12"/>
      <c r="K136" s="12"/>
    </row>
    <row r="137" spans="1:11" x14ac:dyDescent="0.3">
      <c r="A137" s="8"/>
      <c r="B137" s="84" t="s">
        <v>236</v>
      </c>
      <c r="C137" s="10" t="s">
        <v>167</v>
      </c>
      <c r="D137" s="8"/>
      <c r="E137" s="8"/>
      <c r="F137" s="12"/>
      <c r="G137" s="12"/>
      <c r="H137" s="12"/>
      <c r="I137" s="12"/>
      <c r="J137" s="12"/>
      <c r="K137" s="12"/>
    </row>
    <row r="138" spans="1:11" x14ac:dyDescent="0.3">
      <c r="A138" s="8"/>
      <c r="B138" s="24" t="s">
        <v>24</v>
      </c>
      <c r="C138" s="10"/>
      <c r="D138" s="8"/>
      <c r="E138" s="8"/>
      <c r="F138" s="12"/>
      <c r="G138" s="12"/>
      <c r="H138" s="12"/>
      <c r="I138" s="12"/>
      <c r="J138" s="12"/>
      <c r="K138" s="12"/>
    </row>
    <row r="139" spans="1:11" x14ac:dyDescent="0.3">
      <c r="A139" s="8"/>
      <c r="B139" s="10" t="s">
        <v>50</v>
      </c>
      <c r="C139" s="10" t="s">
        <v>6</v>
      </c>
      <c r="D139" s="8"/>
      <c r="E139" s="8" t="s">
        <v>52</v>
      </c>
      <c r="F139" s="12"/>
      <c r="G139" s="12"/>
      <c r="H139" s="12"/>
      <c r="I139" s="12"/>
      <c r="J139" s="12"/>
      <c r="K139" s="12"/>
    </row>
    <row r="140" spans="1:11" x14ac:dyDescent="0.3">
      <c r="A140" s="10"/>
      <c r="B140" s="10" t="s">
        <v>51</v>
      </c>
      <c r="C140" s="10" t="s">
        <v>6</v>
      </c>
      <c r="D140" s="10"/>
      <c r="E140" s="10" t="s">
        <v>211</v>
      </c>
      <c r="F140" s="12"/>
      <c r="G140" s="12"/>
      <c r="H140" s="12"/>
      <c r="I140" s="12"/>
      <c r="J140" s="12"/>
      <c r="K140" s="12"/>
    </row>
    <row r="141" spans="1:11" x14ac:dyDescent="0.3">
      <c r="A141" s="57"/>
      <c r="B141" s="10" t="s">
        <v>57</v>
      </c>
      <c r="C141" s="57" t="s">
        <v>11</v>
      </c>
      <c r="D141" s="10"/>
      <c r="E141" s="10" t="s">
        <v>56</v>
      </c>
      <c r="F141" s="12"/>
      <c r="G141" s="12"/>
      <c r="H141" s="12"/>
      <c r="I141" s="12"/>
      <c r="J141" s="12"/>
      <c r="K141" s="12"/>
    </row>
    <row r="142" spans="1:11" x14ac:dyDescent="0.3">
      <c r="A142" s="76"/>
      <c r="B142" s="76" t="s">
        <v>70</v>
      </c>
      <c r="C142" s="76" t="s">
        <v>8</v>
      </c>
      <c r="D142" s="10"/>
      <c r="E142" s="93" t="s">
        <v>214</v>
      </c>
      <c r="F142" s="12"/>
      <c r="G142" s="12"/>
      <c r="H142" s="12"/>
      <c r="I142" s="12"/>
      <c r="J142" s="12"/>
      <c r="K142" s="12"/>
    </row>
    <row r="143" spans="1:11" x14ac:dyDescent="0.3">
      <c r="A143" s="78"/>
      <c r="B143" s="76"/>
      <c r="C143" s="78"/>
      <c r="D143" s="10"/>
      <c r="E143" s="93"/>
      <c r="F143" s="12"/>
      <c r="G143" s="12"/>
      <c r="H143" s="12"/>
      <c r="I143" s="12"/>
      <c r="J143" s="12"/>
      <c r="K143" s="12"/>
    </row>
    <row r="144" spans="1:11" x14ac:dyDescent="0.3">
      <c r="A144" s="61"/>
      <c r="B144" s="84" t="s">
        <v>86</v>
      </c>
      <c r="C144" s="61" t="s">
        <v>81</v>
      </c>
      <c r="D144" s="61" t="s">
        <v>81</v>
      </c>
      <c r="E144" s="93"/>
      <c r="F144" s="12"/>
      <c r="G144" s="12"/>
      <c r="H144" s="12"/>
      <c r="I144" s="12"/>
      <c r="J144" s="12"/>
      <c r="K144" s="12"/>
    </row>
    <row r="145" spans="1:11" x14ac:dyDescent="0.3">
      <c r="A145" s="78"/>
      <c r="B145" s="24" t="s">
        <v>24</v>
      </c>
      <c r="C145" s="78"/>
      <c r="D145" s="10"/>
      <c r="E145" s="93"/>
      <c r="F145" s="12"/>
      <c r="G145" s="12"/>
      <c r="H145" s="12"/>
      <c r="I145" s="12"/>
      <c r="J145" s="12"/>
      <c r="K145" s="12"/>
    </row>
    <row r="146" spans="1:11" x14ac:dyDescent="0.3">
      <c r="A146" s="57"/>
      <c r="B146" s="22" t="s">
        <v>188</v>
      </c>
      <c r="C146" s="57" t="s">
        <v>6</v>
      </c>
      <c r="D146" s="10"/>
      <c r="E146" s="10" t="s">
        <v>53</v>
      </c>
      <c r="F146" s="12"/>
      <c r="G146" s="12"/>
      <c r="H146" s="12"/>
      <c r="I146" s="12"/>
      <c r="J146" s="12"/>
      <c r="K146" s="12"/>
    </row>
    <row r="147" spans="1:11" x14ac:dyDescent="0.3">
      <c r="A147" s="57"/>
      <c r="B147" s="22" t="s">
        <v>189</v>
      </c>
      <c r="C147" s="57" t="s">
        <v>11</v>
      </c>
      <c r="D147" s="10"/>
      <c r="E147" s="10" t="s">
        <v>54</v>
      </c>
      <c r="F147" s="12"/>
      <c r="G147" s="12"/>
      <c r="H147" s="12"/>
      <c r="I147" s="12"/>
      <c r="J147" s="12"/>
      <c r="K147" s="12"/>
    </row>
    <row r="148" spans="1:11" x14ac:dyDescent="0.3">
      <c r="A148" s="57"/>
      <c r="B148" s="57" t="s">
        <v>55</v>
      </c>
      <c r="C148" s="57" t="s">
        <v>11</v>
      </c>
      <c r="D148" s="10"/>
      <c r="E148" s="10" t="s">
        <v>165</v>
      </c>
      <c r="F148" s="12"/>
      <c r="G148" s="12"/>
      <c r="H148" s="12"/>
      <c r="I148" s="12"/>
      <c r="J148" s="12"/>
      <c r="K148" s="12"/>
    </row>
    <row r="149" spans="1:11" x14ac:dyDescent="0.3">
      <c r="A149" s="57"/>
      <c r="B149" s="10" t="s">
        <v>57</v>
      </c>
      <c r="C149" s="57" t="s">
        <v>11</v>
      </c>
      <c r="D149" s="10"/>
      <c r="E149" s="10" t="s">
        <v>56</v>
      </c>
      <c r="F149" s="12"/>
      <c r="G149" s="12"/>
      <c r="H149" s="12"/>
      <c r="I149" s="12"/>
      <c r="J149" s="12"/>
      <c r="K149" s="12"/>
    </row>
    <row r="150" spans="1:11" x14ac:dyDescent="0.3">
      <c r="A150" s="79"/>
      <c r="B150" s="76"/>
      <c r="C150" s="78"/>
      <c r="D150" s="8"/>
      <c r="E150" s="79"/>
      <c r="F150" s="12"/>
      <c r="G150" s="12"/>
      <c r="H150" s="12"/>
      <c r="I150" s="12"/>
      <c r="J150" s="12"/>
      <c r="K150" s="12"/>
    </row>
    <row r="151" spans="1:11" x14ac:dyDescent="0.3">
      <c r="A151" s="97"/>
      <c r="B151" s="96" t="s">
        <v>260</v>
      </c>
      <c r="C151" s="97" t="s">
        <v>261</v>
      </c>
      <c r="D151" s="97" t="s">
        <v>261</v>
      </c>
      <c r="E151" s="99"/>
      <c r="F151" s="100"/>
      <c r="G151" s="100"/>
      <c r="H151" s="100"/>
      <c r="I151" s="100"/>
      <c r="J151" s="100"/>
      <c r="K151" s="100"/>
    </row>
    <row r="152" spans="1:11" x14ac:dyDescent="0.3">
      <c r="A152" s="79"/>
      <c r="B152" s="76"/>
      <c r="C152" s="78"/>
      <c r="D152" s="8"/>
      <c r="E152" s="79"/>
      <c r="F152" s="12"/>
      <c r="G152" s="12"/>
      <c r="H152" s="12"/>
      <c r="I152" s="12"/>
      <c r="J152" s="12"/>
      <c r="K152" s="12"/>
    </row>
    <row r="153" spans="1:11" x14ac:dyDescent="0.3">
      <c r="A153" s="79"/>
      <c r="B153" s="76"/>
      <c r="C153" s="78"/>
      <c r="D153" s="8"/>
      <c r="E153" s="79"/>
      <c r="F153" s="12"/>
      <c r="G153" s="12"/>
      <c r="H153" s="12"/>
      <c r="I153" s="12"/>
      <c r="J153" s="12"/>
      <c r="K153" s="12"/>
    </row>
    <row r="154" spans="1:11" x14ac:dyDescent="0.3">
      <c r="A154" s="8"/>
      <c r="B154" s="8"/>
      <c r="C154" s="10"/>
      <c r="D154" s="8"/>
      <c r="E154" s="8"/>
      <c r="F154" s="12"/>
      <c r="G154" s="12"/>
      <c r="H154" s="12"/>
      <c r="I154" s="12"/>
      <c r="J154" s="12"/>
      <c r="K154" s="12"/>
    </row>
    <row r="155" spans="1:11" x14ac:dyDescent="0.3">
      <c r="A155" s="8"/>
      <c r="B155" s="71" t="s">
        <v>227</v>
      </c>
      <c r="C155" s="10" t="s">
        <v>228</v>
      </c>
      <c r="D155" s="8"/>
      <c r="E155" s="8" t="s">
        <v>207</v>
      </c>
      <c r="F155" s="12"/>
      <c r="G155" s="12"/>
      <c r="H155" s="12"/>
      <c r="I155" s="12"/>
      <c r="J155" s="12"/>
      <c r="K155" s="12"/>
    </row>
    <row r="156" spans="1:11" x14ac:dyDescent="0.3">
      <c r="A156" s="8"/>
      <c r="B156" s="25" t="s">
        <v>24</v>
      </c>
      <c r="C156" s="10"/>
      <c r="D156" s="8"/>
      <c r="E156" s="8"/>
      <c r="F156" s="12"/>
      <c r="G156" s="12"/>
      <c r="H156" s="12"/>
      <c r="I156" s="12"/>
      <c r="J156" s="12"/>
      <c r="K156" s="12"/>
    </row>
    <row r="157" spans="1:11" x14ac:dyDescent="0.3">
      <c r="A157" s="8"/>
      <c r="B157" s="8" t="s">
        <v>48</v>
      </c>
      <c r="C157" s="10" t="s">
        <v>6</v>
      </c>
      <c r="D157" s="8"/>
      <c r="E157" s="8"/>
      <c r="F157" s="12"/>
      <c r="G157" s="12"/>
      <c r="H157" s="12"/>
      <c r="I157" s="12"/>
      <c r="J157" s="12"/>
      <c r="K157" s="12"/>
    </row>
    <row r="158" spans="1:11" x14ac:dyDescent="0.3">
      <c r="A158" s="8"/>
      <c r="B158" s="8" t="s">
        <v>49</v>
      </c>
      <c r="C158" s="10" t="s">
        <v>6</v>
      </c>
      <c r="D158" s="8"/>
      <c r="E158" s="8"/>
      <c r="F158" s="12"/>
      <c r="G158" s="12"/>
      <c r="H158" s="12"/>
      <c r="I158" s="12"/>
      <c r="J158" s="12"/>
      <c r="K158" s="12"/>
    </row>
    <row r="159" spans="1:11" x14ac:dyDescent="0.3">
      <c r="A159" s="8"/>
      <c r="B159" s="8"/>
      <c r="C159" s="10"/>
      <c r="D159" s="8"/>
      <c r="E159" s="8"/>
      <c r="F159" s="12"/>
      <c r="G159" s="12"/>
      <c r="H159" s="12"/>
      <c r="I159" s="12"/>
      <c r="J159" s="12"/>
      <c r="K159" s="12"/>
    </row>
    <row r="160" spans="1:11" x14ac:dyDescent="0.3">
      <c r="A160" s="8"/>
      <c r="B160" s="71" t="s">
        <v>231</v>
      </c>
      <c r="C160" s="10" t="s">
        <v>169</v>
      </c>
      <c r="D160" s="8"/>
      <c r="E160" s="8" t="s">
        <v>271</v>
      </c>
      <c r="F160" s="12"/>
      <c r="G160" s="12"/>
      <c r="H160" s="12"/>
      <c r="I160" s="12"/>
      <c r="J160" s="12"/>
      <c r="K160" s="12"/>
    </row>
    <row r="161" spans="1:11" x14ac:dyDescent="0.3">
      <c r="A161" s="8"/>
      <c r="B161" s="24" t="s">
        <v>24</v>
      </c>
      <c r="C161" s="10"/>
      <c r="D161" s="8"/>
      <c r="E161" s="8"/>
      <c r="F161" s="12"/>
      <c r="G161" s="12"/>
      <c r="H161" s="12"/>
      <c r="I161" s="12"/>
      <c r="J161" s="12"/>
      <c r="K161" s="12"/>
    </row>
    <row r="162" spans="1:11" x14ac:dyDescent="0.3">
      <c r="A162" s="8"/>
      <c r="B162" s="10" t="s">
        <v>48</v>
      </c>
      <c r="C162" s="10" t="s">
        <v>6</v>
      </c>
      <c r="D162" s="8"/>
      <c r="E162" s="8"/>
      <c r="F162" s="12"/>
      <c r="G162" s="12"/>
      <c r="H162" s="12"/>
      <c r="I162" s="12"/>
      <c r="J162" s="12"/>
      <c r="K162" s="12"/>
    </row>
    <row r="163" spans="1:11" x14ac:dyDescent="0.3">
      <c r="A163" s="8"/>
      <c r="B163" s="10" t="s">
        <v>49</v>
      </c>
      <c r="C163" s="10" t="s">
        <v>6</v>
      </c>
      <c r="D163" s="8"/>
      <c r="E163" s="8" t="s">
        <v>272</v>
      </c>
      <c r="F163" s="12"/>
      <c r="G163" s="12"/>
      <c r="H163" s="12"/>
      <c r="I163" s="12"/>
      <c r="J163" s="12"/>
      <c r="K163" s="12"/>
    </row>
    <row r="164" spans="1:11" x14ac:dyDescent="0.3">
      <c r="A164" s="8"/>
      <c r="B164" s="10" t="s">
        <v>269</v>
      </c>
      <c r="C164" s="10" t="s">
        <v>8</v>
      </c>
      <c r="D164" s="8"/>
      <c r="E164" s="8"/>
      <c r="F164" s="12"/>
      <c r="G164" s="12"/>
      <c r="H164" s="12"/>
      <c r="I164" s="12"/>
      <c r="J164" s="12"/>
      <c r="K164" s="12"/>
    </row>
    <row r="165" spans="1:11" x14ac:dyDescent="0.3">
      <c r="A165" s="26"/>
      <c r="B165" s="57" t="s">
        <v>31</v>
      </c>
      <c r="C165" s="57" t="s">
        <v>8</v>
      </c>
      <c r="D165" s="26"/>
      <c r="E165" s="26" t="s">
        <v>206</v>
      </c>
      <c r="F165" s="82"/>
      <c r="G165" s="82"/>
      <c r="H165" s="82"/>
      <c r="I165" s="82"/>
      <c r="J165" s="82"/>
      <c r="K165" s="82"/>
    </row>
    <row r="166" spans="1:11" x14ac:dyDescent="0.3">
      <c r="A166" s="8"/>
      <c r="B166" s="10"/>
      <c r="C166" s="10"/>
      <c r="D166" s="8"/>
      <c r="E166" s="8"/>
      <c r="F166" s="12"/>
      <c r="G166" s="12"/>
      <c r="H166" s="12"/>
      <c r="I166" s="12"/>
      <c r="J166" s="12"/>
      <c r="K166" s="12"/>
    </row>
    <row r="167" spans="1:11" x14ac:dyDescent="0.3">
      <c r="A167" s="10"/>
      <c r="B167" s="10"/>
      <c r="C167" s="10"/>
      <c r="D167" s="10"/>
      <c r="E167" s="10"/>
      <c r="F167" s="12"/>
      <c r="G167" s="12"/>
      <c r="H167" s="12"/>
      <c r="I167" s="12"/>
      <c r="J167" s="12"/>
      <c r="K167" s="12"/>
    </row>
    <row r="168" spans="1:11" x14ac:dyDescent="0.3">
      <c r="A168" s="10" t="s">
        <v>310</v>
      </c>
      <c r="B168" s="65" t="s">
        <v>65</v>
      </c>
      <c r="C168" s="10" t="s">
        <v>251</v>
      </c>
      <c r="D168" s="10" t="s">
        <v>251</v>
      </c>
      <c r="E168" s="10"/>
      <c r="F168" s="12"/>
      <c r="G168" s="12"/>
      <c r="H168" s="12"/>
      <c r="I168" s="12"/>
      <c r="J168" s="12"/>
      <c r="K168" s="12"/>
    </row>
    <row r="169" spans="1:11" x14ac:dyDescent="0.3">
      <c r="A169" s="10" t="s">
        <v>344</v>
      </c>
      <c r="B169" s="25" t="s">
        <v>24</v>
      </c>
      <c r="C169" s="10"/>
      <c r="D169" s="10"/>
      <c r="E169" s="102"/>
      <c r="F169" s="12"/>
      <c r="G169" s="12"/>
      <c r="H169" s="12"/>
      <c r="I169" s="12"/>
      <c r="J169" s="12"/>
      <c r="K169" s="12"/>
    </row>
    <row r="170" spans="1:11" x14ac:dyDescent="0.3">
      <c r="A170" s="10" t="s">
        <v>334</v>
      </c>
      <c r="B170" s="8" t="s">
        <v>273</v>
      </c>
      <c r="C170" s="10" t="s">
        <v>6</v>
      </c>
      <c r="D170" s="10"/>
      <c r="E170" s="103" t="s">
        <v>274</v>
      </c>
      <c r="F170" s="12"/>
      <c r="G170" s="12"/>
      <c r="H170" s="12"/>
      <c r="I170" s="12"/>
      <c r="J170" s="12"/>
      <c r="K170" s="12"/>
    </row>
    <row r="171" spans="1:11" x14ac:dyDescent="0.3">
      <c r="B171" s="8"/>
      <c r="C171" s="12"/>
      <c r="D171" s="10"/>
      <c r="E171" s="10"/>
      <c r="F171" s="12"/>
      <c r="G171" s="12"/>
      <c r="H171" s="12"/>
      <c r="I171" s="12"/>
      <c r="J171" s="12"/>
      <c r="K171" s="12"/>
    </row>
    <row r="172" spans="1:11" x14ac:dyDescent="0.3">
      <c r="A172" s="128"/>
      <c r="B172" s="130" t="s">
        <v>247</v>
      </c>
      <c r="C172" s="131"/>
      <c r="D172" s="111" t="s">
        <v>248</v>
      </c>
      <c r="E172" s="27"/>
      <c r="F172" s="1"/>
      <c r="G172" s="1"/>
      <c r="H172" s="1"/>
      <c r="I172" s="1"/>
      <c r="J172" s="1"/>
      <c r="K172" s="1"/>
    </row>
    <row r="173" spans="1:11" x14ac:dyDescent="0.3">
      <c r="A173" s="10"/>
      <c r="B173" s="8"/>
      <c r="C173" s="10"/>
      <c r="D173" s="10"/>
      <c r="E173" s="10"/>
      <c r="F173" s="12"/>
      <c r="G173" s="12"/>
      <c r="H173" s="12"/>
      <c r="I173" s="12"/>
      <c r="J173" s="12"/>
      <c r="K173" s="12"/>
    </row>
    <row r="174" spans="1:11" x14ac:dyDescent="0.3">
      <c r="A174" s="10"/>
      <c r="B174" s="71" t="s">
        <v>67</v>
      </c>
      <c r="C174" s="10" t="s">
        <v>171</v>
      </c>
      <c r="D174" s="10" t="s">
        <v>171</v>
      </c>
      <c r="E174" s="10"/>
      <c r="F174" s="12"/>
      <c r="G174" s="12"/>
      <c r="H174" s="12"/>
      <c r="I174" s="12"/>
      <c r="J174" s="12"/>
      <c r="K174" s="12"/>
    </row>
    <row r="175" spans="1:11" x14ac:dyDescent="0.3">
      <c r="A175" s="8"/>
      <c r="B175" s="24" t="s">
        <v>24</v>
      </c>
      <c r="C175" s="10"/>
      <c r="D175" s="8"/>
      <c r="E175" s="10"/>
      <c r="F175" s="12"/>
      <c r="G175" s="12"/>
      <c r="H175" s="12"/>
      <c r="I175" s="12"/>
      <c r="J175" s="12"/>
      <c r="K175" s="12"/>
    </row>
    <row r="176" spans="1:11" x14ac:dyDescent="0.3">
      <c r="A176" s="8"/>
      <c r="B176" s="10" t="s">
        <v>25</v>
      </c>
      <c r="C176" s="10" t="s">
        <v>287</v>
      </c>
      <c r="D176" s="8"/>
      <c r="E176" s="8"/>
      <c r="F176" s="12"/>
      <c r="G176" s="12"/>
      <c r="H176" s="12"/>
      <c r="I176" s="12"/>
      <c r="J176" s="12"/>
      <c r="K176" s="12"/>
    </row>
    <row r="177" spans="1:11" x14ac:dyDescent="0.3">
      <c r="A177" s="8"/>
      <c r="B177" s="10" t="s">
        <v>275</v>
      </c>
      <c r="C177" s="10" t="s">
        <v>6</v>
      </c>
      <c r="D177" s="8"/>
      <c r="E177" s="8" t="s">
        <v>276</v>
      </c>
      <c r="F177" s="21"/>
      <c r="G177" s="21"/>
      <c r="H177" s="21"/>
      <c r="I177" s="21"/>
      <c r="J177" s="21"/>
      <c r="K177" s="21"/>
    </row>
    <row r="178" spans="1:11" x14ac:dyDescent="0.3">
      <c r="A178" s="8"/>
      <c r="B178" s="8" t="s">
        <v>26</v>
      </c>
      <c r="C178" s="10" t="s">
        <v>6</v>
      </c>
      <c r="D178" s="8"/>
      <c r="E178" s="10" t="s">
        <v>277</v>
      </c>
      <c r="F178" s="21"/>
      <c r="G178" s="21"/>
      <c r="H178" s="21"/>
      <c r="I178" s="21"/>
      <c r="J178" s="21"/>
      <c r="K178" s="21"/>
    </row>
    <row r="179" spans="1:11" x14ac:dyDescent="0.3">
      <c r="B179" s="8"/>
      <c r="C179" s="12"/>
      <c r="D179" s="10"/>
      <c r="E179" s="10"/>
      <c r="F179" s="12"/>
      <c r="G179" s="12"/>
      <c r="H179" s="12"/>
      <c r="I179" s="12"/>
      <c r="J179" s="12"/>
      <c r="K179" s="12"/>
    </row>
    <row r="180" spans="1:11" x14ac:dyDescent="0.3">
      <c r="B180" s="71" t="s">
        <v>66</v>
      </c>
      <c r="C180" s="12" t="s">
        <v>233</v>
      </c>
      <c r="D180" s="12" t="s">
        <v>233</v>
      </c>
      <c r="E180" s="10"/>
      <c r="F180" s="12"/>
      <c r="G180" s="12"/>
      <c r="H180" s="12"/>
      <c r="I180" s="12"/>
      <c r="J180" s="12"/>
      <c r="K180" s="12"/>
    </row>
    <row r="181" spans="1:11" x14ac:dyDescent="0.3">
      <c r="A181" s="8"/>
      <c r="B181" s="25" t="s">
        <v>24</v>
      </c>
      <c r="C181" s="10"/>
      <c r="D181" s="8"/>
      <c r="E181" s="10"/>
      <c r="F181" s="12"/>
      <c r="G181" s="12"/>
      <c r="H181" s="12"/>
      <c r="I181" s="12"/>
      <c r="J181" s="12"/>
      <c r="K181" s="12"/>
    </row>
    <row r="182" spans="1:11" x14ac:dyDescent="0.3">
      <c r="A182" s="8"/>
      <c r="B182" s="8" t="s">
        <v>25</v>
      </c>
      <c r="C182" s="10" t="s">
        <v>287</v>
      </c>
      <c r="D182" s="8"/>
      <c r="E182" s="10"/>
      <c r="F182" s="12"/>
      <c r="G182" s="12"/>
      <c r="H182" s="12"/>
      <c r="I182" s="12"/>
      <c r="J182" s="12"/>
      <c r="K182" s="12"/>
    </row>
    <row r="183" spans="1:11" x14ac:dyDescent="0.3">
      <c r="A183" s="8"/>
      <c r="B183" s="8" t="s">
        <v>26</v>
      </c>
      <c r="C183" s="10" t="s">
        <v>6</v>
      </c>
      <c r="D183" s="8"/>
      <c r="E183" s="10" t="s">
        <v>278</v>
      </c>
      <c r="F183" s="21"/>
      <c r="G183" s="21"/>
      <c r="H183" s="21"/>
      <c r="I183" s="21"/>
      <c r="J183" s="21"/>
      <c r="K183" s="21"/>
    </row>
    <row r="184" spans="1:11" x14ac:dyDescent="0.3">
      <c r="A184" s="15"/>
      <c r="B184" s="8"/>
      <c r="C184" s="15"/>
      <c r="D184" s="15"/>
      <c r="E184" s="18"/>
      <c r="F184" s="21"/>
      <c r="G184" s="21"/>
      <c r="H184" s="21"/>
      <c r="I184" s="21"/>
      <c r="J184" s="21"/>
      <c r="K184" s="21"/>
    </row>
    <row r="185" spans="1:11" x14ac:dyDescent="0.3">
      <c r="A185" s="15"/>
      <c r="B185" s="8"/>
      <c r="C185" s="15"/>
      <c r="D185" s="15"/>
      <c r="E185" s="18"/>
      <c r="F185" s="21"/>
      <c r="G185" s="21"/>
      <c r="H185" s="21"/>
      <c r="I185" s="21"/>
      <c r="J185" s="21"/>
      <c r="K185" s="21"/>
    </row>
    <row r="186" spans="1:11" x14ac:dyDescent="0.3">
      <c r="A186" s="15"/>
      <c r="B186" s="89" t="s">
        <v>249</v>
      </c>
      <c r="C186" s="15" t="s">
        <v>250</v>
      </c>
      <c r="D186" s="15" t="s">
        <v>250</v>
      </c>
      <c r="E186" s="18"/>
      <c r="F186" s="12"/>
      <c r="G186" s="12"/>
      <c r="H186" s="12"/>
      <c r="I186" s="12"/>
      <c r="J186" s="12"/>
      <c r="K186" s="12"/>
    </row>
    <row r="187" spans="1:11" x14ac:dyDescent="0.3">
      <c r="A187" s="8"/>
      <c r="B187" s="24" t="s">
        <v>24</v>
      </c>
      <c r="C187" s="10"/>
      <c r="D187" s="8"/>
      <c r="E187" s="10"/>
      <c r="F187" s="12"/>
      <c r="G187" s="12"/>
      <c r="H187" s="12"/>
      <c r="I187" s="12"/>
      <c r="J187" s="12"/>
      <c r="K187" s="12"/>
    </row>
    <row r="188" spans="1:11" x14ac:dyDescent="0.3">
      <c r="A188" s="10"/>
      <c r="B188" s="8"/>
      <c r="C188" s="10"/>
      <c r="D188" s="10"/>
      <c r="E188" s="18"/>
      <c r="F188" s="12"/>
      <c r="G188" s="12"/>
      <c r="H188" s="12"/>
      <c r="I188" s="12"/>
      <c r="J188" s="12"/>
      <c r="K188" s="12"/>
    </row>
    <row r="189" spans="1:11" x14ac:dyDescent="0.3">
      <c r="A189" s="15"/>
      <c r="B189" s="8"/>
      <c r="C189" s="15"/>
      <c r="D189" s="18"/>
      <c r="E189" s="18"/>
      <c r="F189" s="12"/>
      <c r="G189" s="12"/>
      <c r="H189" s="12"/>
      <c r="I189" s="12"/>
      <c r="J189" s="12"/>
      <c r="K189" s="12"/>
    </row>
    <row r="190" spans="1:11" x14ac:dyDescent="0.3">
      <c r="A190" s="15"/>
      <c r="B190" s="8"/>
      <c r="C190" s="15"/>
      <c r="D190" s="18"/>
      <c r="E190" s="18"/>
      <c r="F190" s="12"/>
      <c r="G190" s="12"/>
      <c r="H190" s="12"/>
      <c r="I190" s="12"/>
      <c r="J190" s="12"/>
      <c r="K190" s="12"/>
    </row>
    <row r="191" spans="1:11" x14ac:dyDescent="0.3">
      <c r="A191" s="15"/>
      <c r="B191" s="8"/>
      <c r="C191" s="15"/>
      <c r="D191" s="18"/>
      <c r="E191" s="18"/>
      <c r="F191" s="12"/>
      <c r="G191" s="12"/>
      <c r="H191" s="12"/>
      <c r="I191" s="12"/>
      <c r="J191" s="12"/>
      <c r="K191" s="12"/>
    </row>
    <row r="192" spans="1:11" x14ac:dyDescent="0.3">
      <c r="A192" s="15"/>
      <c r="B192" s="8"/>
      <c r="C192" s="15"/>
      <c r="D192" s="18"/>
      <c r="E192" s="18"/>
      <c r="F192" s="12"/>
      <c r="G192" s="12"/>
      <c r="H192" s="12"/>
      <c r="I192" s="12"/>
      <c r="J192" s="12"/>
      <c r="K192" s="12"/>
    </row>
    <row r="193" spans="1:11" x14ac:dyDescent="0.3">
      <c r="A193" s="15"/>
      <c r="B193" s="8"/>
      <c r="C193" s="15"/>
      <c r="D193" s="18"/>
      <c r="E193" s="18"/>
      <c r="F193" s="12"/>
      <c r="G193" s="12"/>
      <c r="H193" s="12"/>
      <c r="I193" s="12"/>
      <c r="J193" s="12"/>
      <c r="K193" s="12"/>
    </row>
    <row r="194" spans="1:11" x14ac:dyDescent="0.3">
      <c r="A194" s="15"/>
      <c r="B194" s="8"/>
      <c r="C194" s="15"/>
      <c r="D194" s="18"/>
      <c r="E194" s="18"/>
      <c r="F194" s="12"/>
      <c r="G194" s="12"/>
      <c r="H194" s="12"/>
      <c r="I194" s="12"/>
      <c r="J194" s="12"/>
      <c r="K194" s="12"/>
    </row>
    <row r="195" spans="1:11" x14ac:dyDescent="0.3">
      <c r="B195" s="8"/>
      <c r="C195" s="12"/>
      <c r="D195" s="18"/>
      <c r="E195" s="18"/>
      <c r="F195" s="12"/>
      <c r="G195" s="12"/>
      <c r="H195" s="12"/>
      <c r="I195" s="12"/>
      <c r="J195" s="12"/>
      <c r="K195" s="12"/>
    </row>
    <row r="196" spans="1:11" x14ac:dyDescent="0.3">
      <c r="A196" s="8"/>
      <c r="B196" s="8"/>
      <c r="C196" s="8"/>
      <c r="D196" s="10"/>
      <c r="E196" s="18"/>
      <c r="F196" s="12"/>
      <c r="G196" s="12"/>
      <c r="H196" s="12"/>
      <c r="I196" s="12"/>
      <c r="J196" s="12"/>
      <c r="K196" s="12"/>
    </row>
    <row r="197" spans="1:11" x14ac:dyDescent="0.3">
      <c r="A197" s="15"/>
      <c r="B197" s="17"/>
      <c r="C197" s="15"/>
      <c r="D197" s="18"/>
      <c r="E197" s="18"/>
      <c r="F197" s="12"/>
      <c r="G197" s="12"/>
      <c r="H197" s="12"/>
      <c r="I197" s="12"/>
      <c r="J197" s="12"/>
      <c r="K197" s="12"/>
    </row>
    <row r="198" spans="1:11" x14ac:dyDescent="0.3">
      <c r="A198" s="15"/>
      <c r="B198" s="7"/>
      <c r="C198" s="15"/>
      <c r="D198" s="18"/>
      <c r="E198" s="18"/>
      <c r="F198" s="12"/>
      <c r="G198" s="12"/>
      <c r="H198" s="12"/>
      <c r="I198" s="12"/>
      <c r="J198" s="12"/>
      <c r="K198" s="12"/>
    </row>
    <row r="199" spans="1:11" x14ac:dyDescent="0.3">
      <c r="A199" s="15"/>
      <c r="B199" s="7"/>
      <c r="C199" s="15"/>
      <c r="D199" s="18"/>
      <c r="E199" s="18"/>
      <c r="F199" s="12"/>
      <c r="G199" s="12"/>
      <c r="H199" s="12"/>
      <c r="I199" s="12"/>
      <c r="J199" s="12"/>
      <c r="K199" s="12"/>
    </row>
    <row r="200" spans="1:11" x14ac:dyDescent="0.3">
      <c r="A200" s="15"/>
      <c r="B200" s="17" t="s">
        <v>279</v>
      </c>
      <c r="C200" s="15"/>
      <c r="D200" s="18" t="s">
        <v>287</v>
      </c>
      <c r="E200" s="18"/>
      <c r="F200" s="12"/>
      <c r="G200" s="12"/>
      <c r="H200" s="12"/>
      <c r="I200" s="12"/>
      <c r="J200" s="12"/>
      <c r="K200" s="12"/>
    </row>
    <row r="201" spans="1:11" x14ac:dyDescent="0.3">
      <c r="A201" s="15"/>
      <c r="B201" s="7" t="s">
        <v>208</v>
      </c>
      <c r="C201" s="8" t="s">
        <v>6</v>
      </c>
      <c r="D201" s="18" t="s">
        <v>289</v>
      </c>
      <c r="E201" s="18"/>
      <c r="F201" s="12"/>
      <c r="G201" s="12"/>
      <c r="H201" s="12"/>
      <c r="I201" s="12"/>
      <c r="J201" s="12"/>
      <c r="K201" s="12"/>
    </row>
    <row r="202" spans="1:11" x14ac:dyDescent="0.3">
      <c r="A202" s="15"/>
      <c r="B202" s="7" t="s">
        <v>209</v>
      </c>
      <c r="C202" s="8" t="s">
        <v>6</v>
      </c>
      <c r="D202" s="18" t="s">
        <v>290</v>
      </c>
      <c r="E202" s="18"/>
      <c r="F202" s="12"/>
      <c r="G202" s="12"/>
      <c r="H202" s="12"/>
      <c r="I202" s="12"/>
      <c r="J202" s="12"/>
      <c r="K202" s="12"/>
    </row>
    <row r="203" spans="1:11" x14ac:dyDescent="0.3">
      <c r="A203" s="15"/>
      <c r="B203" s="7" t="s">
        <v>210</v>
      </c>
      <c r="C203" s="8" t="s">
        <v>6</v>
      </c>
      <c r="D203" s="86" t="s">
        <v>288</v>
      </c>
      <c r="E203" s="86"/>
      <c r="F203" s="60"/>
      <c r="G203" s="60"/>
      <c r="H203" s="60"/>
      <c r="I203" s="60"/>
      <c r="J203" s="60"/>
      <c r="K203" s="60"/>
    </row>
    <row r="204" spans="1:11" x14ac:dyDescent="0.3">
      <c r="A204" s="59"/>
      <c r="B204" s="7"/>
      <c r="C204" s="59"/>
      <c r="D204" s="86"/>
      <c r="E204" s="86"/>
      <c r="F204" s="60"/>
      <c r="G204" s="60"/>
      <c r="H204" s="60"/>
      <c r="I204" s="60"/>
      <c r="J204" s="60"/>
      <c r="K204" s="60"/>
    </row>
    <row r="205" spans="1:11" x14ac:dyDescent="0.3">
      <c r="A205" s="15"/>
      <c r="B205" s="26" t="s">
        <v>172</v>
      </c>
      <c r="C205" s="15">
        <v>256</v>
      </c>
      <c r="D205" s="18"/>
      <c r="E205" s="18"/>
      <c r="F205" s="12"/>
      <c r="G205" s="12"/>
      <c r="H205" s="12"/>
      <c r="I205" s="12"/>
      <c r="J205" s="12"/>
      <c r="K205" s="12"/>
    </row>
    <row r="206" spans="1:11" x14ac:dyDescent="0.3">
      <c r="A206" s="58"/>
      <c r="B206" s="11" t="s">
        <v>176</v>
      </c>
      <c r="C206" s="58"/>
      <c r="D206" s="87"/>
      <c r="E206" s="87"/>
      <c r="F206" s="64"/>
      <c r="G206" s="64"/>
      <c r="H206" s="64"/>
      <c r="I206" s="64"/>
      <c r="J206" s="64"/>
      <c r="K206" s="64"/>
    </row>
    <row r="207" spans="1:11" x14ac:dyDescent="0.3">
      <c r="A207" s="15"/>
      <c r="B207" s="8" t="s">
        <v>177</v>
      </c>
      <c r="C207" s="15"/>
      <c r="D207" s="18"/>
      <c r="E207" s="18"/>
      <c r="F207" s="12"/>
      <c r="G207" s="12"/>
      <c r="H207" s="12"/>
      <c r="I207" s="12"/>
      <c r="J207" s="12"/>
      <c r="K207" s="12"/>
    </row>
    <row r="208" spans="1:11" x14ac:dyDescent="0.3">
      <c r="A208" s="15"/>
      <c r="B208" s="8" t="s">
        <v>182</v>
      </c>
      <c r="C208" s="15"/>
      <c r="D208" s="18"/>
      <c r="E208" s="18"/>
      <c r="F208" s="12"/>
      <c r="G208" s="12"/>
      <c r="H208" s="12"/>
      <c r="I208" s="12"/>
      <c r="J208" s="12"/>
      <c r="K208" s="12"/>
    </row>
    <row r="209" spans="1:11" x14ac:dyDescent="0.3">
      <c r="B209" s="8"/>
      <c r="C209" s="12"/>
      <c r="D209" s="18"/>
      <c r="E209" s="18"/>
      <c r="F209" s="12"/>
      <c r="G209" s="12"/>
      <c r="H209" s="12"/>
      <c r="I209" s="12"/>
      <c r="J209" s="12"/>
      <c r="K209" s="12"/>
    </row>
    <row r="210" spans="1:11" x14ac:dyDescent="0.3">
      <c r="A210" s="73"/>
      <c r="B210" s="65" t="s">
        <v>70</v>
      </c>
      <c r="C210" s="73" t="s">
        <v>170</v>
      </c>
      <c r="D210" s="73" t="s">
        <v>170</v>
      </c>
      <c r="E210" s="73" t="s">
        <v>68</v>
      </c>
      <c r="F210" s="72"/>
      <c r="G210" s="72"/>
      <c r="H210" s="72"/>
      <c r="I210" s="72"/>
      <c r="J210" s="72"/>
      <c r="K210" s="72"/>
    </row>
    <row r="211" spans="1:11" x14ac:dyDescent="0.3">
      <c r="A211" s="73"/>
      <c r="B211" s="74" t="s">
        <v>24</v>
      </c>
      <c r="C211" s="73"/>
      <c r="D211" s="73"/>
      <c r="E211" s="73"/>
      <c r="F211" s="72"/>
      <c r="G211" s="72"/>
      <c r="H211" s="72"/>
      <c r="I211" s="72"/>
      <c r="J211" s="72"/>
      <c r="K211" s="72"/>
    </row>
    <row r="212" spans="1:11" x14ac:dyDescent="0.3">
      <c r="A212" s="73"/>
      <c r="B212" s="75" t="s">
        <v>69</v>
      </c>
      <c r="C212" s="73" t="s">
        <v>6</v>
      </c>
      <c r="D212" s="73"/>
      <c r="E212" s="75" t="s">
        <v>71</v>
      </c>
      <c r="F212" s="72"/>
      <c r="G212" s="72"/>
      <c r="H212" s="72"/>
      <c r="I212" s="72"/>
      <c r="J212" s="72"/>
      <c r="K212" s="72"/>
    </row>
    <row r="213" spans="1:11" x14ac:dyDescent="0.3">
      <c r="A213" s="73"/>
      <c r="B213" s="75" t="s">
        <v>5</v>
      </c>
      <c r="C213" s="73" t="s">
        <v>6</v>
      </c>
      <c r="D213" s="73"/>
      <c r="E213" s="73" t="s">
        <v>168</v>
      </c>
      <c r="F213" s="72"/>
      <c r="G213" s="72"/>
      <c r="H213" s="72"/>
      <c r="I213" s="72"/>
      <c r="J213" s="72"/>
      <c r="K213" s="72"/>
    </row>
    <row r="214" spans="1:11" x14ac:dyDescent="0.3">
      <c r="A214" s="77"/>
      <c r="B214" s="77" t="s">
        <v>212</v>
      </c>
      <c r="C214" s="77" t="s">
        <v>6</v>
      </c>
      <c r="D214" s="77"/>
      <c r="E214" s="77" t="s">
        <v>213</v>
      </c>
      <c r="F214" s="72"/>
      <c r="G214" s="72"/>
      <c r="H214" s="72"/>
      <c r="I214" s="72"/>
      <c r="J214" s="72"/>
      <c r="K214" s="72"/>
    </row>
    <row r="215" spans="1:11" x14ac:dyDescent="0.3">
      <c r="B215" s="8"/>
      <c r="C215" s="12"/>
      <c r="D215" s="18"/>
      <c r="E215" s="18"/>
      <c r="F215" s="12"/>
      <c r="G215" s="12"/>
      <c r="H215" s="12"/>
      <c r="I215" s="12"/>
      <c r="J215" s="12"/>
      <c r="K215" s="12"/>
    </row>
    <row r="216" spans="1:11" x14ac:dyDescent="0.3">
      <c r="B216" s="8"/>
      <c r="C216" s="12"/>
      <c r="D216" s="18"/>
      <c r="E216" s="18"/>
      <c r="F216" s="12"/>
      <c r="G216" s="12"/>
      <c r="H216" s="12"/>
      <c r="I216" s="12"/>
      <c r="J216" s="12"/>
      <c r="K216" s="12"/>
    </row>
    <row r="217" spans="1:11" x14ac:dyDescent="0.3">
      <c r="B217" s="8"/>
      <c r="C217" s="12"/>
      <c r="D217" s="18"/>
      <c r="E217" s="18"/>
      <c r="F217" s="12"/>
      <c r="G217" s="12"/>
      <c r="H217" s="12"/>
      <c r="I217" s="12"/>
      <c r="J217" s="12"/>
      <c r="K217" s="12"/>
    </row>
    <row r="218" spans="1:11" x14ac:dyDescent="0.3">
      <c r="B218" s="8"/>
      <c r="C218" s="12"/>
      <c r="D218" s="18"/>
      <c r="E218" s="18"/>
      <c r="F218" s="12"/>
      <c r="G218" s="12"/>
      <c r="H218" s="12"/>
      <c r="I218" s="12"/>
      <c r="J218" s="12"/>
      <c r="K218" s="12"/>
    </row>
    <row r="219" spans="1:11" x14ac:dyDescent="0.3">
      <c r="B219" s="8"/>
      <c r="C219" s="12"/>
      <c r="D219" s="18"/>
      <c r="E219" s="18"/>
      <c r="F219" s="12"/>
      <c r="G219" s="12"/>
      <c r="H219" s="12"/>
      <c r="I219" s="12"/>
      <c r="J219" s="12"/>
      <c r="K219" s="12"/>
    </row>
    <row r="220" spans="1:11" x14ac:dyDescent="0.3">
      <c r="B220" s="8"/>
      <c r="C220" s="12"/>
      <c r="D220" s="18"/>
      <c r="E220" s="18"/>
      <c r="F220" s="12"/>
      <c r="G220" s="12"/>
      <c r="H220" s="12"/>
      <c r="I220" s="12"/>
      <c r="J220" s="12"/>
      <c r="K220" s="12"/>
    </row>
    <row r="221" spans="1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12"/>
    </row>
    <row r="222" spans="1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12"/>
    </row>
    <row r="223" spans="1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12"/>
    </row>
    <row r="224" spans="1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1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1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1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1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1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1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1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1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1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1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1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1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1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1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1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1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1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1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1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1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1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1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1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1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1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1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1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1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12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12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12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12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12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12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12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12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12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12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12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12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12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12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12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12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12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12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12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12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12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12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12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12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12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12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12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12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12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12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12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12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12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12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12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12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12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12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12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12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12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12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12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12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12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12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12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12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12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12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12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12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12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12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12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12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12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12"/>
    </row>
    <row r="330" spans="2:11" x14ac:dyDescent="0.3">
      <c r="B330" s="12"/>
      <c r="C330" s="12"/>
      <c r="D330" s="12"/>
      <c r="E330" s="12"/>
      <c r="F330" s="12"/>
      <c r="G330" s="12"/>
      <c r="H330" s="12"/>
      <c r="I330" s="12"/>
      <c r="J330" s="12"/>
      <c r="K330" s="12"/>
    </row>
    <row r="331" spans="2:11" x14ac:dyDescent="0.3">
      <c r="B331" s="12"/>
      <c r="C331" s="12"/>
      <c r="D331" s="12"/>
      <c r="E331" s="12"/>
      <c r="F331" s="12"/>
      <c r="G331" s="12"/>
      <c r="H331" s="12"/>
      <c r="I331" s="12"/>
      <c r="J331" s="12"/>
      <c r="K331" s="12"/>
    </row>
    <row r="332" spans="2:11" x14ac:dyDescent="0.3">
      <c r="B332" s="12"/>
      <c r="C332" s="12"/>
      <c r="D332" s="12"/>
      <c r="E332" s="12"/>
      <c r="F332" s="12"/>
      <c r="G332" s="12"/>
      <c r="H332" s="12"/>
      <c r="I332" s="12"/>
      <c r="J332" s="12"/>
      <c r="K332" s="12"/>
    </row>
    <row r="333" spans="2:11" x14ac:dyDescent="0.3">
      <c r="B333" s="12"/>
      <c r="C333" s="12"/>
      <c r="D333" s="12"/>
      <c r="E333" s="12"/>
      <c r="F333" s="12"/>
      <c r="G333" s="12"/>
      <c r="H333" s="12"/>
      <c r="I333" s="12"/>
      <c r="J333" s="12"/>
      <c r="K333" s="12"/>
    </row>
    <row r="334" spans="2:11" x14ac:dyDescent="0.3">
      <c r="B334" s="12"/>
      <c r="C334" s="12"/>
      <c r="D334" s="12"/>
      <c r="E334" s="12"/>
      <c r="F334" s="12"/>
      <c r="G334" s="12"/>
      <c r="H334" s="12"/>
      <c r="I334" s="12"/>
      <c r="J334" s="12"/>
      <c r="K334" s="12"/>
    </row>
    <row r="335" spans="2:11" x14ac:dyDescent="0.3">
      <c r="B335" s="12"/>
      <c r="C335" s="12"/>
      <c r="D335" s="12"/>
      <c r="E335" s="12"/>
      <c r="F335" s="12"/>
      <c r="G335" s="12"/>
      <c r="H335" s="12"/>
      <c r="I335" s="12"/>
      <c r="J335" s="12"/>
      <c r="K335" s="12"/>
    </row>
    <row r="336" spans="2:11" x14ac:dyDescent="0.3">
      <c r="B336" s="12"/>
      <c r="C336" s="12"/>
      <c r="D336" s="12"/>
      <c r="E336" s="12"/>
      <c r="F336" s="12"/>
      <c r="G336" s="12"/>
      <c r="H336" s="12"/>
      <c r="I336" s="12"/>
      <c r="J336" s="12"/>
      <c r="K336" s="12"/>
    </row>
    <row r="337" spans="2:11" x14ac:dyDescent="0.3">
      <c r="B337" s="12"/>
      <c r="C337" s="12"/>
      <c r="D337" s="12"/>
      <c r="E337" s="12"/>
      <c r="F337" s="12"/>
      <c r="G337" s="12"/>
      <c r="H337" s="12"/>
      <c r="I337" s="12"/>
      <c r="J337" s="12"/>
      <c r="K337" s="12"/>
    </row>
    <row r="338" spans="2:11" x14ac:dyDescent="0.3">
      <c r="B338" s="12"/>
      <c r="C338" s="12"/>
      <c r="D338" s="12"/>
      <c r="E338" s="12"/>
      <c r="F338" s="12"/>
      <c r="G338" s="12"/>
      <c r="H338" s="12"/>
      <c r="I338" s="12"/>
      <c r="J338" s="12"/>
      <c r="K338" s="12"/>
    </row>
    <row r="339" spans="2:11" x14ac:dyDescent="0.3">
      <c r="B339" s="12"/>
      <c r="C339" s="12"/>
      <c r="D339" s="12"/>
      <c r="E339" s="12"/>
      <c r="F339" s="12"/>
      <c r="G339" s="12"/>
      <c r="H339" s="12"/>
      <c r="I339" s="12"/>
      <c r="J339" s="12"/>
      <c r="K339" s="12"/>
    </row>
    <row r="340" spans="2:11" x14ac:dyDescent="0.3">
      <c r="B340" s="12"/>
      <c r="C340" s="12"/>
      <c r="D340" s="12"/>
      <c r="E340" s="12"/>
      <c r="F340" s="12"/>
      <c r="G340" s="12"/>
      <c r="H340" s="12"/>
      <c r="I340" s="12"/>
      <c r="J340" s="12"/>
      <c r="K340" s="12"/>
    </row>
    <row r="341" spans="2:11" x14ac:dyDescent="0.3">
      <c r="B341" s="12"/>
      <c r="C341" s="12"/>
      <c r="D341" s="12"/>
      <c r="E341" s="12"/>
      <c r="F341" s="12"/>
      <c r="G341" s="12"/>
      <c r="H341" s="12"/>
      <c r="I341" s="12"/>
      <c r="J341" s="12"/>
      <c r="K341" s="12"/>
    </row>
    <row r="342" spans="2:11" x14ac:dyDescent="0.3">
      <c r="B342" s="12"/>
      <c r="C342" s="12"/>
      <c r="D342" s="12"/>
      <c r="E342" s="12"/>
      <c r="F342" s="12"/>
      <c r="G342" s="12"/>
      <c r="H342" s="12"/>
      <c r="I342" s="12"/>
      <c r="J342" s="12"/>
      <c r="K342" s="12"/>
    </row>
    <row r="343" spans="2:11" x14ac:dyDescent="0.3">
      <c r="B343" s="12"/>
      <c r="C343" s="12"/>
      <c r="D343" s="12"/>
      <c r="E343" s="12"/>
      <c r="F343" s="12"/>
      <c r="G343" s="12"/>
      <c r="H343" s="12"/>
      <c r="I343" s="12"/>
      <c r="J343" s="12"/>
      <c r="K343" s="12"/>
    </row>
    <row r="344" spans="2:11" x14ac:dyDescent="0.3">
      <c r="B344" s="12"/>
      <c r="C344" s="12"/>
      <c r="D344" s="12"/>
      <c r="E344" s="12"/>
      <c r="F344" s="12"/>
      <c r="G344" s="12"/>
      <c r="H344" s="12"/>
      <c r="I344" s="12"/>
      <c r="J344" s="12"/>
      <c r="K344" s="12"/>
    </row>
    <row r="345" spans="2:11" x14ac:dyDescent="0.3">
      <c r="B345" s="12"/>
      <c r="C345" s="12"/>
      <c r="D345" s="12"/>
      <c r="E345" s="12"/>
      <c r="F345" s="12"/>
      <c r="G345" s="12"/>
      <c r="H345" s="12"/>
      <c r="I345" s="12"/>
      <c r="J345" s="12"/>
      <c r="K345" s="12"/>
    </row>
    <row r="346" spans="2:11" x14ac:dyDescent="0.3">
      <c r="B346" s="12"/>
      <c r="C346" s="12"/>
      <c r="D346" s="12"/>
      <c r="E346" s="12"/>
      <c r="F346" s="12"/>
      <c r="G346" s="12"/>
      <c r="H346" s="12"/>
      <c r="I346" s="12"/>
      <c r="J346" s="12"/>
      <c r="K346" s="12"/>
    </row>
    <row r="347" spans="2:11" x14ac:dyDescent="0.3">
      <c r="B347" s="12"/>
      <c r="C347" s="12"/>
      <c r="D347" s="12"/>
      <c r="E347" s="12"/>
      <c r="F347" s="12"/>
      <c r="G347" s="12"/>
      <c r="H347" s="12"/>
      <c r="I347" s="12"/>
      <c r="J347" s="12"/>
      <c r="K347" s="12"/>
    </row>
    <row r="348" spans="2:11" x14ac:dyDescent="0.3">
      <c r="B348" s="12"/>
      <c r="C348" s="12"/>
      <c r="D348" s="12"/>
      <c r="E348" s="12"/>
      <c r="F348" s="12"/>
      <c r="G348" s="12"/>
      <c r="H348" s="12"/>
      <c r="I348" s="12"/>
      <c r="J348" s="12"/>
      <c r="K348" s="12"/>
    </row>
    <row r="349" spans="2:11" x14ac:dyDescent="0.3"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 spans="2:11" x14ac:dyDescent="0.3">
      <c r="B350" s="12"/>
      <c r="C350" s="12"/>
      <c r="D350" s="12"/>
      <c r="E350" s="12"/>
      <c r="F350" s="12"/>
      <c r="G350" s="12"/>
      <c r="H350" s="12"/>
      <c r="I350" s="12"/>
      <c r="J350" s="12"/>
      <c r="K350" s="12"/>
    </row>
    <row r="351" spans="2:11" x14ac:dyDescent="0.3"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 spans="2:11" x14ac:dyDescent="0.3">
      <c r="B352" s="12"/>
      <c r="C352" s="12"/>
      <c r="D352" s="12"/>
      <c r="E352" s="12"/>
      <c r="F352" s="12"/>
      <c r="G352" s="12"/>
      <c r="H352" s="12"/>
      <c r="I352" s="12"/>
      <c r="J352" s="12"/>
      <c r="K352" s="12"/>
    </row>
    <row r="353" spans="2:11" x14ac:dyDescent="0.3">
      <c r="B353" s="12"/>
      <c r="C353" s="12"/>
      <c r="D353" s="12"/>
      <c r="E353" s="12"/>
      <c r="F353" s="12"/>
      <c r="G353" s="12"/>
      <c r="H353" s="12"/>
      <c r="I353" s="12"/>
      <c r="J353" s="12"/>
      <c r="K353" s="12"/>
    </row>
    <row r="354" spans="2:11" x14ac:dyDescent="0.3">
      <c r="B354" s="12"/>
      <c r="C354" s="12"/>
      <c r="D354" s="12"/>
      <c r="E354" s="12"/>
      <c r="F354" s="12"/>
      <c r="G354" s="12"/>
      <c r="H354" s="12"/>
      <c r="I354" s="12"/>
      <c r="J354" s="12"/>
      <c r="K354" s="12"/>
    </row>
    <row r="355" spans="2:11" x14ac:dyDescent="0.3">
      <c r="B355" s="12"/>
      <c r="C355" s="12"/>
      <c r="D355" s="12"/>
      <c r="E355" s="12"/>
      <c r="F355" s="12"/>
      <c r="G355" s="12"/>
      <c r="H355" s="12"/>
      <c r="I355" s="12"/>
      <c r="J355" s="12"/>
      <c r="K355" s="12"/>
    </row>
    <row r="356" spans="2:11" x14ac:dyDescent="0.3">
      <c r="B356" s="12"/>
      <c r="C356" s="12"/>
      <c r="D356" s="12"/>
      <c r="E356" s="12"/>
      <c r="F356" s="12"/>
      <c r="G356" s="12"/>
      <c r="H356" s="12"/>
      <c r="I356" s="12"/>
      <c r="J356" s="12"/>
      <c r="K356" s="12"/>
    </row>
    <row r="357" spans="2:11" x14ac:dyDescent="0.3">
      <c r="B357" s="12"/>
      <c r="C357" s="12"/>
      <c r="D357" s="12"/>
      <c r="E357" s="12"/>
      <c r="F357" s="12"/>
      <c r="G357" s="12"/>
      <c r="H357" s="12"/>
      <c r="I357" s="12"/>
      <c r="J357" s="12"/>
      <c r="K357" s="12"/>
    </row>
    <row r="358" spans="2:11" x14ac:dyDescent="0.3">
      <c r="B358" s="12"/>
      <c r="C358" s="12"/>
      <c r="D358" s="12"/>
      <c r="E358" s="12"/>
      <c r="F358" s="12"/>
      <c r="G358" s="12"/>
      <c r="H358" s="12"/>
      <c r="I358" s="12"/>
      <c r="J358" s="12"/>
      <c r="K358" s="12"/>
    </row>
    <row r="359" spans="2:11" x14ac:dyDescent="0.3">
      <c r="B359" s="12"/>
      <c r="C359" s="12"/>
      <c r="D359" s="12"/>
      <c r="E359" s="12"/>
      <c r="F359" s="12"/>
      <c r="G359" s="12"/>
      <c r="H359" s="12"/>
      <c r="I359" s="12"/>
      <c r="J359" s="12"/>
      <c r="K359" s="12"/>
    </row>
    <row r="360" spans="2:11" x14ac:dyDescent="0.3">
      <c r="B360" s="12"/>
      <c r="C360" s="12"/>
      <c r="D360" s="12"/>
      <c r="E360" s="12"/>
      <c r="F360" s="12"/>
      <c r="G360" s="12"/>
      <c r="H360" s="12"/>
      <c r="I360" s="12"/>
      <c r="J360" s="12"/>
      <c r="K360" s="12"/>
    </row>
    <row r="361" spans="2:11" x14ac:dyDescent="0.3">
      <c r="B361" s="12"/>
      <c r="C361" s="12"/>
      <c r="D361" s="12"/>
      <c r="E361" s="12"/>
      <c r="F361" s="12"/>
      <c r="G361" s="12"/>
      <c r="H361" s="12"/>
      <c r="I361" s="12"/>
      <c r="J361" s="12"/>
      <c r="K361" s="12"/>
    </row>
  </sheetData>
  <mergeCells count="6">
    <mergeCell ref="B172:C172"/>
    <mergeCell ref="B2:C2"/>
    <mergeCell ref="E10:E15"/>
    <mergeCell ref="B33:C33"/>
    <mergeCell ref="B83:C83"/>
    <mergeCell ref="B106:C10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2" zoomScale="115" zoomScaleNormal="115" workbookViewId="0">
      <selection activeCell="B37" sqref="B37"/>
    </sheetView>
  </sheetViews>
  <sheetFormatPr defaultRowHeight="14.4" x14ac:dyDescent="0.3"/>
  <cols>
    <col min="1" max="1" width="26.44140625" style="114" bestFit="1" customWidth="1"/>
    <col min="2" max="2" width="25.21875" style="114" customWidth="1"/>
  </cols>
  <sheetData>
    <row r="1" spans="1:2" ht="15" thickBot="1" x14ac:dyDescent="0.35">
      <c r="A1" s="133" t="s">
        <v>299</v>
      </c>
      <c r="B1" s="134"/>
    </row>
    <row r="2" spans="1:2" ht="15" thickBot="1" x14ac:dyDescent="0.35">
      <c r="A2" s="116" t="s">
        <v>300</v>
      </c>
      <c r="B2" s="117" t="s">
        <v>296</v>
      </c>
    </row>
    <row r="3" spans="1:2" x14ac:dyDescent="0.3">
      <c r="A3" s="119" t="s">
        <v>297</v>
      </c>
      <c r="B3" s="120" t="s">
        <v>298</v>
      </c>
    </row>
    <row r="4" spans="1:2" x14ac:dyDescent="0.3">
      <c r="A4" s="115"/>
      <c r="B4" s="115"/>
    </row>
    <row r="5" spans="1:2" x14ac:dyDescent="0.3">
      <c r="A5" s="122" t="s">
        <v>58</v>
      </c>
      <c r="B5" s="121" t="s">
        <v>303</v>
      </c>
    </row>
    <row r="6" spans="1:2" x14ac:dyDescent="0.3">
      <c r="A6" s="121" t="s">
        <v>263</v>
      </c>
      <c r="B6" s="121" t="s">
        <v>304</v>
      </c>
    </row>
    <row r="7" spans="1:2" x14ac:dyDescent="0.3">
      <c r="A7" s="121" t="s">
        <v>23</v>
      </c>
      <c r="B7" s="121" t="s">
        <v>305</v>
      </c>
    </row>
    <row r="8" spans="1:2" x14ac:dyDescent="0.3">
      <c r="A8" s="121" t="s">
        <v>27</v>
      </c>
      <c r="B8" s="121" t="s">
        <v>306</v>
      </c>
    </row>
    <row r="9" spans="1:2" x14ac:dyDescent="0.3">
      <c r="A9" s="121" t="s">
        <v>262</v>
      </c>
      <c r="B9" s="121" t="s">
        <v>307</v>
      </c>
    </row>
    <row r="10" spans="1:2" x14ac:dyDescent="0.3">
      <c r="A10" s="121" t="s">
        <v>246</v>
      </c>
      <c r="B10" s="121" t="s">
        <v>308</v>
      </c>
    </row>
    <row r="11" spans="1:2" x14ac:dyDescent="0.3">
      <c r="A11" s="121" t="s">
        <v>29</v>
      </c>
      <c r="B11" s="121" t="s">
        <v>309</v>
      </c>
    </row>
    <row r="12" spans="1:2" x14ac:dyDescent="0.3">
      <c r="A12" s="121" t="s">
        <v>65</v>
      </c>
      <c r="B12" s="121" t="s">
        <v>310</v>
      </c>
    </row>
    <row r="13" spans="1:2" x14ac:dyDescent="0.3">
      <c r="A13" s="115"/>
      <c r="B13" s="115"/>
    </row>
    <row r="14" spans="1:2" x14ac:dyDescent="0.3">
      <c r="A14" s="123" t="s">
        <v>59</v>
      </c>
      <c r="B14" s="118" t="s">
        <v>311</v>
      </c>
    </row>
    <row r="15" spans="1:2" x14ac:dyDescent="0.3">
      <c r="A15" s="118" t="s">
        <v>44</v>
      </c>
      <c r="B15" s="118" t="s">
        <v>312</v>
      </c>
    </row>
    <row r="16" spans="1:2" x14ac:dyDescent="0.3">
      <c r="A16" s="118" t="s">
        <v>43</v>
      </c>
      <c r="B16" s="118" t="s">
        <v>313</v>
      </c>
    </row>
    <row r="17" spans="1:2" x14ac:dyDescent="0.3">
      <c r="A17" s="118" t="s">
        <v>302</v>
      </c>
      <c r="B17" s="118" t="s">
        <v>314</v>
      </c>
    </row>
    <row r="18" spans="1:2" x14ac:dyDescent="0.3">
      <c r="A18" s="118" t="s">
        <v>244</v>
      </c>
      <c r="B18" s="118" t="s">
        <v>315</v>
      </c>
    </row>
    <row r="19" spans="1:2" x14ac:dyDescent="0.3">
      <c r="A19" s="115"/>
      <c r="B19" s="115"/>
    </row>
    <row r="20" spans="1:2" x14ac:dyDescent="0.3">
      <c r="A20" s="122" t="s">
        <v>60</v>
      </c>
      <c r="B20" s="121" t="s">
        <v>316</v>
      </c>
    </row>
    <row r="21" spans="1:2" x14ac:dyDescent="0.3">
      <c r="A21" s="121" t="s">
        <v>202</v>
      </c>
      <c r="B21" s="121" t="s">
        <v>317</v>
      </c>
    </row>
    <row r="22" spans="1:2" x14ac:dyDescent="0.3">
      <c r="A22" s="121" t="s">
        <v>45</v>
      </c>
      <c r="B22" s="121" t="s">
        <v>318</v>
      </c>
    </row>
    <row r="23" spans="1:2" x14ac:dyDescent="0.3">
      <c r="A23" s="121" t="s">
        <v>46</v>
      </c>
      <c r="B23" s="121" t="s">
        <v>319</v>
      </c>
    </row>
    <row r="24" spans="1:2" x14ac:dyDescent="0.3">
      <c r="A24" s="121" t="s">
        <v>226</v>
      </c>
      <c r="B24" s="121" t="s">
        <v>320</v>
      </c>
    </row>
    <row r="25" spans="1:2" x14ac:dyDescent="0.3">
      <c r="A25" s="121" t="s">
        <v>230</v>
      </c>
      <c r="B25" s="121" t="s">
        <v>321</v>
      </c>
    </row>
    <row r="26" spans="1:2" x14ac:dyDescent="0.3">
      <c r="A26" s="121" t="s">
        <v>86</v>
      </c>
      <c r="B26" s="121" t="s">
        <v>322</v>
      </c>
    </row>
    <row r="27" spans="1:2" x14ac:dyDescent="0.3">
      <c r="A27" s="121" t="s">
        <v>65</v>
      </c>
      <c r="B27" s="121" t="s">
        <v>323</v>
      </c>
    </row>
    <row r="28" spans="1:2" x14ac:dyDescent="0.3">
      <c r="A28" s="121" t="s">
        <v>236</v>
      </c>
      <c r="B28" s="121" t="s">
        <v>324</v>
      </c>
    </row>
    <row r="29" spans="1:2" x14ac:dyDescent="0.3">
      <c r="A29" s="121" t="s">
        <v>65</v>
      </c>
      <c r="B29" s="121" t="s">
        <v>325</v>
      </c>
    </row>
    <row r="30" spans="1:2" x14ac:dyDescent="0.3">
      <c r="A30" s="121" t="s">
        <v>260</v>
      </c>
      <c r="B30" s="121" t="s">
        <v>327</v>
      </c>
    </row>
    <row r="31" spans="1:2" x14ac:dyDescent="0.3">
      <c r="A31" s="121" t="s">
        <v>227</v>
      </c>
      <c r="B31" s="121" t="s">
        <v>329</v>
      </c>
    </row>
    <row r="32" spans="1:2" x14ac:dyDescent="0.3">
      <c r="A32" s="121" t="s">
        <v>231</v>
      </c>
      <c r="B32" s="121" t="s">
        <v>330</v>
      </c>
    </row>
    <row r="33" spans="1:3" x14ac:dyDescent="0.3">
      <c r="A33" s="121" t="s">
        <v>65</v>
      </c>
      <c r="B33" s="121" t="s">
        <v>331</v>
      </c>
    </row>
    <row r="34" spans="1:3" x14ac:dyDescent="0.3">
      <c r="A34" s="121" t="s">
        <v>326</v>
      </c>
      <c r="B34" s="121" t="s">
        <v>328</v>
      </c>
    </row>
    <row r="35" spans="1:3" x14ac:dyDescent="0.3">
      <c r="A35" s="121" t="s">
        <v>227</v>
      </c>
      <c r="B35" s="121" t="s">
        <v>332</v>
      </c>
    </row>
    <row r="36" spans="1:3" x14ac:dyDescent="0.3">
      <c r="A36" s="121" t="s">
        <v>231</v>
      </c>
      <c r="B36" s="121" t="s">
        <v>333</v>
      </c>
    </row>
    <row r="37" spans="1:3" x14ac:dyDescent="0.3">
      <c r="A37" s="121" t="s">
        <v>65</v>
      </c>
      <c r="B37" s="121" t="s">
        <v>334</v>
      </c>
    </row>
    <row r="38" spans="1:3" x14ac:dyDescent="0.3">
      <c r="A38" s="115"/>
      <c r="B38" s="115"/>
    </row>
    <row r="39" spans="1:3" x14ac:dyDescent="0.3">
      <c r="A39" s="123" t="s">
        <v>247</v>
      </c>
      <c r="B39" s="118" t="s">
        <v>335</v>
      </c>
    </row>
    <row r="40" spans="1:3" x14ac:dyDescent="0.3">
      <c r="A40" s="118" t="s">
        <v>67</v>
      </c>
      <c r="B40" s="118" t="s">
        <v>336</v>
      </c>
    </row>
    <row r="41" spans="1:3" x14ac:dyDescent="0.3">
      <c r="A41" s="118" t="s">
        <v>66</v>
      </c>
      <c r="B41" s="118" t="s">
        <v>337</v>
      </c>
    </row>
    <row r="42" spans="1:3" x14ac:dyDescent="0.3">
      <c r="A42" s="118" t="s">
        <v>249</v>
      </c>
      <c r="B42" s="118" t="s">
        <v>338</v>
      </c>
    </row>
    <row r="43" spans="1:3" x14ac:dyDescent="0.3">
      <c r="A43" s="115"/>
      <c r="B43" s="115"/>
    </row>
    <row r="44" spans="1:3" x14ac:dyDescent="0.3">
      <c r="A44" s="124" t="s">
        <v>301</v>
      </c>
      <c r="B44" s="121" t="s">
        <v>339</v>
      </c>
    </row>
    <row r="45" spans="1:3" x14ac:dyDescent="0.3">
      <c r="A45" s="121" t="s">
        <v>35</v>
      </c>
      <c r="B45" s="121" t="s">
        <v>340</v>
      </c>
    </row>
    <row r="46" spans="1:3" ht="15" thickBot="1" x14ac:dyDescent="0.35">
      <c r="A46" s="127"/>
      <c r="B46" s="127"/>
    </row>
    <row r="47" spans="1:3" x14ac:dyDescent="0.3">
      <c r="A47" s="125"/>
      <c r="B47" s="125"/>
      <c r="C47" s="47"/>
    </row>
    <row r="48" spans="1:3" x14ac:dyDescent="0.3">
      <c r="A48" s="125"/>
      <c r="B48" s="125"/>
      <c r="C48" s="47"/>
    </row>
    <row r="49" spans="1:3" x14ac:dyDescent="0.3">
      <c r="A49" s="125"/>
      <c r="B49" s="125"/>
      <c r="C49" s="47"/>
    </row>
    <row r="50" spans="1:3" x14ac:dyDescent="0.3">
      <c r="A50" s="125"/>
      <c r="B50" s="125"/>
      <c r="C50" s="47"/>
    </row>
    <row r="51" spans="1:3" x14ac:dyDescent="0.3">
      <c r="A51" s="125"/>
      <c r="B51" s="125"/>
      <c r="C51" s="47"/>
    </row>
    <row r="52" spans="1:3" x14ac:dyDescent="0.3">
      <c r="A52" s="125"/>
      <c r="B52" s="125"/>
      <c r="C52" s="47"/>
    </row>
    <row r="53" spans="1:3" x14ac:dyDescent="0.3">
      <c r="A53" s="125"/>
      <c r="B53" s="125"/>
      <c r="C53" s="47"/>
    </row>
    <row r="54" spans="1:3" x14ac:dyDescent="0.3">
      <c r="A54" s="125"/>
      <c r="B54" s="125"/>
      <c r="C54" s="47"/>
    </row>
    <row r="55" spans="1:3" x14ac:dyDescent="0.3">
      <c r="A55" s="125"/>
      <c r="B55" s="125"/>
      <c r="C55" s="47"/>
    </row>
    <row r="56" spans="1:3" x14ac:dyDescent="0.3">
      <c r="A56" s="126"/>
      <c r="B56" s="125"/>
      <c r="C56" s="47"/>
    </row>
    <row r="57" spans="1:3" x14ac:dyDescent="0.3">
      <c r="A57" s="125"/>
      <c r="B57" s="125"/>
      <c r="C57" s="47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"/>
    </sheetView>
  </sheetViews>
  <sheetFormatPr defaultRowHeight="14.4" x14ac:dyDescent="0.3"/>
  <cols>
    <col min="1" max="1" width="24.33203125" bestFit="1" customWidth="1"/>
    <col min="2" max="2" width="22" bestFit="1" customWidth="1"/>
    <col min="3" max="3" width="39.6640625" customWidth="1"/>
  </cols>
  <sheetData>
    <row r="1" spans="1:5" x14ac:dyDescent="0.3">
      <c r="A1" s="112" t="s">
        <v>58</v>
      </c>
      <c r="B1" s="112" t="s">
        <v>59</v>
      </c>
      <c r="C1" s="112"/>
      <c r="D1" s="47"/>
      <c r="E1" s="47"/>
    </row>
    <row r="2" spans="1:5" x14ac:dyDescent="0.3">
      <c r="A2" s="47"/>
      <c r="B2" s="47"/>
      <c r="C2" s="113"/>
      <c r="D2" s="47"/>
      <c r="E2" s="47"/>
    </row>
    <row r="3" spans="1:5" x14ac:dyDescent="0.3">
      <c r="A3" s="15"/>
      <c r="B3" s="15"/>
      <c r="C3" s="15"/>
      <c r="D3" s="47"/>
      <c r="E3" s="47"/>
    </row>
    <row r="4" spans="1:5" x14ac:dyDescent="0.3">
      <c r="A4" s="47"/>
      <c r="B4" s="47"/>
      <c r="C4" s="47"/>
      <c r="D4" s="47"/>
      <c r="E4" s="47"/>
    </row>
    <row r="5" spans="1:5" x14ac:dyDescent="0.3">
      <c r="A5" s="47"/>
      <c r="B5" s="47"/>
      <c r="C5" s="47"/>
      <c r="D5" s="47"/>
      <c r="E5" s="47"/>
    </row>
    <row r="6" spans="1:5" x14ac:dyDescent="0.3">
      <c r="A6" s="47"/>
      <c r="B6" s="47"/>
      <c r="C6" s="47"/>
      <c r="D6" s="47"/>
      <c r="E6" s="47"/>
    </row>
    <row r="7" spans="1:5" x14ac:dyDescent="0.3">
      <c r="A7" s="47"/>
      <c r="B7" s="47"/>
      <c r="C7" s="47"/>
      <c r="D7" s="47"/>
      <c r="E7" s="47"/>
    </row>
    <row r="8" spans="1:5" x14ac:dyDescent="0.3">
      <c r="A8" s="47"/>
      <c r="B8" s="47"/>
      <c r="C8" s="47"/>
      <c r="D8" s="47"/>
      <c r="E8" s="47"/>
    </row>
    <row r="9" spans="1:5" x14ac:dyDescent="0.3">
      <c r="A9" s="47"/>
      <c r="B9" s="47"/>
      <c r="C9" s="47"/>
      <c r="D9" s="47"/>
      <c r="E9" s="47"/>
    </row>
    <row r="10" spans="1:5" x14ac:dyDescent="0.3">
      <c r="A10" s="47"/>
      <c r="B10" s="47"/>
      <c r="C10" s="47"/>
      <c r="D10" s="47"/>
      <c r="E10" s="47"/>
    </row>
    <row r="11" spans="1:5" x14ac:dyDescent="0.3">
      <c r="A11" s="47"/>
      <c r="B11" s="47"/>
      <c r="C11" s="47"/>
      <c r="D11" s="47"/>
      <c r="E11" s="47"/>
    </row>
    <row r="12" spans="1:5" x14ac:dyDescent="0.3">
      <c r="A12" s="47"/>
      <c r="B12" s="47"/>
      <c r="C12" s="47"/>
      <c r="D12" s="47"/>
      <c r="E12" s="47"/>
    </row>
    <row r="13" spans="1:5" x14ac:dyDescent="0.3">
      <c r="A13" s="47"/>
      <c r="B13" s="47"/>
      <c r="C13" s="47"/>
      <c r="D13" s="47"/>
      <c r="E13" s="47"/>
    </row>
    <row r="14" spans="1:5" x14ac:dyDescent="0.3">
      <c r="A14" s="47"/>
      <c r="B14" s="47"/>
      <c r="C14" s="47"/>
      <c r="D14" s="47"/>
      <c r="E14" s="47"/>
    </row>
    <row r="15" spans="1:5" x14ac:dyDescent="0.3">
      <c r="A15" s="47"/>
      <c r="B15" s="47"/>
      <c r="C15" s="47"/>
      <c r="D15" s="47"/>
      <c r="E15" s="4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A18" sqref="A18"/>
    </sheetView>
  </sheetViews>
  <sheetFormatPr defaultRowHeight="14.4" x14ac:dyDescent="0.3"/>
  <cols>
    <col min="1" max="1" width="27.77734375" bestFit="1" customWidth="1"/>
    <col min="2" max="2" width="15.109375" bestFit="1" customWidth="1"/>
    <col min="6" max="6" width="58" bestFit="1" customWidth="1"/>
  </cols>
  <sheetData>
    <row r="2" spans="1:8" x14ac:dyDescent="0.3">
      <c r="A2" s="19" t="s">
        <v>91</v>
      </c>
      <c r="B2" s="10"/>
      <c r="C2" s="10"/>
      <c r="D2" s="8"/>
      <c r="E2" s="8" t="s">
        <v>90</v>
      </c>
    </row>
    <row r="3" spans="1:8" x14ac:dyDescent="0.3">
      <c r="A3" s="9" t="s">
        <v>2</v>
      </c>
      <c r="B3" s="9" t="s">
        <v>3</v>
      </c>
      <c r="C3" s="9"/>
      <c r="D3" s="7"/>
      <c r="E3" s="7" t="s">
        <v>2</v>
      </c>
    </row>
    <row r="4" spans="1:8" s="62" customFormat="1" x14ac:dyDescent="0.3">
      <c r="A4" s="61" t="s">
        <v>5</v>
      </c>
      <c r="B4" s="61" t="s">
        <v>178</v>
      </c>
      <c r="C4" s="61"/>
      <c r="D4" s="56"/>
      <c r="E4" s="56"/>
      <c r="F4" s="56" t="s">
        <v>179</v>
      </c>
      <c r="G4" s="56"/>
      <c r="H4" s="56"/>
    </row>
    <row r="5" spans="1:8" s="62" customFormat="1" x14ac:dyDescent="0.3">
      <c r="A5" s="56" t="s">
        <v>13</v>
      </c>
      <c r="B5" s="61" t="s">
        <v>178</v>
      </c>
      <c r="C5" s="61"/>
      <c r="D5" s="56"/>
      <c r="E5" s="56"/>
      <c r="F5" s="56"/>
      <c r="G5" s="63"/>
      <c r="H5" s="63"/>
    </row>
    <row r="6" spans="1:8" s="62" customFormat="1" x14ac:dyDescent="0.3">
      <c r="A6" s="56" t="s">
        <v>183</v>
      </c>
      <c r="B6" s="61" t="s">
        <v>3</v>
      </c>
      <c r="C6" s="61"/>
      <c r="D6" s="56"/>
      <c r="E6" s="56"/>
      <c r="F6" s="56" t="s">
        <v>184</v>
      </c>
      <c r="G6" s="63"/>
      <c r="H6" s="63"/>
    </row>
    <row r="7" spans="1:8" x14ac:dyDescent="0.3">
      <c r="A7" s="8" t="s">
        <v>31</v>
      </c>
      <c r="B7" s="10" t="s">
        <v>180</v>
      </c>
      <c r="C7" s="10"/>
      <c r="D7" s="8"/>
      <c r="E7" s="10" t="s">
        <v>96</v>
      </c>
      <c r="F7" s="26" t="s">
        <v>181</v>
      </c>
    </row>
    <row r="8" spans="1:8" s="62" customFormat="1" x14ac:dyDescent="0.3">
      <c r="A8" s="56" t="s">
        <v>185</v>
      </c>
      <c r="B8" s="61"/>
      <c r="C8" s="61"/>
      <c r="D8" s="56"/>
      <c r="E8" s="56"/>
      <c r="F8" s="56" t="s">
        <v>187</v>
      </c>
      <c r="G8" s="63"/>
      <c r="H8" s="63"/>
    </row>
    <row r="9" spans="1:8" s="62" customFormat="1" x14ac:dyDescent="0.3">
      <c r="A9" s="56" t="s">
        <v>7</v>
      </c>
      <c r="B9" s="61"/>
      <c r="C9" s="61"/>
      <c r="D9" s="56"/>
      <c r="E9" s="56"/>
      <c r="F9" s="56" t="s">
        <v>186</v>
      </c>
      <c r="G9" s="63"/>
      <c r="H9" s="63"/>
    </row>
    <row r="10" spans="1:8" hidden="1" x14ac:dyDescent="0.3">
      <c r="A10" s="20" t="s">
        <v>76</v>
      </c>
      <c r="B10" s="9" t="s">
        <v>3</v>
      </c>
      <c r="C10" s="9"/>
      <c r="D10" s="7"/>
      <c r="E10" s="7" t="s">
        <v>77</v>
      </c>
    </row>
    <row r="11" spans="1:8" x14ac:dyDescent="0.3">
      <c r="A11" s="9" t="s">
        <v>84</v>
      </c>
      <c r="B11" s="7" t="s">
        <v>78</v>
      </c>
      <c r="C11" s="9"/>
      <c r="D11" s="7"/>
      <c r="E11" s="7" t="s">
        <v>78</v>
      </c>
    </row>
    <row r="12" spans="1:8" x14ac:dyDescent="0.3">
      <c r="A12" s="9" t="s">
        <v>85</v>
      </c>
      <c r="B12" s="7" t="s">
        <v>79</v>
      </c>
      <c r="C12" s="9"/>
      <c r="D12" s="7"/>
      <c r="E12" s="7" t="s">
        <v>79</v>
      </c>
    </row>
    <row r="13" spans="1:8" x14ac:dyDescent="0.3">
      <c r="A13" s="9" t="s">
        <v>46</v>
      </c>
      <c r="B13" s="7" t="s">
        <v>80</v>
      </c>
      <c r="C13" s="9"/>
      <c r="D13" s="7"/>
      <c r="E13" s="7" t="s">
        <v>80</v>
      </c>
    </row>
    <row r="14" spans="1:8" x14ac:dyDescent="0.3">
      <c r="A14" s="9" t="s">
        <v>86</v>
      </c>
      <c r="B14" s="7" t="s">
        <v>81</v>
      </c>
      <c r="C14" s="9"/>
      <c r="D14" s="7"/>
      <c r="E14" s="7" t="s">
        <v>81</v>
      </c>
    </row>
    <row r="15" spans="1:8" x14ac:dyDescent="0.3">
      <c r="A15" s="9" t="s">
        <v>87</v>
      </c>
      <c r="B15" s="7" t="s">
        <v>82</v>
      </c>
      <c r="C15" s="9"/>
      <c r="D15" s="7"/>
      <c r="E15" s="7" t="s">
        <v>82</v>
      </c>
    </row>
    <row r="16" spans="1:8" x14ac:dyDescent="0.3">
      <c r="A16" s="9" t="s">
        <v>88</v>
      </c>
      <c r="B16" s="7" t="s">
        <v>83</v>
      </c>
      <c r="C16" s="9"/>
      <c r="D16" s="7"/>
      <c r="E16" s="7" t="s">
        <v>83</v>
      </c>
    </row>
    <row r="18" spans="1:6" ht="15" thickBot="1" x14ac:dyDescent="0.35"/>
    <row r="19" spans="1:6" x14ac:dyDescent="0.3">
      <c r="A19" s="19" t="s">
        <v>74</v>
      </c>
      <c r="B19" s="19"/>
      <c r="C19" s="14"/>
      <c r="D19" s="14"/>
      <c r="E19" s="7" t="s">
        <v>64</v>
      </c>
    </row>
    <row r="20" spans="1:6" x14ac:dyDescent="0.3">
      <c r="A20" s="10" t="s">
        <v>2</v>
      </c>
      <c r="B20" s="10" t="s">
        <v>3</v>
      </c>
      <c r="C20" s="8"/>
      <c r="D20" s="10" t="s">
        <v>4</v>
      </c>
      <c r="E20" s="8"/>
    </row>
    <row r="21" spans="1:6" x14ac:dyDescent="0.3">
      <c r="A21" s="10" t="s">
        <v>5</v>
      </c>
      <c r="B21" s="10" t="s">
        <v>6</v>
      </c>
      <c r="C21" s="8"/>
      <c r="D21" s="10" t="s">
        <v>4</v>
      </c>
      <c r="E21" s="8"/>
    </row>
    <row r="22" spans="1:6" x14ac:dyDescent="0.3">
      <c r="A22" s="10" t="s">
        <v>7</v>
      </c>
      <c r="B22" s="10" t="s">
        <v>174</v>
      </c>
      <c r="C22" s="8"/>
      <c r="D22" s="10" t="s">
        <v>4</v>
      </c>
      <c r="E22" s="8"/>
      <c r="F22" s="26" t="s">
        <v>175</v>
      </c>
    </row>
    <row r="23" spans="1:6" x14ac:dyDescent="0.3">
      <c r="A23" s="10" t="s">
        <v>10</v>
      </c>
      <c r="B23" s="10" t="s">
        <v>11</v>
      </c>
      <c r="C23" s="8"/>
      <c r="D23" s="10"/>
      <c r="E23" s="8"/>
    </row>
    <row r="24" spans="1:6" x14ac:dyDescent="0.3">
      <c r="A24" s="10" t="s">
        <v>13</v>
      </c>
      <c r="B24" s="10" t="s">
        <v>6</v>
      </c>
      <c r="C24" s="8"/>
      <c r="D24" s="10"/>
      <c r="E24" s="8"/>
    </row>
    <row r="25" spans="1:6" x14ac:dyDescent="0.3">
      <c r="A25" s="10" t="s">
        <v>15</v>
      </c>
      <c r="B25" s="10" t="s">
        <v>16</v>
      </c>
      <c r="C25" s="8"/>
      <c r="D25" s="10"/>
      <c r="E25" s="8"/>
    </row>
    <row r="26" spans="1:6" x14ac:dyDescent="0.3">
      <c r="A26" s="16" t="s">
        <v>17</v>
      </c>
      <c r="B26" s="16" t="s">
        <v>18</v>
      </c>
      <c r="C26" s="11"/>
      <c r="D26" s="16"/>
      <c r="E26" s="11"/>
    </row>
    <row r="27" spans="1:6" x14ac:dyDescent="0.3">
      <c r="A27" s="10" t="s">
        <v>20</v>
      </c>
      <c r="B27" s="10" t="s">
        <v>6</v>
      </c>
      <c r="C27" s="8"/>
      <c r="D27" s="10"/>
      <c r="E27" s="8"/>
    </row>
    <row r="28" spans="1:6" x14ac:dyDescent="0.3">
      <c r="A28" s="22" t="s">
        <v>93</v>
      </c>
      <c r="B28" s="10" t="s">
        <v>8</v>
      </c>
      <c r="C28" s="10"/>
      <c r="D28" s="8"/>
      <c r="E28" s="8"/>
    </row>
    <row r="29" spans="1:6" x14ac:dyDescent="0.3">
      <c r="A29" s="10" t="s">
        <v>21</v>
      </c>
      <c r="B29" s="10" t="s">
        <v>3</v>
      </c>
      <c r="C29" s="10"/>
      <c r="D29" s="8"/>
      <c r="E29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"/>
  <sheetViews>
    <sheetView topLeftCell="C97" zoomScaleNormal="100" workbookViewId="0">
      <selection sqref="A1:N368"/>
    </sheetView>
  </sheetViews>
  <sheetFormatPr defaultRowHeight="14.4" x14ac:dyDescent="0.3"/>
  <cols>
    <col min="1" max="1" width="4.44140625" style="12" customWidth="1"/>
    <col min="2" max="2" width="37.88671875" style="12" customWidth="1"/>
    <col min="3" max="3" width="17" style="12" customWidth="1"/>
    <col min="4" max="4" width="0.109375" style="12" customWidth="1"/>
    <col min="5" max="5" width="41.88671875" style="12" bestFit="1" customWidth="1"/>
    <col min="6" max="6" width="10" style="12" hidden="1" customWidth="1"/>
    <col min="7" max="7" width="7.88671875" style="12" hidden="1" customWidth="1"/>
    <col min="8" max="8" width="54.77734375" style="12" customWidth="1"/>
    <col min="9" max="9" width="38.77734375" style="12" customWidth="1"/>
    <col min="10" max="16384" width="8.88671875" style="12"/>
  </cols>
  <sheetData>
    <row r="1" spans="2:8" s="13" customFormat="1" ht="30.6" customHeight="1" thickBot="1" x14ac:dyDescent="0.35">
      <c r="B1" s="3" t="s">
        <v>72</v>
      </c>
      <c r="C1" s="4" t="s">
        <v>0</v>
      </c>
      <c r="D1" s="4" t="s">
        <v>173</v>
      </c>
      <c r="E1" s="3" t="s">
        <v>95</v>
      </c>
      <c r="F1" s="3" t="s">
        <v>155</v>
      </c>
      <c r="G1" s="5" t="s">
        <v>61</v>
      </c>
      <c r="H1" s="2" t="s">
        <v>1</v>
      </c>
    </row>
    <row r="2" spans="2:8" s="1" customFormat="1" x14ac:dyDescent="0.3">
      <c r="B2" s="130" t="s">
        <v>75</v>
      </c>
      <c r="C2" s="131"/>
      <c r="D2" s="131"/>
      <c r="E2" s="6"/>
      <c r="F2" s="28"/>
      <c r="G2" s="6"/>
      <c r="H2" s="27"/>
    </row>
    <row r="3" spans="2:8" x14ac:dyDescent="0.3">
      <c r="B3" s="19" t="s">
        <v>237</v>
      </c>
      <c r="C3" s="8" t="s">
        <v>89</v>
      </c>
      <c r="D3" s="8"/>
      <c r="E3" s="8" t="s">
        <v>89</v>
      </c>
      <c r="F3" s="8"/>
      <c r="G3" s="8" t="s">
        <v>153</v>
      </c>
      <c r="H3" s="8" t="s">
        <v>92</v>
      </c>
    </row>
    <row r="4" spans="2:8" s="60" customFormat="1" x14ac:dyDescent="0.3">
      <c r="B4" s="9" t="s">
        <v>5</v>
      </c>
      <c r="C4" s="10" t="s">
        <v>6</v>
      </c>
      <c r="D4" s="7"/>
      <c r="E4" s="7" t="s">
        <v>284</v>
      </c>
      <c r="F4" s="7"/>
      <c r="G4" s="7"/>
      <c r="H4" s="7" t="s">
        <v>264</v>
      </c>
    </row>
    <row r="5" spans="2:8" s="60" customFormat="1" x14ac:dyDescent="0.3">
      <c r="B5" s="9" t="s">
        <v>13</v>
      </c>
      <c r="C5" s="10" t="s">
        <v>6</v>
      </c>
      <c r="D5" s="7"/>
      <c r="E5" s="7" t="s">
        <v>283</v>
      </c>
      <c r="F5" s="7"/>
      <c r="G5" s="7"/>
      <c r="H5" s="7" t="s">
        <v>241</v>
      </c>
    </row>
    <row r="6" spans="2:8" s="60" customFormat="1" x14ac:dyDescent="0.3">
      <c r="B6" s="9" t="s">
        <v>183</v>
      </c>
      <c r="C6" s="10" t="s">
        <v>6</v>
      </c>
      <c r="D6" s="7"/>
      <c r="E6" s="7" t="s">
        <v>282</v>
      </c>
      <c r="F6" s="7"/>
      <c r="G6" s="7"/>
      <c r="H6" s="7" t="s">
        <v>242</v>
      </c>
    </row>
    <row r="7" spans="2:8" s="60" customFormat="1" x14ac:dyDescent="0.3">
      <c r="B7" s="9" t="s">
        <v>185</v>
      </c>
      <c r="C7" s="10" t="s">
        <v>6</v>
      </c>
      <c r="D7" s="7"/>
      <c r="E7" s="7" t="s">
        <v>281</v>
      </c>
      <c r="F7" s="7"/>
      <c r="G7" s="7"/>
      <c r="H7" s="7" t="s">
        <v>265</v>
      </c>
    </row>
    <row r="8" spans="2:8" s="60" customFormat="1" x14ac:dyDescent="0.3">
      <c r="B8" s="9" t="s">
        <v>7</v>
      </c>
      <c r="C8" s="10" t="s">
        <v>6</v>
      </c>
      <c r="D8" s="7"/>
      <c r="E8" s="7" t="s">
        <v>280</v>
      </c>
      <c r="F8" s="7"/>
      <c r="G8" s="7"/>
      <c r="H8" s="7" t="s">
        <v>266</v>
      </c>
    </row>
    <row r="9" spans="2:8" s="92" customFormat="1" x14ac:dyDescent="0.3">
      <c r="B9" s="90"/>
      <c r="C9" s="91"/>
      <c r="D9" s="91"/>
      <c r="E9" s="91"/>
      <c r="F9" s="91"/>
      <c r="G9" s="91"/>
      <c r="H9" s="91"/>
    </row>
    <row r="10" spans="2:8" x14ac:dyDescent="0.3">
      <c r="B10" s="9" t="s">
        <v>84</v>
      </c>
      <c r="C10" s="7" t="s">
        <v>78</v>
      </c>
      <c r="D10" s="7"/>
      <c r="E10" s="7" t="s">
        <v>78</v>
      </c>
      <c r="F10" s="7"/>
      <c r="G10" s="7"/>
      <c r="H10" s="132" t="s">
        <v>243</v>
      </c>
    </row>
    <row r="11" spans="2:8" x14ac:dyDescent="0.3">
      <c r="B11" s="9" t="s">
        <v>85</v>
      </c>
      <c r="C11" s="7" t="s">
        <v>79</v>
      </c>
      <c r="D11" s="7"/>
      <c r="E11" s="7" t="s">
        <v>79</v>
      </c>
      <c r="F11" s="7"/>
      <c r="G11" s="7"/>
      <c r="H11" s="132"/>
    </row>
    <row r="12" spans="2:8" x14ac:dyDescent="0.3">
      <c r="B12" s="9" t="s">
        <v>240</v>
      </c>
      <c r="C12" s="7" t="s">
        <v>80</v>
      </c>
      <c r="D12" s="7"/>
      <c r="E12" s="7" t="s">
        <v>80</v>
      </c>
      <c r="F12" s="7"/>
      <c r="G12" s="7"/>
      <c r="H12" s="132"/>
    </row>
    <row r="13" spans="2:8" x14ac:dyDescent="0.3">
      <c r="B13" s="9" t="s">
        <v>86</v>
      </c>
      <c r="C13" s="7" t="s">
        <v>81</v>
      </c>
      <c r="D13" s="7"/>
      <c r="E13" s="7" t="s">
        <v>81</v>
      </c>
      <c r="F13" s="7"/>
      <c r="G13" s="7"/>
      <c r="H13" s="132"/>
    </row>
    <row r="14" spans="2:8" x14ac:dyDescent="0.3">
      <c r="B14" s="9" t="s">
        <v>87</v>
      </c>
      <c r="C14" s="7" t="s">
        <v>82</v>
      </c>
      <c r="D14" s="7"/>
      <c r="E14" s="7" t="s">
        <v>82</v>
      </c>
      <c r="F14" s="7"/>
      <c r="G14" s="7"/>
      <c r="H14" s="132"/>
    </row>
    <row r="15" spans="2:8" x14ac:dyDescent="0.3">
      <c r="B15" s="9" t="s">
        <v>88</v>
      </c>
      <c r="C15" s="7" t="s">
        <v>83</v>
      </c>
      <c r="D15" s="7"/>
      <c r="E15" s="7" t="s">
        <v>83</v>
      </c>
      <c r="F15" s="7"/>
      <c r="G15" s="7"/>
      <c r="H15" s="132"/>
    </row>
    <row r="16" spans="2:8" x14ac:dyDescent="0.3">
      <c r="B16" s="55" t="s">
        <v>152</v>
      </c>
      <c r="C16" s="7"/>
      <c r="D16" s="7"/>
      <c r="E16" s="7"/>
      <c r="F16" s="7"/>
      <c r="G16" s="7"/>
      <c r="H16" s="7" t="s">
        <v>97</v>
      </c>
    </row>
    <row r="17" spans="2:8" x14ac:dyDescent="0.3">
      <c r="B17" s="10"/>
      <c r="C17" s="10"/>
      <c r="D17" s="8"/>
      <c r="E17" s="10"/>
      <c r="F17" s="8"/>
      <c r="G17" s="8"/>
      <c r="H17" s="8"/>
    </row>
    <row r="18" spans="2:8" hidden="1" x14ac:dyDescent="0.3">
      <c r="B18" s="19" t="s">
        <v>74</v>
      </c>
      <c r="C18" s="19"/>
      <c r="D18" s="19"/>
      <c r="E18" s="7" t="s">
        <v>64</v>
      </c>
      <c r="F18" s="7"/>
      <c r="G18" s="9" t="s">
        <v>63</v>
      </c>
      <c r="H18" s="9" t="s">
        <v>73</v>
      </c>
    </row>
    <row r="19" spans="2:8" hidden="1" x14ac:dyDescent="0.3">
      <c r="B19" s="10" t="s">
        <v>2</v>
      </c>
      <c r="C19" s="10" t="s">
        <v>3</v>
      </c>
      <c r="D19" s="10" t="s">
        <v>4</v>
      </c>
      <c r="E19" s="8"/>
      <c r="F19" s="8"/>
      <c r="G19" s="8"/>
      <c r="H19" s="8"/>
    </row>
    <row r="20" spans="2:8" s="21" customFormat="1" hidden="1" x14ac:dyDescent="0.3">
      <c r="B20" s="10" t="s">
        <v>5</v>
      </c>
      <c r="C20" s="10" t="s">
        <v>6</v>
      </c>
      <c r="D20" s="10" t="s">
        <v>4</v>
      </c>
      <c r="E20" s="8"/>
      <c r="F20" s="8"/>
      <c r="G20" s="8"/>
      <c r="H20" s="8"/>
    </row>
    <row r="21" spans="2:8" hidden="1" x14ac:dyDescent="0.3">
      <c r="B21" s="10" t="s">
        <v>7</v>
      </c>
      <c r="C21" s="10" t="s">
        <v>8</v>
      </c>
      <c r="D21" s="10" t="s">
        <v>4</v>
      </c>
      <c r="E21" s="8"/>
      <c r="F21" s="8"/>
      <c r="G21" s="8"/>
      <c r="H21" s="8" t="s">
        <v>9</v>
      </c>
    </row>
    <row r="22" spans="2:8" hidden="1" x14ac:dyDescent="0.3">
      <c r="B22" s="10" t="s">
        <v>10</v>
      </c>
      <c r="C22" s="10" t="s">
        <v>11</v>
      </c>
      <c r="D22" s="10"/>
      <c r="E22" s="8"/>
      <c r="F22" s="8"/>
      <c r="G22" s="8"/>
      <c r="H22" s="8" t="s">
        <v>12</v>
      </c>
    </row>
    <row r="23" spans="2:8" hidden="1" x14ac:dyDescent="0.3">
      <c r="B23" s="10" t="s">
        <v>13</v>
      </c>
      <c r="C23" s="10" t="s">
        <v>6</v>
      </c>
      <c r="D23" s="10"/>
      <c r="E23" s="8"/>
      <c r="F23" s="15"/>
      <c r="G23" s="15"/>
      <c r="H23" s="8" t="s">
        <v>14</v>
      </c>
    </row>
    <row r="24" spans="2:8" hidden="1" x14ac:dyDescent="0.3">
      <c r="B24" s="10" t="s">
        <v>15</v>
      </c>
      <c r="C24" s="10" t="s">
        <v>16</v>
      </c>
      <c r="D24" s="10"/>
      <c r="E24" s="8"/>
      <c r="F24" s="8"/>
      <c r="G24" s="8"/>
      <c r="H24" s="8"/>
    </row>
    <row r="25" spans="2:8" hidden="1" x14ac:dyDescent="0.3">
      <c r="B25" s="16" t="s">
        <v>17</v>
      </c>
      <c r="C25" s="16" t="s">
        <v>18</v>
      </c>
      <c r="D25" s="16"/>
      <c r="E25" s="11"/>
      <c r="F25" s="11"/>
      <c r="G25" s="11"/>
      <c r="H25" s="8" t="s">
        <v>19</v>
      </c>
    </row>
    <row r="26" spans="2:8" hidden="1" x14ac:dyDescent="0.3">
      <c r="B26" s="10" t="s">
        <v>20</v>
      </c>
      <c r="C26" s="10" t="s">
        <v>6</v>
      </c>
      <c r="D26" s="10"/>
      <c r="E26" s="8"/>
      <c r="F26" s="8"/>
      <c r="G26" s="8"/>
      <c r="H26" s="8"/>
    </row>
    <row r="27" spans="2:8" ht="39" hidden="1" customHeight="1" x14ac:dyDescent="0.3">
      <c r="B27" s="22" t="s">
        <v>93</v>
      </c>
      <c r="C27" s="10" t="s">
        <v>8</v>
      </c>
      <c r="D27" s="8"/>
      <c r="E27" s="8"/>
      <c r="F27" s="8"/>
      <c r="G27" s="8"/>
      <c r="H27" s="23" t="s">
        <v>94</v>
      </c>
    </row>
    <row r="28" spans="2:8" hidden="1" x14ac:dyDescent="0.3">
      <c r="B28" s="10" t="s">
        <v>21</v>
      </c>
      <c r="C28" s="10" t="s">
        <v>3</v>
      </c>
      <c r="D28" s="8"/>
      <c r="E28" s="8"/>
      <c r="F28" s="8"/>
      <c r="G28" s="8"/>
      <c r="H28" s="8" t="s">
        <v>22</v>
      </c>
    </row>
    <row r="29" spans="2:8" hidden="1" x14ac:dyDescent="0.3">
      <c r="B29" s="10"/>
      <c r="C29" s="10"/>
      <c r="D29" s="8"/>
      <c r="E29" s="8"/>
      <c r="F29" s="8"/>
      <c r="G29" s="8"/>
      <c r="H29" s="8"/>
    </row>
    <row r="30" spans="2:8" x14ac:dyDescent="0.3">
      <c r="B30" s="10"/>
      <c r="C30" s="10"/>
      <c r="D30" s="8"/>
      <c r="E30" s="8"/>
      <c r="F30" s="8"/>
      <c r="G30" s="8"/>
      <c r="H30" s="8"/>
    </row>
    <row r="31" spans="2:8" x14ac:dyDescent="0.3">
      <c r="B31" s="10"/>
      <c r="C31" s="10"/>
      <c r="D31" s="8"/>
      <c r="E31" s="8"/>
      <c r="F31" s="8"/>
      <c r="G31" s="8"/>
      <c r="H31" s="8"/>
    </row>
    <row r="32" spans="2:8" x14ac:dyDescent="0.3">
      <c r="B32" s="10"/>
      <c r="C32" s="10"/>
      <c r="D32" s="8"/>
      <c r="E32" s="8"/>
      <c r="F32" s="8"/>
      <c r="G32" s="8"/>
      <c r="H32" s="8"/>
    </row>
    <row r="33" spans="2:9" s="1" customFormat="1" x14ac:dyDescent="0.3">
      <c r="B33" s="130" t="s">
        <v>58</v>
      </c>
      <c r="C33" s="131"/>
      <c r="D33" s="131"/>
      <c r="E33" s="80" t="s">
        <v>218</v>
      </c>
      <c r="F33" s="28"/>
      <c r="G33" s="6"/>
      <c r="H33" s="27"/>
    </row>
    <row r="34" spans="2:9" x14ac:dyDescent="0.3">
      <c r="B34" s="10"/>
      <c r="C34" s="10"/>
      <c r="D34" s="8"/>
      <c r="E34" s="8"/>
      <c r="F34" s="8"/>
      <c r="G34" s="8"/>
      <c r="H34" s="8"/>
    </row>
    <row r="35" spans="2:9" x14ac:dyDescent="0.3">
      <c r="B35" s="65" t="s">
        <v>263</v>
      </c>
      <c r="C35" s="61" t="s">
        <v>285</v>
      </c>
      <c r="D35" s="17"/>
      <c r="E35" s="7" t="s">
        <v>286</v>
      </c>
      <c r="F35" s="7"/>
      <c r="G35" s="7" t="s">
        <v>62</v>
      </c>
      <c r="H35" s="17"/>
      <c r="I35" s="12" t="s">
        <v>291</v>
      </c>
    </row>
    <row r="36" spans="2:9" x14ac:dyDescent="0.3">
      <c r="B36" s="24" t="s">
        <v>24</v>
      </c>
      <c r="C36" s="10"/>
      <c r="D36" s="8"/>
      <c r="E36" s="8"/>
      <c r="F36" s="8"/>
      <c r="G36" s="8"/>
      <c r="H36" s="8"/>
    </row>
    <row r="37" spans="2:9" x14ac:dyDescent="0.3">
      <c r="B37" s="10" t="s">
        <v>25</v>
      </c>
      <c r="C37" s="10" t="s">
        <v>287</v>
      </c>
      <c r="D37" s="8" t="s">
        <v>191</v>
      </c>
      <c r="E37" s="10" t="s">
        <v>287</v>
      </c>
      <c r="F37" s="8"/>
      <c r="G37" s="8"/>
      <c r="H37" s="8"/>
    </row>
    <row r="38" spans="2:9" x14ac:dyDescent="0.3">
      <c r="B38" s="9" t="s">
        <v>26</v>
      </c>
      <c r="C38" s="10" t="s">
        <v>6</v>
      </c>
      <c r="D38" s="8"/>
      <c r="E38" s="8" t="s">
        <v>154</v>
      </c>
      <c r="F38" s="8"/>
      <c r="G38" s="8"/>
      <c r="H38" s="8"/>
    </row>
    <row r="39" spans="2:9" x14ac:dyDescent="0.3">
      <c r="B39" s="9"/>
      <c r="C39" s="10"/>
      <c r="D39" s="8"/>
      <c r="E39" s="8"/>
      <c r="F39" s="8"/>
      <c r="G39" s="8"/>
      <c r="H39" s="8"/>
    </row>
    <row r="40" spans="2:9" x14ac:dyDescent="0.3">
      <c r="B40" s="65" t="s">
        <v>23</v>
      </c>
      <c r="C40" s="9" t="s">
        <v>224</v>
      </c>
      <c r="D40" s="17"/>
      <c r="E40" s="7" t="s">
        <v>239</v>
      </c>
      <c r="F40" s="7"/>
      <c r="G40" s="7" t="s">
        <v>62</v>
      </c>
      <c r="H40" s="17"/>
      <c r="I40" s="12" t="s">
        <v>292</v>
      </c>
    </row>
    <row r="41" spans="2:9" x14ac:dyDescent="0.3">
      <c r="B41" s="24" t="s">
        <v>24</v>
      </c>
      <c r="C41" s="10"/>
      <c r="D41" s="8"/>
      <c r="E41" s="8"/>
      <c r="F41" s="8"/>
      <c r="G41" s="8"/>
      <c r="H41" s="8"/>
    </row>
    <row r="42" spans="2:9" x14ac:dyDescent="0.3">
      <c r="B42" s="10" t="s">
        <v>25</v>
      </c>
      <c r="C42" s="10" t="s">
        <v>287</v>
      </c>
      <c r="D42" s="8" t="s">
        <v>191</v>
      </c>
      <c r="E42" s="10" t="s">
        <v>287</v>
      </c>
      <c r="F42" s="8"/>
      <c r="G42" s="8"/>
      <c r="H42" s="8"/>
    </row>
    <row r="43" spans="2:9" x14ac:dyDescent="0.3">
      <c r="B43" s="9" t="s">
        <v>26</v>
      </c>
      <c r="C43" s="10" t="s">
        <v>6</v>
      </c>
      <c r="D43" s="8"/>
      <c r="E43" s="8" t="s">
        <v>154</v>
      </c>
      <c r="F43" s="8"/>
      <c r="G43" s="8"/>
      <c r="H43" s="8"/>
    </row>
    <row r="44" spans="2:9" x14ac:dyDescent="0.3">
      <c r="B44" s="10"/>
      <c r="C44" s="10"/>
      <c r="D44" s="8"/>
      <c r="E44" s="8"/>
      <c r="F44" s="8"/>
      <c r="G44" s="8"/>
      <c r="H44" s="8"/>
    </row>
    <row r="45" spans="2:9" x14ac:dyDescent="0.3">
      <c r="B45" s="65" t="s">
        <v>27</v>
      </c>
      <c r="C45" s="10" t="s">
        <v>156</v>
      </c>
      <c r="D45" s="8"/>
      <c r="E45" s="8" t="s">
        <v>156</v>
      </c>
      <c r="F45" s="8"/>
      <c r="G45" s="8"/>
      <c r="H45" s="8"/>
    </row>
    <row r="46" spans="2:9" x14ac:dyDescent="0.3">
      <c r="B46" s="24" t="s">
        <v>24</v>
      </c>
      <c r="C46" s="10"/>
      <c r="D46" s="8"/>
      <c r="E46" s="8"/>
      <c r="F46" s="8"/>
      <c r="G46" s="8"/>
      <c r="H46" s="8"/>
      <c r="I46" s="12" t="s">
        <v>293</v>
      </c>
    </row>
    <row r="47" spans="2:9" x14ac:dyDescent="0.3">
      <c r="B47" s="10" t="s">
        <v>25</v>
      </c>
      <c r="C47" s="10" t="s">
        <v>287</v>
      </c>
      <c r="D47" s="8" t="s">
        <v>191</v>
      </c>
      <c r="E47" s="8"/>
      <c r="F47" s="8"/>
      <c r="G47" s="8"/>
      <c r="H47" s="8"/>
    </row>
    <row r="48" spans="2:9" s="21" customFormat="1" x14ac:dyDescent="0.3">
      <c r="B48" s="10" t="s">
        <v>26</v>
      </c>
      <c r="C48" s="10" t="s">
        <v>6</v>
      </c>
      <c r="D48" s="8"/>
      <c r="E48" s="8"/>
      <c r="F48" s="8"/>
      <c r="G48" s="8"/>
      <c r="H48" s="8"/>
    </row>
    <row r="49" spans="2:10" x14ac:dyDescent="0.3">
      <c r="B49" s="10"/>
      <c r="C49" s="10"/>
      <c r="D49" s="8"/>
      <c r="F49" s="8"/>
      <c r="G49" s="8"/>
      <c r="H49" s="8"/>
    </row>
    <row r="50" spans="2:10" x14ac:dyDescent="0.3">
      <c r="B50" s="65" t="s">
        <v>262</v>
      </c>
      <c r="C50" s="10" t="s">
        <v>225</v>
      </c>
      <c r="D50" s="8"/>
      <c r="E50" s="8" t="s">
        <v>225</v>
      </c>
      <c r="F50" s="8"/>
      <c r="G50" s="8"/>
      <c r="H50" s="8" t="s">
        <v>238</v>
      </c>
      <c r="I50" s="12" t="s">
        <v>293</v>
      </c>
    </row>
    <row r="51" spans="2:10" x14ac:dyDescent="0.3">
      <c r="B51" s="24" t="s">
        <v>24</v>
      </c>
      <c r="C51" s="10"/>
      <c r="D51" s="8"/>
      <c r="E51" s="8"/>
      <c r="F51" s="8"/>
      <c r="G51" s="8"/>
      <c r="H51" s="8"/>
    </row>
    <row r="52" spans="2:10" x14ac:dyDescent="0.3">
      <c r="B52" s="10" t="s">
        <v>25</v>
      </c>
      <c r="C52" s="10" t="s">
        <v>287</v>
      </c>
      <c r="D52" s="8" t="s">
        <v>191</v>
      </c>
      <c r="E52" s="8"/>
      <c r="F52" s="8"/>
      <c r="G52" s="8"/>
      <c r="H52" s="8"/>
    </row>
    <row r="53" spans="2:10" s="21" customFormat="1" x14ac:dyDescent="0.3">
      <c r="B53" s="10" t="s">
        <v>26</v>
      </c>
      <c r="C53" s="10" t="s">
        <v>6</v>
      </c>
      <c r="D53" s="8"/>
      <c r="E53" s="8"/>
      <c r="F53" s="8"/>
      <c r="G53" s="8"/>
      <c r="H53" s="8"/>
    </row>
    <row r="54" spans="2:10" s="21" customFormat="1" x14ac:dyDescent="0.3">
      <c r="B54" s="10"/>
      <c r="C54" s="10"/>
      <c r="D54" s="8"/>
      <c r="E54" s="8"/>
      <c r="F54" s="8"/>
      <c r="G54" s="8"/>
      <c r="H54" s="8"/>
    </row>
    <row r="55" spans="2:10" s="108" customFormat="1" ht="13.8" customHeight="1" x14ac:dyDescent="0.3">
      <c r="B55" s="105" t="s">
        <v>28</v>
      </c>
      <c r="C55" s="106" t="s">
        <v>157</v>
      </c>
      <c r="D55" s="107"/>
      <c r="E55" s="107" t="s">
        <v>157</v>
      </c>
      <c r="F55" s="107"/>
      <c r="G55" s="107"/>
      <c r="H55" s="107"/>
    </row>
    <row r="56" spans="2:10" s="108" customFormat="1" hidden="1" x14ac:dyDescent="0.3">
      <c r="B56" s="109" t="s">
        <v>24</v>
      </c>
      <c r="C56" s="106"/>
      <c r="D56" s="107"/>
      <c r="E56" s="107"/>
      <c r="F56" s="107"/>
      <c r="G56" s="107"/>
      <c r="H56" s="107"/>
    </row>
    <row r="57" spans="2:10" s="108" customFormat="1" hidden="1" x14ac:dyDescent="0.3">
      <c r="B57" s="106" t="s">
        <v>25</v>
      </c>
      <c r="C57" s="106" t="s">
        <v>287</v>
      </c>
      <c r="D57" s="107" t="s">
        <v>191</v>
      </c>
      <c r="E57" s="107"/>
      <c r="F57" s="107"/>
      <c r="G57" s="107"/>
      <c r="H57" s="107"/>
    </row>
    <row r="58" spans="2:10" s="110" customFormat="1" hidden="1" x14ac:dyDescent="0.3">
      <c r="B58" s="106" t="s">
        <v>26</v>
      </c>
      <c r="C58" s="106" t="s">
        <v>6</v>
      </c>
      <c r="D58" s="107"/>
      <c r="E58" s="107"/>
      <c r="F58" s="107"/>
      <c r="G58" s="107"/>
      <c r="H58" s="107"/>
    </row>
    <row r="59" spans="2:10" s="110" customFormat="1" hidden="1" x14ac:dyDescent="0.3">
      <c r="B59" s="106" t="s">
        <v>30</v>
      </c>
      <c r="C59" s="106" t="s">
        <v>6</v>
      </c>
      <c r="D59" s="107"/>
      <c r="E59" s="107" t="s">
        <v>158</v>
      </c>
      <c r="F59" s="107"/>
      <c r="G59" s="107"/>
      <c r="H59" s="107" t="s">
        <v>192</v>
      </c>
    </row>
    <row r="60" spans="2:10" s="110" customFormat="1" hidden="1" x14ac:dyDescent="0.3">
      <c r="B60" s="106" t="s">
        <v>32</v>
      </c>
      <c r="C60" s="106" t="s">
        <v>6</v>
      </c>
      <c r="D60" s="107" t="s">
        <v>191</v>
      </c>
      <c r="E60" s="107"/>
      <c r="F60" s="107"/>
      <c r="G60" s="107"/>
      <c r="H60" s="107" t="s">
        <v>190</v>
      </c>
    </row>
    <row r="61" spans="2:10" x14ac:dyDescent="0.3">
      <c r="B61" s="10"/>
      <c r="C61" s="10"/>
      <c r="D61" s="8"/>
      <c r="E61" s="8"/>
      <c r="F61" s="8"/>
      <c r="G61" s="8"/>
      <c r="H61" s="8"/>
    </row>
    <row r="62" spans="2:10" x14ac:dyDescent="0.3">
      <c r="B62" s="65" t="s">
        <v>29</v>
      </c>
      <c r="C62" s="10" t="s">
        <v>219</v>
      </c>
      <c r="D62" s="8"/>
      <c r="E62" s="8" t="s">
        <v>267</v>
      </c>
      <c r="F62" s="8"/>
      <c r="G62" s="8"/>
      <c r="H62" s="8"/>
      <c r="I62" s="12" t="s">
        <v>294</v>
      </c>
      <c r="J62" s="12" t="s">
        <v>295</v>
      </c>
    </row>
    <row r="63" spans="2:10" x14ac:dyDescent="0.3">
      <c r="B63" s="24" t="s">
        <v>24</v>
      </c>
      <c r="C63" s="10"/>
      <c r="D63" s="8"/>
      <c r="E63" s="8"/>
      <c r="F63" s="8"/>
      <c r="G63" s="8"/>
      <c r="H63" s="8"/>
    </row>
    <row r="64" spans="2:10" s="62" customFormat="1" x14ac:dyDescent="0.3">
      <c r="B64" s="61" t="s">
        <v>25</v>
      </c>
      <c r="C64" s="61" t="s">
        <v>287</v>
      </c>
      <c r="D64" s="56"/>
      <c r="E64" s="56"/>
      <c r="F64" s="56"/>
      <c r="G64" s="56"/>
      <c r="H64" s="56"/>
    </row>
    <row r="65" spans="1:8" s="94" customFormat="1" x14ac:dyDescent="0.3">
      <c r="B65" s="61" t="s">
        <v>26</v>
      </c>
      <c r="C65" s="61" t="s">
        <v>6</v>
      </c>
      <c r="D65" s="56"/>
      <c r="E65" s="56"/>
      <c r="F65" s="56"/>
      <c r="G65" s="56"/>
      <c r="H65" s="56" t="s">
        <v>193</v>
      </c>
    </row>
    <row r="66" spans="1:8" s="62" customFormat="1" x14ac:dyDescent="0.3">
      <c r="B66" s="61" t="s">
        <v>30</v>
      </c>
      <c r="C66" s="61" t="s">
        <v>6</v>
      </c>
      <c r="D66" s="56"/>
      <c r="E66" s="56" t="s">
        <v>158</v>
      </c>
      <c r="F66" s="56"/>
      <c r="G66" s="56"/>
      <c r="H66" s="56" t="s">
        <v>194</v>
      </c>
    </row>
    <row r="67" spans="1:8" s="62" customFormat="1" x14ac:dyDescent="0.3">
      <c r="B67" s="61" t="s">
        <v>32</v>
      </c>
      <c r="C67" s="61" t="s">
        <v>6</v>
      </c>
      <c r="D67" s="56"/>
      <c r="E67" s="56"/>
      <c r="F67" s="56"/>
      <c r="G67" s="56"/>
      <c r="H67" s="56" t="s">
        <v>195</v>
      </c>
    </row>
    <row r="68" spans="1:8" x14ac:dyDescent="0.3">
      <c r="B68" s="10" t="s">
        <v>33</v>
      </c>
      <c r="C68" s="57" t="s">
        <v>41</v>
      </c>
      <c r="D68" s="8"/>
      <c r="E68" s="8"/>
      <c r="F68" s="8"/>
      <c r="G68" s="8"/>
      <c r="H68" s="10"/>
    </row>
    <row r="69" spans="1:8" x14ac:dyDescent="0.3">
      <c r="B69" s="10" t="s">
        <v>34</v>
      </c>
      <c r="C69" s="57" t="s">
        <v>41</v>
      </c>
      <c r="D69" s="8"/>
      <c r="E69" s="8"/>
      <c r="F69" s="8"/>
      <c r="G69" s="8"/>
      <c r="H69" s="10"/>
    </row>
    <row r="70" spans="1:8" x14ac:dyDescent="0.3">
      <c r="B70" s="10"/>
      <c r="C70" s="8"/>
      <c r="D70" s="8"/>
      <c r="E70" s="8"/>
      <c r="F70" s="8"/>
      <c r="G70" s="8"/>
      <c r="H70" s="8"/>
    </row>
    <row r="71" spans="1:8" x14ac:dyDescent="0.3">
      <c r="A71" s="82"/>
      <c r="B71" s="65" t="s">
        <v>246</v>
      </c>
      <c r="C71" s="8"/>
      <c r="D71" s="8"/>
      <c r="E71" s="8" t="s">
        <v>268</v>
      </c>
      <c r="F71" s="8"/>
      <c r="G71" s="8"/>
      <c r="H71" s="8"/>
    </row>
    <row r="72" spans="1:8" x14ac:dyDescent="0.3">
      <c r="B72" s="24" t="s">
        <v>24</v>
      </c>
      <c r="C72" s="10"/>
      <c r="D72" s="8"/>
      <c r="E72" s="8"/>
      <c r="F72" s="8"/>
      <c r="G72" s="8"/>
      <c r="H72" s="8"/>
    </row>
    <row r="73" spans="1:8" s="62" customFormat="1" x14ac:dyDescent="0.3">
      <c r="B73" s="61" t="s">
        <v>25</v>
      </c>
      <c r="C73" s="61" t="s">
        <v>287</v>
      </c>
      <c r="D73" s="56"/>
      <c r="E73" s="56"/>
      <c r="F73" s="56"/>
      <c r="G73" s="56"/>
      <c r="H73" s="56"/>
    </row>
    <row r="74" spans="1:8" s="94" customFormat="1" x14ac:dyDescent="0.3">
      <c r="B74" s="61" t="s">
        <v>26</v>
      </c>
      <c r="C74" s="61" t="s">
        <v>6</v>
      </c>
      <c r="D74" s="56"/>
      <c r="E74" s="56"/>
      <c r="F74" s="56"/>
      <c r="G74" s="56"/>
      <c r="H74" s="56" t="s">
        <v>254</v>
      </c>
    </row>
    <row r="75" spans="1:8" s="62" customFormat="1" x14ac:dyDescent="0.3">
      <c r="B75" s="61" t="s">
        <v>30</v>
      </c>
      <c r="C75" s="61" t="s">
        <v>6</v>
      </c>
      <c r="D75" s="56"/>
      <c r="E75" s="56" t="s">
        <v>158</v>
      </c>
      <c r="F75" s="56"/>
      <c r="G75" s="56"/>
      <c r="H75" s="56" t="s">
        <v>252</v>
      </c>
    </row>
    <row r="76" spans="1:8" s="62" customFormat="1" x14ac:dyDescent="0.3">
      <c r="B76" s="61" t="s">
        <v>32</v>
      </c>
      <c r="C76" s="61" t="s">
        <v>6</v>
      </c>
      <c r="D76" s="56"/>
      <c r="E76" s="56"/>
      <c r="F76" s="56"/>
      <c r="G76" s="56"/>
      <c r="H76" s="56" t="s">
        <v>253</v>
      </c>
    </row>
    <row r="77" spans="1:8" x14ac:dyDescent="0.3">
      <c r="B77" s="10"/>
      <c r="C77" s="10"/>
      <c r="D77" s="8"/>
      <c r="E77" s="8"/>
      <c r="F77" s="8"/>
      <c r="G77" s="8"/>
      <c r="H77" s="10"/>
    </row>
    <row r="78" spans="1:8" x14ac:dyDescent="0.3">
      <c r="B78" s="65" t="s">
        <v>35</v>
      </c>
      <c r="C78" s="10" t="s">
        <v>220</v>
      </c>
      <c r="D78" s="8"/>
      <c r="E78" s="8" t="s">
        <v>220</v>
      </c>
      <c r="F78" s="8"/>
      <c r="G78" s="8"/>
      <c r="H78" s="10"/>
    </row>
    <row r="79" spans="1:8" x14ac:dyDescent="0.3">
      <c r="B79" s="24" t="s">
        <v>24</v>
      </c>
      <c r="C79" s="10"/>
      <c r="D79" s="8"/>
      <c r="E79" s="8"/>
      <c r="F79" s="8"/>
      <c r="G79" s="8"/>
      <c r="H79" s="10"/>
    </row>
    <row r="80" spans="1:8" x14ac:dyDescent="0.3">
      <c r="B80" s="10" t="s">
        <v>25</v>
      </c>
      <c r="C80" s="10" t="s">
        <v>287</v>
      </c>
      <c r="D80" s="8"/>
      <c r="E80" s="8"/>
      <c r="F80" s="8"/>
      <c r="G80" s="8"/>
      <c r="H80" s="8"/>
    </row>
    <row r="81" spans="2:8" s="21" customFormat="1" x14ac:dyDescent="0.3">
      <c r="B81" s="10" t="s">
        <v>26</v>
      </c>
      <c r="C81" s="10" t="s">
        <v>6</v>
      </c>
      <c r="D81" s="8"/>
      <c r="E81" s="8"/>
      <c r="F81" s="8"/>
      <c r="G81" s="8"/>
      <c r="H81" s="8"/>
    </row>
    <row r="82" spans="2:8" s="82" customFormat="1" x14ac:dyDescent="0.3">
      <c r="B82" s="57" t="s">
        <v>31</v>
      </c>
      <c r="C82" s="57" t="s">
        <v>8</v>
      </c>
      <c r="D82" s="26"/>
      <c r="E82" s="104" t="s">
        <v>256</v>
      </c>
      <c r="F82" s="26"/>
      <c r="G82" s="26"/>
      <c r="H82" s="26" t="s">
        <v>257</v>
      </c>
    </row>
    <row r="83" spans="2:8" x14ac:dyDescent="0.3">
      <c r="B83" s="10" t="s">
        <v>196</v>
      </c>
      <c r="C83" s="10" t="s">
        <v>8</v>
      </c>
      <c r="D83" s="8"/>
      <c r="E83" s="10"/>
      <c r="F83" s="10"/>
      <c r="G83" s="8"/>
      <c r="H83" s="8" t="s">
        <v>197</v>
      </c>
    </row>
    <row r="84" spans="2:8" x14ac:dyDescent="0.3">
      <c r="B84" s="10" t="s">
        <v>36</v>
      </c>
      <c r="C84" s="10" t="s">
        <v>8</v>
      </c>
      <c r="D84" s="8"/>
      <c r="E84" s="8"/>
      <c r="F84" s="10"/>
      <c r="G84" s="8"/>
      <c r="H84" s="56" t="s">
        <v>255</v>
      </c>
    </row>
    <row r="85" spans="2:8" x14ac:dyDescent="0.3">
      <c r="B85" s="10" t="s">
        <v>37</v>
      </c>
      <c r="C85" s="10" t="s">
        <v>41</v>
      </c>
      <c r="D85" s="8"/>
      <c r="E85" s="8" t="s">
        <v>159</v>
      </c>
      <c r="F85" s="8"/>
      <c r="G85" s="8"/>
      <c r="H85" s="8"/>
    </row>
    <row r="86" spans="2:8" x14ac:dyDescent="0.3">
      <c r="B86" s="10" t="s">
        <v>38</v>
      </c>
      <c r="C86" s="10" t="s">
        <v>41</v>
      </c>
      <c r="D86" s="8"/>
      <c r="E86" s="8" t="s">
        <v>160</v>
      </c>
      <c r="F86" s="8"/>
      <c r="G86" s="8"/>
      <c r="H86" s="8"/>
    </row>
    <row r="87" spans="2:8" x14ac:dyDescent="0.3">
      <c r="B87" s="10" t="s">
        <v>39</v>
      </c>
      <c r="C87" s="10" t="s">
        <v>41</v>
      </c>
      <c r="D87" s="8"/>
      <c r="E87" s="8" t="s">
        <v>161</v>
      </c>
      <c r="F87" s="8"/>
      <c r="G87" s="8"/>
      <c r="H87" s="8"/>
    </row>
    <row r="88" spans="2:8" x14ac:dyDescent="0.3">
      <c r="B88" s="10" t="s">
        <v>40</v>
      </c>
      <c r="C88" s="10" t="s">
        <v>41</v>
      </c>
      <c r="D88" s="8"/>
      <c r="E88" s="8" t="s">
        <v>162</v>
      </c>
      <c r="F88" s="8"/>
      <c r="G88" s="8"/>
      <c r="H88" s="8"/>
    </row>
    <row r="89" spans="2:8" x14ac:dyDescent="0.3">
      <c r="B89" s="10"/>
      <c r="C89" s="8"/>
      <c r="D89" s="8"/>
      <c r="E89" s="8"/>
      <c r="F89" s="8"/>
      <c r="G89" s="8"/>
      <c r="H89" s="8"/>
    </row>
    <row r="90" spans="2:8" s="1" customFormat="1" x14ac:dyDescent="0.3">
      <c r="B90" s="130" t="s">
        <v>59</v>
      </c>
      <c r="C90" s="131"/>
      <c r="D90" s="131"/>
      <c r="E90" s="80" t="s">
        <v>217</v>
      </c>
      <c r="F90" s="28"/>
      <c r="G90" s="6"/>
      <c r="H90" s="27"/>
    </row>
    <row r="91" spans="2:8" x14ac:dyDescent="0.3">
      <c r="B91" s="10"/>
      <c r="C91" s="10"/>
      <c r="D91" s="10"/>
      <c r="E91" s="8"/>
      <c r="F91" s="8"/>
      <c r="G91" s="8"/>
      <c r="H91" s="8"/>
    </row>
    <row r="92" spans="2:8" x14ac:dyDescent="0.3">
      <c r="B92" s="65" t="s">
        <v>44</v>
      </c>
      <c r="C92" s="10" t="s">
        <v>222</v>
      </c>
      <c r="D92" s="10"/>
      <c r="E92" s="8" t="s">
        <v>222</v>
      </c>
      <c r="F92" s="8"/>
      <c r="G92" s="8"/>
      <c r="H92" s="8"/>
    </row>
    <row r="93" spans="2:8" x14ac:dyDescent="0.3">
      <c r="B93" s="24" t="s">
        <v>24</v>
      </c>
      <c r="C93" s="10"/>
      <c r="D93" s="10"/>
      <c r="E93" s="8"/>
      <c r="F93" s="8"/>
      <c r="G93" s="8"/>
      <c r="H93" s="8"/>
    </row>
    <row r="94" spans="2:8" x14ac:dyDescent="0.3">
      <c r="B94" s="10" t="s">
        <v>25</v>
      </c>
      <c r="C94" s="10" t="s">
        <v>287</v>
      </c>
      <c r="D94" s="8"/>
      <c r="E94" s="8"/>
      <c r="F94" s="8"/>
      <c r="G94" s="8"/>
      <c r="H94" s="8"/>
    </row>
    <row r="95" spans="2:8" s="21" customFormat="1" x14ac:dyDescent="0.3">
      <c r="B95" s="10" t="s">
        <v>26</v>
      </c>
      <c r="C95" s="10" t="s">
        <v>6</v>
      </c>
      <c r="D95" s="8"/>
      <c r="E95" s="8"/>
      <c r="F95" s="8"/>
      <c r="G95" s="8"/>
      <c r="H95" s="8"/>
    </row>
    <row r="96" spans="2:8" x14ac:dyDescent="0.3">
      <c r="B96" s="10"/>
      <c r="C96" s="10"/>
      <c r="D96" s="10"/>
      <c r="E96" s="8"/>
      <c r="F96" s="8"/>
      <c r="G96" s="8"/>
      <c r="H96" s="8"/>
    </row>
    <row r="97" spans="1:8" x14ac:dyDescent="0.3">
      <c r="B97" s="65" t="s">
        <v>43</v>
      </c>
      <c r="C97" s="10" t="s">
        <v>221</v>
      </c>
      <c r="D97" s="10"/>
      <c r="E97" s="8" t="s">
        <v>221</v>
      </c>
      <c r="F97" s="8"/>
      <c r="G97" s="8"/>
      <c r="H97" s="8"/>
    </row>
    <row r="98" spans="1:8" x14ac:dyDescent="0.3">
      <c r="B98" s="24" t="s">
        <v>24</v>
      </c>
      <c r="C98" s="10"/>
      <c r="D98" s="10"/>
      <c r="E98" s="8"/>
      <c r="F98" s="8"/>
      <c r="G98" s="8"/>
      <c r="H98" s="8"/>
    </row>
    <row r="99" spans="1:8" x14ac:dyDescent="0.3">
      <c r="B99" s="10" t="s">
        <v>25</v>
      </c>
      <c r="C99" s="10" t="s">
        <v>287</v>
      </c>
      <c r="D99" s="8"/>
      <c r="E99" s="8"/>
      <c r="F99" s="8"/>
      <c r="G99" s="8"/>
      <c r="H99" s="8"/>
    </row>
    <row r="100" spans="1:8" s="21" customFormat="1" x14ac:dyDescent="0.3">
      <c r="B100" s="10" t="s">
        <v>26</v>
      </c>
      <c r="C100" s="10" t="s">
        <v>6</v>
      </c>
      <c r="D100" s="8"/>
      <c r="E100" s="8"/>
      <c r="F100" s="8"/>
      <c r="G100" s="8"/>
      <c r="H100" s="8" t="s">
        <v>200</v>
      </c>
    </row>
    <row r="101" spans="1:8" x14ac:dyDescent="0.3">
      <c r="B101" s="10"/>
      <c r="C101" s="10"/>
      <c r="D101" s="10"/>
      <c r="E101" s="8"/>
      <c r="F101" s="8"/>
      <c r="G101" s="8"/>
      <c r="H101" s="8"/>
    </row>
    <row r="102" spans="1:8" x14ac:dyDescent="0.3">
      <c r="B102" s="65" t="s">
        <v>42</v>
      </c>
      <c r="C102" s="10" t="s">
        <v>223</v>
      </c>
      <c r="D102" s="10"/>
      <c r="E102" s="8" t="s">
        <v>223</v>
      </c>
      <c r="F102" s="8"/>
      <c r="G102" s="8"/>
      <c r="H102" s="8"/>
    </row>
    <row r="103" spans="1:8" x14ac:dyDescent="0.3">
      <c r="B103" s="24" t="s">
        <v>24</v>
      </c>
      <c r="C103" s="10"/>
      <c r="D103" s="10"/>
      <c r="E103" s="8"/>
      <c r="F103" s="8"/>
      <c r="G103" s="8"/>
      <c r="H103" s="8"/>
    </row>
    <row r="104" spans="1:8" x14ac:dyDescent="0.3">
      <c r="B104" s="10" t="s">
        <v>25</v>
      </c>
      <c r="C104" s="10" t="s">
        <v>287</v>
      </c>
      <c r="D104" s="8"/>
      <c r="E104" s="8"/>
      <c r="F104" s="8"/>
      <c r="G104" s="8"/>
      <c r="H104" s="8"/>
    </row>
    <row r="105" spans="1:8" s="21" customFormat="1" x14ac:dyDescent="0.3">
      <c r="B105" s="10" t="s">
        <v>198</v>
      </c>
      <c r="C105" s="10" t="s">
        <v>6</v>
      </c>
      <c r="D105" s="8"/>
      <c r="E105" s="8"/>
      <c r="F105" s="8"/>
      <c r="G105" s="8"/>
      <c r="H105" s="8">
        <v>100</v>
      </c>
    </row>
    <row r="106" spans="1:8" s="21" customFormat="1" x14ac:dyDescent="0.3">
      <c r="B106" s="61" t="s">
        <v>199</v>
      </c>
      <c r="C106" s="10" t="s">
        <v>6</v>
      </c>
      <c r="D106" s="8"/>
      <c r="E106" s="8"/>
      <c r="F106" s="8"/>
      <c r="G106" s="8"/>
      <c r="H106" s="8" t="s">
        <v>201</v>
      </c>
    </row>
    <row r="107" spans="1:8" s="21" customFormat="1" x14ac:dyDescent="0.3">
      <c r="B107" s="61"/>
      <c r="C107" s="10"/>
      <c r="D107" s="8"/>
      <c r="E107" s="8"/>
      <c r="F107" s="8"/>
      <c r="G107" s="8"/>
      <c r="H107" s="8"/>
    </row>
    <row r="108" spans="1:8" s="21" customFormat="1" x14ac:dyDescent="0.3">
      <c r="A108" s="88"/>
      <c r="B108" s="84" t="s">
        <v>244</v>
      </c>
      <c r="C108" s="10" t="s">
        <v>245</v>
      </c>
      <c r="D108" s="8"/>
      <c r="E108" s="8" t="s">
        <v>245</v>
      </c>
      <c r="F108" s="8"/>
      <c r="G108" s="8"/>
      <c r="H108" s="8"/>
    </row>
    <row r="109" spans="1:8" s="21" customFormat="1" x14ac:dyDescent="0.3">
      <c r="B109" s="24" t="s">
        <v>24</v>
      </c>
      <c r="C109" s="10"/>
      <c r="D109" s="8"/>
      <c r="E109" s="8"/>
      <c r="F109" s="8"/>
      <c r="G109" s="8"/>
      <c r="H109" s="8"/>
    </row>
    <row r="110" spans="1:8" x14ac:dyDescent="0.3">
      <c r="B110" s="10" t="s">
        <v>25</v>
      </c>
      <c r="C110" s="10" t="s">
        <v>287</v>
      </c>
      <c r="D110" s="8"/>
      <c r="E110" s="8"/>
      <c r="F110" s="8"/>
      <c r="G110" s="8"/>
      <c r="H110" s="8"/>
    </row>
    <row r="111" spans="1:8" s="21" customFormat="1" x14ac:dyDescent="0.3">
      <c r="B111" s="10" t="s">
        <v>26</v>
      </c>
      <c r="C111" s="10" t="s">
        <v>6</v>
      </c>
      <c r="D111" s="8"/>
      <c r="E111" s="8"/>
      <c r="F111" s="8"/>
      <c r="G111" s="8"/>
      <c r="H111" s="8" t="s">
        <v>258</v>
      </c>
    </row>
    <row r="112" spans="1:8" x14ac:dyDescent="0.3">
      <c r="B112" s="10"/>
      <c r="C112" s="10"/>
      <c r="D112" s="10"/>
      <c r="E112" s="8"/>
      <c r="F112" s="8"/>
      <c r="G112" s="8"/>
      <c r="H112" s="8"/>
    </row>
    <row r="113" spans="1:8" s="1" customFormat="1" x14ac:dyDescent="0.3">
      <c r="B113" s="130" t="s">
        <v>60</v>
      </c>
      <c r="C113" s="131"/>
      <c r="D113" s="131"/>
      <c r="E113" s="6" t="s">
        <v>216</v>
      </c>
      <c r="F113" s="28"/>
      <c r="G113" s="6"/>
      <c r="H113" s="27"/>
    </row>
    <row r="114" spans="1:8" s="68" customFormat="1" x14ac:dyDescent="0.3">
      <c r="A114" s="67"/>
      <c r="B114" s="69"/>
      <c r="C114" s="70"/>
      <c r="D114" s="66"/>
      <c r="E114" s="69"/>
      <c r="F114" s="69"/>
      <c r="G114" s="69"/>
      <c r="H114" s="67"/>
    </row>
    <row r="115" spans="1:8" x14ac:dyDescent="0.3">
      <c r="A115" s="8"/>
      <c r="B115" s="71" t="s">
        <v>202</v>
      </c>
      <c r="C115" s="10" t="s">
        <v>234</v>
      </c>
      <c r="D115" s="8"/>
      <c r="E115" s="8" t="s">
        <v>234</v>
      </c>
      <c r="F115" s="8"/>
      <c r="G115" s="8"/>
      <c r="H115" s="8" t="s">
        <v>235</v>
      </c>
    </row>
    <row r="116" spans="1:8" x14ac:dyDescent="0.3">
      <c r="A116" s="8"/>
      <c r="B116" s="25" t="s">
        <v>24</v>
      </c>
      <c r="C116" s="10"/>
      <c r="D116" s="8"/>
      <c r="E116" s="8"/>
      <c r="F116" s="8"/>
      <c r="G116" s="8"/>
      <c r="H116" s="8"/>
    </row>
    <row r="117" spans="1:8" x14ac:dyDescent="0.3">
      <c r="A117" s="8"/>
      <c r="B117" s="8" t="s">
        <v>48</v>
      </c>
      <c r="C117" s="10" t="s">
        <v>6</v>
      </c>
      <c r="D117" s="8"/>
      <c r="E117" s="8"/>
      <c r="F117" s="8"/>
      <c r="G117" s="8"/>
      <c r="H117" s="8" t="s">
        <v>259</v>
      </c>
    </row>
    <row r="118" spans="1:8" x14ac:dyDescent="0.3">
      <c r="A118" s="8"/>
      <c r="B118" s="8"/>
      <c r="C118" s="10"/>
      <c r="D118" s="8"/>
      <c r="E118" s="8"/>
      <c r="F118" s="8"/>
      <c r="G118" s="8"/>
      <c r="H118" s="8"/>
    </row>
    <row r="119" spans="1:8" x14ac:dyDescent="0.3">
      <c r="A119" s="8"/>
      <c r="B119" s="71" t="s">
        <v>45</v>
      </c>
      <c r="C119" s="10" t="s">
        <v>215</v>
      </c>
      <c r="D119" s="8"/>
      <c r="E119" s="8" t="s">
        <v>215</v>
      </c>
      <c r="F119" s="8"/>
      <c r="G119" s="8"/>
      <c r="H119" s="8"/>
    </row>
    <row r="120" spans="1:8" x14ac:dyDescent="0.3">
      <c r="A120" s="8"/>
      <c r="B120" s="25" t="s">
        <v>24</v>
      </c>
      <c r="C120" s="10"/>
      <c r="D120" s="8"/>
      <c r="E120" s="8"/>
      <c r="F120" s="8"/>
      <c r="G120" s="8"/>
      <c r="H120" s="8"/>
    </row>
    <row r="121" spans="1:8" x14ac:dyDescent="0.3">
      <c r="A121" s="8"/>
      <c r="B121" s="8" t="s">
        <v>48</v>
      </c>
      <c r="C121" s="10" t="s">
        <v>6</v>
      </c>
      <c r="D121" s="8"/>
      <c r="E121" s="8"/>
      <c r="F121" s="8"/>
      <c r="G121" s="8"/>
      <c r="H121" s="8" t="s">
        <v>163</v>
      </c>
    </row>
    <row r="122" spans="1:8" x14ac:dyDescent="0.3">
      <c r="A122" s="8"/>
      <c r="B122" s="8" t="s">
        <v>203</v>
      </c>
      <c r="C122" s="10" t="s">
        <v>6</v>
      </c>
      <c r="D122" s="8"/>
      <c r="E122" s="8"/>
      <c r="F122" s="8"/>
      <c r="G122" s="8"/>
      <c r="H122" s="8"/>
    </row>
    <row r="123" spans="1:8" x14ac:dyDescent="0.3">
      <c r="A123" s="8"/>
      <c r="B123" s="8"/>
      <c r="C123" s="10"/>
      <c r="D123" s="8"/>
      <c r="E123" s="8"/>
      <c r="F123" s="8"/>
      <c r="G123" s="8"/>
      <c r="H123" s="8"/>
    </row>
    <row r="124" spans="1:8" x14ac:dyDescent="0.3">
      <c r="A124" s="8"/>
      <c r="B124" s="71" t="s">
        <v>46</v>
      </c>
      <c r="C124" s="10" t="s">
        <v>80</v>
      </c>
      <c r="D124" s="8"/>
      <c r="E124" s="8" t="s">
        <v>80</v>
      </c>
      <c r="F124" s="8"/>
      <c r="G124" s="8"/>
      <c r="H124" s="8" t="s">
        <v>47</v>
      </c>
    </row>
    <row r="125" spans="1:8" x14ac:dyDescent="0.3">
      <c r="A125" s="8"/>
      <c r="B125" s="25" t="s">
        <v>24</v>
      </c>
      <c r="C125" s="10"/>
      <c r="D125" s="8"/>
      <c r="E125" s="8"/>
      <c r="F125" s="8"/>
      <c r="G125" s="8"/>
      <c r="H125" s="8"/>
    </row>
    <row r="126" spans="1:8" x14ac:dyDescent="0.3">
      <c r="A126" s="8"/>
      <c r="B126" s="8" t="s">
        <v>48</v>
      </c>
      <c r="C126" s="10" t="s">
        <v>6</v>
      </c>
      <c r="D126" s="8"/>
      <c r="E126" s="8"/>
      <c r="F126" s="8"/>
      <c r="G126" s="8"/>
      <c r="H126" s="8" t="s">
        <v>164</v>
      </c>
    </row>
    <row r="127" spans="1:8" x14ac:dyDescent="0.3">
      <c r="A127" s="8"/>
      <c r="B127" s="8" t="s">
        <v>49</v>
      </c>
      <c r="C127" s="10" t="s">
        <v>6</v>
      </c>
      <c r="D127" s="8"/>
      <c r="E127" s="8"/>
      <c r="F127" s="8"/>
      <c r="G127" s="8"/>
      <c r="H127" s="8" t="s">
        <v>205</v>
      </c>
    </row>
    <row r="128" spans="1:8" x14ac:dyDescent="0.3">
      <c r="A128" s="82"/>
      <c r="B128" s="10" t="s">
        <v>269</v>
      </c>
      <c r="C128" s="10" t="s">
        <v>8</v>
      </c>
      <c r="D128" s="10"/>
      <c r="E128" s="8"/>
      <c r="F128" s="8"/>
      <c r="G128" s="8"/>
      <c r="H128" s="8"/>
    </row>
    <row r="129" spans="1:8" s="82" customFormat="1" x14ac:dyDescent="0.3">
      <c r="A129" s="26"/>
      <c r="B129" s="26" t="s">
        <v>31</v>
      </c>
      <c r="C129" s="57" t="s">
        <v>8</v>
      </c>
      <c r="D129" s="26"/>
      <c r="E129" s="26"/>
      <c r="F129" s="26"/>
      <c r="G129" s="26"/>
      <c r="H129" s="26" t="s">
        <v>204</v>
      </c>
    </row>
    <row r="130" spans="1:8" x14ac:dyDescent="0.3">
      <c r="A130" s="8"/>
      <c r="B130" s="8"/>
      <c r="C130" s="10"/>
      <c r="D130" s="8"/>
      <c r="E130" s="8"/>
      <c r="F130" s="8"/>
      <c r="G130" s="8"/>
      <c r="H130" s="8"/>
    </row>
    <row r="131" spans="1:8" x14ac:dyDescent="0.3">
      <c r="A131" s="85"/>
      <c r="B131" s="71" t="s">
        <v>226</v>
      </c>
      <c r="C131" s="10" t="s">
        <v>229</v>
      </c>
      <c r="D131" s="10" t="s">
        <v>229</v>
      </c>
      <c r="E131" s="10" t="s">
        <v>229</v>
      </c>
      <c r="F131" s="8"/>
      <c r="G131" s="8"/>
      <c r="H131" s="8" t="s">
        <v>207</v>
      </c>
    </row>
    <row r="132" spans="1:8" x14ac:dyDescent="0.3">
      <c r="A132" s="85"/>
      <c r="B132" s="25" t="s">
        <v>24</v>
      </c>
      <c r="C132" s="10"/>
      <c r="D132" s="8"/>
      <c r="E132" s="8"/>
      <c r="F132" s="8"/>
      <c r="G132" s="8"/>
      <c r="H132" s="8"/>
    </row>
    <row r="133" spans="1:8" x14ac:dyDescent="0.3">
      <c r="A133" s="85"/>
      <c r="B133" s="8" t="s">
        <v>48</v>
      </c>
      <c r="C133" s="10" t="s">
        <v>6</v>
      </c>
      <c r="D133" s="8"/>
      <c r="E133" s="8"/>
      <c r="F133" s="8"/>
      <c r="G133" s="8"/>
      <c r="H133" s="8"/>
    </row>
    <row r="134" spans="1:8" x14ac:dyDescent="0.3">
      <c r="A134" s="85"/>
      <c r="B134" s="8" t="s">
        <v>49</v>
      </c>
      <c r="C134" s="10" t="s">
        <v>6</v>
      </c>
      <c r="D134" s="8"/>
      <c r="E134" s="8"/>
      <c r="F134" s="8"/>
      <c r="G134" s="8"/>
      <c r="H134" s="8"/>
    </row>
    <row r="135" spans="1:8" x14ac:dyDescent="0.3">
      <c r="A135" s="82"/>
      <c r="B135" s="10" t="s">
        <v>269</v>
      </c>
      <c r="C135" s="10" t="s">
        <v>8</v>
      </c>
      <c r="D135" s="10"/>
      <c r="E135" s="8"/>
      <c r="F135" s="8"/>
      <c r="G135" s="8"/>
      <c r="H135" s="8" t="s">
        <v>270</v>
      </c>
    </row>
    <row r="136" spans="1:8" x14ac:dyDescent="0.3">
      <c r="A136" s="8"/>
      <c r="B136" s="8"/>
      <c r="C136" s="10"/>
      <c r="D136" s="8"/>
      <c r="E136" s="8"/>
      <c r="F136" s="8"/>
      <c r="G136" s="8"/>
      <c r="H136" s="8"/>
    </row>
    <row r="137" spans="1:8" ht="14.4" customHeight="1" x14ac:dyDescent="0.3">
      <c r="A137" s="85"/>
      <c r="B137" s="71" t="s">
        <v>230</v>
      </c>
      <c r="C137" s="10" t="s">
        <v>232</v>
      </c>
      <c r="D137" s="10" t="s">
        <v>232</v>
      </c>
      <c r="E137" s="10" t="s">
        <v>232</v>
      </c>
      <c r="F137" s="8"/>
      <c r="G137" s="8"/>
      <c r="H137" s="8" t="s">
        <v>166</v>
      </c>
    </row>
    <row r="138" spans="1:8" x14ac:dyDescent="0.3">
      <c r="A138" s="85"/>
      <c r="B138" s="24" t="s">
        <v>24</v>
      </c>
      <c r="C138" s="10"/>
      <c r="D138" s="10"/>
      <c r="E138" s="8"/>
      <c r="F138" s="8"/>
      <c r="G138" s="8"/>
      <c r="H138" s="8"/>
    </row>
    <row r="139" spans="1:8" x14ac:dyDescent="0.3">
      <c r="A139" s="85"/>
      <c r="B139" s="10" t="s">
        <v>48</v>
      </c>
      <c r="C139" s="10" t="s">
        <v>6</v>
      </c>
      <c r="D139" s="10"/>
      <c r="E139" s="8"/>
      <c r="F139" s="8"/>
      <c r="G139" s="8"/>
      <c r="H139" s="8"/>
    </row>
    <row r="140" spans="1:8" x14ac:dyDescent="0.3">
      <c r="A140" s="85"/>
      <c r="B140" s="10" t="s">
        <v>49</v>
      </c>
      <c r="C140" s="10" t="s">
        <v>6</v>
      </c>
      <c r="D140" s="10"/>
      <c r="E140" s="8"/>
      <c r="F140" s="8"/>
      <c r="G140" s="8"/>
      <c r="H140" s="8"/>
    </row>
    <row r="141" spans="1:8" x14ac:dyDescent="0.3">
      <c r="A141" s="82"/>
      <c r="B141" s="10" t="s">
        <v>269</v>
      </c>
      <c r="C141" s="10" t="s">
        <v>8</v>
      </c>
      <c r="D141" s="10"/>
      <c r="E141" s="8"/>
      <c r="F141" s="8"/>
      <c r="G141" s="8"/>
      <c r="H141" s="8"/>
    </row>
    <row r="142" spans="1:8" s="82" customFormat="1" x14ac:dyDescent="0.3">
      <c r="A142" s="85"/>
      <c r="B142" s="57" t="s">
        <v>31</v>
      </c>
      <c r="C142" s="57" t="s">
        <v>8</v>
      </c>
      <c r="D142" s="57"/>
      <c r="E142" s="26"/>
      <c r="F142" s="26"/>
      <c r="G142" s="26"/>
      <c r="H142" s="26" t="s">
        <v>206</v>
      </c>
    </row>
    <row r="143" spans="1:8" x14ac:dyDescent="0.3">
      <c r="A143" s="85"/>
      <c r="B143" s="10"/>
      <c r="C143" s="10"/>
      <c r="D143" s="10"/>
      <c r="E143" s="8"/>
      <c r="F143" s="8"/>
      <c r="G143" s="8"/>
      <c r="H143" s="8"/>
    </row>
    <row r="144" spans="1:8" ht="14.4" customHeight="1" x14ac:dyDescent="0.3">
      <c r="A144" s="85"/>
      <c r="B144" s="84" t="s">
        <v>236</v>
      </c>
      <c r="C144" s="10" t="s">
        <v>167</v>
      </c>
      <c r="D144" s="10"/>
      <c r="E144" s="8"/>
      <c r="F144" s="8"/>
      <c r="G144" s="8"/>
      <c r="H144" s="8"/>
    </row>
    <row r="145" spans="1:8" x14ac:dyDescent="0.3">
      <c r="A145" s="85"/>
      <c r="B145" s="24" t="s">
        <v>24</v>
      </c>
      <c r="C145" s="10"/>
      <c r="D145" s="10"/>
      <c r="E145" s="8"/>
      <c r="F145" s="8"/>
      <c r="G145" s="8"/>
      <c r="H145" s="8"/>
    </row>
    <row r="146" spans="1:8" x14ac:dyDescent="0.3">
      <c r="A146" s="85"/>
      <c r="B146" s="10" t="s">
        <v>50</v>
      </c>
      <c r="C146" s="10" t="s">
        <v>6</v>
      </c>
      <c r="D146" s="10"/>
      <c r="E146" s="8"/>
      <c r="F146" s="8"/>
      <c r="G146" s="8"/>
      <c r="H146" s="8" t="s">
        <v>52</v>
      </c>
    </row>
    <row r="147" spans="1:8" x14ac:dyDescent="0.3">
      <c r="A147" s="85"/>
      <c r="B147" s="10" t="s">
        <v>51</v>
      </c>
      <c r="C147" s="10" t="s">
        <v>6</v>
      </c>
      <c r="D147" s="10"/>
      <c r="E147" s="10"/>
      <c r="F147" s="10"/>
      <c r="G147" s="10"/>
      <c r="H147" s="10" t="s">
        <v>211</v>
      </c>
    </row>
    <row r="148" spans="1:8" x14ac:dyDescent="0.3">
      <c r="A148" s="85"/>
      <c r="B148" s="10" t="s">
        <v>57</v>
      </c>
      <c r="C148" s="57" t="s">
        <v>11</v>
      </c>
      <c r="D148" s="10"/>
      <c r="E148" s="10"/>
      <c r="F148" s="10"/>
      <c r="G148" s="10"/>
      <c r="H148" s="10" t="s">
        <v>56</v>
      </c>
    </row>
    <row r="149" spans="1:8" ht="14.4" customHeight="1" x14ac:dyDescent="0.3">
      <c r="A149" s="85"/>
      <c r="B149" s="76" t="s">
        <v>70</v>
      </c>
      <c r="C149" s="76" t="s">
        <v>8</v>
      </c>
      <c r="D149" s="10"/>
      <c r="E149" s="10"/>
      <c r="F149" s="10"/>
      <c r="G149" s="10"/>
      <c r="H149" s="93" t="s">
        <v>214</v>
      </c>
    </row>
    <row r="150" spans="1:8" x14ac:dyDescent="0.3">
      <c r="A150" s="85"/>
      <c r="B150" s="76"/>
      <c r="C150" s="78"/>
      <c r="D150" s="10"/>
      <c r="E150" s="10"/>
      <c r="F150" s="10"/>
      <c r="G150" s="10"/>
      <c r="H150" s="81"/>
    </row>
    <row r="151" spans="1:8" x14ac:dyDescent="0.3">
      <c r="A151" s="85"/>
      <c r="B151" s="84" t="s">
        <v>86</v>
      </c>
      <c r="C151" s="61" t="s">
        <v>81</v>
      </c>
      <c r="D151" s="61" t="s">
        <v>81</v>
      </c>
      <c r="E151" s="61" t="s">
        <v>81</v>
      </c>
      <c r="F151" s="61" t="s">
        <v>81</v>
      </c>
      <c r="G151" s="61" t="s">
        <v>81</v>
      </c>
      <c r="H151" s="81"/>
    </row>
    <row r="152" spans="1:8" x14ac:dyDescent="0.3">
      <c r="A152" s="85"/>
      <c r="B152" s="24" t="s">
        <v>24</v>
      </c>
      <c r="C152" s="78"/>
      <c r="D152" s="10"/>
      <c r="E152" s="10"/>
      <c r="F152" s="10"/>
      <c r="G152" s="10"/>
      <c r="H152" s="81"/>
    </row>
    <row r="153" spans="1:8" x14ac:dyDescent="0.3">
      <c r="A153" s="85"/>
      <c r="B153" s="22" t="s">
        <v>188</v>
      </c>
      <c r="C153" s="57" t="s">
        <v>6</v>
      </c>
      <c r="D153" s="10"/>
      <c r="E153" s="10"/>
      <c r="F153" s="10"/>
      <c r="G153" s="10"/>
      <c r="H153" s="10" t="s">
        <v>53</v>
      </c>
    </row>
    <row r="154" spans="1:8" x14ac:dyDescent="0.3">
      <c r="A154" s="85"/>
      <c r="B154" s="22" t="s">
        <v>189</v>
      </c>
      <c r="C154" s="57" t="s">
        <v>11</v>
      </c>
      <c r="D154" s="10"/>
      <c r="E154" s="10"/>
      <c r="F154" s="10"/>
      <c r="G154" s="10"/>
      <c r="H154" s="10" t="s">
        <v>54</v>
      </c>
    </row>
    <row r="155" spans="1:8" x14ac:dyDescent="0.3">
      <c r="A155" s="85"/>
      <c r="B155" s="57" t="s">
        <v>55</v>
      </c>
      <c r="C155" s="57" t="s">
        <v>11</v>
      </c>
      <c r="D155" s="10"/>
      <c r="E155" s="10"/>
      <c r="F155" s="10"/>
      <c r="G155" s="10"/>
      <c r="H155" s="10" t="s">
        <v>165</v>
      </c>
    </row>
    <row r="156" spans="1:8" x14ac:dyDescent="0.3">
      <c r="A156" s="85"/>
      <c r="B156" s="10" t="s">
        <v>57</v>
      </c>
      <c r="C156" s="57" t="s">
        <v>11</v>
      </c>
      <c r="D156" s="10"/>
      <c r="E156" s="10"/>
      <c r="F156" s="10"/>
      <c r="G156" s="10"/>
      <c r="H156" s="10" t="s">
        <v>56</v>
      </c>
    </row>
    <row r="157" spans="1:8" x14ac:dyDescent="0.3">
      <c r="A157" s="85"/>
      <c r="B157" s="76"/>
      <c r="C157" s="78"/>
      <c r="D157" s="10"/>
      <c r="E157" s="8"/>
      <c r="F157" s="8"/>
      <c r="G157" s="8"/>
      <c r="H157" s="79"/>
    </row>
    <row r="158" spans="1:8" s="100" customFormat="1" x14ac:dyDescent="0.3">
      <c r="A158" s="95"/>
      <c r="B158" s="96" t="s">
        <v>260</v>
      </c>
      <c r="C158" s="97" t="s">
        <v>261</v>
      </c>
      <c r="D158" s="97" t="s">
        <v>261</v>
      </c>
      <c r="E158" s="97" t="s">
        <v>261</v>
      </c>
      <c r="F158" s="98"/>
      <c r="G158" s="98"/>
      <c r="H158" s="99"/>
    </row>
    <row r="159" spans="1:8" x14ac:dyDescent="0.3">
      <c r="A159" s="85"/>
      <c r="B159" s="76"/>
      <c r="C159" s="78"/>
      <c r="D159" s="10"/>
      <c r="E159" s="8"/>
      <c r="F159" s="8"/>
      <c r="G159" s="8"/>
      <c r="H159" s="79"/>
    </row>
    <row r="160" spans="1:8" x14ac:dyDescent="0.3">
      <c r="A160" s="85"/>
      <c r="B160" s="76"/>
      <c r="C160" s="78"/>
      <c r="D160" s="10"/>
      <c r="E160" s="8"/>
      <c r="F160" s="8"/>
      <c r="G160" s="8"/>
      <c r="H160" s="79"/>
    </row>
    <row r="161" spans="1:8" x14ac:dyDescent="0.3">
      <c r="A161" s="85"/>
      <c r="B161" s="8"/>
      <c r="C161" s="10"/>
      <c r="D161" s="8"/>
      <c r="E161" s="8"/>
      <c r="F161" s="8"/>
      <c r="G161" s="8"/>
      <c r="H161" s="8"/>
    </row>
    <row r="162" spans="1:8" x14ac:dyDescent="0.3">
      <c r="A162" s="85"/>
      <c r="B162" s="71" t="s">
        <v>227</v>
      </c>
      <c r="C162" s="10" t="s">
        <v>228</v>
      </c>
      <c r="D162" s="8"/>
      <c r="E162" s="8"/>
      <c r="F162" s="8"/>
      <c r="G162" s="8"/>
      <c r="H162" s="8" t="s">
        <v>207</v>
      </c>
    </row>
    <row r="163" spans="1:8" x14ac:dyDescent="0.3">
      <c r="A163" s="85"/>
      <c r="B163" s="25" t="s">
        <v>24</v>
      </c>
      <c r="C163" s="10"/>
      <c r="D163" s="8"/>
      <c r="E163" s="8"/>
      <c r="F163" s="8"/>
      <c r="G163" s="8"/>
      <c r="H163" s="8"/>
    </row>
    <row r="164" spans="1:8" x14ac:dyDescent="0.3">
      <c r="A164" s="85"/>
      <c r="B164" s="8" t="s">
        <v>48</v>
      </c>
      <c r="C164" s="10" t="s">
        <v>6</v>
      </c>
      <c r="D164" s="8"/>
      <c r="E164" s="8"/>
      <c r="F164" s="8"/>
      <c r="G164" s="8"/>
      <c r="H164" s="8"/>
    </row>
    <row r="165" spans="1:8" x14ac:dyDescent="0.3">
      <c r="A165" s="85"/>
      <c r="B165" s="8" t="s">
        <v>49</v>
      </c>
      <c r="C165" s="10" t="s">
        <v>6</v>
      </c>
      <c r="D165" s="8"/>
      <c r="E165" s="8"/>
      <c r="F165" s="8"/>
      <c r="G165" s="8"/>
      <c r="H165" s="8"/>
    </row>
    <row r="166" spans="1:8" x14ac:dyDescent="0.3">
      <c r="A166" s="82"/>
      <c r="B166" s="8"/>
      <c r="C166" s="10"/>
      <c r="D166" s="10"/>
      <c r="E166" s="8"/>
      <c r="F166" s="8"/>
      <c r="G166" s="8"/>
      <c r="H166" s="8"/>
    </row>
    <row r="167" spans="1:8" x14ac:dyDescent="0.3">
      <c r="A167" s="85"/>
      <c r="B167" s="71" t="s">
        <v>231</v>
      </c>
      <c r="C167" s="10" t="s">
        <v>169</v>
      </c>
      <c r="D167" s="10"/>
      <c r="E167" s="8"/>
      <c r="F167" s="8"/>
      <c r="G167" s="8"/>
      <c r="H167" s="8" t="s">
        <v>271</v>
      </c>
    </row>
    <row r="168" spans="1:8" x14ac:dyDescent="0.3">
      <c r="A168" s="85"/>
      <c r="B168" s="24" t="s">
        <v>24</v>
      </c>
      <c r="C168" s="10"/>
      <c r="D168" s="10"/>
      <c r="E168" s="8"/>
      <c r="F168" s="8"/>
      <c r="G168" s="8"/>
      <c r="H168" s="8"/>
    </row>
    <row r="169" spans="1:8" x14ac:dyDescent="0.3">
      <c r="A169" s="85"/>
      <c r="B169" s="10" t="s">
        <v>48</v>
      </c>
      <c r="C169" s="10" t="s">
        <v>6</v>
      </c>
      <c r="D169" s="10"/>
      <c r="E169" s="8"/>
      <c r="F169" s="8"/>
      <c r="G169" s="8"/>
      <c r="H169" s="8"/>
    </row>
    <row r="170" spans="1:8" x14ac:dyDescent="0.3">
      <c r="A170" s="85"/>
      <c r="B170" s="10" t="s">
        <v>49</v>
      </c>
      <c r="C170" s="10" t="s">
        <v>6</v>
      </c>
      <c r="D170" s="10"/>
      <c r="E170" s="8"/>
      <c r="F170" s="8"/>
      <c r="G170" s="8"/>
      <c r="H170" s="8" t="s">
        <v>272</v>
      </c>
    </row>
    <row r="171" spans="1:8" x14ac:dyDescent="0.3">
      <c r="A171" s="82"/>
      <c r="B171" s="10" t="s">
        <v>269</v>
      </c>
      <c r="C171" s="10" t="s">
        <v>8</v>
      </c>
      <c r="D171" s="10"/>
      <c r="E171" s="8"/>
      <c r="F171" s="8"/>
      <c r="G171" s="8"/>
      <c r="H171" s="8"/>
    </row>
    <row r="172" spans="1:8" s="82" customFormat="1" x14ac:dyDescent="0.3">
      <c r="A172" s="85"/>
      <c r="B172" s="57" t="s">
        <v>31</v>
      </c>
      <c r="C172" s="57" t="s">
        <v>8</v>
      </c>
      <c r="D172" s="57"/>
      <c r="E172" s="26"/>
      <c r="F172" s="26"/>
      <c r="G172" s="26"/>
      <c r="H172" s="26" t="s">
        <v>206</v>
      </c>
    </row>
    <row r="173" spans="1:8" x14ac:dyDescent="0.3">
      <c r="A173" s="101"/>
      <c r="B173" s="10"/>
      <c r="C173" s="10"/>
      <c r="D173" s="10"/>
      <c r="E173" s="8"/>
      <c r="F173" s="8"/>
      <c r="G173" s="8"/>
      <c r="H173" s="8"/>
    </row>
    <row r="174" spans="1:8" x14ac:dyDescent="0.3">
      <c r="B174" s="10"/>
      <c r="C174" s="10"/>
      <c r="D174" s="10"/>
      <c r="E174" s="10"/>
      <c r="F174" s="10"/>
      <c r="G174" s="10"/>
      <c r="H174" s="10"/>
    </row>
    <row r="175" spans="1:8" x14ac:dyDescent="0.3">
      <c r="B175" s="65" t="s">
        <v>65</v>
      </c>
      <c r="C175" s="10" t="s">
        <v>251</v>
      </c>
      <c r="D175" s="10" t="s">
        <v>251</v>
      </c>
      <c r="E175" s="10" t="s">
        <v>251</v>
      </c>
      <c r="F175" s="10"/>
      <c r="G175" s="10"/>
      <c r="H175" s="10"/>
    </row>
    <row r="176" spans="1:8" ht="14.4" customHeight="1" x14ac:dyDescent="0.3">
      <c r="A176" s="8"/>
      <c r="B176" s="25" t="s">
        <v>24</v>
      </c>
      <c r="C176" s="10"/>
      <c r="D176" s="10"/>
      <c r="E176" s="10"/>
      <c r="F176" s="10"/>
      <c r="G176" s="10"/>
      <c r="H176" s="102"/>
    </row>
    <row r="177" spans="1:8" x14ac:dyDescent="0.3">
      <c r="A177" s="8"/>
      <c r="B177" s="8" t="s">
        <v>273</v>
      </c>
      <c r="C177" s="10" t="s">
        <v>6</v>
      </c>
      <c r="D177" s="8"/>
      <c r="E177" s="10"/>
      <c r="F177" s="10"/>
      <c r="G177" s="10"/>
      <c r="H177" s="103" t="s">
        <v>274</v>
      </c>
    </row>
    <row r="178" spans="1:8" x14ac:dyDescent="0.3">
      <c r="A178" s="8"/>
      <c r="B178" s="8"/>
      <c r="D178" s="10"/>
      <c r="E178" s="10"/>
      <c r="F178" s="10"/>
      <c r="G178" s="10"/>
      <c r="H178" s="10"/>
    </row>
    <row r="179" spans="1:8" s="1" customFormat="1" x14ac:dyDescent="0.3">
      <c r="B179" s="130" t="s">
        <v>247</v>
      </c>
      <c r="C179" s="131"/>
      <c r="D179" s="131"/>
      <c r="E179" s="83" t="s">
        <v>248</v>
      </c>
      <c r="F179" s="83"/>
      <c r="G179" s="83"/>
      <c r="H179" s="27"/>
    </row>
    <row r="180" spans="1:8" x14ac:dyDescent="0.3">
      <c r="A180" s="8"/>
      <c r="B180" s="8"/>
      <c r="C180" s="10"/>
      <c r="E180" s="10"/>
      <c r="F180" s="10"/>
      <c r="G180" s="10"/>
      <c r="H180" s="10"/>
    </row>
    <row r="181" spans="1:8" x14ac:dyDescent="0.3">
      <c r="A181" s="8"/>
      <c r="B181" s="71" t="s">
        <v>67</v>
      </c>
      <c r="C181" s="10" t="s">
        <v>171</v>
      </c>
      <c r="D181" s="10" t="s">
        <v>171</v>
      </c>
      <c r="E181" s="10" t="s">
        <v>171</v>
      </c>
      <c r="F181" s="10"/>
      <c r="G181" s="10"/>
      <c r="H181" s="10"/>
    </row>
    <row r="182" spans="1:8" x14ac:dyDescent="0.3">
      <c r="B182" s="24" t="s">
        <v>24</v>
      </c>
      <c r="C182" s="10"/>
      <c r="D182" s="10"/>
      <c r="E182" s="8"/>
      <c r="F182" s="8"/>
      <c r="G182" s="8"/>
      <c r="H182" s="10"/>
    </row>
    <row r="183" spans="1:8" x14ac:dyDescent="0.3">
      <c r="B183" s="10" t="s">
        <v>25</v>
      </c>
      <c r="C183" s="10" t="s">
        <v>287</v>
      </c>
      <c r="D183" s="8"/>
      <c r="E183" s="8"/>
      <c r="F183" s="8"/>
      <c r="G183" s="8"/>
      <c r="H183" s="8"/>
    </row>
    <row r="184" spans="1:8" s="21" customFormat="1" x14ac:dyDescent="0.3">
      <c r="A184" s="17"/>
      <c r="B184" s="10" t="s">
        <v>275</v>
      </c>
      <c r="C184" s="10" t="s">
        <v>6</v>
      </c>
      <c r="D184" s="8"/>
      <c r="E184" s="8"/>
      <c r="F184" s="8"/>
      <c r="G184" s="8"/>
      <c r="H184" s="8" t="s">
        <v>276</v>
      </c>
    </row>
    <row r="185" spans="1:8" s="21" customFormat="1" x14ac:dyDescent="0.3">
      <c r="A185" s="17"/>
      <c r="B185" s="8" t="s">
        <v>26</v>
      </c>
      <c r="C185" s="10" t="s">
        <v>6</v>
      </c>
      <c r="D185" s="8"/>
      <c r="E185" s="8"/>
      <c r="F185" s="8"/>
      <c r="G185" s="8"/>
      <c r="H185" s="10" t="s">
        <v>277</v>
      </c>
    </row>
    <row r="186" spans="1:8" x14ac:dyDescent="0.3">
      <c r="A186" s="8"/>
      <c r="B186" s="8"/>
      <c r="D186" s="10"/>
      <c r="E186" s="10"/>
      <c r="F186" s="10"/>
      <c r="G186" s="10"/>
      <c r="H186" s="10"/>
    </row>
    <row r="187" spans="1:8" x14ac:dyDescent="0.3">
      <c r="A187" s="8"/>
      <c r="B187" s="71" t="s">
        <v>66</v>
      </c>
      <c r="C187" s="12" t="s">
        <v>233</v>
      </c>
      <c r="D187" s="12" t="s">
        <v>233</v>
      </c>
      <c r="E187" s="12" t="s">
        <v>233</v>
      </c>
      <c r="F187" s="10"/>
      <c r="G187" s="10"/>
      <c r="H187" s="10"/>
    </row>
    <row r="188" spans="1:8" x14ac:dyDescent="0.3">
      <c r="A188" s="8"/>
      <c r="B188" s="25" t="s">
        <v>24</v>
      </c>
      <c r="C188" s="10"/>
      <c r="D188" s="10"/>
      <c r="E188" s="8"/>
      <c r="F188" s="8"/>
      <c r="G188" s="8"/>
      <c r="H188" s="10"/>
    </row>
    <row r="189" spans="1:8" x14ac:dyDescent="0.3">
      <c r="A189" s="8"/>
      <c r="B189" s="8" t="s">
        <v>25</v>
      </c>
      <c r="C189" s="10" t="s">
        <v>287</v>
      </c>
      <c r="D189" s="8"/>
      <c r="E189" s="8"/>
      <c r="F189" s="8"/>
      <c r="G189" s="8"/>
      <c r="H189" s="10"/>
    </row>
    <row r="190" spans="1:8" s="21" customFormat="1" x14ac:dyDescent="0.3">
      <c r="A190" s="17"/>
      <c r="B190" s="8" t="s">
        <v>26</v>
      </c>
      <c r="C190" s="10" t="s">
        <v>6</v>
      </c>
      <c r="D190" s="8"/>
      <c r="E190" s="8"/>
      <c r="F190" s="8"/>
      <c r="G190" s="8"/>
      <c r="H190" s="10" t="s">
        <v>278</v>
      </c>
    </row>
    <row r="191" spans="1:8" s="21" customFormat="1" x14ac:dyDescent="0.3">
      <c r="A191" s="17"/>
      <c r="B191" s="8"/>
      <c r="C191" s="15"/>
      <c r="D191" s="15"/>
      <c r="E191" s="15"/>
      <c r="F191" s="15"/>
      <c r="G191" s="15"/>
      <c r="H191" s="18"/>
    </row>
    <row r="192" spans="1:8" s="21" customFormat="1" x14ac:dyDescent="0.3">
      <c r="A192" s="17"/>
      <c r="B192" s="8"/>
      <c r="C192" s="15"/>
      <c r="D192" s="15"/>
      <c r="E192" s="15"/>
      <c r="F192" s="15"/>
      <c r="G192" s="15"/>
      <c r="H192" s="18"/>
    </row>
    <row r="193" spans="1:8" x14ac:dyDescent="0.3">
      <c r="A193" s="8"/>
      <c r="B193" s="89" t="s">
        <v>249</v>
      </c>
      <c r="C193" s="15" t="s">
        <v>250</v>
      </c>
      <c r="D193" s="15" t="s">
        <v>250</v>
      </c>
      <c r="E193" s="15" t="s">
        <v>250</v>
      </c>
      <c r="F193" s="15"/>
      <c r="G193" s="15"/>
      <c r="H193" s="18"/>
    </row>
    <row r="194" spans="1:8" x14ac:dyDescent="0.3">
      <c r="B194" s="24" t="s">
        <v>24</v>
      </c>
      <c r="C194" s="10"/>
      <c r="D194" s="10"/>
      <c r="E194" s="8"/>
      <c r="F194" s="8"/>
      <c r="G194" s="8"/>
      <c r="H194" s="10"/>
    </row>
    <row r="195" spans="1:8" x14ac:dyDescent="0.3">
      <c r="A195" s="8"/>
      <c r="B195" s="8"/>
      <c r="C195" s="10"/>
      <c r="E195" s="10"/>
      <c r="F195" s="10"/>
      <c r="G195" s="18"/>
      <c r="H195" s="18"/>
    </row>
    <row r="196" spans="1:8" x14ac:dyDescent="0.3">
      <c r="A196" s="8"/>
      <c r="B196" s="8"/>
      <c r="C196" s="15"/>
      <c r="D196" s="15"/>
      <c r="E196" s="18"/>
      <c r="F196" s="15"/>
      <c r="G196" s="15"/>
      <c r="H196" s="18"/>
    </row>
    <row r="197" spans="1:8" x14ac:dyDescent="0.3">
      <c r="A197" s="8"/>
      <c r="B197" s="8"/>
      <c r="C197" s="15"/>
      <c r="D197" s="15"/>
      <c r="E197" s="18"/>
      <c r="F197" s="15"/>
      <c r="G197" s="15"/>
      <c r="H197" s="18"/>
    </row>
    <row r="198" spans="1:8" x14ac:dyDescent="0.3">
      <c r="A198" s="8"/>
      <c r="B198" s="8"/>
      <c r="C198" s="15"/>
      <c r="D198" s="15"/>
      <c r="E198" s="18"/>
      <c r="F198" s="15"/>
      <c r="G198" s="15"/>
      <c r="H198" s="18"/>
    </row>
    <row r="199" spans="1:8" x14ac:dyDescent="0.3">
      <c r="A199" s="8"/>
      <c r="B199" s="8"/>
      <c r="C199" s="15"/>
      <c r="D199" s="15"/>
      <c r="E199" s="18"/>
      <c r="F199" s="15"/>
      <c r="G199" s="15"/>
      <c r="H199" s="18"/>
    </row>
    <row r="200" spans="1:8" x14ac:dyDescent="0.3">
      <c r="A200" s="8"/>
      <c r="B200" s="8"/>
      <c r="C200" s="15"/>
      <c r="D200" s="15"/>
      <c r="E200" s="18"/>
      <c r="F200" s="15"/>
      <c r="G200" s="15"/>
      <c r="H200" s="18"/>
    </row>
    <row r="201" spans="1:8" x14ac:dyDescent="0.3">
      <c r="A201" s="8"/>
      <c r="B201" s="8"/>
      <c r="C201" s="15"/>
      <c r="D201" s="15"/>
      <c r="E201" s="18"/>
      <c r="F201" s="15"/>
      <c r="G201" s="15"/>
      <c r="H201" s="18"/>
    </row>
    <row r="202" spans="1:8" x14ac:dyDescent="0.3">
      <c r="A202" s="8"/>
      <c r="B202" s="8"/>
      <c r="E202" s="18"/>
      <c r="H202" s="18"/>
    </row>
    <row r="203" spans="1:8" x14ac:dyDescent="0.3">
      <c r="A203" s="8"/>
      <c r="B203" s="8"/>
      <c r="C203" s="8"/>
      <c r="E203" s="10"/>
      <c r="F203" s="10"/>
      <c r="G203" s="18"/>
      <c r="H203" s="18"/>
    </row>
    <row r="204" spans="1:8" x14ac:dyDescent="0.3">
      <c r="A204" s="8"/>
      <c r="B204" s="17"/>
      <c r="C204" s="15"/>
      <c r="E204" s="18"/>
      <c r="F204" s="15"/>
      <c r="G204" s="15"/>
      <c r="H204" s="18"/>
    </row>
    <row r="205" spans="1:8" x14ac:dyDescent="0.3">
      <c r="A205" s="8"/>
      <c r="B205" s="7"/>
      <c r="C205" s="15"/>
      <c r="E205" s="18"/>
      <c r="F205" s="15"/>
      <c r="G205" s="15"/>
      <c r="H205" s="18"/>
    </row>
    <row r="206" spans="1:8" x14ac:dyDescent="0.3">
      <c r="A206" s="8"/>
      <c r="B206" s="7"/>
      <c r="C206" s="15"/>
      <c r="E206" s="18"/>
      <c r="F206" s="15"/>
      <c r="G206" s="15"/>
      <c r="H206" s="18"/>
    </row>
    <row r="207" spans="1:8" x14ac:dyDescent="0.3">
      <c r="A207" s="8"/>
      <c r="B207" s="17" t="s">
        <v>279</v>
      </c>
      <c r="C207" s="15"/>
      <c r="E207" s="18" t="s">
        <v>287</v>
      </c>
      <c r="F207" s="15"/>
      <c r="G207" s="15"/>
      <c r="H207" s="18"/>
    </row>
    <row r="208" spans="1:8" x14ac:dyDescent="0.3">
      <c r="A208" s="8"/>
      <c r="B208" s="7" t="s">
        <v>208</v>
      </c>
      <c r="C208" s="8" t="s">
        <v>6</v>
      </c>
      <c r="E208" s="18" t="s">
        <v>289</v>
      </c>
      <c r="F208" s="15"/>
      <c r="G208" s="15"/>
      <c r="H208" s="18"/>
    </row>
    <row r="209" spans="1:8" x14ac:dyDescent="0.3">
      <c r="A209" s="8"/>
      <c r="B209" s="7" t="s">
        <v>209</v>
      </c>
      <c r="C209" s="8" t="s">
        <v>6</v>
      </c>
      <c r="E209" s="18" t="s">
        <v>290</v>
      </c>
      <c r="F209" s="15"/>
      <c r="G209" s="15"/>
      <c r="H209" s="18"/>
    </row>
    <row r="210" spans="1:8" s="60" customFormat="1" x14ac:dyDescent="0.3">
      <c r="A210" s="7"/>
      <c r="B210" s="7" t="s">
        <v>210</v>
      </c>
      <c r="C210" s="8" t="s">
        <v>6</v>
      </c>
      <c r="E210" s="86" t="s">
        <v>288</v>
      </c>
      <c r="F210" s="59"/>
      <c r="G210" s="59"/>
      <c r="H210" s="86"/>
    </row>
    <row r="211" spans="1:8" s="60" customFormat="1" x14ac:dyDescent="0.3">
      <c r="A211" s="7"/>
      <c r="B211" s="7"/>
      <c r="C211" s="59"/>
      <c r="E211" s="86"/>
      <c r="F211" s="59"/>
      <c r="G211" s="59"/>
      <c r="H211" s="86"/>
    </row>
    <row r="212" spans="1:8" x14ac:dyDescent="0.3">
      <c r="A212" s="8"/>
      <c r="B212" s="26" t="s">
        <v>172</v>
      </c>
      <c r="C212" s="15">
        <v>256</v>
      </c>
      <c r="D212" s="15"/>
      <c r="E212" s="18"/>
      <c r="F212" s="15"/>
      <c r="G212" s="15"/>
      <c r="H212" s="18"/>
    </row>
    <row r="213" spans="1:8" s="64" customFormat="1" x14ac:dyDescent="0.3">
      <c r="B213" s="11" t="s">
        <v>176</v>
      </c>
      <c r="C213" s="58"/>
      <c r="D213" s="58"/>
      <c r="E213" s="87"/>
      <c r="F213" s="58"/>
      <c r="G213" s="58"/>
      <c r="H213" s="87"/>
    </row>
    <row r="214" spans="1:8" x14ac:dyDescent="0.3">
      <c r="B214" s="8" t="s">
        <v>177</v>
      </c>
      <c r="C214" s="15"/>
      <c r="D214" s="15"/>
      <c r="E214" s="18"/>
      <c r="F214" s="15"/>
      <c r="G214" s="15"/>
      <c r="H214" s="18"/>
    </row>
    <row r="215" spans="1:8" ht="16.8" customHeight="1" x14ac:dyDescent="0.3">
      <c r="B215" s="8" t="s">
        <v>182</v>
      </c>
      <c r="C215" s="15"/>
      <c r="D215" s="15"/>
      <c r="E215" s="18"/>
      <c r="F215" s="15"/>
      <c r="G215" s="15"/>
      <c r="H215" s="18"/>
    </row>
    <row r="216" spans="1:8" x14ac:dyDescent="0.3">
      <c r="A216" s="8"/>
      <c r="B216" s="8"/>
      <c r="E216" s="18"/>
      <c r="H216" s="18"/>
    </row>
    <row r="217" spans="1:8" s="72" customFormat="1" x14ac:dyDescent="0.3">
      <c r="B217" s="65" t="s">
        <v>70</v>
      </c>
      <c r="C217" s="73" t="s">
        <v>170</v>
      </c>
      <c r="D217" s="73" t="s">
        <v>170</v>
      </c>
      <c r="E217" s="73" t="s">
        <v>170</v>
      </c>
      <c r="F217" s="73"/>
      <c r="G217" s="73"/>
      <c r="H217" s="73" t="s">
        <v>68</v>
      </c>
    </row>
    <row r="218" spans="1:8" s="72" customFormat="1" x14ac:dyDescent="0.3">
      <c r="B218" s="74" t="s">
        <v>24</v>
      </c>
      <c r="C218" s="73"/>
      <c r="D218" s="73"/>
      <c r="E218" s="73"/>
      <c r="F218" s="73"/>
      <c r="G218" s="73"/>
      <c r="H218" s="73"/>
    </row>
    <row r="219" spans="1:8" s="72" customFormat="1" x14ac:dyDescent="0.3">
      <c r="B219" s="75" t="s">
        <v>69</v>
      </c>
      <c r="C219" s="73" t="s">
        <v>6</v>
      </c>
      <c r="D219" s="73"/>
      <c r="E219" s="73"/>
      <c r="F219" s="73"/>
      <c r="G219" s="73"/>
      <c r="H219" s="75" t="s">
        <v>71</v>
      </c>
    </row>
    <row r="220" spans="1:8" s="72" customFormat="1" x14ac:dyDescent="0.3">
      <c r="B220" s="75" t="s">
        <v>5</v>
      </c>
      <c r="C220" s="73" t="s">
        <v>6</v>
      </c>
      <c r="D220" s="73"/>
      <c r="E220" s="73"/>
      <c r="F220" s="73"/>
      <c r="G220" s="73"/>
      <c r="H220" s="73" t="s">
        <v>168</v>
      </c>
    </row>
    <row r="221" spans="1:8" s="72" customFormat="1" x14ac:dyDescent="0.3">
      <c r="B221" s="77" t="s">
        <v>212</v>
      </c>
      <c r="C221" s="77" t="s">
        <v>6</v>
      </c>
      <c r="D221" s="77"/>
      <c r="E221" s="77"/>
      <c r="F221" s="77"/>
      <c r="G221" s="77"/>
      <c r="H221" s="77" t="s">
        <v>213</v>
      </c>
    </row>
    <row r="222" spans="1:8" x14ac:dyDescent="0.3">
      <c r="A222" s="8"/>
      <c r="B222" s="8"/>
      <c r="E222" s="18"/>
      <c r="H222" s="18"/>
    </row>
    <row r="223" spans="1:8" x14ac:dyDescent="0.3">
      <c r="A223" s="8"/>
      <c r="B223" s="8"/>
      <c r="E223" s="18"/>
      <c r="H223" s="18"/>
    </row>
    <row r="224" spans="1:8" x14ac:dyDescent="0.3">
      <c r="A224" s="8"/>
      <c r="B224" s="8"/>
      <c r="E224" s="18"/>
      <c r="H224" s="18"/>
    </row>
    <row r="225" spans="1:8" x14ac:dyDescent="0.3">
      <c r="A225" s="8"/>
      <c r="B225" s="8"/>
      <c r="E225" s="18"/>
      <c r="H225" s="18"/>
    </row>
    <row r="226" spans="1:8" x14ac:dyDescent="0.3">
      <c r="A226" s="8"/>
      <c r="B226" s="8"/>
      <c r="E226" s="18"/>
      <c r="H226" s="18"/>
    </row>
    <row r="227" spans="1:8" x14ac:dyDescent="0.3">
      <c r="A227" s="8"/>
      <c r="B227" s="8"/>
      <c r="E227" s="18"/>
      <c r="H227" s="18"/>
    </row>
  </sheetData>
  <mergeCells count="6">
    <mergeCell ref="B2:D2"/>
    <mergeCell ref="H10:H15"/>
    <mergeCell ref="B179:D179"/>
    <mergeCell ref="B33:D33"/>
    <mergeCell ref="B90:D90"/>
    <mergeCell ref="B113:D1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3"/>
  <sheetViews>
    <sheetView workbookViewId="0">
      <selection activeCell="E21" sqref="E21"/>
    </sheetView>
  </sheetViews>
  <sheetFormatPr defaultRowHeight="14.4" x14ac:dyDescent="0.3"/>
  <cols>
    <col min="1" max="1" width="20.44140625" bestFit="1" customWidth="1"/>
    <col min="2" max="2" width="12.44140625" customWidth="1"/>
    <col min="3" max="3" width="11.21875" customWidth="1"/>
    <col min="4" max="4" width="10.21875" customWidth="1"/>
    <col min="5" max="5" width="40.109375" customWidth="1"/>
    <col min="6" max="6" width="1.5546875" customWidth="1"/>
    <col min="7" max="7" width="1.6640625" customWidth="1"/>
    <col min="8" max="8" width="9.33203125" bestFit="1" customWidth="1"/>
    <col min="9" max="9" width="58" bestFit="1" customWidth="1"/>
  </cols>
  <sheetData>
    <row r="2" spans="1:10" x14ac:dyDescent="0.3">
      <c r="A2" s="140" t="s">
        <v>116</v>
      </c>
      <c r="B2" s="140"/>
      <c r="C2" s="140"/>
      <c r="D2" s="140"/>
      <c r="E2" s="141"/>
      <c r="H2" s="138" t="s">
        <v>135</v>
      </c>
      <c r="I2" s="139"/>
    </row>
    <row r="3" spans="1:10" x14ac:dyDescent="0.3">
      <c r="A3" s="48" t="s">
        <v>136</v>
      </c>
      <c r="B3" s="41" t="s">
        <v>138</v>
      </c>
      <c r="C3" s="41" t="s">
        <v>139</v>
      </c>
      <c r="D3" s="42" t="s">
        <v>137</v>
      </c>
      <c r="E3" s="42" t="s">
        <v>140</v>
      </c>
      <c r="H3" s="50" t="s">
        <v>118</v>
      </c>
      <c r="I3" s="35" t="s">
        <v>143</v>
      </c>
      <c r="J3">
        <f xml:space="preserve"> 522 + D14 + D15 + D18</f>
        <v>1933</v>
      </c>
    </row>
    <row r="4" spans="1:10" x14ac:dyDescent="0.3">
      <c r="A4" s="37" t="s">
        <v>98</v>
      </c>
      <c r="B4" s="37">
        <v>2</v>
      </c>
      <c r="C4" s="37">
        <v>724</v>
      </c>
      <c r="D4" s="37">
        <f>C4/B4</f>
        <v>362</v>
      </c>
      <c r="E4" s="32" t="s">
        <v>128</v>
      </c>
      <c r="H4" s="51" t="s">
        <v>119</v>
      </c>
      <c r="I4" s="35" t="s">
        <v>144</v>
      </c>
      <c r="J4" s="31">
        <f xml:space="preserve"> 522 + D8 + D8/2</f>
        <v>784.28571428571433</v>
      </c>
    </row>
    <row r="5" spans="1:10" x14ac:dyDescent="0.3">
      <c r="A5" s="38" t="s">
        <v>100</v>
      </c>
      <c r="B5" s="38">
        <v>2</v>
      </c>
      <c r="C5" s="38">
        <v>990</v>
      </c>
      <c r="D5" s="38">
        <f t="shared" ref="D5:D18" si="0">C5/B5</f>
        <v>495</v>
      </c>
      <c r="E5" s="32" t="s">
        <v>129</v>
      </c>
      <c r="H5" s="51" t="s">
        <v>130</v>
      </c>
      <c r="I5" s="32" t="s">
        <v>145</v>
      </c>
      <c r="J5">
        <f xml:space="preserve"> 522 + D5 + D15 + D18</f>
        <v>2163</v>
      </c>
    </row>
    <row r="6" spans="1:10" x14ac:dyDescent="0.3">
      <c r="A6" s="38" t="s">
        <v>99</v>
      </c>
      <c r="B6" s="38">
        <v>2</v>
      </c>
      <c r="C6" s="38">
        <v>724</v>
      </c>
      <c r="D6" s="38">
        <f t="shared" si="0"/>
        <v>362</v>
      </c>
      <c r="E6" s="33" t="s">
        <v>114</v>
      </c>
      <c r="H6" s="51" t="s">
        <v>113</v>
      </c>
      <c r="I6" s="35" t="s">
        <v>146</v>
      </c>
      <c r="J6">
        <f xml:space="preserve"> 522 + D4 + D18</f>
        <v>1266</v>
      </c>
    </row>
    <row r="7" spans="1:10" x14ac:dyDescent="0.3">
      <c r="A7" s="38" t="s">
        <v>101</v>
      </c>
      <c r="B7" s="38">
        <v>2</v>
      </c>
      <c r="C7" s="38">
        <v>724</v>
      </c>
      <c r="D7" s="38">
        <f t="shared" si="0"/>
        <v>362</v>
      </c>
      <c r="E7" s="32" t="s">
        <v>124</v>
      </c>
      <c r="H7" s="51" t="s">
        <v>112</v>
      </c>
      <c r="I7" s="35" t="s">
        <v>147</v>
      </c>
      <c r="J7">
        <f xml:space="preserve"> 522+D5+D17+D15+D18</f>
        <v>2488</v>
      </c>
    </row>
    <row r="8" spans="1:10" x14ac:dyDescent="0.3">
      <c r="A8" s="38" t="s">
        <v>102</v>
      </c>
      <c r="B8" s="38">
        <v>3.5</v>
      </c>
      <c r="C8" s="38">
        <v>612</v>
      </c>
      <c r="D8" s="40">
        <f t="shared" si="0"/>
        <v>174.85714285714286</v>
      </c>
      <c r="E8" s="32" t="s">
        <v>125</v>
      </c>
      <c r="H8" s="51" t="s">
        <v>120</v>
      </c>
      <c r="I8" s="35" t="s">
        <v>151</v>
      </c>
      <c r="J8">
        <f xml:space="preserve"> 522 + D4 + D7 + D17 + D15 + D18</f>
        <v>2717</v>
      </c>
    </row>
    <row r="9" spans="1:10" x14ac:dyDescent="0.3">
      <c r="A9" s="38" t="s">
        <v>103</v>
      </c>
      <c r="B9" s="38">
        <v>2</v>
      </c>
      <c r="C9" s="38">
        <v>1114</v>
      </c>
      <c r="D9" s="38">
        <f t="shared" si="0"/>
        <v>557</v>
      </c>
      <c r="E9" s="32" t="s">
        <v>126</v>
      </c>
      <c r="H9" s="51" t="s">
        <v>111</v>
      </c>
      <c r="I9" s="35" t="s">
        <v>148</v>
      </c>
      <c r="J9" s="31">
        <f xml:space="preserve"> 522 + D8*2 + D9</f>
        <v>1428.7142857142858</v>
      </c>
    </row>
    <row r="10" spans="1:10" x14ac:dyDescent="0.3">
      <c r="A10" s="38" t="s">
        <v>104</v>
      </c>
      <c r="B10" s="38">
        <v>1</v>
      </c>
      <c r="C10" s="38">
        <v>585</v>
      </c>
      <c r="D10" s="38">
        <f t="shared" si="0"/>
        <v>585</v>
      </c>
      <c r="E10" s="137" t="s">
        <v>141</v>
      </c>
      <c r="H10" s="51" t="s">
        <v>114</v>
      </c>
      <c r="I10" s="33" t="s">
        <v>149</v>
      </c>
      <c r="J10">
        <f xml:space="preserve"> 522 + D9 + D6*2</f>
        <v>1803</v>
      </c>
    </row>
    <row r="11" spans="1:10" x14ac:dyDescent="0.3">
      <c r="A11" s="38" t="s">
        <v>105</v>
      </c>
      <c r="B11" s="38">
        <v>1</v>
      </c>
      <c r="C11" s="38">
        <v>350</v>
      </c>
      <c r="D11" s="38">
        <f t="shared" si="0"/>
        <v>350</v>
      </c>
      <c r="E11" s="137"/>
      <c r="H11" s="36" t="s">
        <v>121</v>
      </c>
      <c r="I11" s="49" t="s">
        <v>150</v>
      </c>
      <c r="J11">
        <f xml:space="preserve"> 522 + D7 + D16 + D18</f>
        <v>1531</v>
      </c>
    </row>
    <row r="12" spans="1:10" x14ac:dyDescent="0.3">
      <c r="A12" s="38" t="s">
        <v>106</v>
      </c>
      <c r="B12" s="38">
        <v>1</v>
      </c>
      <c r="C12" s="38">
        <v>1235</v>
      </c>
      <c r="D12" s="38">
        <f t="shared" si="0"/>
        <v>1235</v>
      </c>
      <c r="E12" s="137"/>
      <c r="J12" s="29"/>
    </row>
    <row r="13" spans="1:10" x14ac:dyDescent="0.3">
      <c r="A13" s="38" t="s">
        <v>107</v>
      </c>
      <c r="B13" s="38">
        <v>1</v>
      </c>
      <c r="C13" s="38">
        <v>2530</v>
      </c>
      <c r="D13" s="38">
        <f t="shared" si="0"/>
        <v>2530</v>
      </c>
      <c r="E13" s="137"/>
      <c r="H13" s="138" t="s">
        <v>117</v>
      </c>
      <c r="I13" s="139"/>
    </row>
    <row r="14" spans="1:10" x14ac:dyDescent="0.3">
      <c r="A14" s="38" t="s">
        <v>108</v>
      </c>
      <c r="B14" s="38">
        <v>1</v>
      </c>
      <c r="C14" s="38">
        <v>265</v>
      </c>
      <c r="D14" s="38">
        <f t="shared" si="0"/>
        <v>265</v>
      </c>
      <c r="E14" s="32" t="s">
        <v>118</v>
      </c>
      <c r="H14" s="50" t="s">
        <v>111</v>
      </c>
      <c r="I14" s="35">
        <v>2000</v>
      </c>
    </row>
    <row r="15" spans="1:10" x14ac:dyDescent="0.3">
      <c r="A15" s="38" t="s">
        <v>123</v>
      </c>
      <c r="B15" s="38">
        <v>8</v>
      </c>
      <c r="C15" s="38">
        <v>3056</v>
      </c>
      <c r="D15" s="54">
        <f>C15/4</f>
        <v>764</v>
      </c>
      <c r="E15" s="32" t="s">
        <v>131</v>
      </c>
      <c r="H15" s="51" t="s">
        <v>130</v>
      </c>
      <c r="I15" s="35">
        <v>1500</v>
      </c>
    </row>
    <row r="16" spans="1:10" x14ac:dyDescent="0.3">
      <c r="A16" s="38" t="s">
        <v>109</v>
      </c>
      <c r="B16" s="38">
        <v>1</v>
      </c>
      <c r="C16" s="38">
        <v>265</v>
      </c>
      <c r="D16" s="38">
        <f t="shared" si="0"/>
        <v>265</v>
      </c>
      <c r="E16" s="32" t="s">
        <v>121</v>
      </c>
      <c r="H16" s="51" t="s">
        <v>112</v>
      </c>
      <c r="I16" s="35">
        <v>4500</v>
      </c>
    </row>
    <row r="17" spans="1:10" x14ac:dyDescent="0.3">
      <c r="A17" s="38" t="s">
        <v>110</v>
      </c>
      <c r="B17" s="38">
        <v>2</v>
      </c>
      <c r="C17" s="38">
        <v>650</v>
      </c>
      <c r="D17" s="38">
        <f t="shared" si="0"/>
        <v>325</v>
      </c>
      <c r="E17" s="32" t="s">
        <v>132</v>
      </c>
      <c r="G17" s="30"/>
      <c r="H17" s="51" t="s">
        <v>113</v>
      </c>
      <c r="I17" s="35">
        <v>1500</v>
      </c>
    </row>
    <row r="18" spans="1:10" x14ac:dyDescent="0.3">
      <c r="A18" s="39" t="s">
        <v>122</v>
      </c>
      <c r="B18" s="39">
        <v>6</v>
      </c>
      <c r="C18" s="39">
        <v>2292</v>
      </c>
      <c r="D18" s="39">
        <f t="shared" si="0"/>
        <v>382</v>
      </c>
      <c r="E18" s="34" t="s">
        <v>133</v>
      </c>
      <c r="H18" s="51" t="s">
        <v>114</v>
      </c>
      <c r="I18" s="35">
        <v>5000</v>
      </c>
      <c r="J18" t="s">
        <v>115</v>
      </c>
    </row>
    <row r="19" spans="1:10" x14ac:dyDescent="0.3">
      <c r="A19" s="44" t="s">
        <v>134</v>
      </c>
      <c r="B19" s="142">
        <f>SUM(C4:C18)</f>
        <v>16116</v>
      </c>
      <c r="C19" s="143"/>
      <c r="D19" s="53"/>
      <c r="E19" s="52"/>
      <c r="F19" s="47"/>
      <c r="H19" s="44" t="s">
        <v>134</v>
      </c>
      <c r="I19" s="45">
        <f>SUM(I14:I18)</f>
        <v>14500</v>
      </c>
    </row>
    <row r="20" spans="1:10" x14ac:dyDescent="0.3">
      <c r="A20" s="46" t="s">
        <v>127</v>
      </c>
      <c r="B20" s="144">
        <f>SUM(D10:D13)</f>
        <v>4700</v>
      </c>
      <c r="C20" s="145"/>
      <c r="E20" s="47"/>
    </row>
    <row r="21" spans="1:10" x14ac:dyDescent="0.3">
      <c r="A21" s="43" t="s">
        <v>142</v>
      </c>
      <c r="B21" s="135">
        <f>B20/9</f>
        <v>522.22222222222217</v>
      </c>
      <c r="C21" s="136"/>
    </row>
    <row r="23" spans="1:10" x14ac:dyDescent="0.3">
      <c r="A23" s="29"/>
    </row>
  </sheetData>
  <mergeCells count="7">
    <mergeCell ref="B21:C21"/>
    <mergeCell ref="E10:E13"/>
    <mergeCell ref="H13:I13"/>
    <mergeCell ref="H2:I2"/>
    <mergeCell ref="A2:E2"/>
    <mergeCell ref="B19:C19"/>
    <mergeCell ref="B20:C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Общая</vt:lpstr>
      <vt:lpstr>Индексы узлов</vt:lpstr>
      <vt:lpstr>Уровни иерархии</vt:lpstr>
      <vt:lpstr>БД</vt:lpstr>
      <vt:lpstr>Классы_old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zuev56@live.com</dc:creator>
  <cp:lastModifiedBy>nii</cp:lastModifiedBy>
  <dcterms:created xsi:type="dcterms:W3CDTF">2016-01-20T10:27:57Z</dcterms:created>
  <dcterms:modified xsi:type="dcterms:W3CDTF">2017-10-25T18:09:23Z</dcterms:modified>
</cp:coreProperties>
</file>