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qichen/Course Work/CSE 514/PM2/"/>
    </mc:Choice>
  </mc:AlternateContent>
  <xr:revisionPtr revIDLastSave="0" documentId="13_ncr:1_{A24F3F54-F224-F441-BFB5-681A016BB491}" xr6:coauthVersionLast="47" xr6:coauthVersionMax="47" xr10:uidLastSave="{00000000-0000-0000-0000-000000000000}"/>
  <bookViews>
    <workbookView xWindow="30240" yWindow="0" windowWidth="38400" windowHeight="21600" activeTab="2" xr2:uid="{9A7E651C-7949-4C42-8838-79D550B27FC1}"/>
  </bookViews>
  <sheets>
    <sheet name="Mean Accuracy" sheetId="1" r:id="rId1"/>
    <sheet name="Best Accuracy" sheetId="2" r:id="rId2"/>
    <sheet name="Training T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I3" i="2"/>
  <c r="I4" i="2"/>
  <c r="I5" i="2"/>
  <c r="I6" i="2"/>
  <c r="I7" i="2"/>
  <c r="I8" i="2"/>
  <c r="I9" i="2"/>
  <c r="I2" i="2"/>
  <c r="I3" i="3"/>
  <c r="I4" i="3"/>
  <c r="I5" i="3"/>
  <c r="I6" i="3"/>
  <c r="I7" i="3"/>
  <c r="I8" i="3"/>
  <c r="I9" i="3"/>
  <c r="I2" i="3"/>
  <c r="C12" i="3"/>
  <c r="D12" i="3"/>
  <c r="E12" i="3"/>
  <c r="F12" i="3"/>
  <c r="G12" i="3"/>
  <c r="H12" i="3"/>
  <c r="C11" i="3"/>
  <c r="D11" i="3"/>
  <c r="E11" i="3"/>
  <c r="F11" i="3"/>
  <c r="G11" i="3"/>
  <c r="H11" i="3"/>
  <c r="C10" i="3"/>
  <c r="D10" i="3"/>
  <c r="E10" i="3"/>
  <c r="F10" i="3"/>
  <c r="G10" i="3"/>
  <c r="H10" i="3"/>
  <c r="B12" i="3"/>
  <c r="B11" i="3"/>
  <c r="B10" i="3"/>
  <c r="C12" i="2"/>
  <c r="D12" i="2"/>
  <c r="E12" i="2"/>
  <c r="F12" i="2"/>
  <c r="G12" i="2"/>
  <c r="H12" i="2"/>
  <c r="C11" i="2"/>
  <c r="D11" i="2"/>
  <c r="E11" i="2"/>
  <c r="F11" i="2"/>
  <c r="G11" i="2"/>
  <c r="H11" i="2"/>
  <c r="H10" i="2"/>
  <c r="C10" i="2"/>
  <c r="D10" i="2"/>
  <c r="E10" i="2"/>
  <c r="F10" i="2"/>
  <c r="G10" i="2"/>
  <c r="B12" i="2"/>
  <c r="B11" i="2"/>
  <c r="B10" i="2"/>
  <c r="C12" i="1"/>
  <c r="D12" i="1"/>
  <c r="E12" i="1"/>
  <c r="F12" i="1"/>
  <c r="G12" i="1"/>
  <c r="H12" i="1"/>
  <c r="C11" i="1"/>
  <c r="D11" i="1"/>
  <c r="E11" i="1"/>
  <c r="F11" i="1"/>
  <c r="G11" i="1"/>
  <c r="H11" i="1"/>
  <c r="C10" i="1"/>
  <c r="D10" i="1"/>
  <c r="E10" i="1"/>
  <c r="F10" i="1"/>
  <c r="G10" i="1"/>
  <c r="H10" i="1"/>
  <c r="B11" i="1"/>
  <c r="B10" i="1"/>
  <c r="B12" i="1"/>
</calcChain>
</file>

<file path=xl/sharedStrings.xml><?xml version="1.0" encoding="utf-8"?>
<sst xmlns="http://schemas.openxmlformats.org/spreadsheetml/2006/main" count="60" uniqueCount="22">
  <si>
    <t>Mean Accuracy</t>
    <phoneticPr fontId="1" type="noConversion"/>
  </si>
  <si>
    <t>K-Nearest Neighbors</t>
    <phoneticPr fontId="1" type="noConversion"/>
  </si>
  <si>
    <t>Decision Tree</t>
    <phoneticPr fontId="1" type="noConversion"/>
  </si>
  <si>
    <t>Random Forest</t>
    <phoneticPr fontId="1" type="noConversion"/>
  </si>
  <si>
    <t>SVM</t>
    <phoneticPr fontId="1" type="noConversion"/>
  </si>
  <si>
    <t>Artificial Neural Network</t>
    <phoneticPr fontId="1" type="noConversion"/>
  </si>
  <si>
    <t>Extra Trees</t>
    <phoneticPr fontId="1" type="noConversion"/>
  </si>
  <si>
    <t>Ada Boost</t>
    <phoneticPr fontId="1" type="noConversion"/>
  </si>
  <si>
    <t>Pair 1 HK (Before)</t>
    <phoneticPr fontId="1" type="noConversion"/>
  </si>
  <si>
    <t>Pair1 HK (After)</t>
    <phoneticPr fontId="1" type="noConversion"/>
  </si>
  <si>
    <t>Pair 2 MY (Before)</t>
    <phoneticPr fontId="1" type="noConversion"/>
  </si>
  <si>
    <t>Pair 2 MY (After)</t>
    <phoneticPr fontId="1" type="noConversion"/>
  </si>
  <si>
    <t>Pair 3 AB (Before)</t>
    <phoneticPr fontId="1" type="noConversion"/>
  </si>
  <si>
    <t>Pair 3 AB  (After)</t>
    <phoneticPr fontId="1" type="noConversion"/>
  </si>
  <si>
    <t>Multi Data (Before)</t>
    <phoneticPr fontId="1" type="noConversion"/>
  </si>
  <si>
    <t>Multi Data (After)</t>
    <phoneticPr fontId="1" type="noConversion"/>
  </si>
  <si>
    <t>Best Accuracy</t>
    <phoneticPr fontId="1" type="noConversion"/>
  </si>
  <si>
    <t>Training Time (s)</t>
    <phoneticPr fontId="1" type="noConversion"/>
  </si>
  <si>
    <t>Mean Result (Before)</t>
    <phoneticPr fontId="1" type="noConversion"/>
  </si>
  <si>
    <t>Mean Result (After)</t>
    <phoneticPr fontId="1" type="noConversion"/>
  </si>
  <si>
    <t>Mean Result (Total)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</si>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</sst>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2EC7-23E1-F84F-A8EB-9FFED1C6BD01}">
  <dimension ref="A1:I12"/>
  <sheetViews>
    <sheetView zoomScale="135" workbookViewId="0">
      <selection activeCell="D13" sqref="D13"/>
    </sheetView>
  </sheetViews>
  <sheetFormatPr baseColWidth="10" defaultRowHeight="16"/>
  <cols>
    <col min="1" max="8" width="22.83203125" style="1" customWidth="1"/>
    <col min="9" max="9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>
      <c r="A2" s="1" t="s">
        <v>8</v>
      </c>
      <c r="B2" s="1">
        <v>0.94299999999999995</v>
      </c>
      <c r="C2" s="1">
        <v>0.88539999999999996</v>
      </c>
      <c r="D2" s="1">
        <v>0.94450000000000001</v>
      </c>
      <c r="E2" s="1">
        <v>0.95299999999999996</v>
      </c>
      <c r="F2" s="1">
        <v>0.9607</v>
      </c>
      <c r="G2" s="1">
        <v>0.97660000000000002</v>
      </c>
      <c r="H2" s="1">
        <v>0.93230000000000002</v>
      </c>
      <c r="I2" s="1">
        <f>ROUND(AVERAGE(B2:H2),4)</f>
        <v>0.94220000000000004</v>
      </c>
    </row>
    <row r="3" spans="1:9">
      <c r="A3" s="1" t="s">
        <v>9</v>
      </c>
      <c r="B3" s="1">
        <v>0.8921</v>
      </c>
      <c r="C3" s="1">
        <v>0.87339999999999995</v>
      </c>
      <c r="D3" s="1">
        <v>0.89459999999999995</v>
      </c>
      <c r="E3" s="1">
        <v>0.87819999999999998</v>
      </c>
      <c r="F3" s="1">
        <v>0.88629999999999998</v>
      </c>
      <c r="G3" s="1">
        <v>0.89380000000000004</v>
      </c>
      <c r="H3" s="1">
        <v>0.878</v>
      </c>
      <c r="I3" s="1">
        <f t="shared" ref="I3:I12" si="0">ROUND(AVERAGE(B3:H3),4)</f>
        <v>0.88519999999999999</v>
      </c>
    </row>
    <row r="4" spans="1:9">
      <c r="A4" s="1" t="s">
        <v>10</v>
      </c>
      <c r="B4" s="1">
        <v>0.998</v>
      </c>
      <c r="C4" s="1">
        <v>0.98580000000000001</v>
      </c>
      <c r="D4" s="1">
        <v>0.99419999999999997</v>
      </c>
      <c r="E4" s="1">
        <v>0.99719999999999998</v>
      </c>
      <c r="F4" s="1">
        <v>0.99709999999999999</v>
      </c>
      <c r="G4" s="1">
        <v>0.99670000000000003</v>
      </c>
      <c r="H4" s="1">
        <v>0.99480000000000002</v>
      </c>
      <c r="I4" s="1">
        <f t="shared" si="0"/>
        <v>0.99480000000000002</v>
      </c>
    </row>
    <row r="5" spans="1:9">
      <c r="A5" s="1" t="s">
        <v>11</v>
      </c>
      <c r="B5" s="1">
        <v>0.98839999999999995</v>
      </c>
      <c r="C5" s="1">
        <v>0.97829999999999995</v>
      </c>
      <c r="D5" s="1">
        <v>0.9819</v>
      </c>
      <c r="E5" s="1">
        <v>0.97929999999999995</v>
      </c>
      <c r="F5" s="1">
        <v>0.98280000000000001</v>
      </c>
      <c r="G5" s="1">
        <v>0.9849</v>
      </c>
      <c r="H5" s="1">
        <v>0.98099999999999998</v>
      </c>
      <c r="I5" s="1">
        <f t="shared" si="0"/>
        <v>0.98240000000000005</v>
      </c>
    </row>
    <row r="6" spans="1:9">
      <c r="A6" s="1" t="s">
        <v>12</v>
      </c>
      <c r="B6" s="1">
        <v>0.99980000000000002</v>
      </c>
      <c r="C6" s="1">
        <v>0.97899999999999998</v>
      </c>
      <c r="D6" s="1">
        <v>0.99880000000000002</v>
      </c>
      <c r="E6" s="1">
        <v>0.99690000000000001</v>
      </c>
      <c r="F6" s="1">
        <v>0.99650000000000005</v>
      </c>
      <c r="G6" s="1">
        <v>0.99950000000000006</v>
      </c>
      <c r="H6" s="1">
        <v>0.99739999999999995</v>
      </c>
      <c r="I6" s="1">
        <f t="shared" si="0"/>
        <v>0.99539999999999995</v>
      </c>
    </row>
    <row r="7" spans="1:9">
      <c r="A7" s="1" t="s">
        <v>13</v>
      </c>
      <c r="B7" s="1">
        <v>0.97189999999999999</v>
      </c>
      <c r="C7" s="1">
        <v>0.97030000000000005</v>
      </c>
      <c r="D7" s="1">
        <v>0.97070000000000001</v>
      </c>
      <c r="E7" s="1">
        <v>0.94969999999999999</v>
      </c>
      <c r="F7" s="1">
        <v>0.96550000000000002</v>
      </c>
      <c r="G7" s="1">
        <v>0.97670000000000001</v>
      </c>
      <c r="H7" s="1">
        <v>0.95920000000000005</v>
      </c>
      <c r="I7" s="1">
        <f t="shared" si="0"/>
        <v>0.96630000000000005</v>
      </c>
    </row>
    <row r="8" spans="1:9">
      <c r="A8" s="1" t="s">
        <v>14</v>
      </c>
      <c r="B8" s="1">
        <v>0.9677</v>
      </c>
      <c r="C8" s="1">
        <v>0.80710000000000004</v>
      </c>
      <c r="D8" s="1">
        <v>0.92330000000000001</v>
      </c>
      <c r="E8" s="1">
        <v>0.95640000000000003</v>
      </c>
      <c r="G8" s="1">
        <v>0.98440000000000005</v>
      </c>
      <c r="H8" s="1">
        <v>0.65449999999999997</v>
      </c>
      <c r="I8" s="1">
        <f t="shared" si="0"/>
        <v>0.88219999999999998</v>
      </c>
    </row>
    <row r="9" spans="1:9">
      <c r="A9" s="1" t="s">
        <v>15</v>
      </c>
      <c r="B9" s="1">
        <v>0.87629999999999997</v>
      </c>
      <c r="C9" s="1">
        <v>0.7913</v>
      </c>
      <c r="D9" s="1">
        <v>0.82599999999999996</v>
      </c>
      <c r="E9" s="1">
        <v>0.76519999999999999</v>
      </c>
      <c r="G9" s="1">
        <v>0.88260000000000005</v>
      </c>
      <c r="H9" s="1">
        <v>0.4355</v>
      </c>
      <c r="I9" s="1">
        <f t="shared" si="0"/>
        <v>0.76280000000000003</v>
      </c>
    </row>
    <row r="10" spans="1:9">
      <c r="A10" s="1" t="s">
        <v>18</v>
      </c>
      <c r="B10" s="1">
        <f>ROUND((B2+B4+B6)/3,4)</f>
        <v>0.98029999999999995</v>
      </c>
      <c r="C10" s="1">
        <f t="shared" ref="C10:H10" si="1">ROUND((C2+C4+C6)/3,4)</f>
        <v>0.95009999999999994</v>
      </c>
      <c r="D10" s="1">
        <f t="shared" si="1"/>
        <v>0.97919999999999996</v>
      </c>
      <c r="E10" s="1">
        <f t="shared" si="1"/>
        <v>0.98240000000000005</v>
      </c>
      <c r="F10" s="1">
        <f t="shared" si="1"/>
        <v>0.98480000000000001</v>
      </c>
      <c r="G10" s="1">
        <f t="shared" si="1"/>
        <v>0.9909</v>
      </c>
      <c r="H10" s="1">
        <f t="shared" si="1"/>
        <v>0.9748</v>
      </c>
    </row>
    <row r="11" spans="1:9">
      <c r="A11" s="1" t="s">
        <v>19</v>
      </c>
      <c r="B11" s="1">
        <f>ROUND((B3+B5+B7)/3,4)</f>
        <v>0.95079999999999998</v>
      </c>
      <c r="C11" s="1">
        <f t="shared" ref="C11:H11" si="2">ROUND((C3+C5+C7)/3,4)</f>
        <v>0.94069999999999998</v>
      </c>
      <c r="D11" s="1">
        <f t="shared" si="2"/>
        <v>0.94910000000000005</v>
      </c>
      <c r="E11" s="1">
        <f t="shared" si="2"/>
        <v>0.93569999999999998</v>
      </c>
      <c r="F11" s="1">
        <f t="shared" si="2"/>
        <v>0.94489999999999996</v>
      </c>
      <c r="G11" s="1">
        <f t="shared" si="2"/>
        <v>0.95179999999999998</v>
      </c>
      <c r="H11" s="1">
        <f t="shared" si="2"/>
        <v>0.93940000000000001</v>
      </c>
    </row>
    <row r="12" spans="1:9">
      <c r="A12" s="1" t="s">
        <v>20</v>
      </c>
      <c r="B12" s="1">
        <f>ROUND(AVERAGE(B2:B7),4)</f>
        <v>0.96550000000000002</v>
      </c>
      <c r="C12" s="1">
        <f t="shared" ref="C12:H12" si="3">ROUND(AVERAGE(C2:C7),4)</f>
        <v>0.94540000000000002</v>
      </c>
      <c r="D12" s="1">
        <f t="shared" si="3"/>
        <v>0.96409999999999996</v>
      </c>
      <c r="E12" s="1">
        <f t="shared" si="3"/>
        <v>0.95909999999999995</v>
      </c>
      <c r="F12" s="1">
        <f t="shared" si="3"/>
        <v>0.96479999999999999</v>
      </c>
      <c r="G12" s="1">
        <f t="shared" si="3"/>
        <v>0.97140000000000004</v>
      </c>
      <c r="H12" s="1">
        <f t="shared" si="3"/>
        <v>0.95709999999999995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135C-B07B-3A41-B450-F241BD7941DD}">
  <dimension ref="A1:I12"/>
  <sheetViews>
    <sheetView zoomScale="125" workbookViewId="0">
      <selection activeCell="I6" sqref="I6"/>
    </sheetView>
  </sheetViews>
  <sheetFormatPr baseColWidth="10" defaultRowHeight="16"/>
  <cols>
    <col min="1" max="8" width="22.83203125" customWidth="1"/>
  </cols>
  <sheetData>
    <row r="1" spans="1:9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>
      <c r="A2" s="1" t="s">
        <v>8</v>
      </c>
      <c r="B2" s="1">
        <v>0.95089999999999997</v>
      </c>
      <c r="C2" s="1">
        <v>0.91320000000000001</v>
      </c>
      <c r="D2" s="1">
        <v>0.96679999999999999</v>
      </c>
      <c r="E2" s="1">
        <v>0.97209999999999996</v>
      </c>
      <c r="F2" s="1">
        <v>0.97660000000000002</v>
      </c>
      <c r="G2" s="1">
        <v>0.98040000000000005</v>
      </c>
      <c r="H2" s="1">
        <v>0.95469999999999999</v>
      </c>
      <c r="I2">
        <f>ROUND(AVERAGE(B2:H2),4)</f>
        <v>0.95920000000000005</v>
      </c>
    </row>
    <row r="3" spans="1:9">
      <c r="A3" s="1" t="s">
        <v>9</v>
      </c>
      <c r="B3" s="1">
        <v>0.90039999999999998</v>
      </c>
      <c r="C3" s="1">
        <v>0.88749999999999996</v>
      </c>
      <c r="D3" s="1">
        <v>0.90339999999999998</v>
      </c>
      <c r="E3" s="1">
        <v>0.90039999999999998</v>
      </c>
      <c r="F3" s="1">
        <v>0.90339999999999998</v>
      </c>
      <c r="G3" s="1">
        <v>0.89580000000000004</v>
      </c>
      <c r="H3" s="1">
        <v>0.88680000000000003</v>
      </c>
      <c r="I3">
        <f t="shared" ref="I3:I12" si="0">ROUND(AVERAGE(B3:H3),4)</f>
        <v>0.89680000000000004</v>
      </c>
    </row>
    <row r="4" spans="1:9">
      <c r="A4" s="1" t="s">
        <v>10</v>
      </c>
      <c r="B4" s="1">
        <v>0.99860000000000004</v>
      </c>
      <c r="C4" s="1">
        <v>0.99080000000000001</v>
      </c>
      <c r="D4" s="1">
        <v>0.99650000000000005</v>
      </c>
      <c r="E4" s="1">
        <v>0.99790000000000001</v>
      </c>
      <c r="F4" s="1">
        <v>0.99719999999999998</v>
      </c>
      <c r="G4" s="1">
        <v>0.99719999999999998</v>
      </c>
      <c r="H4" s="1">
        <v>0.99650000000000005</v>
      </c>
      <c r="I4">
        <f t="shared" si="0"/>
        <v>0.99639999999999995</v>
      </c>
    </row>
    <row r="5" spans="1:9">
      <c r="A5" s="1" t="s">
        <v>11</v>
      </c>
      <c r="B5" s="1">
        <v>0.98939999999999995</v>
      </c>
      <c r="C5" s="1">
        <v>0.97960000000000003</v>
      </c>
      <c r="D5" s="1">
        <v>0.98519999999999996</v>
      </c>
      <c r="E5" s="1">
        <v>0.98450000000000004</v>
      </c>
      <c r="F5" s="1">
        <v>0.98729999999999996</v>
      </c>
      <c r="G5" s="1">
        <v>0.98660000000000003</v>
      </c>
      <c r="H5" s="1">
        <v>0.9859</v>
      </c>
      <c r="I5">
        <f t="shared" si="0"/>
        <v>0.98550000000000004</v>
      </c>
    </row>
    <row r="6" spans="1:9">
      <c r="A6" s="1" t="s">
        <v>12</v>
      </c>
      <c r="B6" s="1">
        <v>1</v>
      </c>
      <c r="C6" s="1">
        <v>0.98429999999999995</v>
      </c>
      <c r="D6" s="1">
        <v>1</v>
      </c>
      <c r="E6" s="1">
        <v>0.99860000000000004</v>
      </c>
      <c r="F6" s="1">
        <v>0.99709999999999999</v>
      </c>
      <c r="G6" s="1">
        <v>1</v>
      </c>
      <c r="H6" s="1">
        <v>1</v>
      </c>
      <c r="I6">
        <f t="shared" si="0"/>
        <v>0.99709999999999999</v>
      </c>
    </row>
    <row r="7" spans="1:9">
      <c r="A7" s="1" t="s">
        <v>13</v>
      </c>
      <c r="B7" s="1">
        <v>0.97340000000000004</v>
      </c>
      <c r="C7" s="1">
        <v>0.9728</v>
      </c>
      <c r="D7" s="1">
        <v>0.97499999999999998</v>
      </c>
      <c r="E7" s="1">
        <v>0.9728</v>
      </c>
      <c r="F7" s="1">
        <v>0.97640000000000005</v>
      </c>
      <c r="G7" s="1">
        <v>0.9778</v>
      </c>
      <c r="H7" s="1">
        <v>0.96430000000000005</v>
      </c>
      <c r="I7">
        <f t="shared" si="0"/>
        <v>0.97319999999999995</v>
      </c>
    </row>
    <row r="8" spans="1:9">
      <c r="A8" s="1" t="s">
        <v>14</v>
      </c>
      <c r="B8" s="1">
        <v>0.97370000000000001</v>
      </c>
      <c r="C8" s="1">
        <v>0.89990000000000003</v>
      </c>
      <c r="D8" s="1">
        <v>0.97440000000000004</v>
      </c>
      <c r="E8" s="1">
        <v>0.97489999999999999</v>
      </c>
      <c r="F8" s="1"/>
      <c r="G8" s="1">
        <v>0.98699999999999999</v>
      </c>
      <c r="H8" s="1">
        <v>0.71099999999999997</v>
      </c>
      <c r="I8">
        <f t="shared" si="0"/>
        <v>0.92020000000000002</v>
      </c>
    </row>
    <row r="9" spans="1:9">
      <c r="A9" s="1" t="s">
        <v>15</v>
      </c>
      <c r="B9" s="1">
        <v>0.88060000000000005</v>
      </c>
      <c r="C9" s="1">
        <v>0.85770000000000002</v>
      </c>
      <c r="D9" s="1">
        <v>0.876</v>
      </c>
      <c r="E9" s="1">
        <v>0.82850000000000001</v>
      </c>
      <c r="F9" s="1"/>
      <c r="G9" s="1">
        <v>0.88419999999999999</v>
      </c>
      <c r="H9" s="1">
        <v>0.55369999999999997</v>
      </c>
      <c r="I9">
        <f t="shared" si="0"/>
        <v>0.8135</v>
      </c>
    </row>
    <row r="10" spans="1:9">
      <c r="A10" s="1" t="s">
        <v>18</v>
      </c>
      <c r="B10" s="1">
        <f>ROUND((B2+B4+B6)/3,4)</f>
        <v>0.98319999999999996</v>
      </c>
      <c r="C10" s="1">
        <f t="shared" ref="C10:G10" si="1">ROUND((C2+C4+C6)/3,4)</f>
        <v>0.96279999999999999</v>
      </c>
      <c r="D10" s="1">
        <f t="shared" si="1"/>
        <v>0.98780000000000001</v>
      </c>
      <c r="E10" s="1">
        <f t="shared" si="1"/>
        <v>0.98950000000000005</v>
      </c>
      <c r="F10" s="1">
        <f t="shared" si="1"/>
        <v>0.99029999999999996</v>
      </c>
      <c r="G10" s="1">
        <f t="shared" si="1"/>
        <v>0.99250000000000005</v>
      </c>
      <c r="H10" s="1">
        <f>ROUND((H2+H4+H6)/3,4)</f>
        <v>0.98370000000000002</v>
      </c>
    </row>
    <row r="11" spans="1:9">
      <c r="A11" s="1" t="s">
        <v>19</v>
      </c>
      <c r="B11" s="1">
        <f>ROUND((B3+B5+B7)/3,4)</f>
        <v>0.95440000000000003</v>
      </c>
      <c r="C11" s="1">
        <f t="shared" ref="C11:H11" si="2">ROUND((C3+C5+C7)/3,4)</f>
        <v>0.9466</v>
      </c>
      <c r="D11" s="1">
        <f t="shared" si="2"/>
        <v>0.95450000000000002</v>
      </c>
      <c r="E11" s="1">
        <f t="shared" si="2"/>
        <v>0.9526</v>
      </c>
      <c r="F11" s="1">
        <f t="shared" si="2"/>
        <v>0.95569999999999999</v>
      </c>
      <c r="G11" s="1">
        <f t="shared" si="2"/>
        <v>0.95340000000000003</v>
      </c>
      <c r="H11" s="1">
        <f t="shared" si="2"/>
        <v>0.94569999999999999</v>
      </c>
    </row>
    <row r="12" spans="1:9">
      <c r="A12" s="1" t="s">
        <v>20</v>
      </c>
      <c r="B12" s="1">
        <f>ROUND(AVERAGE(B2:B7),4)</f>
        <v>0.96879999999999999</v>
      </c>
      <c r="C12" s="1">
        <f t="shared" ref="C12:H12" si="3">ROUND(AVERAGE(C2:C7),4)</f>
        <v>0.95469999999999999</v>
      </c>
      <c r="D12" s="1">
        <f t="shared" si="3"/>
        <v>0.97119999999999995</v>
      </c>
      <c r="E12" s="1">
        <f t="shared" si="3"/>
        <v>0.97109999999999996</v>
      </c>
      <c r="F12" s="1">
        <f t="shared" si="3"/>
        <v>0.97299999999999998</v>
      </c>
      <c r="G12" s="1">
        <f t="shared" si="3"/>
        <v>0.97299999999999998</v>
      </c>
      <c r="H12" s="1">
        <f t="shared" si="3"/>
        <v>0.9647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1ED7-A9C7-A14A-9A5B-25C45C315AB5}">
  <dimension ref="A1:I12"/>
  <sheetViews>
    <sheetView tabSelected="1" zoomScale="125" workbookViewId="0">
      <selection activeCell="B18" sqref="B18"/>
    </sheetView>
  </sheetViews>
  <sheetFormatPr baseColWidth="10" defaultRowHeight="16"/>
  <cols>
    <col min="1" max="8" width="22.83203125" customWidth="1"/>
  </cols>
  <sheetData>
    <row r="1" spans="1:9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</row>
    <row r="2" spans="1:9">
      <c r="A2" s="1" t="s">
        <v>8</v>
      </c>
      <c r="B2" s="1">
        <v>0.84640000000000004</v>
      </c>
      <c r="C2" s="1">
        <v>0.27189999999999998</v>
      </c>
      <c r="D2" s="1">
        <v>9.8010999999999999</v>
      </c>
      <c r="E2" s="1">
        <v>2.5154999999999998</v>
      </c>
      <c r="F2" s="1">
        <v>195.1661</v>
      </c>
      <c r="G2" s="1">
        <v>3.4653999999999998</v>
      </c>
      <c r="H2" s="1">
        <v>15.595800000000001</v>
      </c>
      <c r="I2">
        <f>ROUND(AVERAGE(B2:H2),4)</f>
        <v>32.523200000000003</v>
      </c>
    </row>
    <row r="3" spans="1:9">
      <c r="A3" s="1" t="s">
        <v>9</v>
      </c>
      <c r="B3" s="1">
        <v>0.77349999999999997</v>
      </c>
      <c r="C3" s="1">
        <v>0.2109</v>
      </c>
      <c r="D3" s="1">
        <v>10.611700000000001</v>
      </c>
      <c r="E3" s="1">
        <v>2.4699</v>
      </c>
      <c r="F3" s="1">
        <v>174.35300000000001</v>
      </c>
      <c r="G3" s="1">
        <v>2.9733999999999998</v>
      </c>
      <c r="H3" s="1">
        <v>14.870200000000001</v>
      </c>
      <c r="I3">
        <f t="shared" ref="I3:I12" si="0">ROUND(AVERAGE(B3:H3),4)</f>
        <v>29.466100000000001</v>
      </c>
    </row>
    <row r="4" spans="1:9">
      <c r="A4" s="1" t="s">
        <v>10</v>
      </c>
      <c r="B4" s="1">
        <v>0.98040000000000005</v>
      </c>
      <c r="C4" s="1">
        <v>0.26150000000000001</v>
      </c>
      <c r="D4" s="1">
        <v>9.0002999999999993</v>
      </c>
      <c r="E4" s="1">
        <v>0.80410000000000004</v>
      </c>
      <c r="F4" s="1">
        <v>196.0437</v>
      </c>
      <c r="G4" s="1">
        <v>2.8378999999999999</v>
      </c>
      <c r="H4" s="1">
        <v>16.529499999999999</v>
      </c>
      <c r="I4">
        <f t="shared" si="0"/>
        <v>32.351100000000002</v>
      </c>
    </row>
    <row r="5" spans="1:9">
      <c r="A5" s="1" t="s">
        <v>11</v>
      </c>
      <c r="B5" s="1">
        <v>0.75339999999999996</v>
      </c>
      <c r="C5" s="1">
        <v>0.20530000000000001</v>
      </c>
      <c r="D5" s="1">
        <v>9.9746000000000006</v>
      </c>
      <c r="E5" s="1">
        <v>0.7863</v>
      </c>
      <c r="F5" s="1">
        <v>195.12479999999999</v>
      </c>
      <c r="G5" s="1">
        <v>2.5977999999999999</v>
      </c>
      <c r="H5" s="1">
        <v>14.603899999999999</v>
      </c>
      <c r="I5">
        <f t="shared" si="0"/>
        <v>32.006599999999999</v>
      </c>
    </row>
    <row r="6" spans="1:9">
      <c r="A6" s="1" t="s">
        <v>12</v>
      </c>
      <c r="B6" s="1">
        <v>0.90349999999999997</v>
      </c>
      <c r="C6" s="1">
        <v>0.27660000000000001</v>
      </c>
      <c r="D6" s="1">
        <v>8.82</v>
      </c>
      <c r="E6" s="1">
        <v>0.93030000000000002</v>
      </c>
      <c r="F6" s="1">
        <v>210.40610000000001</v>
      </c>
      <c r="G6" s="1">
        <v>2.9601999999999999</v>
      </c>
      <c r="H6" s="1">
        <v>16.348099999999999</v>
      </c>
      <c r="I6">
        <f t="shared" si="0"/>
        <v>34.377800000000001</v>
      </c>
    </row>
    <row r="7" spans="1:9">
      <c r="A7" s="1" t="s">
        <v>13</v>
      </c>
      <c r="B7" s="1">
        <v>0.71899999999999997</v>
      </c>
      <c r="C7" s="1">
        <v>0.19420000000000001</v>
      </c>
      <c r="D7" s="1">
        <v>9.6331000000000007</v>
      </c>
      <c r="E7" s="1">
        <v>1.2552000000000001</v>
      </c>
      <c r="F7" s="1">
        <v>180.8732</v>
      </c>
      <c r="G7" s="1">
        <v>2.7239</v>
      </c>
      <c r="H7" s="1">
        <v>14.068899999999999</v>
      </c>
      <c r="I7">
        <f t="shared" si="0"/>
        <v>29.9239</v>
      </c>
    </row>
    <row r="8" spans="1:9">
      <c r="A8" s="1" t="s">
        <v>14</v>
      </c>
      <c r="B8" s="1">
        <v>3.6446999999999998</v>
      </c>
      <c r="C8" s="1">
        <v>0.56479999999999997</v>
      </c>
      <c r="D8" s="1">
        <v>19.1403</v>
      </c>
      <c r="E8" s="1">
        <v>16.973700000000001</v>
      </c>
      <c r="F8" s="1"/>
      <c r="G8" s="1">
        <v>8.2622999999999998</v>
      </c>
      <c r="H8" s="1">
        <v>42.804000000000002</v>
      </c>
      <c r="I8">
        <f t="shared" si="0"/>
        <v>15.2316</v>
      </c>
    </row>
    <row r="9" spans="1:9">
      <c r="A9" s="1" t="s">
        <v>15</v>
      </c>
      <c r="B9" s="1">
        <v>2.7898999999999998</v>
      </c>
      <c r="C9" s="1">
        <v>0.53739999999999999</v>
      </c>
      <c r="D9" s="1">
        <v>23.831199999999999</v>
      </c>
      <c r="E9" s="1">
        <v>26.148499999999999</v>
      </c>
      <c r="F9" s="1"/>
      <c r="G9" s="1">
        <v>6.7460000000000004</v>
      </c>
      <c r="H9" s="1">
        <v>41.298099999999998</v>
      </c>
      <c r="I9">
        <f t="shared" si="0"/>
        <v>16.8919</v>
      </c>
    </row>
    <row r="10" spans="1:9">
      <c r="A10" s="1" t="s">
        <v>18</v>
      </c>
      <c r="B10" s="1">
        <f>ROUND((B2+B4+B6)/3,4)</f>
        <v>0.91010000000000002</v>
      </c>
      <c r="C10" s="1">
        <f t="shared" ref="C10:H10" si="1">ROUND((C2+C4+C6)/3,4)</f>
        <v>0.27</v>
      </c>
      <c r="D10" s="1">
        <f t="shared" si="1"/>
        <v>9.2071000000000005</v>
      </c>
      <c r="E10" s="1">
        <f t="shared" si="1"/>
        <v>1.4166000000000001</v>
      </c>
      <c r="F10" s="1">
        <f t="shared" si="1"/>
        <v>200.5386</v>
      </c>
      <c r="G10" s="1">
        <f t="shared" si="1"/>
        <v>3.0878000000000001</v>
      </c>
      <c r="H10" s="1">
        <f t="shared" si="1"/>
        <v>16.157800000000002</v>
      </c>
    </row>
    <row r="11" spans="1:9">
      <c r="A11" s="1" t="s">
        <v>19</v>
      </c>
      <c r="B11" s="1">
        <f>ROUND((B3+B5+B7)/3,4)</f>
        <v>0.74860000000000004</v>
      </c>
      <c r="C11" s="1">
        <f t="shared" ref="C11:H11" si="2">ROUND((C3+C5+C7)/3,4)</f>
        <v>0.20349999999999999</v>
      </c>
      <c r="D11" s="1">
        <f t="shared" si="2"/>
        <v>10.0731</v>
      </c>
      <c r="E11" s="1">
        <f t="shared" si="2"/>
        <v>1.5038</v>
      </c>
      <c r="F11" s="1">
        <f t="shared" si="2"/>
        <v>183.4503</v>
      </c>
      <c r="G11" s="1">
        <f t="shared" si="2"/>
        <v>2.7650000000000001</v>
      </c>
      <c r="H11" s="1">
        <f t="shared" si="2"/>
        <v>14.5143</v>
      </c>
    </row>
    <row r="12" spans="1:9">
      <c r="A12" s="1" t="s">
        <v>20</v>
      </c>
      <c r="B12" s="1">
        <f>ROUND(AVERAGE(B2:B7),4)</f>
        <v>0.82940000000000003</v>
      </c>
      <c r="C12" s="1">
        <f t="shared" ref="C12:H12" si="3">ROUND(AVERAGE(C2:C7),4)</f>
        <v>0.23669999999999999</v>
      </c>
      <c r="D12" s="1">
        <f t="shared" si="3"/>
        <v>9.6401000000000003</v>
      </c>
      <c r="E12" s="1">
        <f t="shared" si="3"/>
        <v>1.4601999999999999</v>
      </c>
      <c r="F12" s="1">
        <f t="shared" si="3"/>
        <v>191.99449999999999</v>
      </c>
      <c r="G12" s="1">
        <f t="shared" si="3"/>
        <v>2.9264000000000001</v>
      </c>
      <c r="H12" s="1">
        <f t="shared" si="3"/>
        <v>15.3361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 Accuracy</vt:lpstr>
      <vt:lpstr>Best Accuracy</vt:lpstr>
      <vt:lpstr>Training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2022-11-28T02:44:45Z</dcterms:created>
  <dcterms:modified xsi:type="dcterms:W3CDTF">2022-12-01T03:51:15Z</dcterms:modified>
</cp:coreProperties>
</file>