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Reports\Enabill\Templates\"/>
    </mc:Choice>
  </mc:AlternateContent>
  <xr:revisionPtr revIDLastSave="0" documentId="13_ncr:1_{3FA02FB7-9D13-49C4-B3F1-C340356B30F9}" xr6:coauthVersionLast="43" xr6:coauthVersionMax="43" xr10:uidLastSave="{00000000-0000-0000-0000-000000000000}"/>
  <bookViews>
    <workbookView xWindow="-120" yWindow="-120" windowWidth="29040" windowHeight="15990" tabRatio="658" activeTab="4" xr2:uid="{00000000-000D-0000-FFFF-FFFF00000000}"/>
  </bookViews>
  <sheets>
    <sheet name="Data" sheetId="1" r:id="rId1"/>
    <sheet name="Client Project Summary" sheetId="2" r:id="rId2"/>
    <sheet name="User Summary" sheetId="5" r:id="rId3"/>
    <sheet name="DM Summary" sheetId="6" r:id="rId4"/>
    <sheet name="SD Utilization Analysis" sheetId="7" r:id="rId5"/>
  </sheets>
  <definedNames>
    <definedName name="_xlnm._FilterDatabase" localSheetId="0" hidden="1">Data!$A$6:$O$1431</definedName>
    <definedName name="fields">Data!$A$5:$O$5</definedName>
    <definedName name="GrandTotalIndex" localSheetId="4">MATCH("Grand Total",'SD Utilization Analysis'!XEE6:XFB6,0)</definedName>
  </definedNames>
  <calcPr calcId="18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00" i="7" l="1"/>
  <c r="R500" i="7"/>
  <c r="Q500" i="7"/>
  <c r="P500" i="7"/>
  <c r="S499" i="7"/>
  <c r="R499" i="7"/>
  <c r="P499" i="7"/>
  <c r="Q499" i="7" s="1"/>
  <c r="T498" i="7"/>
  <c r="S498" i="7"/>
  <c r="R498" i="7"/>
  <c r="P498" i="7"/>
  <c r="Q498" i="7" s="1"/>
  <c r="T497" i="7"/>
  <c r="S497" i="7"/>
  <c r="R497" i="7"/>
  <c r="P497" i="7"/>
  <c r="Q497" i="7" s="1"/>
  <c r="S496" i="7"/>
  <c r="R496" i="7"/>
  <c r="Q496" i="7"/>
  <c r="P496" i="7"/>
  <c r="S495" i="7"/>
  <c r="R495" i="7"/>
  <c r="P495" i="7"/>
  <c r="Q495" i="7" s="1"/>
  <c r="S494" i="7"/>
  <c r="T494" i="7" s="1"/>
  <c r="R494" i="7"/>
  <c r="P494" i="7"/>
  <c r="Q494" i="7" s="1"/>
  <c r="S493" i="7"/>
  <c r="T493" i="7" s="1"/>
  <c r="R493" i="7"/>
  <c r="P493" i="7"/>
  <c r="Q493" i="7" s="1"/>
  <c r="S492" i="7"/>
  <c r="R492" i="7"/>
  <c r="Q492" i="7"/>
  <c r="P492" i="7"/>
  <c r="S491" i="7"/>
  <c r="R491" i="7"/>
  <c r="P491" i="7"/>
  <c r="Q491" i="7" s="1"/>
  <c r="S490" i="7"/>
  <c r="T490" i="7" s="1"/>
  <c r="R490" i="7"/>
  <c r="P490" i="7"/>
  <c r="Q490" i="7" s="1"/>
  <c r="S489" i="7"/>
  <c r="T489" i="7" s="1"/>
  <c r="R489" i="7"/>
  <c r="P489" i="7"/>
  <c r="Q489" i="7" s="1"/>
  <c r="S488" i="7"/>
  <c r="R488" i="7"/>
  <c r="Q488" i="7"/>
  <c r="P488" i="7"/>
  <c r="S487" i="7"/>
  <c r="R487" i="7"/>
  <c r="P487" i="7"/>
  <c r="Q487" i="7" s="1"/>
  <c r="T486" i="7"/>
  <c r="S486" i="7"/>
  <c r="R486" i="7"/>
  <c r="P486" i="7"/>
  <c r="Q486" i="7" s="1"/>
  <c r="S485" i="7"/>
  <c r="R485" i="7"/>
  <c r="P485" i="7"/>
  <c r="Q485" i="7" s="1"/>
  <c r="S484" i="7"/>
  <c r="R484" i="7"/>
  <c r="Q484" i="7"/>
  <c r="P484" i="7"/>
  <c r="S483" i="7"/>
  <c r="R483" i="7"/>
  <c r="P483" i="7"/>
  <c r="Q483" i="7" s="1"/>
  <c r="S482" i="7"/>
  <c r="T482" i="7" s="1"/>
  <c r="R482" i="7"/>
  <c r="P482" i="7"/>
  <c r="Q482" i="7" s="1"/>
  <c r="S481" i="7"/>
  <c r="T481" i="7" s="1"/>
  <c r="R481" i="7"/>
  <c r="P481" i="7"/>
  <c r="Q481" i="7" s="1"/>
  <c r="S480" i="7"/>
  <c r="R480" i="7"/>
  <c r="Q480" i="7"/>
  <c r="P480" i="7"/>
  <c r="S479" i="7"/>
  <c r="T479" i="7" s="1"/>
  <c r="R479" i="7"/>
  <c r="Q479" i="7"/>
  <c r="P479" i="7"/>
  <c r="S478" i="7"/>
  <c r="R478" i="7"/>
  <c r="P478" i="7"/>
  <c r="Q478" i="7" s="1"/>
  <c r="T478" i="7" s="1"/>
  <c r="S477" i="7"/>
  <c r="R477" i="7"/>
  <c r="Q477" i="7"/>
  <c r="T477" i="7" s="1"/>
  <c r="P477" i="7"/>
  <c r="S476" i="7"/>
  <c r="R476" i="7"/>
  <c r="Q476" i="7"/>
  <c r="T476" i="7" s="1"/>
  <c r="P476" i="7"/>
  <c r="S475" i="7"/>
  <c r="T475" i="7" s="1"/>
  <c r="R475" i="7"/>
  <c r="Q475" i="7"/>
  <c r="P475" i="7"/>
  <c r="S474" i="7"/>
  <c r="T474" i="7" s="1"/>
  <c r="R474" i="7"/>
  <c r="P474" i="7"/>
  <c r="Q474" i="7" s="1"/>
  <c r="S473" i="7"/>
  <c r="R473" i="7"/>
  <c r="Q473" i="7"/>
  <c r="P473" i="7"/>
  <c r="S472" i="7"/>
  <c r="R472" i="7"/>
  <c r="Q472" i="7"/>
  <c r="P472" i="7"/>
  <c r="S471" i="7"/>
  <c r="T471" i="7" s="1"/>
  <c r="R471" i="7"/>
  <c r="Q471" i="7"/>
  <c r="P471" i="7"/>
  <c r="S470" i="7"/>
  <c r="T470" i="7" s="1"/>
  <c r="R470" i="7"/>
  <c r="P470" i="7"/>
  <c r="Q470" i="7" s="1"/>
  <c r="S469" i="7"/>
  <c r="R469" i="7"/>
  <c r="P469" i="7"/>
  <c r="Q469" i="7" s="1"/>
  <c r="S468" i="7"/>
  <c r="R468" i="7"/>
  <c r="Q468" i="7"/>
  <c r="T468" i="7" s="1"/>
  <c r="P468" i="7"/>
  <c r="S467" i="7"/>
  <c r="T467" i="7" s="1"/>
  <c r="R467" i="7"/>
  <c r="Q467" i="7"/>
  <c r="P467" i="7"/>
  <c r="S466" i="7"/>
  <c r="T466" i="7" s="1"/>
  <c r="R466" i="7"/>
  <c r="P466" i="7"/>
  <c r="Q466" i="7" s="1"/>
  <c r="S465" i="7"/>
  <c r="T465" i="7" s="1"/>
  <c r="R465" i="7"/>
  <c r="P465" i="7"/>
  <c r="Q465" i="7" s="1"/>
  <c r="S464" i="7"/>
  <c r="R464" i="7"/>
  <c r="Q464" i="7"/>
  <c r="T464" i="7" s="1"/>
  <c r="P464" i="7"/>
  <c r="S463" i="7"/>
  <c r="T463" i="7" s="1"/>
  <c r="R463" i="7"/>
  <c r="Q463" i="7"/>
  <c r="P463" i="7"/>
  <c r="S462" i="7"/>
  <c r="R462" i="7"/>
  <c r="P462" i="7"/>
  <c r="Q462" i="7" s="1"/>
  <c r="T462" i="7" s="1"/>
  <c r="S461" i="7"/>
  <c r="R461" i="7"/>
  <c r="Q461" i="7"/>
  <c r="T461" i="7" s="1"/>
  <c r="P461" i="7"/>
  <c r="S460" i="7"/>
  <c r="R460" i="7"/>
  <c r="Q460" i="7"/>
  <c r="T460" i="7" s="1"/>
  <c r="P460" i="7"/>
  <c r="S459" i="7"/>
  <c r="T459" i="7" s="1"/>
  <c r="R459" i="7"/>
  <c r="Q459" i="7"/>
  <c r="P459" i="7"/>
  <c r="S458" i="7"/>
  <c r="T458" i="7" s="1"/>
  <c r="R458" i="7"/>
  <c r="P458" i="7"/>
  <c r="Q458" i="7" s="1"/>
  <c r="S457" i="7"/>
  <c r="R457" i="7"/>
  <c r="Q457" i="7"/>
  <c r="P457" i="7"/>
  <c r="S456" i="7"/>
  <c r="R456" i="7"/>
  <c r="Q456" i="7"/>
  <c r="P456" i="7"/>
  <c r="S455" i="7"/>
  <c r="T455" i="7" s="1"/>
  <c r="R455" i="7"/>
  <c r="Q455" i="7"/>
  <c r="P455" i="7"/>
  <c r="S454" i="7"/>
  <c r="T454" i="7" s="1"/>
  <c r="R454" i="7"/>
  <c r="P454" i="7"/>
  <c r="Q454" i="7" s="1"/>
  <c r="S453" i="7"/>
  <c r="R453" i="7"/>
  <c r="P453" i="7"/>
  <c r="Q453" i="7" s="1"/>
  <c r="S452" i="7"/>
  <c r="R452" i="7"/>
  <c r="Q452" i="7"/>
  <c r="T452" i="7" s="1"/>
  <c r="P452" i="7"/>
  <c r="S451" i="7"/>
  <c r="T451" i="7" s="1"/>
  <c r="R451" i="7"/>
  <c r="Q451" i="7"/>
  <c r="P451" i="7"/>
  <c r="S450" i="7"/>
  <c r="T450" i="7" s="1"/>
  <c r="R450" i="7"/>
  <c r="P450" i="7"/>
  <c r="Q450" i="7" s="1"/>
  <c r="S449" i="7"/>
  <c r="T449" i="7" s="1"/>
  <c r="R449" i="7"/>
  <c r="P449" i="7"/>
  <c r="Q449" i="7" s="1"/>
  <c r="S448" i="7"/>
  <c r="R448" i="7"/>
  <c r="Q448" i="7"/>
  <c r="T448" i="7" s="1"/>
  <c r="P448" i="7"/>
  <c r="S447" i="7"/>
  <c r="T447" i="7" s="1"/>
  <c r="R447" i="7"/>
  <c r="Q447" i="7"/>
  <c r="P447" i="7"/>
  <c r="S446" i="7"/>
  <c r="R446" i="7"/>
  <c r="P446" i="7"/>
  <c r="Q446" i="7" s="1"/>
  <c r="T446" i="7" s="1"/>
  <c r="S445" i="7"/>
  <c r="R445" i="7"/>
  <c r="Q445" i="7"/>
  <c r="T445" i="7" s="1"/>
  <c r="P445" i="7"/>
  <c r="S444" i="7"/>
  <c r="R444" i="7"/>
  <c r="Q444" i="7"/>
  <c r="T444" i="7" s="1"/>
  <c r="P444" i="7"/>
  <c r="S443" i="7"/>
  <c r="R443" i="7"/>
  <c r="P443" i="7"/>
  <c r="Q443" i="7" s="1"/>
  <c r="S442" i="7"/>
  <c r="R442" i="7"/>
  <c r="P442" i="7"/>
  <c r="Q442" i="7" s="1"/>
  <c r="S441" i="7"/>
  <c r="R441" i="7"/>
  <c r="Q441" i="7"/>
  <c r="P441" i="7"/>
  <c r="S440" i="7"/>
  <c r="R440" i="7"/>
  <c r="Q440" i="7"/>
  <c r="P440" i="7"/>
  <c r="S439" i="7"/>
  <c r="R439" i="7"/>
  <c r="P439" i="7"/>
  <c r="Q439" i="7" s="1"/>
  <c r="S438" i="7"/>
  <c r="R438" i="7"/>
  <c r="P438" i="7"/>
  <c r="Q438" i="7" s="1"/>
  <c r="T438" i="7" s="1"/>
  <c r="S437" i="7"/>
  <c r="R437" i="7"/>
  <c r="Q437" i="7"/>
  <c r="T437" i="7" s="1"/>
  <c r="P437" i="7"/>
  <c r="S436" i="7"/>
  <c r="R436" i="7"/>
  <c r="Q436" i="7"/>
  <c r="T436" i="7" s="1"/>
  <c r="P436" i="7"/>
  <c r="S435" i="7"/>
  <c r="R435" i="7"/>
  <c r="P435" i="7"/>
  <c r="Q435" i="7" s="1"/>
  <c r="S434" i="7"/>
  <c r="R434" i="7"/>
  <c r="P434" i="7"/>
  <c r="Q434" i="7" s="1"/>
  <c r="S433" i="7"/>
  <c r="R433" i="7"/>
  <c r="Q433" i="7"/>
  <c r="P433" i="7"/>
  <c r="S432" i="7"/>
  <c r="R432" i="7"/>
  <c r="Q432" i="7"/>
  <c r="P432" i="7"/>
  <c r="S431" i="7"/>
  <c r="R431" i="7"/>
  <c r="P431" i="7"/>
  <c r="Q431" i="7" s="1"/>
  <c r="S430" i="7"/>
  <c r="R430" i="7"/>
  <c r="P430" i="7"/>
  <c r="Q430" i="7" s="1"/>
  <c r="T430" i="7" s="1"/>
  <c r="S429" i="7"/>
  <c r="R429" i="7"/>
  <c r="Q429" i="7"/>
  <c r="T429" i="7" s="1"/>
  <c r="P429" i="7"/>
  <c r="S428" i="7"/>
  <c r="R428" i="7"/>
  <c r="Q428" i="7"/>
  <c r="T428" i="7" s="1"/>
  <c r="P428" i="7"/>
  <c r="S427" i="7"/>
  <c r="R427" i="7"/>
  <c r="P427" i="7"/>
  <c r="Q427" i="7" s="1"/>
  <c r="S426" i="7"/>
  <c r="R426" i="7"/>
  <c r="P426" i="7"/>
  <c r="Q426" i="7" s="1"/>
  <c r="S425" i="7"/>
  <c r="R425" i="7"/>
  <c r="Q425" i="7"/>
  <c r="P425" i="7"/>
  <c r="S424" i="7"/>
  <c r="R424" i="7"/>
  <c r="Q424" i="7"/>
  <c r="P424" i="7"/>
  <c r="S423" i="7"/>
  <c r="R423" i="7"/>
  <c r="P423" i="7"/>
  <c r="Q423" i="7" s="1"/>
  <c r="S422" i="7"/>
  <c r="R422" i="7"/>
  <c r="P422" i="7"/>
  <c r="Q422" i="7" s="1"/>
  <c r="T422" i="7" s="1"/>
  <c r="S421" i="7"/>
  <c r="R421" i="7"/>
  <c r="Q421" i="7"/>
  <c r="T421" i="7" s="1"/>
  <c r="P421" i="7"/>
  <c r="S420" i="7"/>
  <c r="R420" i="7"/>
  <c r="Q420" i="7"/>
  <c r="T420" i="7" s="1"/>
  <c r="P420" i="7"/>
  <c r="S419" i="7"/>
  <c r="T419" i="7" s="1"/>
  <c r="R419" i="7"/>
  <c r="Q419" i="7"/>
  <c r="P419" i="7"/>
  <c r="S418" i="7"/>
  <c r="T418" i="7" s="1"/>
  <c r="R418" i="7"/>
  <c r="P418" i="7"/>
  <c r="Q418" i="7" s="1"/>
  <c r="S417" i="7"/>
  <c r="R417" i="7"/>
  <c r="Q417" i="7"/>
  <c r="P417" i="7"/>
  <c r="S416" i="7"/>
  <c r="T416" i="7" s="1"/>
  <c r="R416" i="7"/>
  <c r="Q416" i="7"/>
  <c r="P416" i="7"/>
  <c r="S415" i="7"/>
  <c r="T415" i="7" s="1"/>
  <c r="R415" i="7"/>
  <c r="P415" i="7"/>
  <c r="Q415" i="7" s="1"/>
  <c r="S414" i="7"/>
  <c r="T414" i="7" s="1"/>
  <c r="R414" i="7"/>
  <c r="P414" i="7"/>
  <c r="Q414" i="7" s="1"/>
  <c r="S413" i="7"/>
  <c r="R413" i="7"/>
  <c r="Q413" i="7"/>
  <c r="T413" i="7" s="1"/>
  <c r="P413" i="7"/>
  <c r="S412" i="7"/>
  <c r="T412" i="7" s="1"/>
  <c r="R412" i="7"/>
  <c r="Q412" i="7"/>
  <c r="P412" i="7"/>
  <c r="S411" i="7"/>
  <c r="T411" i="7" s="1"/>
  <c r="R411" i="7"/>
  <c r="P411" i="7"/>
  <c r="Q411" i="7" s="1"/>
  <c r="S410" i="7"/>
  <c r="T410" i="7" s="1"/>
  <c r="R410" i="7"/>
  <c r="P410" i="7"/>
  <c r="Q410" i="7" s="1"/>
  <c r="S409" i="7"/>
  <c r="R409" i="7"/>
  <c r="Q409" i="7"/>
  <c r="P409" i="7"/>
  <c r="S408" i="7"/>
  <c r="T408" i="7" s="1"/>
  <c r="R408" i="7"/>
  <c r="Q408" i="7"/>
  <c r="P408" i="7"/>
  <c r="S407" i="7"/>
  <c r="T407" i="7" s="1"/>
  <c r="R407" i="7"/>
  <c r="P407" i="7"/>
  <c r="Q407" i="7" s="1"/>
  <c r="S406" i="7"/>
  <c r="T406" i="7" s="1"/>
  <c r="R406" i="7"/>
  <c r="P406" i="7"/>
  <c r="Q406" i="7" s="1"/>
  <c r="S405" i="7"/>
  <c r="R405" i="7"/>
  <c r="Q405" i="7"/>
  <c r="T405" i="7" s="1"/>
  <c r="P405" i="7"/>
  <c r="S404" i="7"/>
  <c r="T404" i="7" s="1"/>
  <c r="R404" i="7"/>
  <c r="Q404" i="7"/>
  <c r="P404" i="7"/>
  <c r="S403" i="7"/>
  <c r="T403" i="7" s="1"/>
  <c r="R403" i="7"/>
  <c r="P403" i="7"/>
  <c r="Q403" i="7" s="1"/>
  <c r="S402" i="7"/>
  <c r="T402" i="7" s="1"/>
  <c r="R402" i="7"/>
  <c r="P402" i="7"/>
  <c r="Q402" i="7" s="1"/>
  <c r="S401" i="7"/>
  <c r="R401" i="7"/>
  <c r="Q401" i="7"/>
  <c r="P401" i="7"/>
  <c r="S400" i="7"/>
  <c r="T400" i="7" s="1"/>
  <c r="R400" i="7"/>
  <c r="Q400" i="7"/>
  <c r="P400" i="7"/>
  <c r="S399" i="7"/>
  <c r="T399" i="7" s="1"/>
  <c r="R399" i="7"/>
  <c r="P399" i="7"/>
  <c r="Q399" i="7" s="1"/>
  <c r="S398" i="7"/>
  <c r="T398" i="7" s="1"/>
  <c r="R398" i="7"/>
  <c r="P398" i="7"/>
  <c r="Q398" i="7" s="1"/>
  <c r="S397" i="7"/>
  <c r="R397" i="7"/>
  <c r="Q397" i="7"/>
  <c r="T397" i="7" s="1"/>
  <c r="P397" i="7"/>
  <c r="S396" i="7"/>
  <c r="T396" i="7" s="1"/>
  <c r="R396" i="7"/>
  <c r="Q396" i="7"/>
  <c r="P396" i="7"/>
  <c r="S395" i="7"/>
  <c r="T395" i="7" s="1"/>
  <c r="R395" i="7"/>
  <c r="P395" i="7"/>
  <c r="Q395" i="7" s="1"/>
  <c r="S394" i="7"/>
  <c r="T394" i="7" s="1"/>
  <c r="R394" i="7"/>
  <c r="P394" i="7"/>
  <c r="Q394" i="7" s="1"/>
  <c r="S393" i="7"/>
  <c r="R393" i="7"/>
  <c r="Q393" i="7"/>
  <c r="P393" i="7"/>
  <c r="S392" i="7"/>
  <c r="T392" i="7" s="1"/>
  <c r="R392" i="7"/>
  <c r="Q392" i="7"/>
  <c r="P392" i="7"/>
  <c r="S391" i="7"/>
  <c r="T391" i="7" s="1"/>
  <c r="R391" i="7"/>
  <c r="P391" i="7"/>
  <c r="Q391" i="7" s="1"/>
  <c r="S390" i="7"/>
  <c r="T390" i="7" s="1"/>
  <c r="R390" i="7"/>
  <c r="P390" i="7"/>
  <c r="Q390" i="7" s="1"/>
  <c r="S389" i="7"/>
  <c r="R389" i="7"/>
  <c r="Q389" i="7"/>
  <c r="T389" i="7" s="1"/>
  <c r="P389" i="7"/>
  <c r="S388" i="7"/>
  <c r="T388" i="7" s="1"/>
  <c r="R388" i="7"/>
  <c r="Q388" i="7"/>
  <c r="P388" i="7"/>
  <c r="S387" i="7"/>
  <c r="T387" i="7" s="1"/>
  <c r="R387" i="7"/>
  <c r="P387" i="7"/>
  <c r="Q387" i="7" s="1"/>
  <c r="S386" i="7"/>
  <c r="T386" i="7" s="1"/>
  <c r="R386" i="7"/>
  <c r="P386" i="7"/>
  <c r="Q386" i="7" s="1"/>
  <c r="S385" i="7"/>
  <c r="R385" i="7"/>
  <c r="Q385" i="7"/>
  <c r="P385" i="7"/>
  <c r="S384" i="7"/>
  <c r="R384" i="7"/>
  <c r="Q384" i="7"/>
  <c r="P384" i="7"/>
  <c r="S383" i="7"/>
  <c r="T383" i="7" s="1"/>
  <c r="R383" i="7"/>
  <c r="Q383" i="7"/>
  <c r="P383" i="7"/>
  <c r="S382" i="7"/>
  <c r="T382" i="7" s="1"/>
  <c r="R382" i="7"/>
  <c r="P382" i="7"/>
  <c r="Q382" i="7" s="1"/>
  <c r="S381" i="7"/>
  <c r="R381" i="7"/>
  <c r="P381" i="7"/>
  <c r="Q381" i="7" s="1"/>
  <c r="S380" i="7"/>
  <c r="R380" i="7"/>
  <c r="Q380" i="7"/>
  <c r="T380" i="7" s="1"/>
  <c r="P380" i="7"/>
  <c r="S379" i="7"/>
  <c r="T379" i="7" s="1"/>
  <c r="R379" i="7"/>
  <c r="Q379" i="7"/>
  <c r="P379" i="7"/>
  <c r="S378" i="7"/>
  <c r="T378" i="7" s="1"/>
  <c r="R378" i="7"/>
  <c r="P378" i="7"/>
  <c r="Q378" i="7" s="1"/>
  <c r="S377" i="7"/>
  <c r="T377" i="7" s="1"/>
  <c r="R377" i="7"/>
  <c r="P377" i="7"/>
  <c r="Q377" i="7" s="1"/>
  <c r="S376" i="7"/>
  <c r="R376" i="7"/>
  <c r="Q376" i="7"/>
  <c r="T376" i="7" s="1"/>
  <c r="P376" i="7"/>
  <c r="S375" i="7"/>
  <c r="T375" i="7" s="1"/>
  <c r="R375" i="7"/>
  <c r="Q375" i="7"/>
  <c r="P375" i="7"/>
  <c r="S374" i="7"/>
  <c r="R374" i="7"/>
  <c r="P374" i="7"/>
  <c r="Q374" i="7" s="1"/>
  <c r="T374" i="7" s="1"/>
  <c r="S373" i="7"/>
  <c r="R373" i="7"/>
  <c r="Q373" i="7"/>
  <c r="T373" i="7" s="1"/>
  <c r="P373" i="7"/>
  <c r="S372" i="7"/>
  <c r="R372" i="7"/>
  <c r="Q372" i="7"/>
  <c r="T372" i="7" s="1"/>
  <c r="P372" i="7"/>
  <c r="S371" i="7"/>
  <c r="T371" i="7" s="1"/>
  <c r="R371" i="7"/>
  <c r="Q371" i="7"/>
  <c r="P371" i="7"/>
  <c r="S370" i="7"/>
  <c r="T370" i="7" s="1"/>
  <c r="R370" i="7"/>
  <c r="P370" i="7"/>
  <c r="Q370" i="7" s="1"/>
  <c r="S369" i="7"/>
  <c r="R369" i="7"/>
  <c r="Q369" i="7"/>
  <c r="P369" i="7"/>
  <c r="S368" i="7"/>
  <c r="T368" i="7" s="1"/>
  <c r="R368" i="7"/>
  <c r="Q368" i="7"/>
  <c r="P368" i="7"/>
  <c r="S367" i="7"/>
  <c r="T367" i="7" s="1"/>
  <c r="R367" i="7"/>
  <c r="P367" i="7"/>
  <c r="Q367" i="7" s="1"/>
  <c r="S366" i="7"/>
  <c r="T366" i="7" s="1"/>
  <c r="R366" i="7"/>
  <c r="P366" i="7"/>
  <c r="Q366" i="7" s="1"/>
  <c r="S365" i="7"/>
  <c r="R365" i="7"/>
  <c r="Q365" i="7"/>
  <c r="T365" i="7" s="1"/>
  <c r="P365" i="7"/>
  <c r="S364" i="7"/>
  <c r="R364" i="7"/>
  <c r="Q364" i="7"/>
  <c r="T364" i="7" s="1"/>
  <c r="P364" i="7"/>
  <c r="S363" i="7"/>
  <c r="T363" i="7" s="1"/>
  <c r="R363" i="7"/>
  <c r="Q363" i="7"/>
  <c r="P363" i="7"/>
  <c r="S362" i="7"/>
  <c r="T362" i="7" s="1"/>
  <c r="R362" i="7"/>
  <c r="P362" i="7"/>
  <c r="Q362" i="7" s="1"/>
  <c r="S361" i="7"/>
  <c r="R361" i="7"/>
  <c r="P361" i="7"/>
  <c r="Q361" i="7" s="1"/>
  <c r="T361" i="7" s="1"/>
  <c r="S360" i="7"/>
  <c r="T360" i="7" s="1"/>
  <c r="R360" i="7"/>
  <c r="Q360" i="7"/>
  <c r="P360" i="7"/>
  <c r="S359" i="7"/>
  <c r="T359" i="7" s="1"/>
  <c r="R359" i="7"/>
  <c r="P359" i="7"/>
  <c r="Q359" i="7" s="1"/>
  <c r="S358" i="7"/>
  <c r="T358" i="7" s="1"/>
  <c r="R358" i="7"/>
  <c r="P358" i="7"/>
  <c r="Q358" i="7" s="1"/>
  <c r="S357" i="7"/>
  <c r="R357" i="7"/>
  <c r="P357" i="7"/>
  <c r="Q357" i="7" s="1"/>
  <c r="T357" i="7" s="1"/>
  <c r="S356" i="7"/>
  <c r="T356" i="7" s="1"/>
  <c r="R356" i="7"/>
  <c r="Q356" i="7"/>
  <c r="P356" i="7"/>
  <c r="S355" i="7"/>
  <c r="T355" i="7" s="1"/>
  <c r="R355" i="7"/>
  <c r="Q355" i="7"/>
  <c r="P355" i="7"/>
  <c r="S354" i="7"/>
  <c r="T354" i="7" s="1"/>
  <c r="R354" i="7"/>
  <c r="P354" i="7"/>
  <c r="Q354" i="7" s="1"/>
  <c r="S353" i="7"/>
  <c r="T353" i="7" s="1"/>
  <c r="R353" i="7"/>
  <c r="P353" i="7"/>
  <c r="Q353" i="7" s="1"/>
  <c r="S352" i="7"/>
  <c r="R352" i="7"/>
  <c r="Q352" i="7"/>
  <c r="T352" i="7" s="1"/>
  <c r="P352" i="7"/>
  <c r="S351" i="7"/>
  <c r="T351" i="7" s="1"/>
  <c r="R351" i="7"/>
  <c r="Q351" i="7"/>
  <c r="P351" i="7"/>
  <c r="S350" i="7"/>
  <c r="R350" i="7"/>
  <c r="P350" i="7"/>
  <c r="Q350" i="7" s="1"/>
  <c r="T350" i="7" s="1"/>
  <c r="S349" i="7"/>
  <c r="R349" i="7"/>
  <c r="Q349" i="7"/>
  <c r="P349" i="7"/>
  <c r="S348" i="7"/>
  <c r="R348" i="7"/>
  <c r="Q348" i="7"/>
  <c r="P348" i="7"/>
  <c r="S347" i="7"/>
  <c r="R347" i="7"/>
  <c r="P347" i="7"/>
  <c r="Q347" i="7" s="1"/>
  <c r="S346" i="7"/>
  <c r="R346" i="7"/>
  <c r="P346" i="7"/>
  <c r="Q346" i="7" s="1"/>
  <c r="S345" i="7"/>
  <c r="R345" i="7"/>
  <c r="Q345" i="7"/>
  <c r="T345" i="7" s="1"/>
  <c r="P345" i="7"/>
  <c r="S344" i="7"/>
  <c r="R344" i="7"/>
  <c r="Q344" i="7"/>
  <c r="P344" i="7"/>
  <c r="S343" i="7"/>
  <c r="R343" i="7"/>
  <c r="P343" i="7"/>
  <c r="Q343" i="7" s="1"/>
  <c r="S342" i="7"/>
  <c r="R342" i="7"/>
  <c r="P342" i="7"/>
  <c r="Q342" i="7" s="1"/>
  <c r="T342" i="7" s="1"/>
  <c r="S341" i="7"/>
  <c r="R341" i="7"/>
  <c r="Q341" i="7"/>
  <c r="P341" i="7"/>
  <c r="S340" i="7"/>
  <c r="R340" i="7"/>
  <c r="Q340" i="7"/>
  <c r="P340" i="7"/>
  <c r="S339" i="7"/>
  <c r="R339" i="7"/>
  <c r="P339" i="7"/>
  <c r="Q339" i="7" s="1"/>
  <c r="S338" i="7"/>
  <c r="R338" i="7"/>
  <c r="P338" i="7"/>
  <c r="Q338" i="7" s="1"/>
  <c r="S337" i="7"/>
  <c r="R337" i="7"/>
  <c r="Q337" i="7"/>
  <c r="T337" i="7" s="1"/>
  <c r="P337" i="7"/>
  <c r="S336" i="7"/>
  <c r="R336" i="7"/>
  <c r="Q336" i="7"/>
  <c r="P336" i="7"/>
  <c r="S335" i="7"/>
  <c r="R335" i="7"/>
  <c r="P335" i="7"/>
  <c r="Q335" i="7" s="1"/>
  <c r="S334" i="7"/>
  <c r="R334" i="7"/>
  <c r="P334" i="7"/>
  <c r="Q334" i="7" s="1"/>
  <c r="T334" i="7" s="1"/>
  <c r="S333" i="7"/>
  <c r="R333" i="7"/>
  <c r="Q333" i="7"/>
  <c r="P333" i="7"/>
  <c r="S332" i="7"/>
  <c r="R332" i="7"/>
  <c r="Q332" i="7"/>
  <c r="P332" i="7"/>
  <c r="S331" i="7"/>
  <c r="R331" i="7"/>
  <c r="P331" i="7"/>
  <c r="Q331" i="7" s="1"/>
  <c r="S330" i="7"/>
  <c r="R330" i="7"/>
  <c r="Q330" i="7"/>
  <c r="P330" i="7"/>
  <c r="S329" i="7"/>
  <c r="T329" i="7" s="1"/>
  <c r="R329" i="7"/>
  <c r="Q329" i="7"/>
  <c r="P329" i="7"/>
  <c r="S328" i="7"/>
  <c r="T328" i="7" s="1"/>
  <c r="R328" i="7"/>
  <c r="P328" i="7"/>
  <c r="Q328" i="7" s="1"/>
  <c r="S327" i="7"/>
  <c r="T327" i="7" s="1"/>
  <c r="R327" i="7"/>
  <c r="P327" i="7"/>
  <c r="Q327" i="7" s="1"/>
  <c r="S326" i="7"/>
  <c r="R326" i="7"/>
  <c r="Q326" i="7"/>
  <c r="T326" i="7" s="1"/>
  <c r="P326" i="7"/>
  <c r="S325" i="7"/>
  <c r="T325" i="7" s="1"/>
  <c r="R325" i="7"/>
  <c r="Q325" i="7"/>
  <c r="P325" i="7"/>
  <c r="S324" i="7"/>
  <c r="T324" i="7" s="1"/>
  <c r="R324" i="7"/>
  <c r="P324" i="7"/>
  <c r="Q324" i="7" s="1"/>
  <c r="S323" i="7"/>
  <c r="T323" i="7" s="1"/>
  <c r="R323" i="7"/>
  <c r="P323" i="7"/>
  <c r="Q323" i="7" s="1"/>
  <c r="S322" i="7"/>
  <c r="R322" i="7"/>
  <c r="Q322" i="7"/>
  <c r="T322" i="7" s="1"/>
  <c r="P322" i="7"/>
  <c r="S321" i="7"/>
  <c r="T321" i="7" s="1"/>
  <c r="R321" i="7"/>
  <c r="Q321" i="7"/>
  <c r="P321" i="7"/>
  <c r="S320" i="7"/>
  <c r="R320" i="7"/>
  <c r="P320" i="7"/>
  <c r="Q320" i="7" s="1"/>
  <c r="S319" i="7"/>
  <c r="R319" i="7"/>
  <c r="P319" i="7"/>
  <c r="Q319" i="7" s="1"/>
  <c r="S318" i="7"/>
  <c r="R318" i="7"/>
  <c r="Q318" i="7"/>
  <c r="P318" i="7"/>
  <c r="S317" i="7"/>
  <c r="T317" i="7" s="1"/>
  <c r="R317" i="7"/>
  <c r="Q317" i="7"/>
  <c r="P317" i="7"/>
  <c r="S316" i="7"/>
  <c r="R316" i="7"/>
  <c r="P316" i="7"/>
  <c r="Q316" i="7" s="1"/>
  <c r="S315" i="7"/>
  <c r="R315" i="7"/>
  <c r="P315" i="7"/>
  <c r="Q315" i="7" s="1"/>
  <c r="T315" i="7" s="1"/>
  <c r="S314" i="7"/>
  <c r="R314" i="7"/>
  <c r="Q314" i="7"/>
  <c r="T314" i="7" s="1"/>
  <c r="P314" i="7"/>
  <c r="S313" i="7"/>
  <c r="T313" i="7" s="1"/>
  <c r="R313" i="7"/>
  <c r="Q313" i="7"/>
  <c r="P313" i="7"/>
  <c r="S312" i="7"/>
  <c r="T312" i="7" s="1"/>
  <c r="R312" i="7"/>
  <c r="P312" i="7"/>
  <c r="Q312" i="7" s="1"/>
  <c r="T311" i="7"/>
  <c r="S311" i="7"/>
  <c r="R311" i="7"/>
  <c r="P311" i="7"/>
  <c r="Q311" i="7" s="1"/>
  <c r="S310" i="7"/>
  <c r="R310" i="7"/>
  <c r="Q310" i="7"/>
  <c r="P310" i="7"/>
  <c r="S309" i="7"/>
  <c r="T309" i="7" s="1"/>
  <c r="R309" i="7"/>
  <c r="Q309" i="7"/>
  <c r="P309" i="7"/>
  <c r="S308" i="7"/>
  <c r="T308" i="7" s="1"/>
  <c r="R308" i="7"/>
  <c r="P308" i="7"/>
  <c r="Q308" i="7" s="1"/>
  <c r="T307" i="7"/>
  <c r="S307" i="7"/>
  <c r="R307" i="7"/>
  <c r="P307" i="7"/>
  <c r="Q307" i="7" s="1"/>
  <c r="S306" i="7"/>
  <c r="R306" i="7"/>
  <c r="Q306" i="7"/>
  <c r="P306" i="7"/>
  <c r="S305" i="7"/>
  <c r="T305" i="7" s="1"/>
  <c r="R305" i="7"/>
  <c r="Q305" i="7"/>
  <c r="P305" i="7"/>
  <c r="S304" i="7"/>
  <c r="R304" i="7"/>
  <c r="P304" i="7"/>
  <c r="Q304" i="7" s="1"/>
  <c r="S303" i="7"/>
  <c r="R303" i="7"/>
  <c r="P303" i="7"/>
  <c r="Q303" i="7" s="1"/>
  <c r="T303" i="7" s="1"/>
  <c r="S302" i="7"/>
  <c r="R302" i="7"/>
  <c r="Q302" i="7"/>
  <c r="T302" i="7" s="1"/>
  <c r="P302" i="7"/>
  <c r="S301" i="7"/>
  <c r="T301" i="7" s="1"/>
  <c r="R301" i="7"/>
  <c r="Q301" i="7"/>
  <c r="P301" i="7"/>
  <c r="S300" i="7"/>
  <c r="R300" i="7"/>
  <c r="P300" i="7"/>
  <c r="Q300" i="7" s="1"/>
  <c r="S299" i="7"/>
  <c r="R299" i="7"/>
  <c r="P299" i="7"/>
  <c r="Q299" i="7" s="1"/>
  <c r="S298" i="7"/>
  <c r="R298" i="7"/>
  <c r="Q298" i="7"/>
  <c r="P298" i="7"/>
  <c r="S297" i="7"/>
  <c r="T297" i="7" s="1"/>
  <c r="R297" i="7"/>
  <c r="Q297" i="7"/>
  <c r="P297" i="7"/>
  <c r="S296" i="7"/>
  <c r="T296" i="7" s="1"/>
  <c r="R296" i="7"/>
  <c r="P296" i="7"/>
  <c r="Q296" i="7" s="1"/>
  <c r="S295" i="7"/>
  <c r="T295" i="7" s="1"/>
  <c r="R295" i="7"/>
  <c r="P295" i="7"/>
  <c r="Q295" i="7" s="1"/>
  <c r="S294" i="7"/>
  <c r="R294" i="7"/>
  <c r="Q294" i="7"/>
  <c r="T294" i="7" s="1"/>
  <c r="P294" i="7"/>
  <c r="S293" i="7"/>
  <c r="T293" i="7" s="1"/>
  <c r="R293" i="7"/>
  <c r="Q293" i="7"/>
  <c r="P293" i="7"/>
  <c r="S292" i="7"/>
  <c r="T292" i="7" s="1"/>
  <c r="R292" i="7"/>
  <c r="P292" i="7"/>
  <c r="Q292" i="7" s="1"/>
  <c r="S291" i="7"/>
  <c r="T291" i="7" s="1"/>
  <c r="R291" i="7"/>
  <c r="P291" i="7"/>
  <c r="Q291" i="7" s="1"/>
  <c r="S290" i="7"/>
  <c r="R290" i="7"/>
  <c r="Q290" i="7"/>
  <c r="T290" i="7" s="1"/>
  <c r="P290" i="7"/>
  <c r="S289" i="7"/>
  <c r="T289" i="7" s="1"/>
  <c r="R289" i="7"/>
  <c r="Q289" i="7"/>
  <c r="P289" i="7"/>
  <c r="S288" i="7"/>
  <c r="R288" i="7"/>
  <c r="P288" i="7"/>
  <c r="Q288" i="7" s="1"/>
  <c r="S287" i="7"/>
  <c r="R287" i="7"/>
  <c r="P287" i="7"/>
  <c r="Q287" i="7" s="1"/>
  <c r="S286" i="7"/>
  <c r="R286" i="7"/>
  <c r="Q286" i="7"/>
  <c r="P286" i="7"/>
  <c r="S285" i="7"/>
  <c r="T285" i="7" s="1"/>
  <c r="R285" i="7"/>
  <c r="Q285" i="7"/>
  <c r="P285" i="7"/>
  <c r="S284" i="7"/>
  <c r="R284" i="7"/>
  <c r="P284" i="7"/>
  <c r="Q284" i="7" s="1"/>
  <c r="S283" i="7"/>
  <c r="R283" i="7"/>
  <c r="P283" i="7"/>
  <c r="Q283" i="7" s="1"/>
  <c r="T283" i="7" s="1"/>
  <c r="S282" i="7"/>
  <c r="R282" i="7"/>
  <c r="Q282" i="7"/>
  <c r="T282" i="7" s="1"/>
  <c r="P282" i="7"/>
  <c r="S281" i="7"/>
  <c r="T281" i="7" s="1"/>
  <c r="R281" i="7"/>
  <c r="Q281" i="7"/>
  <c r="P281" i="7"/>
  <c r="S280" i="7"/>
  <c r="T280" i="7" s="1"/>
  <c r="R280" i="7"/>
  <c r="P280" i="7"/>
  <c r="Q280" i="7" s="1"/>
  <c r="T279" i="7"/>
  <c r="S279" i="7"/>
  <c r="R279" i="7"/>
  <c r="P279" i="7"/>
  <c r="Q279" i="7" s="1"/>
  <c r="S278" i="7"/>
  <c r="R278" i="7"/>
  <c r="Q278" i="7"/>
  <c r="P278" i="7"/>
  <c r="S277" i="7"/>
  <c r="T277" i="7" s="1"/>
  <c r="R277" i="7"/>
  <c r="Q277" i="7"/>
  <c r="P277" i="7"/>
  <c r="S276" i="7"/>
  <c r="T276" i="7" s="1"/>
  <c r="R276" i="7"/>
  <c r="P276" i="7"/>
  <c r="Q276" i="7" s="1"/>
  <c r="T275" i="7"/>
  <c r="S275" i="7"/>
  <c r="R275" i="7"/>
  <c r="P275" i="7"/>
  <c r="Q275" i="7" s="1"/>
  <c r="S274" i="7"/>
  <c r="R274" i="7"/>
  <c r="Q274" i="7"/>
  <c r="P274" i="7"/>
  <c r="S273" i="7"/>
  <c r="T273" i="7" s="1"/>
  <c r="R273" i="7"/>
  <c r="Q273" i="7"/>
  <c r="P273" i="7"/>
  <c r="S272" i="7"/>
  <c r="R272" i="7"/>
  <c r="P272" i="7"/>
  <c r="Q272" i="7" s="1"/>
  <c r="S271" i="7"/>
  <c r="R271" i="7"/>
  <c r="P271" i="7"/>
  <c r="Q271" i="7" s="1"/>
  <c r="T271" i="7" s="1"/>
  <c r="S270" i="7"/>
  <c r="R270" i="7"/>
  <c r="Q270" i="7"/>
  <c r="T270" i="7" s="1"/>
  <c r="P270" i="7"/>
  <c r="S269" i="7"/>
  <c r="T269" i="7" s="1"/>
  <c r="R269" i="7"/>
  <c r="Q269" i="7"/>
  <c r="P269" i="7"/>
  <c r="S268" i="7"/>
  <c r="R268" i="7"/>
  <c r="P268" i="7"/>
  <c r="Q268" i="7" s="1"/>
  <c r="S267" i="7"/>
  <c r="R267" i="7"/>
  <c r="P267" i="7"/>
  <c r="Q267" i="7" s="1"/>
  <c r="S266" i="7"/>
  <c r="R266" i="7"/>
  <c r="Q266" i="7"/>
  <c r="P266" i="7"/>
  <c r="S265" i="7"/>
  <c r="T265" i="7" s="1"/>
  <c r="R265" i="7"/>
  <c r="Q265" i="7"/>
  <c r="P265" i="7"/>
  <c r="S264" i="7"/>
  <c r="T264" i="7" s="1"/>
  <c r="R264" i="7"/>
  <c r="P264" i="7"/>
  <c r="Q264" i="7" s="1"/>
  <c r="S263" i="7"/>
  <c r="T263" i="7" s="1"/>
  <c r="R263" i="7"/>
  <c r="P263" i="7"/>
  <c r="Q263" i="7" s="1"/>
  <c r="S262" i="7"/>
  <c r="R262" i="7"/>
  <c r="Q262" i="7"/>
  <c r="T262" i="7" s="1"/>
  <c r="P262" i="7"/>
  <c r="S261" i="7"/>
  <c r="T261" i="7" s="1"/>
  <c r="R261" i="7"/>
  <c r="Q261" i="7"/>
  <c r="P261" i="7"/>
  <c r="S260" i="7"/>
  <c r="T260" i="7" s="1"/>
  <c r="R260" i="7"/>
  <c r="P260" i="7"/>
  <c r="Q260" i="7" s="1"/>
  <c r="T259" i="7"/>
  <c r="S259" i="7"/>
  <c r="R259" i="7"/>
  <c r="P259" i="7"/>
  <c r="Q259" i="7" s="1"/>
  <c r="S258" i="7"/>
  <c r="R258" i="7"/>
  <c r="Q258" i="7"/>
  <c r="T258" i="7" s="1"/>
  <c r="P258" i="7"/>
  <c r="S257" i="7"/>
  <c r="T257" i="7" s="1"/>
  <c r="R257" i="7"/>
  <c r="Q257" i="7"/>
  <c r="P257" i="7"/>
  <c r="S256" i="7"/>
  <c r="R256" i="7"/>
  <c r="P256" i="7"/>
  <c r="Q256" i="7" s="1"/>
  <c r="S255" i="7"/>
  <c r="R255" i="7"/>
  <c r="P255" i="7"/>
  <c r="Q255" i="7" s="1"/>
  <c r="S254" i="7"/>
  <c r="R254" i="7"/>
  <c r="Q254" i="7"/>
  <c r="P254" i="7"/>
  <c r="S253" i="7"/>
  <c r="T253" i="7" s="1"/>
  <c r="R253" i="7"/>
  <c r="Q253" i="7"/>
  <c r="P253" i="7"/>
  <c r="S252" i="7"/>
  <c r="R252" i="7"/>
  <c r="P252" i="7"/>
  <c r="Q252" i="7" s="1"/>
  <c r="S251" i="7"/>
  <c r="R251" i="7"/>
  <c r="P251" i="7"/>
  <c r="Q251" i="7" s="1"/>
  <c r="T251" i="7" s="1"/>
  <c r="S250" i="7"/>
  <c r="R250" i="7"/>
  <c r="Q250" i="7"/>
  <c r="T250" i="7" s="1"/>
  <c r="P250" i="7"/>
  <c r="S249" i="7"/>
  <c r="T249" i="7" s="1"/>
  <c r="R249" i="7"/>
  <c r="Q249" i="7"/>
  <c r="P249" i="7"/>
  <c r="S248" i="7"/>
  <c r="T248" i="7" s="1"/>
  <c r="R248" i="7"/>
  <c r="P248" i="7"/>
  <c r="Q248" i="7" s="1"/>
  <c r="T247" i="7"/>
  <c r="S247" i="7"/>
  <c r="R247" i="7"/>
  <c r="P247" i="7"/>
  <c r="Q247" i="7" s="1"/>
  <c r="S246" i="7"/>
  <c r="R246" i="7"/>
  <c r="Q246" i="7"/>
  <c r="P246" i="7"/>
  <c r="S245" i="7"/>
  <c r="T245" i="7" s="1"/>
  <c r="R245" i="7"/>
  <c r="Q245" i="7"/>
  <c r="P245" i="7"/>
  <c r="S244" i="7"/>
  <c r="T244" i="7" s="1"/>
  <c r="R244" i="7"/>
  <c r="P244" i="7"/>
  <c r="Q244" i="7" s="1"/>
  <c r="T243" i="7"/>
  <c r="S243" i="7"/>
  <c r="R243" i="7"/>
  <c r="P243" i="7"/>
  <c r="Q243" i="7" s="1"/>
  <c r="S242" i="7"/>
  <c r="R242" i="7"/>
  <c r="Q242" i="7"/>
  <c r="P242" i="7"/>
  <c r="S241" i="7"/>
  <c r="T241" i="7" s="1"/>
  <c r="R241" i="7"/>
  <c r="Q241" i="7"/>
  <c r="P241" i="7"/>
  <c r="S240" i="7"/>
  <c r="R240" i="7"/>
  <c r="P240" i="7"/>
  <c r="Q240" i="7" s="1"/>
  <c r="S239" i="7"/>
  <c r="R239" i="7"/>
  <c r="P239" i="7"/>
  <c r="Q239" i="7" s="1"/>
  <c r="T239" i="7" s="1"/>
  <c r="S238" i="7"/>
  <c r="R238" i="7"/>
  <c r="Q238" i="7"/>
  <c r="T238" i="7" s="1"/>
  <c r="P238" i="7"/>
  <c r="S237" i="7"/>
  <c r="T237" i="7" s="1"/>
  <c r="R237" i="7"/>
  <c r="Q237" i="7"/>
  <c r="P237" i="7"/>
  <c r="S236" i="7"/>
  <c r="R236" i="7"/>
  <c r="P236" i="7"/>
  <c r="Q236" i="7" s="1"/>
  <c r="S235" i="7"/>
  <c r="R235" i="7"/>
  <c r="P235" i="7"/>
  <c r="Q235" i="7" s="1"/>
  <c r="S234" i="7"/>
  <c r="R234" i="7"/>
  <c r="Q234" i="7"/>
  <c r="P234" i="7"/>
  <c r="S233" i="7"/>
  <c r="T233" i="7" s="1"/>
  <c r="R233" i="7"/>
  <c r="Q233" i="7"/>
  <c r="P233" i="7"/>
  <c r="S232" i="7"/>
  <c r="T232" i="7" s="1"/>
  <c r="R232" i="7"/>
  <c r="P232" i="7"/>
  <c r="Q232" i="7" s="1"/>
  <c r="S231" i="7"/>
  <c r="T231" i="7" s="1"/>
  <c r="R231" i="7"/>
  <c r="P231" i="7"/>
  <c r="Q231" i="7" s="1"/>
  <c r="S230" i="7"/>
  <c r="R230" i="7"/>
  <c r="Q230" i="7"/>
  <c r="T230" i="7" s="1"/>
  <c r="P230" i="7"/>
  <c r="S229" i="7"/>
  <c r="T229" i="7" s="1"/>
  <c r="R229" i="7"/>
  <c r="Q229" i="7"/>
  <c r="P229" i="7"/>
  <c r="S228" i="7"/>
  <c r="T228" i="7" s="1"/>
  <c r="R228" i="7"/>
  <c r="P228" i="7"/>
  <c r="Q228" i="7" s="1"/>
  <c r="T227" i="7"/>
  <c r="S227" i="7"/>
  <c r="R227" i="7"/>
  <c r="P227" i="7"/>
  <c r="Q227" i="7" s="1"/>
  <c r="S226" i="7"/>
  <c r="R226" i="7"/>
  <c r="Q226" i="7"/>
  <c r="T226" i="7" s="1"/>
  <c r="P226" i="7"/>
  <c r="S225" i="7"/>
  <c r="T225" i="7" s="1"/>
  <c r="R225" i="7"/>
  <c r="Q225" i="7"/>
  <c r="P225" i="7"/>
  <c r="S224" i="7"/>
  <c r="R224" i="7"/>
  <c r="P224" i="7"/>
  <c r="Q224" i="7" s="1"/>
  <c r="S223" i="7"/>
  <c r="R223" i="7"/>
  <c r="P223" i="7"/>
  <c r="Q223" i="7" s="1"/>
  <c r="S222" i="7"/>
  <c r="R222" i="7"/>
  <c r="Q222" i="7"/>
  <c r="P222" i="7"/>
  <c r="S221" i="7"/>
  <c r="T221" i="7" s="1"/>
  <c r="R221" i="7"/>
  <c r="Q221" i="7"/>
  <c r="P221" i="7"/>
  <c r="S220" i="7"/>
  <c r="R220" i="7"/>
  <c r="P220" i="7"/>
  <c r="Q220" i="7" s="1"/>
  <c r="S219" i="7"/>
  <c r="R219" i="7"/>
  <c r="Q219" i="7"/>
  <c r="T219" i="7" s="1"/>
  <c r="P219" i="7"/>
  <c r="S218" i="7"/>
  <c r="R218" i="7"/>
  <c r="Q218" i="7"/>
  <c r="T218" i="7" s="1"/>
  <c r="P218" i="7"/>
  <c r="S217" i="7"/>
  <c r="T217" i="7" s="1"/>
  <c r="R217" i="7"/>
  <c r="Q217" i="7"/>
  <c r="P217" i="7"/>
  <c r="S216" i="7"/>
  <c r="T216" i="7" s="1"/>
  <c r="R216" i="7"/>
  <c r="P216" i="7"/>
  <c r="Q216" i="7" s="1"/>
  <c r="S215" i="7"/>
  <c r="R215" i="7"/>
  <c r="Q215" i="7"/>
  <c r="T215" i="7" s="1"/>
  <c r="P215" i="7"/>
  <c r="S214" i="7"/>
  <c r="R214" i="7"/>
  <c r="Q214" i="7"/>
  <c r="T214" i="7" s="1"/>
  <c r="P214" i="7"/>
  <c r="S213" i="7"/>
  <c r="T213" i="7" s="1"/>
  <c r="R213" i="7"/>
  <c r="Q213" i="7"/>
  <c r="P213" i="7"/>
  <c r="S212" i="7"/>
  <c r="T212" i="7" s="1"/>
  <c r="R212" i="7"/>
  <c r="P212" i="7"/>
  <c r="Q212" i="7" s="1"/>
  <c r="S211" i="7"/>
  <c r="R211" i="7"/>
  <c r="P211" i="7"/>
  <c r="Q211" i="7" s="1"/>
  <c r="S210" i="7"/>
  <c r="R210" i="7"/>
  <c r="Q210" i="7"/>
  <c r="P210" i="7"/>
  <c r="S209" i="7"/>
  <c r="T209" i="7" s="1"/>
  <c r="R209" i="7"/>
  <c r="Q209" i="7"/>
  <c r="P209" i="7"/>
  <c r="T208" i="7"/>
  <c r="S208" i="7"/>
  <c r="R208" i="7"/>
  <c r="P208" i="7"/>
  <c r="Q208" i="7" s="1"/>
  <c r="T207" i="7"/>
  <c r="S207" i="7"/>
  <c r="R207" i="7"/>
  <c r="P207" i="7"/>
  <c r="Q207" i="7" s="1"/>
  <c r="S206" i="7"/>
  <c r="R206" i="7"/>
  <c r="Q206" i="7"/>
  <c r="P206" i="7"/>
  <c r="S205" i="7"/>
  <c r="T205" i="7" s="1"/>
  <c r="R205" i="7"/>
  <c r="Q205" i="7"/>
  <c r="P205" i="7"/>
  <c r="S204" i="7"/>
  <c r="R204" i="7"/>
  <c r="P204" i="7"/>
  <c r="Q204" i="7" s="1"/>
  <c r="S203" i="7"/>
  <c r="R203" i="7"/>
  <c r="Q203" i="7"/>
  <c r="T203" i="7" s="1"/>
  <c r="P203" i="7"/>
  <c r="S202" i="7"/>
  <c r="R202" i="7"/>
  <c r="Q202" i="7"/>
  <c r="T202" i="7" s="1"/>
  <c r="P202" i="7"/>
  <c r="S201" i="7"/>
  <c r="T201" i="7" s="1"/>
  <c r="R201" i="7"/>
  <c r="Q201" i="7"/>
  <c r="P201" i="7"/>
  <c r="S200" i="7"/>
  <c r="T200" i="7" s="1"/>
  <c r="R200" i="7"/>
  <c r="P200" i="7"/>
  <c r="Q200" i="7" s="1"/>
  <c r="S199" i="7"/>
  <c r="R199" i="7"/>
  <c r="Q199" i="7"/>
  <c r="T199" i="7" s="1"/>
  <c r="P199" i="7"/>
  <c r="S198" i="7"/>
  <c r="R198" i="7"/>
  <c r="Q198" i="7"/>
  <c r="T198" i="7" s="1"/>
  <c r="P198" i="7"/>
  <c r="S197" i="7"/>
  <c r="T197" i="7" s="1"/>
  <c r="R197" i="7"/>
  <c r="Q197" i="7"/>
  <c r="P197" i="7"/>
  <c r="S196" i="7"/>
  <c r="T196" i="7" s="1"/>
  <c r="R196" i="7"/>
  <c r="P196" i="7"/>
  <c r="Q196" i="7" s="1"/>
  <c r="S195" i="7"/>
  <c r="R195" i="7"/>
  <c r="P195" i="7"/>
  <c r="Q195" i="7" s="1"/>
  <c r="S194" i="7"/>
  <c r="R194" i="7"/>
  <c r="Q194" i="7"/>
  <c r="P194" i="7"/>
  <c r="S193" i="7"/>
  <c r="T193" i="7" s="1"/>
  <c r="R193" i="7"/>
  <c r="Q193" i="7"/>
  <c r="P193" i="7"/>
  <c r="T192" i="7"/>
  <c r="S192" i="7"/>
  <c r="R192" i="7"/>
  <c r="P192" i="7"/>
  <c r="Q192" i="7" s="1"/>
  <c r="T191" i="7"/>
  <c r="S191" i="7"/>
  <c r="R191" i="7"/>
  <c r="P191" i="7"/>
  <c r="Q191" i="7" s="1"/>
  <c r="S190" i="7"/>
  <c r="R190" i="7"/>
  <c r="Q190" i="7"/>
  <c r="P190" i="7"/>
  <c r="S189" i="7"/>
  <c r="T189" i="7" s="1"/>
  <c r="R189" i="7"/>
  <c r="Q189" i="7"/>
  <c r="P189" i="7"/>
  <c r="S188" i="7"/>
  <c r="R188" i="7"/>
  <c r="P188" i="7"/>
  <c r="Q188" i="7" s="1"/>
  <c r="S187" i="7"/>
  <c r="R187" i="7"/>
  <c r="Q187" i="7"/>
  <c r="T187" i="7" s="1"/>
  <c r="P187" i="7"/>
  <c r="S186" i="7"/>
  <c r="R186" i="7"/>
  <c r="Q186" i="7"/>
  <c r="T186" i="7" s="1"/>
  <c r="P186" i="7"/>
  <c r="S185" i="7"/>
  <c r="T185" i="7" s="1"/>
  <c r="R185" i="7"/>
  <c r="Q185" i="7"/>
  <c r="P185" i="7"/>
  <c r="S184" i="7"/>
  <c r="T184" i="7" s="1"/>
  <c r="R184" i="7"/>
  <c r="P184" i="7"/>
  <c r="Q184" i="7" s="1"/>
  <c r="S183" i="7"/>
  <c r="R183" i="7"/>
  <c r="Q183" i="7"/>
  <c r="T183" i="7" s="1"/>
  <c r="P183" i="7"/>
  <c r="S182" i="7"/>
  <c r="R182" i="7"/>
  <c r="Q182" i="7"/>
  <c r="T182" i="7" s="1"/>
  <c r="P182" i="7"/>
  <c r="S181" i="7"/>
  <c r="T181" i="7" s="1"/>
  <c r="R181" i="7"/>
  <c r="Q181" i="7"/>
  <c r="P181" i="7"/>
  <c r="S180" i="7"/>
  <c r="T180" i="7" s="1"/>
  <c r="R180" i="7"/>
  <c r="P180" i="7"/>
  <c r="Q180" i="7" s="1"/>
  <c r="S179" i="7"/>
  <c r="R179" i="7"/>
  <c r="P179" i="7"/>
  <c r="Q179" i="7" s="1"/>
  <c r="S178" i="7"/>
  <c r="R178" i="7"/>
  <c r="Q178" i="7"/>
  <c r="P178" i="7"/>
  <c r="S177" i="7"/>
  <c r="T177" i="7" s="1"/>
  <c r="R177" i="7"/>
  <c r="Q177" i="7"/>
  <c r="P177" i="7"/>
  <c r="T176" i="7"/>
  <c r="S176" i="7"/>
  <c r="R176" i="7"/>
  <c r="P176" i="7"/>
  <c r="Q176" i="7" s="1"/>
  <c r="T175" i="7"/>
  <c r="S175" i="7"/>
  <c r="R175" i="7"/>
  <c r="P175" i="7"/>
  <c r="Q175" i="7" s="1"/>
  <c r="S174" i="7"/>
  <c r="R174" i="7"/>
  <c r="Q174" i="7"/>
  <c r="P174" i="7"/>
  <c r="S173" i="7"/>
  <c r="T173" i="7" s="1"/>
  <c r="R173" i="7"/>
  <c r="Q173" i="7"/>
  <c r="P173" i="7"/>
  <c r="S172" i="7"/>
  <c r="R172" i="7"/>
  <c r="P172" i="7"/>
  <c r="Q172" i="7" s="1"/>
  <c r="S171" i="7"/>
  <c r="R171" i="7"/>
  <c r="Q171" i="7"/>
  <c r="T171" i="7" s="1"/>
  <c r="P171" i="7"/>
  <c r="S170" i="7"/>
  <c r="R170" i="7"/>
  <c r="Q170" i="7"/>
  <c r="T170" i="7" s="1"/>
  <c r="P170" i="7"/>
  <c r="S169" i="7"/>
  <c r="T169" i="7" s="1"/>
  <c r="R169" i="7"/>
  <c r="Q169" i="7"/>
  <c r="P169" i="7"/>
  <c r="S168" i="7"/>
  <c r="T168" i="7" s="1"/>
  <c r="R168" i="7"/>
  <c r="P168" i="7"/>
  <c r="Q168" i="7" s="1"/>
  <c r="S167" i="7"/>
  <c r="R167" i="7"/>
  <c r="Q167" i="7"/>
  <c r="T167" i="7" s="1"/>
  <c r="P167" i="7"/>
  <c r="S166" i="7"/>
  <c r="R166" i="7"/>
  <c r="Q166" i="7"/>
  <c r="T166" i="7" s="1"/>
  <c r="P166" i="7"/>
  <c r="S165" i="7"/>
  <c r="T165" i="7" s="1"/>
  <c r="R165" i="7"/>
  <c r="Q165" i="7"/>
  <c r="P165" i="7"/>
  <c r="S164" i="7"/>
  <c r="T164" i="7" s="1"/>
  <c r="R164" i="7"/>
  <c r="P164" i="7"/>
  <c r="Q164" i="7" s="1"/>
  <c r="S163" i="7"/>
  <c r="R163" i="7"/>
  <c r="P163" i="7"/>
  <c r="Q163" i="7" s="1"/>
  <c r="S162" i="7"/>
  <c r="R162" i="7"/>
  <c r="Q162" i="7"/>
  <c r="P162" i="7"/>
  <c r="S161" i="7"/>
  <c r="T161" i="7" s="1"/>
  <c r="R161" i="7"/>
  <c r="Q161" i="7"/>
  <c r="P161" i="7"/>
  <c r="T160" i="7"/>
  <c r="S160" i="7"/>
  <c r="R160" i="7"/>
  <c r="P160" i="7"/>
  <c r="Q160" i="7" s="1"/>
  <c r="T159" i="7"/>
  <c r="S159" i="7"/>
  <c r="R159" i="7"/>
  <c r="P159" i="7"/>
  <c r="Q159" i="7" s="1"/>
  <c r="S158" i="7"/>
  <c r="R158" i="7"/>
  <c r="P158" i="7"/>
  <c r="Q158" i="7" s="1"/>
  <c r="S157" i="7"/>
  <c r="T157" i="7" s="1"/>
  <c r="R157" i="7"/>
  <c r="Q157" i="7"/>
  <c r="P157" i="7"/>
  <c r="S156" i="7"/>
  <c r="R156" i="7"/>
  <c r="Q156" i="7"/>
  <c r="T156" i="7" s="1"/>
  <c r="P156" i="7"/>
  <c r="S155" i="7"/>
  <c r="T155" i="7" s="1"/>
  <c r="R155" i="7"/>
  <c r="Q155" i="7"/>
  <c r="P155" i="7"/>
  <c r="S154" i="7"/>
  <c r="T154" i="7" s="1"/>
  <c r="R154" i="7"/>
  <c r="P154" i="7"/>
  <c r="Q154" i="7" s="1"/>
  <c r="S153" i="7"/>
  <c r="R153" i="7"/>
  <c r="P153" i="7"/>
  <c r="Q153" i="7" s="1"/>
  <c r="T153" i="7" s="1"/>
  <c r="S152" i="7"/>
  <c r="R152" i="7"/>
  <c r="Q152" i="7"/>
  <c r="P152" i="7"/>
  <c r="S151" i="7"/>
  <c r="T151" i="7" s="1"/>
  <c r="R151" i="7"/>
  <c r="Q151" i="7"/>
  <c r="P151" i="7"/>
  <c r="S150" i="7"/>
  <c r="R150" i="7"/>
  <c r="P150" i="7"/>
  <c r="Q150" i="7" s="1"/>
  <c r="S149" i="7"/>
  <c r="R149" i="7"/>
  <c r="P149" i="7"/>
  <c r="Q149" i="7" s="1"/>
  <c r="S148" i="7"/>
  <c r="R148" i="7"/>
  <c r="Q148" i="7"/>
  <c r="T148" i="7" s="1"/>
  <c r="P148" i="7"/>
  <c r="S147" i="7"/>
  <c r="T147" i="7" s="1"/>
  <c r="R147" i="7"/>
  <c r="Q147" i="7"/>
  <c r="P147" i="7"/>
  <c r="S146" i="7"/>
  <c r="R146" i="7"/>
  <c r="P146" i="7"/>
  <c r="Q146" i="7" s="1"/>
  <c r="S145" i="7"/>
  <c r="T145" i="7" s="1"/>
  <c r="R145" i="7"/>
  <c r="P145" i="7"/>
  <c r="Q145" i="7" s="1"/>
  <c r="S144" i="7"/>
  <c r="R144" i="7"/>
  <c r="Q144" i="7"/>
  <c r="T144" i="7" s="1"/>
  <c r="P144" i="7"/>
  <c r="S143" i="7"/>
  <c r="T143" i="7" s="1"/>
  <c r="R143" i="7"/>
  <c r="Q143" i="7"/>
  <c r="P143" i="7"/>
  <c r="S142" i="7"/>
  <c r="T142" i="7" s="1"/>
  <c r="R142" i="7"/>
  <c r="P142" i="7"/>
  <c r="Q142" i="7" s="1"/>
  <c r="T141" i="7"/>
  <c r="S141" i="7"/>
  <c r="R141" i="7"/>
  <c r="P141" i="7"/>
  <c r="Q141" i="7" s="1"/>
  <c r="S140" i="7"/>
  <c r="R140" i="7"/>
  <c r="Q140" i="7"/>
  <c r="P140" i="7"/>
  <c r="S139" i="7"/>
  <c r="T139" i="7" s="1"/>
  <c r="R139" i="7"/>
  <c r="Q139" i="7"/>
  <c r="P139" i="7"/>
  <c r="S138" i="7"/>
  <c r="T138" i="7" s="1"/>
  <c r="R138" i="7"/>
  <c r="P138" i="7"/>
  <c r="Q138" i="7" s="1"/>
  <c r="S137" i="7"/>
  <c r="R137" i="7"/>
  <c r="P137" i="7"/>
  <c r="Q137" i="7" s="1"/>
  <c r="S136" i="7"/>
  <c r="R136" i="7"/>
  <c r="Q136" i="7"/>
  <c r="T136" i="7" s="1"/>
  <c r="P136" i="7"/>
  <c r="S135" i="7"/>
  <c r="T135" i="7" s="1"/>
  <c r="R135" i="7"/>
  <c r="Q135" i="7"/>
  <c r="P135" i="7"/>
  <c r="S134" i="7"/>
  <c r="R134" i="7"/>
  <c r="P134" i="7"/>
  <c r="Q134" i="7" s="1"/>
  <c r="S133" i="7"/>
  <c r="R133" i="7"/>
  <c r="P133" i="7"/>
  <c r="Q133" i="7" s="1"/>
  <c r="T133" i="7" s="1"/>
  <c r="S132" i="7"/>
  <c r="R132" i="7"/>
  <c r="Q132" i="7"/>
  <c r="P132" i="7"/>
  <c r="S131" i="7"/>
  <c r="T131" i="7" s="1"/>
  <c r="R131" i="7"/>
  <c r="Q131" i="7"/>
  <c r="P131" i="7"/>
  <c r="S130" i="7"/>
  <c r="R130" i="7"/>
  <c r="P130" i="7"/>
  <c r="Q130" i="7" s="1"/>
  <c r="S129" i="7"/>
  <c r="T129" i="7" s="1"/>
  <c r="R129" i="7"/>
  <c r="P129" i="7"/>
  <c r="Q129" i="7" s="1"/>
  <c r="S128" i="7"/>
  <c r="R128" i="7"/>
  <c r="Q128" i="7"/>
  <c r="P128" i="7"/>
  <c r="S127" i="7"/>
  <c r="T127" i="7" s="1"/>
  <c r="R127" i="7"/>
  <c r="Q127" i="7"/>
  <c r="P127" i="7"/>
  <c r="S126" i="7"/>
  <c r="T126" i="7" s="1"/>
  <c r="R126" i="7"/>
  <c r="P126" i="7"/>
  <c r="Q126" i="7" s="1"/>
  <c r="S125" i="7"/>
  <c r="T125" i="7" s="1"/>
  <c r="R125" i="7"/>
  <c r="P125" i="7"/>
  <c r="Q125" i="7" s="1"/>
  <c r="S124" i="7"/>
  <c r="R124" i="7"/>
  <c r="Q124" i="7"/>
  <c r="T124" i="7" s="1"/>
  <c r="P124" i="7"/>
  <c r="S123" i="7"/>
  <c r="T123" i="7" s="1"/>
  <c r="R123" i="7"/>
  <c r="Q123" i="7"/>
  <c r="P123" i="7"/>
  <c r="S122" i="7"/>
  <c r="T122" i="7" s="1"/>
  <c r="R122" i="7"/>
  <c r="P122" i="7"/>
  <c r="Q122" i="7" s="1"/>
  <c r="S121" i="7"/>
  <c r="R121" i="7"/>
  <c r="P121" i="7"/>
  <c r="Q121" i="7" s="1"/>
  <c r="T121" i="7" s="1"/>
  <c r="S120" i="7"/>
  <c r="R120" i="7"/>
  <c r="Q120" i="7"/>
  <c r="P120" i="7"/>
  <c r="S119" i="7"/>
  <c r="T119" i="7" s="1"/>
  <c r="R119" i="7"/>
  <c r="Q119" i="7"/>
  <c r="P119" i="7"/>
  <c r="S118" i="7"/>
  <c r="R118" i="7"/>
  <c r="P118" i="7"/>
  <c r="Q118" i="7" s="1"/>
  <c r="S117" i="7"/>
  <c r="R117" i="7"/>
  <c r="P117" i="7"/>
  <c r="Q117" i="7" s="1"/>
  <c r="S116" i="7"/>
  <c r="R116" i="7"/>
  <c r="Q116" i="7"/>
  <c r="T116" i="7" s="1"/>
  <c r="P116" i="7"/>
  <c r="S115" i="7"/>
  <c r="T115" i="7" s="1"/>
  <c r="R115" i="7"/>
  <c r="Q115" i="7"/>
  <c r="P115" i="7"/>
  <c r="S114" i="7"/>
  <c r="R114" i="7"/>
  <c r="P114" i="7"/>
  <c r="Q114" i="7" s="1"/>
  <c r="S113" i="7"/>
  <c r="T113" i="7" s="1"/>
  <c r="R113" i="7"/>
  <c r="P113" i="7"/>
  <c r="Q113" i="7" s="1"/>
  <c r="S112" i="7"/>
  <c r="R112" i="7"/>
  <c r="Q112" i="7"/>
  <c r="T112" i="7" s="1"/>
  <c r="P112" i="7"/>
  <c r="S111" i="7"/>
  <c r="T111" i="7" s="1"/>
  <c r="R111" i="7"/>
  <c r="Q111" i="7"/>
  <c r="P111" i="7"/>
  <c r="S110" i="7"/>
  <c r="T110" i="7" s="1"/>
  <c r="R110" i="7"/>
  <c r="P110" i="7"/>
  <c r="Q110" i="7" s="1"/>
  <c r="T109" i="7"/>
  <c r="S109" i="7"/>
  <c r="R109" i="7"/>
  <c r="P109" i="7"/>
  <c r="Q109" i="7" s="1"/>
  <c r="S108" i="7"/>
  <c r="R108" i="7"/>
  <c r="Q108" i="7"/>
  <c r="P108" i="7"/>
  <c r="S107" i="7"/>
  <c r="T107" i="7" s="1"/>
  <c r="R107" i="7"/>
  <c r="Q107" i="7"/>
  <c r="P107" i="7"/>
  <c r="S106" i="7"/>
  <c r="T106" i="7" s="1"/>
  <c r="R106" i="7"/>
  <c r="P106" i="7"/>
  <c r="Q106" i="7" s="1"/>
  <c r="S105" i="7"/>
  <c r="R105" i="7"/>
  <c r="P105" i="7"/>
  <c r="Q105" i="7" s="1"/>
  <c r="S104" i="7"/>
  <c r="R104" i="7"/>
  <c r="Q104" i="7"/>
  <c r="T104" i="7" s="1"/>
  <c r="P104" i="7"/>
  <c r="S103" i="7"/>
  <c r="T103" i="7" s="1"/>
  <c r="R103" i="7"/>
  <c r="Q103" i="7"/>
  <c r="P103" i="7"/>
  <c r="S102" i="7"/>
  <c r="R102" i="7"/>
  <c r="P102" i="7"/>
  <c r="Q102" i="7" s="1"/>
  <c r="S101" i="7"/>
  <c r="R101" i="7"/>
  <c r="P101" i="7"/>
  <c r="Q101" i="7" s="1"/>
  <c r="T101" i="7" s="1"/>
  <c r="S100" i="7"/>
  <c r="R100" i="7"/>
  <c r="Q100" i="7"/>
  <c r="P100" i="7"/>
  <c r="S99" i="7"/>
  <c r="R99" i="7"/>
  <c r="Q99" i="7"/>
  <c r="P99" i="7"/>
  <c r="S98" i="7"/>
  <c r="T98" i="7" s="1"/>
  <c r="R98" i="7"/>
  <c r="Q98" i="7"/>
  <c r="P98" i="7"/>
  <c r="S97" i="7"/>
  <c r="R97" i="7"/>
  <c r="P97" i="7"/>
  <c r="Q97" i="7" s="1"/>
  <c r="S96" i="7"/>
  <c r="R96" i="7"/>
  <c r="Q96" i="7"/>
  <c r="P96" i="7"/>
  <c r="S95" i="7"/>
  <c r="R95" i="7"/>
  <c r="Q95" i="7"/>
  <c r="P95" i="7"/>
  <c r="S94" i="7"/>
  <c r="T94" i="7" s="1"/>
  <c r="R94" i="7"/>
  <c r="Q94" i="7"/>
  <c r="P94" i="7"/>
  <c r="S93" i="7"/>
  <c r="R93" i="7"/>
  <c r="P93" i="7"/>
  <c r="Q93" i="7" s="1"/>
  <c r="S92" i="7"/>
  <c r="R92" i="7"/>
  <c r="Q92" i="7"/>
  <c r="T92" i="7" s="1"/>
  <c r="P92" i="7"/>
  <c r="S91" i="7"/>
  <c r="R91" i="7"/>
  <c r="Q91" i="7"/>
  <c r="T91" i="7" s="1"/>
  <c r="P91" i="7"/>
  <c r="S90" i="7"/>
  <c r="T90" i="7" s="1"/>
  <c r="R90" i="7"/>
  <c r="Q90" i="7"/>
  <c r="P90" i="7"/>
  <c r="S89" i="7"/>
  <c r="R89" i="7"/>
  <c r="P89" i="7"/>
  <c r="Q89" i="7" s="1"/>
  <c r="T89" i="7" s="1"/>
  <c r="S88" i="7"/>
  <c r="R88" i="7"/>
  <c r="Q88" i="7"/>
  <c r="T88" i="7" s="1"/>
  <c r="P88" i="7"/>
  <c r="S87" i="7"/>
  <c r="R87" i="7"/>
  <c r="Q87" i="7"/>
  <c r="T87" i="7" s="1"/>
  <c r="P87" i="7"/>
  <c r="S86" i="7"/>
  <c r="T86" i="7" s="1"/>
  <c r="R86" i="7"/>
  <c r="Q86" i="7"/>
  <c r="P86" i="7"/>
  <c r="S85" i="7"/>
  <c r="R85" i="7"/>
  <c r="P85" i="7"/>
  <c r="Q85" i="7" s="1"/>
  <c r="T85" i="7" s="1"/>
  <c r="S84" i="7"/>
  <c r="R84" i="7"/>
  <c r="Q84" i="7"/>
  <c r="P84" i="7"/>
  <c r="S83" i="7"/>
  <c r="R83" i="7"/>
  <c r="Q83" i="7"/>
  <c r="P83" i="7"/>
  <c r="S82" i="7"/>
  <c r="T82" i="7" s="1"/>
  <c r="R82" i="7"/>
  <c r="Q82" i="7"/>
  <c r="P82" i="7"/>
  <c r="S81" i="7"/>
  <c r="T81" i="7" s="1"/>
  <c r="R81" i="7"/>
  <c r="P81" i="7"/>
  <c r="Q81" i="7" s="1"/>
  <c r="S80" i="7"/>
  <c r="R80" i="7"/>
  <c r="Q80" i="7"/>
  <c r="P80" i="7"/>
  <c r="S79" i="7"/>
  <c r="R79" i="7"/>
  <c r="Q79" i="7"/>
  <c r="P79" i="7"/>
  <c r="S78" i="7"/>
  <c r="T78" i="7" s="1"/>
  <c r="R78" i="7"/>
  <c r="Q78" i="7"/>
  <c r="P78" i="7"/>
  <c r="S77" i="7"/>
  <c r="T77" i="7" s="1"/>
  <c r="R77" i="7"/>
  <c r="P77" i="7"/>
  <c r="Q77" i="7" s="1"/>
  <c r="S76" i="7"/>
  <c r="R76" i="7"/>
  <c r="P76" i="7"/>
  <c r="Q76" i="7" s="1"/>
  <c r="T76" i="7" s="1"/>
  <c r="S75" i="7"/>
  <c r="R75" i="7"/>
  <c r="Q75" i="7"/>
  <c r="T75" i="7" s="1"/>
  <c r="P75" i="7"/>
  <c r="S74" i="7"/>
  <c r="T74" i="7" s="1"/>
  <c r="R74" i="7"/>
  <c r="Q74" i="7"/>
  <c r="P74" i="7"/>
  <c r="T73" i="7"/>
  <c r="S73" i="7"/>
  <c r="R73" i="7"/>
  <c r="P73" i="7"/>
  <c r="Q73" i="7" s="1"/>
  <c r="S72" i="7"/>
  <c r="R72" i="7"/>
  <c r="P72" i="7"/>
  <c r="Q72" i="7" s="1"/>
  <c r="T72" i="7" s="1"/>
  <c r="S71" i="7"/>
  <c r="R71" i="7"/>
  <c r="Q71" i="7"/>
  <c r="P71" i="7"/>
  <c r="S70" i="7"/>
  <c r="T70" i="7" s="1"/>
  <c r="R70" i="7"/>
  <c r="Q70" i="7"/>
  <c r="P70" i="7"/>
  <c r="S69" i="7"/>
  <c r="R69" i="7"/>
  <c r="P69" i="7"/>
  <c r="Q69" i="7" s="1"/>
  <c r="S68" i="7"/>
  <c r="R68" i="7"/>
  <c r="Q68" i="7"/>
  <c r="P68" i="7"/>
  <c r="S67" i="7"/>
  <c r="R67" i="7"/>
  <c r="Q67" i="7"/>
  <c r="P67" i="7"/>
  <c r="S66" i="7"/>
  <c r="T66" i="7" s="1"/>
  <c r="R66" i="7"/>
  <c r="Q66" i="7"/>
  <c r="P66" i="7"/>
  <c r="S65" i="7"/>
  <c r="T65" i="7" s="1"/>
  <c r="R65" i="7"/>
  <c r="P65" i="7"/>
  <c r="Q65" i="7" s="1"/>
  <c r="S64" i="7"/>
  <c r="R64" i="7"/>
  <c r="Q64" i="7"/>
  <c r="T64" i="7" s="1"/>
  <c r="P64" i="7"/>
  <c r="S63" i="7"/>
  <c r="R63" i="7"/>
  <c r="Q63" i="7"/>
  <c r="T63" i="7" s="1"/>
  <c r="P63" i="7"/>
  <c r="S62" i="7"/>
  <c r="T62" i="7" s="1"/>
  <c r="R62" i="7"/>
  <c r="P62" i="7"/>
  <c r="Q62" i="7" s="1"/>
  <c r="S61" i="7"/>
  <c r="T61" i="7" s="1"/>
  <c r="R61" i="7"/>
  <c r="P61" i="7"/>
  <c r="Q61" i="7" s="1"/>
  <c r="S60" i="7"/>
  <c r="R60" i="7"/>
  <c r="Q60" i="7"/>
  <c r="P60" i="7"/>
  <c r="S59" i="7"/>
  <c r="T59" i="7" s="1"/>
  <c r="R59" i="7"/>
  <c r="Q59" i="7"/>
  <c r="P59" i="7"/>
  <c r="S58" i="7"/>
  <c r="T58" i="7" s="1"/>
  <c r="R58" i="7"/>
  <c r="P58" i="7"/>
  <c r="Q58" i="7" s="1"/>
  <c r="S57" i="7"/>
  <c r="T57" i="7" s="1"/>
  <c r="R57" i="7"/>
  <c r="P57" i="7"/>
  <c r="Q57" i="7" s="1"/>
  <c r="S56" i="7"/>
  <c r="R56" i="7"/>
  <c r="Q56" i="7"/>
  <c r="T56" i="7" s="1"/>
  <c r="P56" i="7"/>
  <c r="S55" i="7"/>
  <c r="T55" i="7" s="1"/>
  <c r="R55" i="7"/>
  <c r="Q55" i="7"/>
  <c r="P55" i="7"/>
  <c r="S54" i="7"/>
  <c r="T54" i="7" s="1"/>
  <c r="R54" i="7"/>
  <c r="P54" i="7"/>
  <c r="Q54" i="7" s="1"/>
  <c r="S53" i="7"/>
  <c r="T53" i="7" s="1"/>
  <c r="R53" i="7"/>
  <c r="P53" i="7"/>
  <c r="Q53" i="7" s="1"/>
  <c r="S52" i="7"/>
  <c r="R52" i="7"/>
  <c r="Q52" i="7"/>
  <c r="P52" i="7"/>
  <c r="S51" i="7"/>
  <c r="T51" i="7" s="1"/>
  <c r="R51" i="7"/>
  <c r="Q51" i="7"/>
  <c r="P51" i="7"/>
  <c r="S50" i="7"/>
  <c r="T50" i="7" s="1"/>
  <c r="R50" i="7"/>
  <c r="P50" i="7"/>
  <c r="Q50" i="7" s="1"/>
  <c r="S49" i="7"/>
  <c r="T49" i="7" s="1"/>
  <c r="R49" i="7"/>
  <c r="P49" i="7"/>
  <c r="Q49" i="7" s="1"/>
  <c r="S48" i="7"/>
  <c r="R48" i="7"/>
  <c r="Q48" i="7"/>
  <c r="T48" i="7" s="1"/>
  <c r="P48" i="7"/>
  <c r="S47" i="7"/>
  <c r="T47" i="7" s="1"/>
  <c r="R47" i="7"/>
  <c r="Q47" i="7"/>
  <c r="P47" i="7"/>
  <c r="S46" i="7"/>
  <c r="T46" i="7" s="1"/>
  <c r="R46" i="7"/>
  <c r="P46" i="7"/>
  <c r="Q46" i="7" s="1"/>
  <c r="S45" i="7"/>
  <c r="T45" i="7" s="1"/>
  <c r="R45" i="7"/>
  <c r="P45" i="7"/>
  <c r="Q45" i="7" s="1"/>
  <c r="S44" i="7"/>
  <c r="R44" i="7"/>
  <c r="Q44" i="7"/>
  <c r="P44" i="7"/>
  <c r="S43" i="7"/>
  <c r="T43" i="7" s="1"/>
  <c r="R43" i="7"/>
  <c r="Q43" i="7"/>
  <c r="P43" i="7"/>
  <c r="S42" i="7"/>
  <c r="T42" i="7" s="1"/>
  <c r="R42" i="7"/>
  <c r="P42" i="7"/>
  <c r="Q42" i="7" s="1"/>
  <c r="S41" i="7"/>
  <c r="T41" i="7" s="1"/>
  <c r="R41" i="7"/>
  <c r="P41" i="7"/>
  <c r="Q41" i="7" s="1"/>
  <c r="S40" i="7"/>
  <c r="R40" i="7"/>
  <c r="Q40" i="7"/>
  <c r="T40" i="7" s="1"/>
  <c r="P40" i="7"/>
  <c r="S39" i="7"/>
  <c r="T39" i="7" s="1"/>
  <c r="R39" i="7"/>
  <c r="Q39" i="7"/>
  <c r="P39" i="7"/>
  <c r="S38" i="7"/>
  <c r="T38" i="7" s="1"/>
  <c r="R38" i="7"/>
  <c r="P38" i="7"/>
  <c r="Q38" i="7" s="1"/>
  <c r="S37" i="7"/>
  <c r="T37" i="7" s="1"/>
  <c r="R37" i="7"/>
  <c r="P37" i="7"/>
  <c r="Q37" i="7" s="1"/>
  <c r="S36" i="7"/>
  <c r="R36" i="7"/>
  <c r="Q36" i="7"/>
  <c r="P36" i="7"/>
  <c r="S35" i="7"/>
  <c r="T35" i="7" s="1"/>
  <c r="R35" i="7"/>
  <c r="Q35" i="7"/>
  <c r="P35" i="7"/>
  <c r="S34" i="7"/>
  <c r="T34" i="7" s="1"/>
  <c r="R34" i="7"/>
  <c r="P34" i="7"/>
  <c r="Q34" i="7" s="1"/>
  <c r="S33" i="7"/>
  <c r="T33" i="7" s="1"/>
  <c r="R33" i="7"/>
  <c r="P33" i="7"/>
  <c r="Q33" i="7" s="1"/>
  <c r="S32" i="7"/>
  <c r="R32" i="7"/>
  <c r="Q32" i="7"/>
  <c r="T32" i="7" s="1"/>
  <c r="P32" i="7"/>
  <c r="S31" i="7"/>
  <c r="T31" i="7" s="1"/>
  <c r="R31" i="7"/>
  <c r="Q31" i="7"/>
  <c r="P31" i="7"/>
  <c r="S30" i="7"/>
  <c r="T30" i="7" s="1"/>
  <c r="R30" i="7"/>
  <c r="P30" i="7"/>
  <c r="Q30" i="7" s="1"/>
  <c r="S29" i="7"/>
  <c r="T29" i="7" s="1"/>
  <c r="R29" i="7"/>
  <c r="P29" i="7"/>
  <c r="Q29" i="7" s="1"/>
  <c r="S28" i="7"/>
  <c r="R28" i="7"/>
  <c r="Q28" i="7"/>
  <c r="P28" i="7"/>
  <c r="S27" i="7"/>
  <c r="T27" i="7" s="1"/>
  <c r="R27" i="7"/>
  <c r="Q27" i="7"/>
  <c r="P27" i="7"/>
  <c r="S26" i="7"/>
  <c r="T26" i="7" s="1"/>
  <c r="R26" i="7"/>
  <c r="P26" i="7"/>
  <c r="Q26" i="7" s="1"/>
  <c r="S25" i="7"/>
  <c r="T25" i="7" s="1"/>
  <c r="R25" i="7"/>
  <c r="Q25" i="7"/>
  <c r="P25" i="7"/>
  <c r="S24" i="7"/>
  <c r="R24" i="7"/>
  <c r="P24" i="7"/>
  <c r="Q24" i="7" s="1"/>
  <c r="S23" i="7"/>
  <c r="R23" i="7"/>
  <c r="P23" i="7"/>
  <c r="Q23" i="7" s="1"/>
  <c r="S22" i="7"/>
  <c r="R22" i="7"/>
  <c r="P22" i="7"/>
  <c r="Q22" i="7" s="1"/>
  <c r="T22" i="7" s="1"/>
  <c r="S21" i="7"/>
  <c r="R21" i="7"/>
  <c r="Q21" i="7"/>
  <c r="P21" i="7"/>
  <c r="S20" i="7"/>
  <c r="T20" i="7" s="1"/>
  <c r="R20" i="7"/>
  <c r="Q20" i="7"/>
  <c r="P20" i="7"/>
  <c r="S19" i="7"/>
  <c r="R19" i="7"/>
  <c r="P19" i="7"/>
  <c r="Q19" i="7" s="1"/>
  <c r="S18" i="7"/>
  <c r="R18" i="7"/>
  <c r="P18" i="7"/>
  <c r="Q18" i="7" s="1"/>
  <c r="S17" i="7"/>
  <c r="R17" i="7"/>
  <c r="Q17" i="7"/>
  <c r="T17" i="7" s="1"/>
  <c r="P17" i="7"/>
  <c r="S16" i="7"/>
  <c r="T16" i="7" s="1"/>
  <c r="R16" i="7"/>
  <c r="Q16" i="7"/>
  <c r="P16" i="7"/>
  <c r="S15" i="7"/>
  <c r="T15" i="7" s="1"/>
  <c r="R15" i="7"/>
  <c r="P15" i="7"/>
  <c r="Q15" i="7" s="1"/>
  <c r="S14" i="7"/>
  <c r="R14" i="7"/>
  <c r="P14" i="7"/>
  <c r="Q14" i="7" s="1"/>
  <c r="T14" i="7" s="1"/>
  <c r="S13" i="7"/>
  <c r="R13" i="7"/>
  <c r="Q13" i="7"/>
  <c r="P13" i="7"/>
  <c r="S12" i="7"/>
  <c r="T12" i="7" s="1"/>
  <c r="R12" i="7"/>
  <c r="Q12" i="7"/>
  <c r="P12" i="7"/>
  <c r="S11" i="7"/>
  <c r="R11" i="7"/>
  <c r="P11" i="7"/>
  <c r="Q11" i="7" s="1"/>
  <c r="S10" i="7"/>
  <c r="R10" i="7"/>
  <c r="P10" i="7"/>
  <c r="Q10" i="7" s="1"/>
  <c r="S9" i="7"/>
  <c r="R9" i="7"/>
  <c r="Q9" i="7"/>
  <c r="P9" i="7"/>
  <c r="H500" i="6"/>
  <c r="G500" i="6"/>
  <c r="H499" i="6"/>
  <c r="G499" i="6"/>
  <c r="H498" i="6"/>
  <c r="G498" i="6"/>
  <c r="H497" i="6"/>
  <c r="G497" i="6"/>
  <c r="H496" i="6"/>
  <c r="G496" i="6"/>
  <c r="H495" i="6"/>
  <c r="G495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8" i="6"/>
  <c r="G478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G434" i="6"/>
  <c r="H433" i="6"/>
  <c r="G433" i="6"/>
  <c r="H432" i="6"/>
  <c r="G432" i="6"/>
  <c r="H431" i="6"/>
  <c r="G431" i="6"/>
  <c r="H430" i="6"/>
  <c r="G430" i="6"/>
  <c r="H429" i="6"/>
  <c r="G429" i="6"/>
  <c r="H428" i="6"/>
  <c r="G428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6" i="6"/>
  <c r="G406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T9" i="7" l="1"/>
  <c r="T13" i="7"/>
  <c r="T21" i="7"/>
  <c r="T28" i="7"/>
  <c r="T36" i="7"/>
  <c r="T44" i="7"/>
  <c r="T52" i="7"/>
  <c r="T60" i="7"/>
  <c r="T69" i="7"/>
  <c r="T71" i="7"/>
  <c r="T83" i="7"/>
  <c r="T84" i="7"/>
  <c r="T97" i="7"/>
  <c r="T99" i="7"/>
  <c r="T100" i="7"/>
  <c r="T108" i="7"/>
  <c r="T120" i="7"/>
  <c r="T132" i="7"/>
  <c r="T140" i="7"/>
  <c r="T152" i="7"/>
  <c r="T163" i="7"/>
  <c r="T179" i="7"/>
  <c r="T195" i="7"/>
  <c r="T211" i="7"/>
  <c r="T223" i="7"/>
  <c r="T235" i="7"/>
  <c r="T246" i="7"/>
  <c r="T255" i="7"/>
  <c r="T267" i="7"/>
  <c r="T278" i="7"/>
  <c r="T287" i="7"/>
  <c r="T299" i="7"/>
  <c r="T310" i="7"/>
  <c r="T319" i="7"/>
  <c r="T333" i="7"/>
  <c r="T340" i="7"/>
  <c r="T341" i="7"/>
  <c r="T348" i="7"/>
  <c r="T349" i="7"/>
  <c r="T369" i="7"/>
  <c r="T384" i="7"/>
  <c r="T385" i="7"/>
  <c r="T393" i="7"/>
  <c r="T401" i="7"/>
  <c r="T409" i="7"/>
  <c r="T417" i="7"/>
  <c r="T426" i="7"/>
  <c r="T434" i="7"/>
  <c r="T442" i="7"/>
  <c r="T456" i="7"/>
  <c r="T457" i="7"/>
  <c r="T472" i="7"/>
  <c r="T473" i="7"/>
  <c r="T485" i="7"/>
  <c r="T10" i="7"/>
  <c r="T18" i="7"/>
  <c r="T24" i="7"/>
  <c r="T67" i="7"/>
  <c r="T68" i="7"/>
  <c r="T79" i="7"/>
  <c r="T80" i="7"/>
  <c r="T93" i="7"/>
  <c r="T95" i="7"/>
  <c r="T96" i="7"/>
  <c r="T105" i="7"/>
  <c r="T117" i="7"/>
  <c r="T128" i="7"/>
  <c r="T137" i="7"/>
  <c r="T149" i="7"/>
  <c r="T158" i="7"/>
  <c r="T162" i="7"/>
  <c r="T172" i="7"/>
  <c r="T174" i="7"/>
  <c r="T178" i="7"/>
  <c r="T188" i="7"/>
  <c r="T190" i="7"/>
  <c r="T194" i="7"/>
  <c r="T204" i="7"/>
  <c r="T206" i="7"/>
  <c r="T210" i="7"/>
  <c r="T222" i="7"/>
  <c r="T234" i="7"/>
  <c r="T242" i="7"/>
  <c r="T254" i="7"/>
  <c r="T266" i="7"/>
  <c r="T274" i="7"/>
  <c r="T286" i="7"/>
  <c r="T298" i="7"/>
  <c r="T306" i="7"/>
  <c r="T318" i="7"/>
  <c r="T330" i="7"/>
  <c r="T338" i="7"/>
  <c r="T346" i="7"/>
  <c r="T381" i="7"/>
  <c r="T424" i="7"/>
  <c r="T425" i="7"/>
  <c r="T433" i="7"/>
  <c r="T441" i="7"/>
  <c r="T453" i="7"/>
  <c r="T469" i="7"/>
  <c r="T11" i="7"/>
  <c r="T19" i="7"/>
  <c r="T23" i="7"/>
  <c r="T102" i="7"/>
  <c r="T118" i="7"/>
  <c r="T134" i="7"/>
  <c r="T150" i="7"/>
  <c r="T114" i="7"/>
  <c r="T130" i="7"/>
  <c r="T146" i="7"/>
  <c r="T224" i="7"/>
  <c r="T240" i="7"/>
  <c r="T256" i="7"/>
  <c r="T272" i="7"/>
  <c r="T288" i="7"/>
  <c r="T304" i="7"/>
  <c r="T320" i="7"/>
  <c r="T220" i="7"/>
  <c r="T236" i="7"/>
  <c r="T252" i="7"/>
  <c r="T268" i="7"/>
  <c r="T284" i="7"/>
  <c r="T300" i="7"/>
  <c r="T316" i="7"/>
  <c r="T331" i="7"/>
  <c r="T332" i="7"/>
  <c r="T335" i="7"/>
  <c r="T336" i="7"/>
  <c r="T339" i="7"/>
  <c r="T343" i="7"/>
  <c r="T344" i="7"/>
  <c r="T347" i="7"/>
  <c r="T423" i="7"/>
  <c r="T427" i="7"/>
  <c r="T431" i="7"/>
  <c r="T432" i="7"/>
  <c r="T435" i="7"/>
  <c r="T439" i="7"/>
  <c r="T440" i="7"/>
  <c r="T443" i="7"/>
  <c r="T480" i="7"/>
  <c r="T483" i="7"/>
  <c r="T484" i="7"/>
  <c r="T487" i="7"/>
  <c r="T488" i="7"/>
  <c r="T491" i="7"/>
  <c r="T492" i="7"/>
  <c r="T495" i="7"/>
  <c r="T496" i="7"/>
  <c r="T499" i="7"/>
  <c r="T500" i="7"/>
</calcChain>
</file>

<file path=xl/sharedStrings.xml><?xml version="1.0" encoding="utf-8"?>
<sst xmlns="http://schemas.openxmlformats.org/spreadsheetml/2006/main" count="86" uniqueCount="46">
  <si>
    <t>Activity Detailed Report</t>
  </si>
  <si>
    <t>FullNameManager</t>
  </si>
  <si>
    <t>FullName</t>
  </si>
  <si>
    <t>EmploymentType</t>
  </si>
  <si>
    <t>DivisionName</t>
  </si>
  <si>
    <t>RegionName</t>
  </si>
  <si>
    <t>DepartmentName</t>
  </si>
  <si>
    <t>TotalHoursWorkable</t>
  </si>
  <si>
    <t>ClientName</t>
  </si>
  <si>
    <t>ProjectName</t>
  </si>
  <si>
    <t>ActivityName</t>
  </si>
  <si>
    <t>Period</t>
  </si>
  <si>
    <t>DayWorked</t>
  </si>
  <si>
    <t>HoursWorked</t>
  </si>
  <si>
    <t>PercentageAllocation</t>
  </si>
  <si>
    <t>Remark</t>
  </si>
  <si>
    <t>Manager</t>
  </si>
  <si>
    <t>Employee</t>
  </si>
  <si>
    <t>Employment Type</t>
  </si>
  <si>
    <t>Division</t>
  </si>
  <si>
    <t>Region</t>
  </si>
  <si>
    <t>Department</t>
  </si>
  <si>
    <t>Total Hours Required</t>
  </si>
  <si>
    <t>Client</t>
  </si>
  <si>
    <t>Project</t>
  </si>
  <si>
    <t>Activity</t>
  </si>
  <si>
    <t>Percentage</t>
  </si>
  <si>
    <t>Client Project Summary</t>
  </si>
  <si>
    <t>Sum of HoursWorked</t>
  </si>
  <si>
    <t>Column Labels</t>
  </si>
  <si>
    <t>Row Labels</t>
  </si>
  <si>
    <t>(blank)</t>
  </si>
  <si>
    <t>Grand Total</t>
  </si>
  <si>
    <t>User Summary</t>
  </si>
  <si>
    <t>DM Summary</t>
  </si>
  <si>
    <t>Employee/Client</t>
  </si>
  <si>
    <t>Total Hours Worked</t>
  </si>
  <si>
    <t>Total Hours Needed</t>
  </si>
  <si>
    <t>Difference</t>
  </si>
  <si>
    <t>Delete any Blank columns so that remaining columns to the right are more visible. ===&gt;</t>
  </si>
  <si>
    <t>SD Utilization Analysis</t>
  </si>
  <si>
    <t>% Allocation</t>
  </si>
  <si>
    <t>Budgeted Billable</t>
  </si>
  <si>
    <t>Average Billable Actual Dates</t>
  </si>
  <si>
    <t>Average Billable Utilization YTD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</si>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</sst>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>
    <font>
      <sz val="11"/>
      <color theme="1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85961485641044"/>
        <bgColor theme="4" tint="0.7998596148564104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8535111545152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Font="1"/>
    <xf numFmtId="0" fontId="3" fillId="2" borderId="1" xfId="0" applyFont="1" applyFill="1" applyBorder="1"/>
    <xf numFmtId="9" fontId="0" fillId="0" borderId="0" xfId="0" applyNumberFormat="1"/>
    <xf numFmtId="2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2" fontId="3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4" fillId="0" borderId="0" xfId="0" applyFont="1" applyFill="1"/>
    <xf numFmtId="0" fontId="5" fillId="0" borderId="0" xfId="0" applyFont="1"/>
    <xf numFmtId="164" fontId="5" fillId="0" borderId="0" xfId="0" applyNumberFormat="1" applyFont="1"/>
    <xf numFmtId="0" fontId="6" fillId="0" borderId="0" xfId="0" applyFont="1" applyFill="1"/>
    <xf numFmtId="0" fontId="7" fillId="3" borderId="0" xfId="0" applyFont="1" applyFill="1"/>
    <xf numFmtId="164" fontId="6" fillId="0" borderId="0" xfId="0" applyNumberFormat="1" applyFont="1" applyFill="1"/>
    <xf numFmtId="164" fontId="7" fillId="3" borderId="0" xfId="0" applyNumberFormat="1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pivotButton="1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NumberFormat="1" applyFont="1"/>
  </cellXfs>
  <cellStyles count="1">
    <cellStyle name="Normal" xfId="0" builtinId="0"/>
  </cellStyles>
  <dxfs count="53"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alignment horizontal="center"/>
    </dxf>
    <dxf>
      <alignment horizontal="center"/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numFmt numFmtId="2" formatCode="0.00"/>
    </dxf>
    <dxf>
      <font>
        <b/>
        <family val="2"/>
      </font>
    </dxf>
    <dxf>
      <alignment horizontal="center"/>
    </dxf>
    <dxf>
      <alignment horizontal="center"/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EB9C"/>
        </patternFill>
      </fill>
    </dxf>
    <dxf>
      <font>
        <strike val="0"/>
        <color theme="0"/>
      </font>
    </dxf>
    <dxf>
      <font>
        <strike val="0"/>
        <color rgb="FFFF0000"/>
      </font>
    </dxf>
    <dxf>
      <numFmt numFmtId="2" formatCode="0.00"/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color theme="0"/>
      </font>
    </dxf>
    <dxf>
      <font>
        <strike val="0"/>
        <color rgb="FFFF0000"/>
      </font>
    </dxf>
    <dxf>
      <font>
        <strike val="0"/>
        <color theme="0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charset val="134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  <numFmt numFmtId="164" formatCode="yyyy\-mm\-dd"/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charset val="134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charset val="134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</dxfs>
  <tableStyles count="0" defaultTableStyle="TableStyleMedium2" defaultPivotStyle="PivotStyleLight16"/>
  <colors>
    <mruColors>
      <color rgb="FFFFEB9C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0</xdr:rowOff>
    </xdr:from>
    <xdr:to>
      <xdr:col>1</xdr:col>
      <xdr:colOff>1711119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23850"/>
          <a:ext cx="3406140" cy="34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2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466090"/>
        </a:xfrm>
        <a:prstGeom prst="rect">
          <a:avLst/>
        </a:prstGeom>
        <a:solidFill>
          <a:schemeClr val="tx1">
            <a:alpha val="56000"/>
          </a:schemeClr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2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466090"/>
        </a:xfrm>
        <a:prstGeom prst="rect">
          <a:avLst/>
        </a:prstGeom>
        <a:solidFill>
          <a:schemeClr val="tx1">
            <a:alpha val="56000"/>
          </a:schemeClr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542925</xdr:colOff>
      <xdr:row>2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466090"/>
        </a:xfrm>
        <a:prstGeom prst="rect">
          <a:avLst/>
        </a:prstGeom>
        <a:solidFill>
          <a:schemeClr val="tx1">
            <a:alpha val="56000"/>
          </a:schemeClr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1419225</xdr:colOff>
      <xdr:row>2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466090"/>
        </a:xfrm>
        <a:prstGeom prst="rect">
          <a:avLst/>
        </a:prstGeom>
        <a:solidFill>
          <a:schemeClr val="tx1">
            <a:alpha val="56000"/>
          </a:schemeClr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co van der Walt" refreshedDate="43655.352528009258" missingItemsLimit="0" createdVersion="4" refreshedVersion="6" minRefreshableVersion="3" recordCount="1" xr:uid="{00000000-000A-0000-FFFF-FFFF00000000}">
  <cacheSource type="worksheet">
    <worksheetSource name="datatable"/>
  </cacheSource>
  <cacheFields count="15">
    <cacheField name="Manager" numFmtId="0">
      <sharedItems containsNonDate="0" containsString="0" containsBlank="1" count="1">
        <m/>
      </sharedItems>
    </cacheField>
    <cacheField name="Employee" numFmtId="0">
      <sharedItems containsNonDate="0" containsString="0" containsBlank="1" count="1">
        <m/>
      </sharedItems>
    </cacheField>
    <cacheField name="Employment Type" numFmtId="0">
      <sharedItems containsNonDate="0" containsString="0" containsBlank="1" count="1">
        <m/>
      </sharedItems>
    </cacheField>
    <cacheField name="Division" numFmtId="0">
      <sharedItems containsNonDate="0" containsString="0" containsBlank="1"/>
    </cacheField>
    <cacheField name="Region" numFmtId="0">
      <sharedItems containsNonDate="0" containsString="0" containsBlank="1" count="1">
        <m/>
      </sharedItems>
    </cacheField>
    <cacheField name="Department" numFmtId="0">
      <sharedItems containsNonDate="0" containsString="0" containsBlank="1"/>
    </cacheField>
    <cacheField name="Total Hours Required" numFmtId="0">
      <sharedItems containsNonDate="0" containsString="0" containsBlank="1"/>
    </cacheField>
    <cacheField name="Client" numFmtId="0">
      <sharedItems containsNonDate="0" containsString="0" containsBlank="1" count="1">
        <m/>
      </sharedItems>
    </cacheField>
    <cacheField name="Project" numFmtId="0">
      <sharedItems containsNonDate="0" containsString="0" containsBlank="1" count="1">
        <m/>
      </sharedItems>
    </cacheField>
    <cacheField name="Activity" numFmtId="0">
      <sharedItems containsNonDate="0" containsString="0" containsBlank="1" count="1">
        <m/>
      </sharedItems>
    </cacheField>
    <cacheField name="Period" numFmtId="0">
      <sharedItems containsNonDate="0" containsString="0" containsBlank="1" count="1">
        <m/>
      </sharedItems>
    </cacheField>
    <cacheField name="DayWorked" numFmtId="164">
      <sharedItems containsNonDate="0" containsString="0" containsBlank="1"/>
    </cacheField>
    <cacheField name="HoursWorked" numFmtId="0">
      <sharedItems containsNonDate="0" containsString="0" containsBlank="1"/>
    </cacheField>
    <cacheField name="Percentage" numFmtId="0">
      <sharedItems containsNonDate="0" containsString="0" containsBlank="1"/>
    </cacheField>
    <cacheField name="Remar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x v="0"/>
    <m/>
    <m/>
    <x v="0"/>
    <x v="0"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createdVersion="4" indent="0" outline="1" outlineData="1" multipleFieldFilters="0">
  <location ref="A5:C10" firstHeaderRow="1" firstDataRow="2" firstDataCol="1"/>
  <pivotFields count="15">
    <pivotField showAll="0"/>
    <pivotField showAll="0"/>
    <pivotField showAll="0" defaultSubtota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Col" showAll="0" sortType="descending">
      <items count="2">
        <item x="0"/>
        <item t="default"/>
      </items>
    </pivotField>
    <pivotField numFmtId="164" showAll="0"/>
    <pivotField dataField="1" showAll="0"/>
    <pivotField showAll="0"/>
    <pivotField showAll="0" defaultSubtotal="0"/>
  </pivotFields>
  <rowFields count="3">
    <field x="4"/>
    <field x="7"/>
    <field x="8"/>
  </rowFields>
  <rowItems count="4">
    <i>
      <x/>
    </i>
    <i r="1">
      <x/>
    </i>
    <i r="2">
      <x/>
    </i>
    <i t="grand">
      <x/>
    </i>
  </rowItems>
  <colFields count="1">
    <field x="10"/>
  </colFields>
  <colItems count="2">
    <i>
      <x/>
    </i>
    <i t="grand">
      <x/>
    </i>
  </colItems>
  <dataFields count="1">
    <dataField name="Sum of HoursWorke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0" applyNumberFormats="0" applyBorderFormats="0" applyFontFormats="0" applyPatternFormats="0" applyAlignmentFormats="0" applyWidthHeightFormats="1" dataCaption="Values" updatedVersion="6" minRefreshableVersion="3" useAutoFormatting="1" createdVersion="4" indent="0" outline="1" outlineData="1" multipleFieldFilters="0">
  <location ref="A5:C12" firstHeaderRow="1" firstDataRow="2" firstDataCol="1"/>
  <pivotFields count="15">
    <pivotField showAll="0"/>
    <pivotField axis="axisRow" showAll="0">
      <items count="2">
        <item x="0"/>
        <item t="default"/>
      </items>
    </pivotField>
    <pivotField showAll="0" defaultSubtota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 sortType="descending">
      <items count="2">
        <item x="0"/>
        <item t="default"/>
      </items>
    </pivotField>
    <pivotField numFmtId="164" showAll="0"/>
    <pivotField dataField="1" showAll="0"/>
    <pivotField showAll="0"/>
    <pivotField showAll="0" defaultSubtotal="0"/>
  </pivotFields>
  <rowFields count="5">
    <field x="4"/>
    <field x="1"/>
    <field x="7"/>
    <field x="8"/>
    <field x="9"/>
  </rowFields>
  <rowItems count="6">
    <i>
      <x/>
    </i>
    <i r="1">
      <x/>
    </i>
    <i r="2">
      <x/>
    </i>
    <i r="3">
      <x/>
    </i>
    <i r="4">
      <x/>
    </i>
    <i t="grand">
      <x/>
    </i>
  </rowItems>
  <colFields count="1">
    <field x="10"/>
  </colFields>
  <colItems count="2">
    <i>
      <x/>
    </i>
    <i t="grand">
      <x/>
    </i>
  </colItems>
  <dataFields count="1">
    <dataField name="Sum of HoursWorke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0" applyNumberFormats="0" applyBorderFormats="0" applyFontFormats="0" applyPatternFormats="0" applyAlignmentFormats="0" applyWidthHeightFormats="1" dataCaption="Values" updatedVersion="6" minRefreshableVersion="3" useAutoFormatting="1" rowGrandTotals="0" createdVersion="4" indent="0" outline="1" outlineData="1" multipleFieldFilters="0">
  <location ref="A5:F8" firstHeaderRow="0" firstDataRow="1" firstDataCol="4"/>
  <pivotFields count="15">
    <pivotField axis="axisRow" outline="0" showAll="0" defaultSubtotal="0">
      <items count="1">
        <item x="0"/>
      </items>
    </pivotField>
    <pivotField name="Employee/Client" axis="axisRow" showAll="0" insertBlankRow="1">
      <items count="2">
        <item x="0"/>
        <item t="default"/>
      </items>
    </pivotField>
    <pivotField showAll="0" defaultSubtotal="0"/>
    <pivotField showAll="0"/>
    <pivotField showAll="0"/>
    <pivotField showAll="0"/>
    <pivotField dataField="1" showAll="0"/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showAll="0" sortType="descending"/>
    <pivotField numFmtId="164" showAll="0"/>
    <pivotField dataField="1" showAll="0"/>
    <pivotField showAll="0"/>
    <pivotField showAll="0" defaultSubtotal="0"/>
  </pivotFields>
  <rowFields count="5">
    <field x="0"/>
    <field x="1"/>
    <field x="7"/>
    <field x="8"/>
    <field x="9"/>
  </rowFields>
  <rowItems count="3">
    <i>
      <x/>
      <x/>
    </i>
    <i r="2">
      <x/>
      <x/>
      <x/>
    </i>
    <i t="blank" r="1">
      <x/>
    </i>
  </rowItems>
  <colFields count="1">
    <field x="-2"/>
  </colFields>
  <colItems count="2">
    <i>
      <x/>
    </i>
    <i i="1">
      <x v="1"/>
    </i>
  </colItems>
  <dataFields count="2">
    <dataField name="Total Hours Worked" fld="12" baseField="1" baseItem="0"/>
    <dataField name="Total Hours Needed" fld="6" subtotal="max" baseField="1" baseItem="0"/>
  </dataFields>
  <formats count="7">
    <format dxfId="34">
      <pivotArea field="0" type="button" dataOnly="0" labelOnly="1" outline="0" fieldPosition="0"/>
    </format>
    <format dxfId="33">
      <pivotArea field="1" type="button" dataOnly="0" labelOnly="1" outline="0" fieldPosition="0"/>
    </format>
    <format dxfId="32">
      <pivotArea field="8" type="button" dataOnly="0" labelOnly="1" outline="0" fieldPosition="0"/>
    </format>
    <format dxfId="31">
      <pivotArea field="9" type="button" dataOnly="0" labelOnly="1" outline="0" fieldPosition="0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fieldPosition="0">
        <references count="1">
          <reference field="0" count="0"/>
        </references>
      </pivotArea>
    </format>
    <format dxfId="28">
      <pivotArea outline="0" collapsedLevelsAreSubtotals="1" fieldPosition="0"/>
    </format>
  </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0" applyNumberFormats="0" applyBorderFormats="0" applyFontFormats="0" applyPatternFormats="0" applyAlignmentFormats="0" applyWidthHeightFormats="1" dataCaption="Values" updatedVersion="6" minRefreshableVersion="3" showDrill="0" useAutoFormatting="1" rowGrandTotals="0" createdVersion="4" indent="0" outline="1" outlineData="1" multipleFieldFilters="0">
  <location ref="A7:D9" firstHeaderRow="1" firstDataRow="2" firstDataCol="2" rowPageCount="2" colPageCount="1"/>
  <pivotFields count="15"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Page" showAll="0" defaultSubtotal="0">
      <items count="1">
        <item x="0"/>
      </items>
    </pivotField>
    <pivotField showAll="0"/>
    <pivotField showAll="0"/>
    <pivotField showAll="0"/>
    <pivotField showAll="0"/>
    <pivotField axis="axisPage" outline="0" showAll="0" defaultSubtotal="0">
      <items count="1">
        <item x="0"/>
      </items>
    </pivotField>
    <pivotField outline="0" showAll="0" defaultSubtotal="0">
      <items count="1">
        <item x="0"/>
      </items>
    </pivotField>
    <pivotField outline="0" showAll="0" defaultSubtotal="0">
      <items count="1">
        <item x="0"/>
      </items>
    </pivotField>
    <pivotField axis="axisCol" showAll="0" sortType="ascending">
      <items count="2">
        <item x="0"/>
        <item t="default"/>
      </items>
    </pivotField>
    <pivotField numFmtId="164" showAll="0"/>
    <pivotField dataField="1" showAll="0"/>
    <pivotField showAll="0"/>
    <pivotField showAll="0" defaultSubtotal="0"/>
  </pivotFields>
  <rowFields count="2">
    <field x="1"/>
    <field x="0"/>
  </rowFields>
  <rowItems count="1">
    <i>
      <x/>
      <x/>
    </i>
  </rowItems>
  <colFields count="1">
    <field x="10"/>
  </colFields>
  <colItems count="2">
    <i>
      <x/>
    </i>
    <i t="grand">
      <x/>
    </i>
  </colItems>
  <pageFields count="2">
    <pageField fld="7" hier="0"/>
    <pageField fld="2" hier="0"/>
  </pageFields>
  <dataFields count="1">
    <dataField name="Sum of HoursWorked" fld="12" baseField="0" baseItem="0"/>
  </dataFields>
  <formats count="8">
    <format dxfId="22">
      <pivotArea field="0" type="button" dataOnly="0" labelOnly="1" outline="0" fieldPosition="0"/>
    </format>
    <format dxfId="21">
      <pivotArea field="1" type="button" dataOnly="0" labelOnly="1" outline="0" fieldPosition="0"/>
    </format>
    <format dxfId="20">
      <pivotArea field="8" type="button" dataOnly="0" labelOnly="1" outline="0" fieldPosition="0"/>
    </format>
    <format dxfId="19">
      <pivotArea field="9" type="button" dataOnly="0" labelOnly="1" outline="0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fieldPosition="0">
        <references count="1">
          <reference field="10" count="0"/>
        </references>
      </pivotArea>
    </format>
    <format dxfId="16">
      <pivotArea dataOnly="0" labelOnly="1" grandCol="1" outline="0" fieldPosition="0"/>
    </format>
    <format dxfId="15">
      <pivotArea grandCol="1" outline="0" collapsedLevelsAreSubtotals="1" fieldPosition="0"/>
    </format>
  </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table" displayName="datatable" ref="A6:O7" insertRow="1" totalsRowShown="0">
  <autoFilter ref="A6:O7" xr:uid="{00000000-0009-0000-0100-000001000000}"/>
  <tableColumns count="15">
    <tableColumn id="1" xr3:uid="{00000000-0010-0000-0000-000001000000}" name="Manager" dataDxfId="52"/>
    <tableColumn id="2" xr3:uid="{00000000-0010-0000-0000-000002000000}" name="Employee" dataDxfId="51"/>
    <tableColumn id="3" xr3:uid="{00000000-0010-0000-0000-000003000000}" name="Employment Type" dataDxfId="50"/>
    <tableColumn id="4" xr3:uid="{00000000-0010-0000-0000-000004000000}" name="Division" dataDxfId="49"/>
    <tableColumn id="5" xr3:uid="{00000000-0010-0000-0000-000005000000}" name="Region" dataDxfId="48"/>
    <tableColumn id="6" xr3:uid="{00000000-0010-0000-0000-000006000000}" name="Department" dataDxfId="47"/>
    <tableColumn id="7" xr3:uid="{00000000-0010-0000-0000-000007000000}" name="Total Hours Required" dataDxfId="46"/>
    <tableColumn id="8" xr3:uid="{00000000-0010-0000-0000-000008000000}" name="Client" dataDxfId="45"/>
    <tableColumn id="9" xr3:uid="{00000000-0010-0000-0000-000009000000}" name="Project" dataDxfId="44"/>
    <tableColumn id="10" xr3:uid="{00000000-0010-0000-0000-00000A000000}" name="Activity" dataDxfId="43"/>
    <tableColumn id="11" xr3:uid="{00000000-0010-0000-0000-00000B000000}" name="Period" dataDxfId="42"/>
    <tableColumn id="12" xr3:uid="{00000000-0010-0000-0000-00000C000000}" name="DayWorked" dataDxfId="41"/>
    <tableColumn id="13" xr3:uid="{00000000-0010-0000-0000-00000D000000}" name="HoursWorked" dataDxfId="40"/>
    <tableColumn id="14" xr3:uid="{00000000-0010-0000-0000-00000E000000}" name="Percentage" dataDxfId="39"/>
    <tableColumn id="15" xr3:uid="{00000000-0010-0000-0000-00000F000000}" name="Remark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6"/>
  <sheetViews>
    <sheetView topLeftCell="C1" workbookViewId="0">
      <selection activeCell="N6" sqref="N6"/>
    </sheetView>
  </sheetViews>
  <sheetFormatPr defaultColWidth="9.140625" defaultRowHeight="12.75"/>
  <cols>
    <col min="1" max="3" width="26.42578125" style="17" customWidth="1"/>
    <col min="4" max="4" width="19" style="17" customWidth="1"/>
    <col min="5" max="5" width="13.140625" style="17" customWidth="1"/>
    <col min="6" max="7" width="18.28515625" style="17" customWidth="1"/>
    <col min="8" max="8" width="26.7109375" style="17" customWidth="1"/>
    <col min="9" max="9" width="31" style="17" customWidth="1"/>
    <col min="10" max="10" width="40.5703125" style="17" customWidth="1"/>
    <col min="11" max="11" width="8.28515625" style="17" customWidth="1"/>
    <col min="12" max="12" width="12.28515625" style="18" customWidth="1"/>
    <col min="13" max="13" width="14" style="17" customWidth="1"/>
    <col min="14" max="14" width="17.85546875" style="17" customWidth="1"/>
    <col min="15" max="16384" width="9.140625" style="17"/>
  </cols>
  <sheetData>
    <row r="3" spans="1:15" ht="26.25">
      <c r="C3" s="23" t="s">
        <v>0</v>
      </c>
      <c r="D3" s="23"/>
    </row>
    <row r="5" spans="1:15" s="16" customFormat="1">
      <c r="A5" s="19" t="s">
        <v>1</v>
      </c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  <c r="J5" s="19" t="s">
        <v>10</v>
      </c>
      <c r="K5" s="19" t="s">
        <v>11</v>
      </c>
      <c r="L5" s="21" t="s">
        <v>12</v>
      </c>
      <c r="M5" s="19" t="s">
        <v>13</v>
      </c>
      <c r="N5" s="19" t="s">
        <v>14</v>
      </c>
      <c r="O5" s="19" t="s">
        <v>15</v>
      </c>
    </row>
    <row r="6" spans="1:15">
      <c r="A6" s="20" t="s">
        <v>16</v>
      </c>
      <c r="B6" s="20" t="s">
        <v>17</v>
      </c>
      <c r="C6" s="20" t="s">
        <v>18</v>
      </c>
      <c r="D6" s="20" t="s">
        <v>19</v>
      </c>
      <c r="E6" s="20" t="s">
        <v>20</v>
      </c>
      <c r="F6" s="20" t="s">
        <v>21</v>
      </c>
      <c r="G6" s="20" t="s">
        <v>22</v>
      </c>
      <c r="H6" s="20" t="s">
        <v>23</v>
      </c>
      <c r="I6" s="20" t="s">
        <v>24</v>
      </c>
      <c r="J6" s="20" t="s">
        <v>25</v>
      </c>
      <c r="K6" s="20" t="s">
        <v>11</v>
      </c>
      <c r="L6" s="22" t="s">
        <v>12</v>
      </c>
      <c r="M6" s="20" t="s">
        <v>13</v>
      </c>
      <c r="N6" s="20" t="s">
        <v>26</v>
      </c>
      <c r="O6" s="20" t="s">
        <v>15</v>
      </c>
    </row>
  </sheetData>
  <mergeCells count="1">
    <mergeCell ref="C3:D3"/>
  </mergeCells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K10"/>
  <sheetViews>
    <sheetView showGridLines="0" workbookViewId="0">
      <selection activeCell="A4" sqref="A4:C4"/>
    </sheetView>
  </sheetViews>
  <sheetFormatPr defaultColWidth="9" defaultRowHeight="15"/>
  <cols>
    <col min="1" max="1" width="20.140625" bestFit="1" customWidth="1"/>
    <col min="2" max="2" width="16.28515625" bestFit="1" customWidth="1"/>
    <col min="3" max="3" width="11.28515625" bestFit="1" customWidth="1"/>
    <col min="7" max="7" width="20.140625" customWidth="1"/>
    <col min="8" max="8" width="16.28515625" customWidth="1"/>
    <col min="9" max="9" width="11.28515625" customWidth="1"/>
    <col min="11" max="11" width="20.140625" customWidth="1"/>
    <col min="12" max="12" width="16.28515625" customWidth="1"/>
    <col min="13" max="13" width="11.28515625" customWidth="1"/>
  </cols>
  <sheetData>
    <row r="4" spans="1:11" ht="26.25">
      <c r="A4" s="23" t="s">
        <v>27</v>
      </c>
      <c r="B4" s="23"/>
      <c r="C4" s="23"/>
      <c r="K4" s="2"/>
    </row>
    <row r="5" spans="1:11">
      <c r="A5" s="25" t="s">
        <v>28</v>
      </c>
      <c r="B5" s="25" t="s">
        <v>29</v>
      </c>
    </row>
    <row r="6" spans="1:11">
      <c r="A6" s="25" t="s">
        <v>30</v>
      </c>
      <c r="B6" t="s">
        <v>31</v>
      </c>
      <c r="C6" t="s">
        <v>32</v>
      </c>
    </row>
    <row r="7" spans="1:11">
      <c r="A7" s="10" t="s">
        <v>31</v>
      </c>
      <c r="B7" s="4"/>
      <c r="C7" s="4"/>
    </row>
    <row r="8" spans="1:11">
      <c r="A8" s="12" t="s">
        <v>31</v>
      </c>
      <c r="B8" s="4"/>
      <c r="C8" s="4"/>
    </row>
    <row r="9" spans="1:11">
      <c r="A9" s="13" t="s">
        <v>31</v>
      </c>
      <c r="B9" s="4"/>
      <c r="C9" s="4"/>
    </row>
    <row r="10" spans="1:11">
      <c r="A10" s="10" t="s">
        <v>32</v>
      </c>
      <c r="B10" s="4"/>
      <c r="C10" s="4"/>
    </row>
  </sheetData>
  <mergeCells count="1">
    <mergeCell ref="A4:C4"/>
  </mergeCells>
  <pageMargins left="0.69930555555555596" right="0.69930555555555596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12"/>
  <sheetViews>
    <sheetView showGridLines="0" workbookViewId="0">
      <selection activeCell="A4" sqref="A4:B4"/>
    </sheetView>
  </sheetViews>
  <sheetFormatPr defaultColWidth="9" defaultRowHeight="15"/>
  <cols>
    <col min="1" max="1" width="20.140625" bestFit="1" customWidth="1"/>
    <col min="2" max="2" width="16.28515625" bestFit="1" customWidth="1"/>
    <col min="3" max="3" width="11.28515625" bestFit="1" customWidth="1"/>
    <col min="7" max="7" width="20.140625" customWidth="1"/>
    <col min="8" max="8" width="16.28515625" customWidth="1"/>
    <col min="9" max="9" width="11.28515625" customWidth="1"/>
    <col min="11" max="11" width="20.140625" customWidth="1"/>
    <col min="12" max="12" width="16.28515625" customWidth="1"/>
    <col min="13" max="13" width="11.28515625" customWidth="1"/>
  </cols>
  <sheetData>
    <row r="4" spans="1:3" ht="26.25">
      <c r="A4" s="23" t="s">
        <v>33</v>
      </c>
      <c r="B4" s="23"/>
    </row>
    <row r="5" spans="1:3">
      <c r="A5" s="25" t="s">
        <v>28</v>
      </c>
      <c r="B5" s="25" t="s">
        <v>29</v>
      </c>
    </row>
    <row r="6" spans="1:3">
      <c r="A6" s="25" t="s">
        <v>30</v>
      </c>
      <c r="B6" t="s">
        <v>31</v>
      </c>
      <c r="C6" t="s">
        <v>32</v>
      </c>
    </row>
    <row r="7" spans="1:3">
      <c r="A7" s="10" t="s">
        <v>31</v>
      </c>
      <c r="B7" s="4"/>
      <c r="C7" s="4"/>
    </row>
    <row r="8" spans="1:3">
      <c r="A8" s="12" t="s">
        <v>31</v>
      </c>
      <c r="B8" s="4"/>
      <c r="C8" s="4"/>
    </row>
    <row r="9" spans="1:3">
      <c r="A9" s="13" t="s">
        <v>31</v>
      </c>
      <c r="B9" s="4"/>
      <c r="C9" s="4"/>
    </row>
    <row r="10" spans="1:3">
      <c r="A10" s="14" t="s">
        <v>31</v>
      </c>
      <c r="B10" s="4"/>
      <c r="C10" s="4"/>
    </row>
    <row r="11" spans="1:3">
      <c r="A11" s="15" t="s">
        <v>31</v>
      </c>
      <c r="B11" s="4"/>
      <c r="C11" s="4"/>
    </row>
    <row r="12" spans="1:3">
      <c r="A12" s="10" t="s">
        <v>32</v>
      </c>
      <c r="B12" s="4"/>
      <c r="C12" s="4"/>
    </row>
  </sheetData>
  <mergeCells count="1">
    <mergeCell ref="A4:B4"/>
  </mergeCells>
  <pageMargins left="0.69930555555555596" right="0.69930555555555596" top="0.75" bottom="0.75" header="0.3" footer="0.3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H500"/>
  <sheetViews>
    <sheetView workbookViewId="0">
      <selection activeCell="A4" sqref="A4:B4"/>
    </sheetView>
  </sheetViews>
  <sheetFormatPr defaultColWidth="9" defaultRowHeight="15"/>
  <cols>
    <col min="1" max="1" width="13.140625" bestFit="1" customWidth="1"/>
    <col min="2" max="2" width="18.42578125" bestFit="1" customWidth="1"/>
    <col min="3" max="3" width="9.5703125" bestFit="1" customWidth="1"/>
    <col min="4" max="4" width="10" bestFit="1" customWidth="1"/>
    <col min="5" max="5" width="18.85546875" bestFit="1" customWidth="1"/>
    <col min="6" max="6" width="20.28515625" hidden="1"/>
    <col min="7" max="7" width="20.140625" customWidth="1"/>
    <col min="8" max="8" width="21.42578125" customWidth="1"/>
    <col min="9" max="9" width="28.85546875" customWidth="1"/>
    <col min="11" max="11" width="20.140625" customWidth="1"/>
    <col min="12" max="12" width="16.28515625" customWidth="1"/>
    <col min="13" max="13" width="11.28515625" customWidth="1"/>
  </cols>
  <sheetData>
    <row r="4" spans="1:8" ht="26.25">
      <c r="A4" s="23" t="s">
        <v>34</v>
      </c>
      <c r="B4" s="23"/>
    </row>
    <row r="5" spans="1:8" s="1" customFormat="1">
      <c r="A5" s="25" t="s">
        <v>30</v>
      </c>
      <c r="B5" s="25" t="s">
        <v>35</v>
      </c>
      <c r="C5" s="25" t="s">
        <v>24</v>
      </c>
      <c r="D5" s="25" t="s">
        <v>25</v>
      </c>
      <c r="E5" s="3" t="s">
        <v>36</v>
      </c>
      <c r="F5" t="s">
        <v>37</v>
      </c>
      <c r="G5" s="9" t="s">
        <v>22</v>
      </c>
      <c r="H5" s="9" t="s">
        <v>38</v>
      </c>
    </row>
    <row r="6" spans="1:8">
      <c r="A6" s="26" t="s">
        <v>31</v>
      </c>
      <c r="B6" s="10" t="s">
        <v>31</v>
      </c>
      <c r="E6" s="8"/>
      <c r="F6" s="8"/>
      <c r="G6" s="11" t="str">
        <f>IF(AND(D6="",E6&gt;0),GETPIVOTDATA("Total Hours Needed",$A$5,"Employee/Client",B6),"")</f>
        <v/>
      </c>
      <c r="H6" s="11" t="str">
        <f>IF(E6="","",GETPIVOTDATA("Total Hours Worked",$A$5,"Employee/Client",B6)-GETPIVOTDATA("Total Hours Needed",$A$5,"Employee/Client",B6))</f>
        <v/>
      </c>
    </row>
    <row r="7" spans="1:8">
      <c r="A7" s="27"/>
      <c r="B7" s="12" t="s">
        <v>31</v>
      </c>
      <c r="C7" s="10" t="s">
        <v>31</v>
      </c>
      <c r="D7" s="10" t="s">
        <v>31</v>
      </c>
      <c r="E7" s="8"/>
      <c r="F7" s="8"/>
      <c r="G7" s="11" t="str">
        <f t="shared" ref="G7:G70" si="0">IF(AND(D7="",E7&gt;0),GETPIVOTDATA("Total Hours Needed",$A$5,"Employee/Client",B7),"")</f>
        <v/>
      </c>
      <c r="H7" s="11" t="str">
        <f t="shared" ref="H7:H70" si="1">IF(E7="","",GETPIVOTDATA("Total Hours Worked",$A$5,"Employee/Client",B7)-GETPIVOTDATA("Total Hours Needed",$A$5,"Employee/Client",B7))</f>
        <v/>
      </c>
    </row>
    <row r="8" spans="1:8">
      <c r="A8" s="27"/>
      <c r="B8" s="10"/>
      <c r="E8" s="8"/>
      <c r="F8" s="8"/>
      <c r="G8" s="11" t="str">
        <f t="shared" si="0"/>
        <v/>
      </c>
      <c r="H8" s="11" t="str">
        <f t="shared" si="1"/>
        <v/>
      </c>
    </row>
    <row r="9" spans="1:8">
      <c r="E9" s="8"/>
      <c r="F9" s="8"/>
      <c r="G9" s="11" t="str">
        <f t="shared" si="0"/>
        <v/>
      </c>
      <c r="H9" s="11" t="str">
        <f t="shared" si="1"/>
        <v/>
      </c>
    </row>
    <row r="10" spans="1:8">
      <c r="E10" s="8"/>
      <c r="F10" s="8"/>
      <c r="G10" s="11" t="str">
        <f t="shared" si="0"/>
        <v/>
      </c>
      <c r="H10" s="11" t="str">
        <f t="shared" si="1"/>
        <v/>
      </c>
    </row>
    <row r="11" spans="1:8">
      <c r="E11" s="8"/>
      <c r="F11" s="8"/>
      <c r="G11" s="11" t="str">
        <f t="shared" si="0"/>
        <v/>
      </c>
      <c r="H11" s="11" t="str">
        <f t="shared" si="1"/>
        <v/>
      </c>
    </row>
    <row r="12" spans="1:8">
      <c r="E12" s="8"/>
      <c r="F12" s="8"/>
      <c r="G12" s="11" t="str">
        <f t="shared" si="0"/>
        <v/>
      </c>
      <c r="H12" s="11" t="str">
        <f t="shared" si="1"/>
        <v/>
      </c>
    </row>
    <row r="13" spans="1:8">
      <c r="E13" s="8"/>
      <c r="F13" s="8"/>
      <c r="G13" s="11" t="str">
        <f t="shared" si="0"/>
        <v/>
      </c>
      <c r="H13" s="11" t="str">
        <f t="shared" si="1"/>
        <v/>
      </c>
    </row>
    <row r="14" spans="1:8">
      <c r="E14" s="8"/>
      <c r="F14" s="8"/>
      <c r="G14" s="11" t="str">
        <f t="shared" si="0"/>
        <v/>
      </c>
      <c r="H14" s="11" t="str">
        <f t="shared" si="1"/>
        <v/>
      </c>
    </row>
    <row r="15" spans="1:8">
      <c r="E15" s="8"/>
      <c r="F15" s="8"/>
      <c r="G15" s="11" t="str">
        <f t="shared" si="0"/>
        <v/>
      </c>
      <c r="H15" s="11" t="str">
        <f t="shared" si="1"/>
        <v/>
      </c>
    </row>
    <row r="16" spans="1:8">
      <c r="E16" s="8"/>
      <c r="F16" s="8"/>
      <c r="G16" s="11" t="str">
        <f t="shared" si="0"/>
        <v/>
      </c>
      <c r="H16" s="11" t="str">
        <f t="shared" si="1"/>
        <v/>
      </c>
    </row>
    <row r="17" spans="5:8">
      <c r="E17" s="8"/>
      <c r="F17" s="8"/>
      <c r="G17" s="11" t="str">
        <f t="shared" si="0"/>
        <v/>
      </c>
      <c r="H17" s="11" t="str">
        <f t="shared" si="1"/>
        <v/>
      </c>
    </row>
    <row r="18" spans="5:8">
      <c r="E18" s="8"/>
      <c r="F18" s="8"/>
      <c r="G18" s="11" t="str">
        <f t="shared" si="0"/>
        <v/>
      </c>
      <c r="H18" s="11" t="str">
        <f t="shared" si="1"/>
        <v/>
      </c>
    </row>
    <row r="19" spans="5:8">
      <c r="E19" s="8"/>
      <c r="F19" s="8"/>
      <c r="G19" s="11" t="str">
        <f t="shared" si="0"/>
        <v/>
      </c>
      <c r="H19" s="11" t="str">
        <f t="shared" si="1"/>
        <v/>
      </c>
    </row>
    <row r="20" spans="5:8">
      <c r="E20" s="8"/>
      <c r="F20" s="8"/>
      <c r="G20" s="11" t="str">
        <f t="shared" si="0"/>
        <v/>
      </c>
      <c r="H20" s="11" t="str">
        <f t="shared" si="1"/>
        <v/>
      </c>
    </row>
    <row r="21" spans="5:8">
      <c r="E21" s="8"/>
      <c r="F21" s="8"/>
      <c r="G21" s="11" t="str">
        <f t="shared" si="0"/>
        <v/>
      </c>
      <c r="H21" s="11" t="str">
        <f t="shared" si="1"/>
        <v/>
      </c>
    </row>
    <row r="22" spans="5:8">
      <c r="E22" s="8"/>
      <c r="F22" s="8"/>
      <c r="G22" s="11" t="str">
        <f t="shared" si="0"/>
        <v/>
      </c>
      <c r="H22" s="11" t="str">
        <f t="shared" si="1"/>
        <v/>
      </c>
    </row>
    <row r="23" spans="5:8">
      <c r="E23" s="8"/>
      <c r="F23" s="8"/>
      <c r="G23" s="11" t="str">
        <f t="shared" si="0"/>
        <v/>
      </c>
      <c r="H23" s="11" t="str">
        <f t="shared" si="1"/>
        <v/>
      </c>
    </row>
    <row r="24" spans="5:8">
      <c r="E24" s="8"/>
      <c r="F24" s="8"/>
      <c r="G24" s="11" t="str">
        <f t="shared" si="0"/>
        <v/>
      </c>
      <c r="H24" s="11" t="str">
        <f t="shared" si="1"/>
        <v/>
      </c>
    </row>
    <row r="25" spans="5:8">
      <c r="E25" s="8"/>
      <c r="F25" s="8"/>
      <c r="G25" s="11" t="str">
        <f t="shared" si="0"/>
        <v/>
      </c>
      <c r="H25" s="11" t="str">
        <f t="shared" si="1"/>
        <v/>
      </c>
    </row>
    <row r="26" spans="5:8">
      <c r="E26" s="8"/>
      <c r="F26" s="8"/>
      <c r="G26" s="11" t="str">
        <f t="shared" si="0"/>
        <v/>
      </c>
      <c r="H26" s="11" t="str">
        <f t="shared" si="1"/>
        <v/>
      </c>
    </row>
    <row r="27" spans="5:8">
      <c r="E27" s="8"/>
      <c r="F27" s="8"/>
      <c r="G27" s="11" t="str">
        <f t="shared" si="0"/>
        <v/>
      </c>
      <c r="H27" s="11" t="str">
        <f t="shared" si="1"/>
        <v/>
      </c>
    </row>
    <row r="28" spans="5:8">
      <c r="E28" s="8"/>
      <c r="F28" s="8"/>
      <c r="G28" s="11" t="str">
        <f t="shared" si="0"/>
        <v/>
      </c>
      <c r="H28" s="11" t="str">
        <f t="shared" si="1"/>
        <v/>
      </c>
    </row>
    <row r="29" spans="5:8">
      <c r="E29" s="8"/>
      <c r="F29" s="8"/>
      <c r="G29" s="11" t="str">
        <f t="shared" si="0"/>
        <v/>
      </c>
      <c r="H29" s="11" t="str">
        <f t="shared" si="1"/>
        <v/>
      </c>
    </row>
    <row r="30" spans="5:8">
      <c r="E30" s="8"/>
      <c r="F30" s="8"/>
      <c r="G30" s="11" t="str">
        <f t="shared" si="0"/>
        <v/>
      </c>
      <c r="H30" s="11" t="str">
        <f t="shared" si="1"/>
        <v/>
      </c>
    </row>
    <row r="31" spans="5:8">
      <c r="E31" s="8"/>
      <c r="F31" s="8"/>
      <c r="G31" s="11" t="str">
        <f t="shared" si="0"/>
        <v/>
      </c>
      <c r="H31" s="11" t="str">
        <f t="shared" si="1"/>
        <v/>
      </c>
    </row>
    <row r="32" spans="5:8">
      <c r="E32" s="8"/>
      <c r="F32" s="8"/>
      <c r="G32" s="11" t="str">
        <f t="shared" si="0"/>
        <v/>
      </c>
      <c r="H32" s="11" t="str">
        <f t="shared" si="1"/>
        <v/>
      </c>
    </row>
    <row r="33" spans="5:8">
      <c r="E33" s="8"/>
      <c r="F33" s="8"/>
      <c r="G33" s="11" t="str">
        <f t="shared" si="0"/>
        <v/>
      </c>
      <c r="H33" s="11" t="str">
        <f t="shared" si="1"/>
        <v/>
      </c>
    </row>
    <row r="34" spans="5:8">
      <c r="E34" s="8"/>
      <c r="F34" s="8"/>
      <c r="G34" s="11" t="str">
        <f t="shared" si="0"/>
        <v/>
      </c>
      <c r="H34" s="11" t="str">
        <f t="shared" si="1"/>
        <v/>
      </c>
    </row>
    <row r="35" spans="5:8">
      <c r="E35" s="8"/>
      <c r="F35" s="8"/>
      <c r="G35" s="11" t="str">
        <f t="shared" si="0"/>
        <v/>
      </c>
      <c r="H35" s="11" t="str">
        <f t="shared" si="1"/>
        <v/>
      </c>
    </row>
    <row r="36" spans="5:8">
      <c r="E36" s="8"/>
      <c r="F36" s="8"/>
      <c r="G36" s="11" t="str">
        <f t="shared" si="0"/>
        <v/>
      </c>
      <c r="H36" s="11" t="str">
        <f t="shared" si="1"/>
        <v/>
      </c>
    </row>
    <row r="37" spans="5:8">
      <c r="E37" s="8"/>
      <c r="F37" s="8"/>
      <c r="G37" s="11" t="str">
        <f t="shared" si="0"/>
        <v/>
      </c>
      <c r="H37" s="11" t="str">
        <f t="shared" si="1"/>
        <v/>
      </c>
    </row>
    <row r="38" spans="5:8">
      <c r="E38" s="8"/>
      <c r="F38" s="8"/>
      <c r="G38" s="11" t="str">
        <f t="shared" si="0"/>
        <v/>
      </c>
      <c r="H38" s="11" t="str">
        <f t="shared" si="1"/>
        <v/>
      </c>
    </row>
    <row r="39" spans="5:8">
      <c r="E39" s="8"/>
      <c r="F39" s="8"/>
      <c r="G39" s="11" t="str">
        <f t="shared" si="0"/>
        <v/>
      </c>
      <c r="H39" s="11" t="str">
        <f t="shared" si="1"/>
        <v/>
      </c>
    </row>
    <row r="40" spans="5:8">
      <c r="E40" s="8"/>
      <c r="F40" s="8"/>
      <c r="G40" s="11" t="str">
        <f t="shared" si="0"/>
        <v/>
      </c>
      <c r="H40" s="11" t="str">
        <f t="shared" si="1"/>
        <v/>
      </c>
    </row>
    <row r="41" spans="5:8">
      <c r="E41" s="8"/>
      <c r="F41" s="8"/>
      <c r="G41" s="11" t="str">
        <f t="shared" si="0"/>
        <v/>
      </c>
      <c r="H41" s="11" t="str">
        <f t="shared" si="1"/>
        <v/>
      </c>
    </row>
    <row r="42" spans="5:8">
      <c r="E42" s="8"/>
      <c r="F42" s="8"/>
      <c r="G42" s="11" t="str">
        <f t="shared" si="0"/>
        <v/>
      </c>
      <c r="H42" s="11" t="str">
        <f t="shared" si="1"/>
        <v/>
      </c>
    </row>
    <row r="43" spans="5:8">
      <c r="E43" s="8"/>
      <c r="F43" s="8"/>
      <c r="G43" s="11" t="str">
        <f t="shared" si="0"/>
        <v/>
      </c>
      <c r="H43" s="11" t="str">
        <f t="shared" si="1"/>
        <v/>
      </c>
    </row>
    <row r="44" spans="5:8">
      <c r="E44" s="8"/>
      <c r="F44" s="8"/>
      <c r="G44" s="11" t="str">
        <f t="shared" si="0"/>
        <v/>
      </c>
      <c r="H44" s="11" t="str">
        <f t="shared" si="1"/>
        <v/>
      </c>
    </row>
    <row r="45" spans="5:8">
      <c r="E45" s="8"/>
      <c r="F45" s="8"/>
      <c r="G45" s="11" t="str">
        <f t="shared" si="0"/>
        <v/>
      </c>
      <c r="H45" s="11" t="str">
        <f t="shared" si="1"/>
        <v/>
      </c>
    </row>
    <row r="46" spans="5:8">
      <c r="E46" s="8"/>
      <c r="F46" s="8"/>
      <c r="G46" s="11" t="str">
        <f t="shared" si="0"/>
        <v/>
      </c>
      <c r="H46" s="11" t="str">
        <f t="shared" si="1"/>
        <v/>
      </c>
    </row>
    <row r="47" spans="5:8">
      <c r="E47" s="8"/>
      <c r="F47" s="8"/>
      <c r="G47" s="11" t="str">
        <f t="shared" si="0"/>
        <v/>
      </c>
      <c r="H47" s="11" t="str">
        <f t="shared" si="1"/>
        <v/>
      </c>
    </row>
    <row r="48" spans="5:8">
      <c r="E48" s="8"/>
      <c r="F48" s="8"/>
      <c r="G48" s="11" t="str">
        <f t="shared" si="0"/>
        <v/>
      </c>
      <c r="H48" s="11" t="str">
        <f t="shared" si="1"/>
        <v/>
      </c>
    </row>
    <row r="49" spans="5:8">
      <c r="E49" s="8"/>
      <c r="F49" s="8"/>
      <c r="G49" s="11" t="str">
        <f t="shared" si="0"/>
        <v/>
      </c>
      <c r="H49" s="11" t="str">
        <f t="shared" si="1"/>
        <v/>
      </c>
    </row>
    <row r="50" spans="5:8">
      <c r="E50" s="8"/>
      <c r="F50" s="8"/>
      <c r="G50" s="11" t="str">
        <f t="shared" si="0"/>
        <v/>
      </c>
      <c r="H50" s="11" t="str">
        <f t="shared" si="1"/>
        <v/>
      </c>
    </row>
    <row r="51" spans="5:8">
      <c r="E51" s="8"/>
      <c r="F51" s="8"/>
      <c r="G51" s="11" t="str">
        <f t="shared" si="0"/>
        <v/>
      </c>
      <c r="H51" s="11" t="str">
        <f t="shared" si="1"/>
        <v/>
      </c>
    </row>
    <row r="52" spans="5:8">
      <c r="E52" s="8"/>
      <c r="F52" s="8"/>
      <c r="G52" s="11" t="str">
        <f t="shared" si="0"/>
        <v/>
      </c>
      <c r="H52" s="11" t="str">
        <f t="shared" si="1"/>
        <v/>
      </c>
    </row>
    <row r="53" spans="5:8">
      <c r="E53" s="8"/>
      <c r="F53" s="8"/>
      <c r="G53" s="11" t="str">
        <f t="shared" si="0"/>
        <v/>
      </c>
      <c r="H53" s="11" t="str">
        <f t="shared" si="1"/>
        <v/>
      </c>
    </row>
    <row r="54" spans="5:8">
      <c r="E54" s="8"/>
      <c r="F54" s="8"/>
      <c r="G54" s="11" t="str">
        <f t="shared" si="0"/>
        <v/>
      </c>
      <c r="H54" s="11" t="str">
        <f t="shared" si="1"/>
        <v/>
      </c>
    </row>
    <row r="55" spans="5:8">
      <c r="E55" s="8"/>
      <c r="F55" s="8"/>
      <c r="G55" s="11" t="str">
        <f t="shared" si="0"/>
        <v/>
      </c>
      <c r="H55" s="11" t="str">
        <f t="shared" si="1"/>
        <v/>
      </c>
    </row>
    <row r="56" spans="5:8">
      <c r="E56" s="8"/>
      <c r="F56" s="8"/>
      <c r="G56" s="11" t="str">
        <f t="shared" si="0"/>
        <v/>
      </c>
      <c r="H56" s="11" t="str">
        <f t="shared" si="1"/>
        <v/>
      </c>
    </row>
    <row r="57" spans="5:8">
      <c r="E57" s="8"/>
      <c r="F57" s="8"/>
      <c r="G57" s="11" t="str">
        <f t="shared" si="0"/>
        <v/>
      </c>
      <c r="H57" s="11" t="str">
        <f t="shared" si="1"/>
        <v/>
      </c>
    </row>
    <row r="58" spans="5:8">
      <c r="E58" s="8"/>
      <c r="F58" s="8"/>
      <c r="G58" s="11" t="str">
        <f t="shared" si="0"/>
        <v/>
      </c>
      <c r="H58" s="11" t="str">
        <f t="shared" si="1"/>
        <v/>
      </c>
    </row>
    <row r="59" spans="5:8">
      <c r="E59" s="8"/>
      <c r="F59" s="8"/>
      <c r="G59" s="11" t="str">
        <f t="shared" si="0"/>
        <v/>
      </c>
      <c r="H59" s="11" t="str">
        <f t="shared" si="1"/>
        <v/>
      </c>
    </row>
    <row r="60" spans="5:8">
      <c r="E60" s="8"/>
      <c r="F60" s="8"/>
      <c r="G60" s="11" t="str">
        <f t="shared" si="0"/>
        <v/>
      </c>
      <c r="H60" s="11" t="str">
        <f t="shared" si="1"/>
        <v/>
      </c>
    </row>
    <row r="61" spans="5:8">
      <c r="E61" s="8"/>
      <c r="F61" s="8"/>
      <c r="G61" s="11" t="str">
        <f t="shared" si="0"/>
        <v/>
      </c>
      <c r="H61" s="11" t="str">
        <f t="shared" si="1"/>
        <v/>
      </c>
    </row>
    <row r="62" spans="5:8">
      <c r="E62" s="8"/>
      <c r="F62" s="8"/>
      <c r="G62" s="11" t="str">
        <f t="shared" si="0"/>
        <v/>
      </c>
      <c r="H62" s="11" t="str">
        <f t="shared" si="1"/>
        <v/>
      </c>
    </row>
    <row r="63" spans="5:8">
      <c r="E63" s="8"/>
      <c r="F63" s="8"/>
      <c r="G63" s="11" t="str">
        <f t="shared" si="0"/>
        <v/>
      </c>
      <c r="H63" s="11" t="str">
        <f t="shared" si="1"/>
        <v/>
      </c>
    </row>
    <row r="64" spans="5:8">
      <c r="E64" s="8"/>
      <c r="F64" s="8"/>
      <c r="G64" s="11" t="str">
        <f t="shared" si="0"/>
        <v/>
      </c>
      <c r="H64" s="11" t="str">
        <f t="shared" si="1"/>
        <v/>
      </c>
    </row>
    <row r="65" spans="5:8">
      <c r="E65" s="8"/>
      <c r="F65" s="8"/>
      <c r="G65" s="11" t="str">
        <f t="shared" si="0"/>
        <v/>
      </c>
      <c r="H65" s="11" t="str">
        <f t="shared" si="1"/>
        <v/>
      </c>
    </row>
    <row r="66" spans="5:8">
      <c r="E66" s="8"/>
      <c r="F66" s="8"/>
      <c r="G66" s="11" t="str">
        <f t="shared" si="0"/>
        <v/>
      </c>
      <c r="H66" s="11" t="str">
        <f t="shared" si="1"/>
        <v/>
      </c>
    </row>
    <row r="67" spans="5:8">
      <c r="E67" s="8"/>
      <c r="F67" s="8"/>
      <c r="G67" s="11" t="str">
        <f t="shared" si="0"/>
        <v/>
      </c>
      <c r="H67" s="11" t="str">
        <f t="shared" si="1"/>
        <v/>
      </c>
    </row>
    <row r="68" spans="5:8">
      <c r="E68" s="8"/>
      <c r="F68" s="8"/>
      <c r="G68" s="11" t="str">
        <f t="shared" si="0"/>
        <v/>
      </c>
      <c r="H68" s="11" t="str">
        <f t="shared" si="1"/>
        <v/>
      </c>
    </row>
    <row r="69" spans="5:8">
      <c r="E69" s="8"/>
      <c r="F69" s="8"/>
      <c r="G69" s="11" t="str">
        <f t="shared" si="0"/>
        <v/>
      </c>
      <c r="H69" s="11" t="str">
        <f t="shared" si="1"/>
        <v/>
      </c>
    </row>
    <row r="70" spans="5:8">
      <c r="E70" s="8"/>
      <c r="F70" s="8"/>
      <c r="G70" s="11" t="str">
        <f t="shared" si="0"/>
        <v/>
      </c>
      <c r="H70" s="11" t="str">
        <f t="shared" si="1"/>
        <v/>
      </c>
    </row>
    <row r="71" spans="5:8">
      <c r="E71" s="8"/>
      <c r="F71" s="8"/>
      <c r="G71" s="11" t="str">
        <f t="shared" ref="G71:G134" si="2">IF(AND(D71="",E71&gt;0),GETPIVOTDATA("Total Hours Needed",$A$5,"Employee/Client",B71),"")</f>
        <v/>
      </c>
      <c r="H71" s="11" t="str">
        <f t="shared" ref="H71:H134" si="3">IF(E71="","",GETPIVOTDATA("Total Hours Worked",$A$5,"Employee/Client",B71)-GETPIVOTDATA("Total Hours Needed",$A$5,"Employee/Client",B71))</f>
        <v/>
      </c>
    </row>
    <row r="72" spans="5:8">
      <c r="E72" s="8"/>
      <c r="F72" s="8"/>
      <c r="G72" s="11" t="str">
        <f t="shared" si="2"/>
        <v/>
      </c>
      <c r="H72" s="11" t="str">
        <f t="shared" si="3"/>
        <v/>
      </c>
    </row>
    <row r="73" spans="5:8">
      <c r="E73" s="8"/>
      <c r="F73" s="8"/>
      <c r="G73" s="11" t="str">
        <f t="shared" si="2"/>
        <v/>
      </c>
      <c r="H73" s="11" t="str">
        <f t="shared" si="3"/>
        <v/>
      </c>
    </row>
    <row r="74" spans="5:8">
      <c r="E74" s="8"/>
      <c r="F74" s="8"/>
      <c r="G74" s="11" t="str">
        <f t="shared" si="2"/>
        <v/>
      </c>
      <c r="H74" s="11" t="str">
        <f t="shared" si="3"/>
        <v/>
      </c>
    </row>
    <row r="75" spans="5:8">
      <c r="E75" s="8"/>
      <c r="F75" s="8"/>
      <c r="G75" s="11" t="str">
        <f t="shared" si="2"/>
        <v/>
      </c>
      <c r="H75" s="11" t="str">
        <f t="shared" si="3"/>
        <v/>
      </c>
    </row>
    <row r="76" spans="5:8">
      <c r="E76" s="8"/>
      <c r="F76" s="8"/>
      <c r="G76" s="11" t="str">
        <f t="shared" si="2"/>
        <v/>
      </c>
      <c r="H76" s="11" t="str">
        <f t="shared" si="3"/>
        <v/>
      </c>
    </row>
    <row r="77" spans="5:8">
      <c r="E77" s="8"/>
      <c r="F77" s="8"/>
      <c r="G77" s="11" t="str">
        <f t="shared" si="2"/>
        <v/>
      </c>
      <c r="H77" s="11" t="str">
        <f t="shared" si="3"/>
        <v/>
      </c>
    </row>
    <row r="78" spans="5:8">
      <c r="E78" s="8"/>
      <c r="F78" s="8"/>
      <c r="G78" s="11" t="str">
        <f t="shared" si="2"/>
        <v/>
      </c>
      <c r="H78" s="11" t="str">
        <f t="shared" si="3"/>
        <v/>
      </c>
    </row>
    <row r="79" spans="5:8">
      <c r="E79" s="8"/>
      <c r="F79" s="8"/>
      <c r="G79" s="11" t="str">
        <f t="shared" si="2"/>
        <v/>
      </c>
      <c r="H79" s="11" t="str">
        <f t="shared" si="3"/>
        <v/>
      </c>
    </row>
    <row r="80" spans="5:8">
      <c r="E80" s="8"/>
      <c r="F80" s="8"/>
      <c r="G80" s="11" t="str">
        <f t="shared" si="2"/>
        <v/>
      </c>
      <c r="H80" s="11" t="str">
        <f t="shared" si="3"/>
        <v/>
      </c>
    </row>
    <row r="81" spans="5:8">
      <c r="E81" s="8"/>
      <c r="F81" s="8"/>
      <c r="G81" s="11" t="str">
        <f t="shared" si="2"/>
        <v/>
      </c>
      <c r="H81" s="11" t="str">
        <f t="shared" si="3"/>
        <v/>
      </c>
    </row>
    <row r="82" spans="5:8">
      <c r="E82" s="8"/>
      <c r="F82" s="8"/>
      <c r="G82" s="11" t="str">
        <f t="shared" si="2"/>
        <v/>
      </c>
      <c r="H82" s="11" t="str">
        <f t="shared" si="3"/>
        <v/>
      </c>
    </row>
    <row r="83" spans="5:8">
      <c r="E83" s="8"/>
      <c r="F83" s="8"/>
      <c r="G83" s="11" t="str">
        <f t="shared" si="2"/>
        <v/>
      </c>
      <c r="H83" s="11" t="str">
        <f t="shared" si="3"/>
        <v/>
      </c>
    </row>
    <row r="84" spans="5:8">
      <c r="E84" s="8"/>
      <c r="F84" s="8"/>
      <c r="G84" s="11" t="str">
        <f t="shared" si="2"/>
        <v/>
      </c>
      <c r="H84" s="11" t="str">
        <f t="shared" si="3"/>
        <v/>
      </c>
    </row>
    <row r="85" spans="5:8">
      <c r="E85" s="8"/>
      <c r="F85" s="8"/>
      <c r="G85" s="11" t="str">
        <f t="shared" si="2"/>
        <v/>
      </c>
      <c r="H85" s="11" t="str">
        <f t="shared" si="3"/>
        <v/>
      </c>
    </row>
    <row r="86" spans="5:8">
      <c r="E86" s="8"/>
      <c r="F86" s="8"/>
      <c r="G86" s="11" t="str">
        <f t="shared" si="2"/>
        <v/>
      </c>
      <c r="H86" s="11" t="str">
        <f t="shared" si="3"/>
        <v/>
      </c>
    </row>
    <row r="87" spans="5:8">
      <c r="E87" s="8"/>
      <c r="F87" s="8"/>
      <c r="G87" s="11" t="str">
        <f t="shared" si="2"/>
        <v/>
      </c>
      <c r="H87" s="11" t="str">
        <f t="shared" si="3"/>
        <v/>
      </c>
    </row>
    <row r="88" spans="5:8">
      <c r="E88" s="8"/>
      <c r="F88" s="8"/>
      <c r="G88" s="11" t="str">
        <f t="shared" si="2"/>
        <v/>
      </c>
      <c r="H88" s="11" t="str">
        <f t="shared" si="3"/>
        <v/>
      </c>
    </row>
    <row r="89" spans="5:8">
      <c r="E89" s="8"/>
      <c r="F89" s="8"/>
      <c r="G89" s="11" t="str">
        <f t="shared" si="2"/>
        <v/>
      </c>
      <c r="H89" s="11" t="str">
        <f t="shared" si="3"/>
        <v/>
      </c>
    </row>
    <row r="90" spans="5:8">
      <c r="E90" s="8"/>
      <c r="F90" s="8"/>
      <c r="G90" s="11" t="str">
        <f t="shared" si="2"/>
        <v/>
      </c>
      <c r="H90" s="11" t="str">
        <f t="shared" si="3"/>
        <v/>
      </c>
    </row>
    <row r="91" spans="5:8">
      <c r="E91" s="8"/>
      <c r="F91" s="8"/>
      <c r="G91" s="11" t="str">
        <f t="shared" si="2"/>
        <v/>
      </c>
      <c r="H91" s="11" t="str">
        <f t="shared" si="3"/>
        <v/>
      </c>
    </row>
    <row r="92" spans="5:8">
      <c r="E92" s="8"/>
      <c r="F92" s="8"/>
      <c r="G92" s="11" t="str">
        <f t="shared" si="2"/>
        <v/>
      </c>
      <c r="H92" s="11" t="str">
        <f t="shared" si="3"/>
        <v/>
      </c>
    </row>
    <row r="93" spans="5:8">
      <c r="E93" s="8"/>
      <c r="F93" s="8"/>
      <c r="G93" s="11" t="str">
        <f t="shared" si="2"/>
        <v/>
      </c>
      <c r="H93" s="11" t="str">
        <f t="shared" si="3"/>
        <v/>
      </c>
    </row>
    <row r="94" spans="5:8">
      <c r="E94" s="8"/>
      <c r="F94" s="8"/>
      <c r="G94" s="11" t="str">
        <f t="shared" si="2"/>
        <v/>
      </c>
      <c r="H94" s="11" t="str">
        <f t="shared" si="3"/>
        <v/>
      </c>
    </row>
    <row r="95" spans="5:8">
      <c r="E95" s="8"/>
      <c r="F95" s="8"/>
      <c r="G95" s="11" t="str">
        <f t="shared" si="2"/>
        <v/>
      </c>
      <c r="H95" s="11" t="str">
        <f t="shared" si="3"/>
        <v/>
      </c>
    </row>
    <row r="96" spans="5:8">
      <c r="E96" s="8"/>
      <c r="F96" s="8"/>
      <c r="G96" s="11" t="str">
        <f t="shared" si="2"/>
        <v/>
      </c>
      <c r="H96" s="11" t="str">
        <f t="shared" si="3"/>
        <v/>
      </c>
    </row>
    <row r="97" spans="5:8">
      <c r="E97" s="8"/>
      <c r="F97" s="8"/>
      <c r="G97" s="11" t="str">
        <f t="shared" si="2"/>
        <v/>
      </c>
      <c r="H97" s="11" t="str">
        <f t="shared" si="3"/>
        <v/>
      </c>
    </row>
    <row r="98" spans="5:8">
      <c r="E98" s="8"/>
      <c r="F98" s="8"/>
      <c r="G98" s="11" t="str">
        <f t="shared" si="2"/>
        <v/>
      </c>
      <c r="H98" s="11" t="str">
        <f t="shared" si="3"/>
        <v/>
      </c>
    </row>
    <row r="99" spans="5:8">
      <c r="E99" s="8"/>
      <c r="F99" s="8"/>
      <c r="G99" s="11" t="str">
        <f t="shared" si="2"/>
        <v/>
      </c>
      <c r="H99" s="11" t="str">
        <f t="shared" si="3"/>
        <v/>
      </c>
    </row>
    <row r="100" spans="5:8">
      <c r="E100" s="8"/>
      <c r="F100" s="8"/>
      <c r="G100" s="11" t="str">
        <f t="shared" si="2"/>
        <v/>
      </c>
      <c r="H100" s="11" t="str">
        <f t="shared" si="3"/>
        <v/>
      </c>
    </row>
    <row r="101" spans="5:8">
      <c r="E101" s="8"/>
      <c r="F101" s="8"/>
      <c r="G101" s="11" t="str">
        <f t="shared" si="2"/>
        <v/>
      </c>
      <c r="H101" s="11" t="str">
        <f t="shared" si="3"/>
        <v/>
      </c>
    </row>
    <row r="102" spans="5:8">
      <c r="E102" s="8"/>
      <c r="F102" s="8"/>
      <c r="G102" s="11" t="str">
        <f t="shared" si="2"/>
        <v/>
      </c>
      <c r="H102" s="11" t="str">
        <f t="shared" si="3"/>
        <v/>
      </c>
    </row>
    <row r="103" spans="5:8">
      <c r="E103" s="8"/>
      <c r="F103" s="8"/>
      <c r="G103" s="11" t="str">
        <f t="shared" si="2"/>
        <v/>
      </c>
      <c r="H103" s="11" t="str">
        <f t="shared" si="3"/>
        <v/>
      </c>
    </row>
    <row r="104" spans="5:8">
      <c r="E104" s="8"/>
      <c r="F104" s="8"/>
      <c r="G104" s="11" t="str">
        <f t="shared" si="2"/>
        <v/>
      </c>
      <c r="H104" s="11" t="str">
        <f t="shared" si="3"/>
        <v/>
      </c>
    </row>
    <row r="105" spans="5:8">
      <c r="E105" s="8"/>
      <c r="F105" s="8"/>
      <c r="G105" s="11" t="str">
        <f t="shared" si="2"/>
        <v/>
      </c>
      <c r="H105" s="11" t="str">
        <f t="shared" si="3"/>
        <v/>
      </c>
    </row>
    <row r="106" spans="5:8">
      <c r="E106" s="8"/>
      <c r="F106" s="8"/>
      <c r="G106" s="11" t="str">
        <f t="shared" si="2"/>
        <v/>
      </c>
      <c r="H106" s="11" t="str">
        <f t="shared" si="3"/>
        <v/>
      </c>
    </row>
    <row r="107" spans="5:8">
      <c r="E107" s="8"/>
      <c r="F107" s="8"/>
      <c r="G107" s="11" t="str">
        <f t="shared" si="2"/>
        <v/>
      </c>
      <c r="H107" s="11" t="str">
        <f t="shared" si="3"/>
        <v/>
      </c>
    </row>
    <row r="108" spans="5:8">
      <c r="E108" s="8"/>
      <c r="F108" s="8"/>
      <c r="G108" s="11" t="str">
        <f t="shared" si="2"/>
        <v/>
      </c>
      <c r="H108" s="11" t="str">
        <f t="shared" si="3"/>
        <v/>
      </c>
    </row>
    <row r="109" spans="5:8">
      <c r="E109" s="8"/>
      <c r="F109" s="8"/>
      <c r="G109" s="11" t="str">
        <f t="shared" si="2"/>
        <v/>
      </c>
      <c r="H109" s="11" t="str">
        <f t="shared" si="3"/>
        <v/>
      </c>
    </row>
    <row r="110" spans="5:8">
      <c r="E110" s="8"/>
      <c r="F110" s="8"/>
      <c r="G110" s="11" t="str">
        <f t="shared" si="2"/>
        <v/>
      </c>
      <c r="H110" s="11" t="str">
        <f t="shared" si="3"/>
        <v/>
      </c>
    </row>
    <row r="111" spans="5:8">
      <c r="E111" s="8"/>
      <c r="F111" s="8"/>
      <c r="G111" s="11" t="str">
        <f t="shared" si="2"/>
        <v/>
      </c>
      <c r="H111" s="11" t="str">
        <f t="shared" si="3"/>
        <v/>
      </c>
    </row>
    <row r="112" spans="5:8">
      <c r="E112" s="8"/>
      <c r="F112" s="8"/>
      <c r="G112" s="11" t="str">
        <f t="shared" si="2"/>
        <v/>
      </c>
      <c r="H112" s="11" t="str">
        <f t="shared" si="3"/>
        <v/>
      </c>
    </row>
    <row r="113" spans="5:8">
      <c r="E113" s="8"/>
      <c r="F113" s="8"/>
      <c r="G113" s="11" t="str">
        <f t="shared" si="2"/>
        <v/>
      </c>
      <c r="H113" s="11" t="str">
        <f t="shared" si="3"/>
        <v/>
      </c>
    </row>
    <row r="114" spans="5:8">
      <c r="E114" s="8"/>
      <c r="F114" s="8"/>
      <c r="G114" s="11" t="str">
        <f t="shared" si="2"/>
        <v/>
      </c>
      <c r="H114" s="11" t="str">
        <f t="shared" si="3"/>
        <v/>
      </c>
    </row>
    <row r="115" spans="5:8">
      <c r="E115" s="8"/>
      <c r="F115" s="8"/>
      <c r="G115" s="11" t="str">
        <f t="shared" si="2"/>
        <v/>
      </c>
      <c r="H115" s="11" t="str">
        <f t="shared" si="3"/>
        <v/>
      </c>
    </row>
    <row r="116" spans="5:8">
      <c r="E116" s="8"/>
      <c r="F116" s="8"/>
      <c r="G116" s="11" t="str">
        <f t="shared" si="2"/>
        <v/>
      </c>
      <c r="H116" s="11" t="str">
        <f t="shared" si="3"/>
        <v/>
      </c>
    </row>
    <row r="117" spans="5:8">
      <c r="E117" s="8"/>
      <c r="F117" s="8"/>
      <c r="G117" s="11" t="str">
        <f t="shared" si="2"/>
        <v/>
      </c>
      <c r="H117" s="11" t="str">
        <f t="shared" si="3"/>
        <v/>
      </c>
    </row>
    <row r="118" spans="5:8">
      <c r="E118" s="8"/>
      <c r="F118" s="8"/>
      <c r="G118" s="11" t="str">
        <f t="shared" si="2"/>
        <v/>
      </c>
      <c r="H118" s="11" t="str">
        <f t="shared" si="3"/>
        <v/>
      </c>
    </row>
    <row r="119" spans="5:8">
      <c r="E119" s="8"/>
      <c r="F119" s="8"/>
      <c r="G119" s="11" t="str">
        <f t="shared" si="2"/>
        <v/>
      </c>
      <c r="H119" s="11" t="str">
        <f t="shared" si="3"/>
        <v/>
      </c>
    </row>
    <row r="120" spans="5:8">
      <c r="E120" s="8"/>
      <c r="F120" s="8"/>
      <c r="G120" s="11" t="str">
        <f t="shared" si="2"/>
        <v/>
      </c>
      <c r="H120" s="11" t="str">
        <f t="shared" si="3"/>
        <v/>
      </c>
    </row>
    <row r="121" spans="5:8">
      <c r="E121" s="8"/>
      <c r="F121" s="8"/>
      <c r="G121" s="11" t="str">
        <f t="shared" si="2"/>
        <v/>
      </c>
      <c r="H121" s="11" t="str">
        <f t="shared" si="3"/>
        <v/>
      </c>
    </row>
    <row r="122" spans="5:8">
      <c r="E122" s="8"/>
      <c r="F122" s="8"/>
      <c r="G122" s="11" t="str">
        <f t="shared" si="2"/>
        <v/>
      </c>
      <c r="H122" s="11" t="str">
        <f t="shared" si="3"/>
        <v/>
      </c>
    </row>
    <row r="123" spans="5:8">
      <c r="E123" s="8"/>
      <c r="F123" s="8"/>
      <c r="G123" s="11" t="str">
        <f t="shared" si="2"/>
        <v/>
      </c>
      <c r="H123" s="11" t="str">
        <f t="shared" si="3"/>
        <v/>
      </c>
    </row>
    <row r="124" spans="5:8">
      <c r="E124" s="8"/>
      <c r="F124" s="8"/>
      <c r="G124" s="11" t="str">
        <f t="shared" si="2"/>
        <v/>
      </c>
      <c r="H124" s="11" t="str">
        <f t="shared" si="3"/>
        <v/>
      </c>
    </row>
    <row r="125" spans="5:8">
      <c r="E125" s="8"/>
      <c r="F125" s="8"/>
      <c r="G125" s="11" t="str">
        <f t="shared" si="2"/>
        <v/>
      </c>
      <c r="H125" s="11" t="str">
        <f t="shared" si="3"/>
        <v/>
      </c>
    </row>
    <row r="126" spans="5:8">
      <c r="E126" s="8"/>
      <c r="F126" s="8"/>
      <c r="G126" s="11" t="str">
        <f t="shared" si="2"/>
        <v/>
      </c>
      <c r="H126" s="11" t="str">
        <f t="shared" si="3"/>
        <v/>
      </c>
    </row>
    <row r="127" spans="5:8">
      <c r="E127" s="8"/>
      <c r="F127" s="8"/>
      <c r="G127" s="11" t="str">
        <f t="shared" si="2"/>
        <v/>
      </c>
      <c r="H127" s="11" t="str">
        <f t="shared" si="3"/>
        <v/>
      </c>
    </row>
    <row r="128" spans="5:8">
      <c r="E128" s="8"/>
      <c r="F128" s="8"/>
      <c r="G128" s="11" t="str">
        <f t="shared" si="2"/>
        <v/>
      </c>
      <c r="H128" s="11" t="str">
        <f t="shared" si="3"/>
        <v/>
      </c>
    </row>
    <row r="129" spans="5:8">
      <c r="E129" s="8"/>
      <c r="F129" s="8"/>
      <c r="G129" s="11" t="str">
        <f t="shared" si="2"/>
        <v/>
      </c>
      <c r="H129" s="11" t="str">
        <f t="shared" si="3"/>
        <v/>
      </c>
    </row>
    <row r="130" spans="5:8">
      <c r="E130" s="8"/>
      <c r="F130" s="8"/>
      <c r="G130" s="11" t="str">
        <f t="shared" si="2"/>
        <v/>
      </c>
      <c r="H130" s="11" t="str">
        <f t="shared" si="3"/>
        <v/>
      </c>
    </row>
    <row r="131" spans="5:8">
      <c r="E131" s="8"/>
      <c r="F131" s="8"/>
      <c r="G131" s="11" t="str">
        <f t="shared" si="2"/>
        <v/>
      </c>
      <c r="H131" s="11" t="str">
        <f t="shared" si="3"/>
        <v/>
      </c>
    </row>
    <row r="132" spans="5:8">
      <c r="E132" s="8"/>
      <c r="F132" s="8"/>
      <c r="G132" s="11" t="str">
        <f t="shared" si="2"/>
        <v/>
      </c>
      <c r="H132" s="11" t="str">
        <f t="shared" si="3"/>
        <v/>
      </c>
    </row>
    <row r="133" spans="5:8">
      <c r="E133" s="8"/>
      <c r="F133" s="8"/>
      <c r="G133" s="11" t="str">
        <f t="shared" si="2"/>
        <v/>
      </c>
      <c r="H133" s="11" t="str">
        <f t="shared" si="3"/>
        <v/>
      </c>
    </row>
    <row r="134" spans="5:8">
      <c r="E134" s="8"/>
      <c r="F134" s="8"/>
      <c r="G134" s="11" t="str">
        <f t="shared" si="2"/>
        <v/>
      </c>
      <c r="H134" s="11" t="str">
        <f t="shared" si="3"/>
        <v/>
      </c>
    </row>
    <row r="135" spans="5:8">
      <c r="E135" s="8"/>
      <c r="F135" s="8"/>
      <c r="G135" s="11" t="str">
        <f t="shared" ref="G135:G198" si="4">IF(AND(D135="",E135&gt;0),GETPIVOTDATA("Total Hours Needed",$A$5,"Employee/Client",B135),"")</f>
        <v/>
      </c>
      <c r="H135" s="11" t="str">
        <f t="shared" ref="H135:H198" si="5">IF(E135="","",GETPIVOTDATA("Total Hours Worked",$A$5,"Employee/Client",B135)-GETPIVOTDATA("Total Hours Needed",$A$5,"Employee/Client",B135))</f>
        <v/>
      </c>
    </row>
    <row r="136" spans="5:8">
      <c r="E136" s="8"/>
      <c r="F136" s="8"/>
      <c r="G136" s="11" t="str">
        <f t="shared" si="4"/>
        <v/>
      </c>
      <c r="H136" s="11" t="str">
        <f t="shared" si="5"/>
        <v/>
      </c>
    </row>
    <row r="137" spans="5:8">
      <c r="E137" s="8"/>
      <c r="F137" s="8"/>
      <c r="G137" s="11" t="str">
        <f t="shared" si="4"/>
        <v/>
      </c>
      <c r="H137" s="11" t="str">
        <f t="shared" si="5"/>
        <v/>
      </c>
    </row>
    <row r="138" spans="5:8">
      <c r="E138" s="8"/>
      <c r="F138" s="8"/>
      <c r="G138" s="11" t="str">
        <f t="shared" si="4"/>
        <v/>
      </c>
      <c r="H138" s="11" t="str">
        <f t="shared" si="5"/>
        <v/>
      </c>
    </row>
    <row r="139" spans="5:8">
      <c r="E139" s="8"/>
      <c r="F139" s="8"/>
      <c r="G139" s="11" t="str">
        <f t="shared" si="4"/>
        <v/>
      </c>
      <c r="H139" s="11" t="str">
        <f t="shared" si="5"/>
        <v/>
      </c>
    </row>
    <row r="140" spans="5:8">
      <c r="E140" s="8"/>
      <c r="F140" s="8"/>
      <c r="G140" s="11" t="str">
        <f t="shared" si="4"/>
        <v/>
      </c>
      <c r="H140" s="11" t="str">
        <f t="shared" si="5"/>
        <v/>
      </c>
    </row>
    <row r="141" spans="5:8">
      <c r="E141" s="8"/>
      <c r="F141" s="8"/>
      <c r="G141" s="11" t="str">
        <f t="shared" si="4"/>
        <v/>
      </c>
      <c r="H141" s="11" t="str">
        <f t="shared" si="5"/>
        <v/>
      </c>
    </row>
    <row r="142" spans="5:8">
      <c r="E142" s="8"/>
      <c r="F142" s="8"/>
      <c r="G142" s="11" t="str">
        <f t="shared" si="4"/>
        <v/>
      </c>
      <c r="H142" s="11" t="str">
        <f t="shared" si="5"/>
        <v/>
      </c>
    </row>
    <row r="143" spans="5:8">
      <c r="E143" s="8"/>
      <c r="F143" s="8"/>
      <c r="G143" s="11" t="str">
        <f t="shared" si="4"/>
        <v/>
      </c>
      <c r="H143" s="11" t="str">
        <f t="shared" si="5"/>
        <v/>
      </c>
    </row>
    <row r="144" spans="5:8">
      <c r="E144" s="8"/>
      <c r="F144" s="8"/>
      <c r="G144" s="11" t="str">
        <f t="shared" si="4"/>
        <v/>
      </c>
      <c r="H144" s="11" t="str">
        <f t="shared" si="5"/>
        <v/>
      </c>
    </row>
    <row r="145" spans="5:8">
      <c r="E145" s="8"/>
      <c r="F145" s="8"/>
      <c r="G145" s="11" t="str">
        <f t="shared" si="4"/>
        <v/>
      </c>
      <c r="H145" s="11" t="str">
        <f t="shared" si="5"/>
        <v/>
      </c>
    </row>
    <row r="146" spans="5:8">
      <c r="E146" s="8"/>
      <c r="F146" s="8"/>
      <c r="G146" s="11" t="str">
        <f t="shared" si="4"/>
        <v/>
      </c>
      <c r="H146" s="11" t="str">
        <f t="shared" si="5"/>
        <v/>
      </c>
    </row>
    <row r="147" spans="5:8">
      <c r="E147" s="8"/>
      <c r="F147" s="8"/>
      <c r="G147" s="11" t="str">
        <f t="shared" si="4"/>
        <v/>
      </c>
      <c r="H147" s="11" t="str">
        <f t="shared" si="5"/>
        <v/>
      </c>
    </row>
    <row r="148" spans="5:8">
      <c r="E148" s="8"/>
      <c r="F148" s="8"/>
      <c r="G148" s="11" t="str">
        <f t="shared" si="4"/>
        <v/>
      </c>
      <c r="H148" s="11" t="str">
        <f t="shared" si="5"/>
        <v/>
      </c>
    </row>
    <row r="149" spans="5:8">
      <c r="E149" s="8"/>
      <c r="F149" s="8"/>
      <c r="G149" s="11" t="str">
        <f t="shared" si="4"/>
        <v/>
      </c>
      <c r="H149" s="11" t="str">
        <f t="shared" si="5"/>
        <v/>
      </c>
    </row>
    <row r="150" spans="5:8">
      <c r="E150" s="8"/>
      <c r="F150" s="8"/>
      <c r="G150" s="11" t="str">
        <f t="shared" si="4"/>
        <v/>
      </c>
      <c r="H150" s="11" t="str">
        <f t="shared" si="5"/>
        <v/>
      </c>
    </row>
    <row r="151" spans="5:8">
      <c r="E151" s="8"/>
      <c r="F151" s="8"/>
      <c r="G151" s="11" t="str">
        <f t="shared" si="4"/>
        <v/>
      </c>
      <c r="H151" s="11" t="str">
        <f t="shared" si="5"/>
        <v/>
      </c>
    </row>
    <row r="152" spans="5:8">
      <c r="E152" s="8"/>
      <c r="F152" s="8"/>
      <c r="G152" s="11" t="str">
        <f t="shared" si="4"/>
        <v/>
      </c>
      <c r="H152" s="11" t="str">
        <f t="shared" si="5"/>
        <v/>
      </c>
    </row>
    <row r="153" spans="5:8">
      <c r="E153" s="8"/>
      <c r="F153" s="8"/>
      <c r="G153" s="11" t="str">
        <f t="shared" si="4"/>
        <v/>
      </c>
      <c r="H153" s="11" t="str">
        <f t="shared" si="5"/>
        <v/>
      </c>
    </row>
    <row r="154" spans="5:8">
      <c r="E154" s="8"/>
      <c r="F154" s="8"/>
      <c r="G154" s="11" t="str">
        <f t="shared" si="4"/>
        <v/>
      </c>
      <c r="H154" s="11" t="str">
        <f t="shared" si="5"/>
        <v/>
      </c>
    </row>
    <row r="155" spans="5:8">
      <c r="E155" s="8"/>
      <c r="F155" s="8"/>
      <c r="G155" s="11" t="str">
        <f t="shared" si="4"/>
        <v/>
      </c>
      <c r="H155" s="11" t="str">
        <f t="shared" si="5"/>
        <v/>
      </c>
    </row>
    <row r="156" spans="5:8">
      <c r="E156" s="8"/>
      <c r="F156" s="8"/>
      <c r="G156" s="11" t="str">
        <f t="shared" si="4"/>
        <v/>
      </c>
      <c r="H156" s="11" t="str">
        <f t="shared" si="5"/>
        <v/>
      </c>
    </row>
    <row r="157" spans="5:8">
      <c r="E157" s="8"/>
      <c r="F157" s="8"/>
      <c r="G157" s="11" t="str">
        <f t="shared" si="4"/>
        <v/>
      </c>
      <c r="H157" s="11" t="str">
        <f t="shared" si="5"/>
        <v/>
      </c>
    </row>
    <row r="158" spans="5:8">
      <c r="E158" s="8"/>
      <c r="F158" s="8"/>
      <c r="G158" s="11" t="str">
        <f t="shared" si="4"/>
        <v/>
      </c>
      <c r="H158" s="11" t="str">
        <f t="shared" si="5"/>
        <v/>
      </c>
    </row>
    <row r="159" spans="5:8">
      <c r="E159" s="8"/>
      <c r="F159" s="8"/>
      <c r="G159" s="11" t="str">
        <f t="shared" si="4"/>
        <v/>
      </c>
      <c r="H159" s="11" t="str">
        <f t="shared" si="5"/>
        <v/>
      </c>
    </row>
    <row r="160" spans="5:8">
      <c r="E160" s="8"/>
      <c r="F160" s="8"/>
      <c r="G160" s="11" t="str">
        <f t="shared" si="4"/>
        <v/>
      </c>
      <c r="H160" s="11" t="str">
        <f t="shared" si="5"/>
        <v/>
      </c>
    </row>
    <row r="161" spans="5:8">
      <c r="E161" s="8"/>
      <c r="F161" s="8"/>
      <c r="G161" s="11" t="str">
        <f t="shared" si="4"/>
        <v/>
      </c>
      <c r="H161" s="11" t="str">
        <f t="shared" si="5"/>
        <v/>
      </c>
    </row>
    <row r="162" spans="5:8">
      <c r="E162" s="8"/>
      <c r="F162" s="8"/>
      <c r="G162" s="11" t="str">
        <f t="shared" si="4"/>
        <v/>
      </c>
      <c r="H162" s="11" t="str">
        <f t="shared" si="5"/>
        <v/>
      </c>
    </row>
    <row r="163" spans="5:8">
      <c r="E163" s="8"/>
      <c r="F163" s="8"/>
      <c r="G163" s="11" t="str">
        <f t="shared" si="4"/>
        <v/>
      </c>
      <c r="H163" s="11" t="str">
        <f t="shared" si="5"/>
        <v/>
      </c>
    </row>
    <row r="164" spans="5:8">
      <c r="E164" s="8"/>
      <c r="F164" s="8"/>
      <c r="G164" s="11" t="str">
        <f t="shared" si="4"/>
        <v/>
      </c>
      <c r="H164" s="11" t="str">
        <f t="shared" si="5"/>
        <v/>
      </c>
    </row>
    <row r="165" spans="5:8">
      <c r="E165" s="8"/>
      <c r="F165" s="8"/>
      <c r="G165" s="11" t="str">
        <f t="shared" si="4"/>
        <v/>
      </c>
      <c r="H165" s="11" t="str">
        <f t="shared" si="5"/>
        <v/>
      </c>
    </row>
    <row r="166" spans="5:8">
      <c r="E166" s="8"/>
      <c r="F166" s="8"/>
      <c r="G166" s="11" t="str">
        <f t="shared" si="4"/>
        <v/>
      </c>
      <c r="H166" s="11" t="str">
        <f t="shared" si="5"/>
        <v/>
      </c>
    </row>
    <row r="167" spans="5:8">
      <c r="E167" s="8"/>
      <c r="F167" s="8"/>
      <c r="G167" s="11" t="str">
        <f t="shared" si="4"/>
        <v/>
      </c>
      <c r="H167" s="11" t="str">
        <f t="shared" si="5"/>
        <v/>
      </c>
    </row>
    <row r="168" spans="5:8">
      <c r="E168" s="8"/>
      <c r="F168" s="8"/>
      <c r="G168" s="11" t="str">
        <f t="shared" si="4"/>
        <v/>
      </c>
      <c r="H168" s="11" t="str">
        <f t="shared" si="5"/>
        <v/>
      </c>
    </row>
    <row r="169" spans="5:8">
      <c r="E169" s="8"/>
      <c r="F169" s="8"/>
      <c r="G169" s="11" t="str">
        <f t="shared" si="4"/>
        <v/>
      </c>
      <c r="H169" s="11" t="str">
        <f t="shared" si="5"/>
        <v/>
      </c>
    </row>
    <row r="170" spans="5:8">
      <c r="E170" s="8"/>
      <c r="F170" s="8"/>
      <c r="G170" s="11" t="str">
        <f t="shared" si="4"/>
        <v/>
      </c>
      <c r="H170" s="11" t="str">
        <f t="shared" si="5"/>
        <v/>
      </c>
    </row>
    <row r="171" spans="5:8">
      <c r="E171" s="8"/>
      <c r="F171" s="8"/>
      <c r="G171" s="11" t="str">
        <f t="shared" si="4"/>
        <v/>
      </c>
      <c r="H171" s="11" t="str">
        <f t="shared" si="5"/>
        <v/>
      </c>
    </row>
    <row r="172" spans="5:8">
      <c r="E172" s="8"/>
      <c r="F172" s="8"/>
      <c r="G172" s="11" t="str">
        <f t="shared" si="4"/>
        <v/>
      </c>
      <c r="H172" s="11" t="str">
        <f t="shared" si="5"/>
        <v/>
      </c>
    </row>
    <row r="173" spans="5:8">
      <c r="E173" s="8"/>
      <c r="F173" s="8"/>
      <c r="G173" s="11" t="str">
        <f t="shared" si="4"/>
        <v/>
      </c>
      <c r="H173" s="11" t="str">
        <f t="shared" si="5"/>
        <v/>
      </c>
    </row>
    <row r="174" spans="5:8">
      <c r="E174" s="8"/>
      <c r="F174" s="8"/>
      <c r="G174" s="11" t="str">
        <f t="shared" si="4"/>
        <v/>
      </c>
      <c r="H174" s="11" t="str">
        <f t="shared" si="5"/>
        <v/>
      </c>
    </row>
    <row r="175" spans="5:8">
      <c r="E175" s="8"/>
      <c r="F175" s="8"/>
      <c r="G175" s="11" t="str">
        <f t="shared" si="4"/>
        <v/>
      </c>
      <c r="H175" s="11" t="str">
        <f t="shared" si="5"/>
        <v/>
      </c>
    </row>
    <row r="176" spans="5:8">
      <c r="E176" s="8"/>
      <c r="F176" s="8"/>
      <c r="G176" s="11" t="str">
        <f t="shared" si="4"/>
        <v/>
      </c>
      <c r="H176" s="11" t="str">
        <f t="shared" si="5"/>
        <v/>
      </c>
    </row>
    <row r="177" spans="5:8">
      <c r="E177" s="8"/>
      <c r="F177" s="8"/>
      <c r="G177" s="11" t="str">
        <f t="shared" si="4"/>
        <v/>
      </c>
      <c r="H177" s="11" t="str">
        <f t="shared" si="5"/>
        <v/>
      </c>
    </row>
    <row r="178" spans="5:8">
      <c r="E178" s="8"/>
      <c r="F178" s="8"/>
      <c r="G178" s="11" t="str">
        <f t="shared" si="4"/>
        <v/>
      </c>
      <c r="H178" s="11" t="str">
        <f t="shared" si="5"/>
        <v/>
      </c>
    </row>
    <row r="179" spans="5:8">
      <c r="E179" s="8"/>
      <c r="F179" s="8"/>
      <c r="G179" s="11" t="str">
        <f t="shared" si="4"/>
        <v/>
      </c>
      <c r="H179" s="11" t="str">
        <f t="shared" si="5"/>
        <v/>
      </c>
    </row>
    <row r="180" spans="5:8">
      <c r="E180" s="8"/>
      <c r="F180" s="8"/>
      <c r="G180" s="11" t="str">
        <f t="shared" si="4"/>
        <v/>
      </c>
      <c r="H180" s="11" t="str">
        <f t="shared" si="5"/>
        <v/>
      </c>
    </row>
    <row r="181" spans="5:8">
      <c r="E181" s="8"/>
      <c r="F181" s="8"/>
      <c r="G181" s="11" t="str">
        <f t="shared" si="4"/>
        <v/>
      </c>
      <c r="H181" s="11" t="str">
        <f t="shared" si="5"/>
        <v/>
      </c>
    </row>
    <row r="182" spans="5:8">
      <c r="E182" s="8"/>
      <c r="F182" s="8"/>
      <c r="G182" s="11" t="str">
        <f t="shared" si="4"/>
        <v/>
      </c>
      <c r="H182" s="11" t="str">
        <f t="shared" si="5"/>
        <v/>
      </c>
    </row>
    <row r="183" spans="5:8">
      <c r="E183" s="8"/>
      <c r="F183" s="8"/>
      <c r="G183" s="11" t="str">
        <f t="shared" si="4"/>
        <v/>
      </c>
      <c r="H183" s="11" t="str">
        <f t="shared" si="5"/>
        <v/>
      </c>
    </row>
    <row r="184" spans="5:8">
      <c r="E184" s="8"/>
      <c r="F184" s="8"/>
      <c r="G184" s="11" t="str">
        <f t="shared" si="4"/>
        <v/>
      </c>
      <c r="H184" s="11" t="str">
        <f t="shared" si="5"/>
        <v/>
      </c>
    </row>
    <row r="185" spans="5:8">
      <c r="E185" s="8"/>
      <c r="F185" s="8"/>
      <c r="G185" s="11" t="str">
        <f t="shared" si="4"/>
        <v/>
      </c>
      <c r="H185" s="11" t="str">
        <f t="shared" si="5"/>
        <v/>
      </c>
    </row>
    <row r="186" spans="5:8">
      <c r="E186" s="8"/>
      <c r="F186" s="8"/>
      <c r="G186" s="11" t="str">
        <f t="shared" si="4"/>
        <v/>
      </c>
      <c r="H186" s="11" t="str">
        <f t="shared" si="5"/>
        <v/>
      </c>
    </row>
    <row r="187" spans="5:8">
      <c r="E187" s="8"/>
      <c r="F187" s="8"/>
      <c r="G187" s="11" t="str">
        <f t="shared" si="4"/>
        <v/>
      </c>
      <c r="H187" s="11" t="str">
        <f t="shared" si="5"/>
        <v/>
      </c>
    </row>
    <row r="188" spans="5:8">
      <c r="E188" s="8"/>
      <c r="F188" s="8"/>
      <c r="G188" s="11" t="str">
        <f t="shared" si="4"/>
        <v/>
      </c>
      <c r="H188" s="11" t="str">
        <f t="shared" si="5"/>
        <v/>
      </c>
    </row>
    <row r="189" spans="5:8">
      <c r="E189" s="8"/>
      <c r="F189" s="8"/>
      <c r="G189" s="11" t="str">
        <f t="shared" si="4"/>
        <v/>
      </c>
      <c r="H189" s="11" t="str">
        <f t="shared" si="5"/>
        <v/>
      </c>
    </row>
    <row r="190" spans="5:8">
      <c r="E190" s="8"/>
      <c r="F190" s="8"/>
      <c r="G190" s="11" t="str">
        <f t="shared" si="4"/>
        <v/>
      </c>
      <c r="H190" s="11" t="str">
        <f t="shared" si="5"/>
        <v/>
      </c>
    </row>
    <row r="191" spans="5:8">
      <c r="E191" s="8"/>
      <c r="F191" s="8"/>
      <c r="G191" s="11" t="str">
        <f t="shared" si="4"/>
        <v/>
      </c>
      <c r="H191" s="11" t="str">
        <f t="shared" si="5"/>
        <v/>
      </c>
    </row>
    <row r="192" spans="5:8">
      <c r="E192" s="8"/>
      <c r="F192" s="8"/>
      <c r="G192" s="11" t="str">
        <f t="shared" si="4"/>
        <v/>
      </c>
      <c r="H192" s="11" t="str">
        <f t="shared" si="5"/>
        <v/>
      </c>
    </row>
    <row r="193" spans="5:8">
      <c r="E193" s="8"/>
      <c r="F193" s="8"/>
      <c r="G193" s="11" t="str">
        <f t="shared" si="4"/>
        <v/>
      </c>
      <c r="H193" s="11" t="str">
        <f t="shared" si="5"/>
        <v/>
      </c>
    </row>
    <row r="194" spans="5:8">
      <c r="E194" s="8"/>
      <c r="F194" s="8"/>
      <c r="G194" s="11" t="str">
        <f t="shared" si="4"/>
        <v/>
      </c>
      <c r="H194" s="11" t="str">
        <f t="shared" si="5"/>
        <v/>
      </c>
    </row>
    <row r="195" spans="5:8">
      <c r="E195" s="8"/>
      <c r="F195" s="8"/>
      <c r="G195" s="11" t="str">
        <f t="shared" si="4"/>
        <v/>
      </c>
      <c r="H195" s="11" t="str">
        <f t="shared" si="5"/>
        <v/>
      </c>
    </row>
    <row r="196" spans="5:8">
      <c r="E196" s="8"/>
      <c r="F196" s="8"/>
      <c r="G196" s="11" t="str">
        <f t="shared" si="4"/>
        <v/>
      </c>
      <c r="H196" s="11" t="str">
        <f t="shared" si="5"/>
        <v/>
      </c>
    </row>
    <row r="197" spans="5:8">
      <c r="E197" s="8"/>
      <c r="F197" s="8"/>
      <c r="G197" s="11" t="str">
        <f t="shared" si="4"/>
        <v/>
      </c>
      <c r="H197" s="11" t="str">
        <f t="shared" si="5"/>
        <v/>
      </c>
    </row>
    <row r="198" spans="5:8">
      <c r="E198" s="8"/>
      <c r="F198" s="8"/>
      <c r="G198" s="11" t="str">
        <f t="shared" si="4"/>
        <v/>
      </c>
      <c r="H198" s="11" t="str">
        <f t="shared" si="5"/>
        <v/>
      </c>
    </row>
    <row r="199" spans="5:8">
      <c r="E199" s="8"/>
      <c r="F199" s="8"/>
      <c r="G199" s="11" t="str">
        <f t="shared" ref="G199:G262" si="6">IF(AND(D199="",E199&gt;0),GETPIVOTDATA("Total Hours Needed",$A$5,"Employee/Client",B199),"")</f>
        <v/>
      </c>
      <c r="H199" s="11" t="str">
        <f t="shared" ref="H199:H262" si="7">IF(E199="","",GETPIVOTDATA("Total Hours Worked",$A$5,"Employee/Client",B199)-GETPIVOTDATA("Total Hours Needed",$A$5,"Employee/Client",B199))</f>
        <v/>
      </c>
    </row>
    <row r="200" spans="5:8">
      <c r="E200" s="8"/>
      <c r="F200" s="8"/>
      <c r="G200" s="11" t="str">
        <f t="shared" si="6"/>
        <v/>
      </c>
      <c r="H200" s="11" t="str">
        <f t="shared" si="7"/>
        <v/>
      </c>
    </row>
    <row r="201" spans="5:8">
      <c r="E201" s="8"/>
      <c r="F201" s="8"/>
      <c r="G201" s="11" t="str">
        <f t="shared" si="6"/>
        <v/>
      </c>
      <c r="H201" s="11" t="str">
        <f t="shared" si="7"/>
        <v/>
      </c>
    </row>
    <row r="202" spans="5:8">
      <c r="E202" s="8"/>
      <c r="F202" s="8"/>
      <c r="G202" s="11" t="str">
        <f t="shared" si="6"/>
        <v/>
      </c>
      <c r="H202" s="11" t="str">
        <f t="shared" si="7"/>
        <v/>
      </c>
    </row>
    <row r="203" spans="5:8">
      <c r="E203" s="8"/>
      <c r="F203" s="8"/>
      <c r="G203" s="11" t="str">
        <f t="shared" si="6"/>
        <v/>
      </c>
      <c r="H203" s="11" t="str">
        <f t="shared" si="7"/>
        <v/>
      </c>
    </row>
    <row r="204" spans="5:8">
      <c r="E204" s="8"/>
      <c r="F204" s="8"/>
      <c r="G204" s="11" t="str">
        <f t="shared" si="6"/>
        <v/>
      </c>
      <c r="H204" s="11" t="str">
        <f t="shared" si="7"/>
        <v/>
      </c>
    </row>
    <row r="205" spans="5:8">
      <c r="E205" s="8"/>
      <c r="F205" s="8"/>
      <c r="G205" s="11" t="str">
        <f t="shared" si="6"/>
        <v/>
      </c>
      <c r="H205" s="11" t="str">
        <f t="shared" si="7"/>
        <v/>
      </c>
    </row>
    <row r="206" spans="5:8">
      <c r="E206" s="8"/>
      <c r="F206" s="8"/>
      <c r="G206" s="11" t="str">
        <f t="shared" si="6"/>
        <v/>
      </c>
      <c r="H206" s="11" t="str">
        <f t="shared" si="7"/>
        <v/>
      </c>
    </row>
    <row r="207" spans="5:8">
      <c r="E207" s="8"/>
      <c r="F207" s="8"/>
      <c r="G207" s="11" t="str">
        <f t="shared" si="6"/>
        <v/>
      </c>
      <c r="H207" s="11" t="str">
        <f t="shared" si="7"/>
        <v/>
      </c>
    </row>
    <row r="208" spans="5:8">
      <c r="E208" s="8"/>
      <c r="F208" s="8"/>
      <c r="G208" s="11" t="str">
        <f t="shared" si="6"/>
        <v/>
      </c>
      <c r="H208" s="11" t="str">
        <f t="shared" si="7"/>
        <v/>
      </c>
    </row>
    <row r="209" spans="5:8">
      <c r="E209" s="8"/>
      <c r="F209" s="8"/>
      <c r="G209" s="11" t="str">
        <f t="shared" si="6"/>
        <v/>
      </c>
      <c r="H209" s="11" t="str">
        <f t="shared" si="7"/>
        <v/>
      </c>
    </row>
    <row r="210" spans="5:8">
      <c r="E210" s="8"/>
      <c r="F210" s="8"/>
      <c r="G210" s="11" t="str">
        <f t="shared" si="6"/>
        <v/>
      </c>
      <c r="H210" s="11" t="str">
        <f t="shared" si="7"/>
        <v/>
      </c>
    </row>
    <row r="211" spans="5:8">
      <c r="E211" s="8"/>
      <c r="F211" s="8"/>
      <c r="G211" s="11" t="str">
        <f t="shared" si="6"/>
        <v/>
      </c>
      <c r="H211" s="11" t="str">
        <f t="shared" si="7"/>
        <v/>
      </c>
    </row>
    <row r="212" spans="5:8">
      <c r="E212" s="8"/>
      <c r="F212" s="8"/>
      <c r="G212" s="11" t="str">
        <f t="shared" si="6"/>
        <v/>
      </c>
      <c r="H212" s="11" t="str">
        <f t="shared" si="7"/>
        <v/>
      </c>
    </row>
    <row r="213" spans="5:8">
      <c r="E213" s="8"/>
      <c r="F213" s="8"/>
      <c r="G213" s="11" t="str">
        <f t="shared" si="6"/>
        <v/>
      </c>
      <c r="H213" s="11" t="str">
        <f t="shared" si="7"/>
        <v/>
      </c>
    </row>
    <row r="214" spans="5:8">
      <c r="E214" s="8"/>
      <c r="F214" s="8"/>
      <c r="G214" s="11" t="str">
        <f t="shared" si="6"/>
        <v/>
      </c>
      <c r="H214" s="11" t="str">
        <f t="shared" si="7"/>
        <v/>
      </c>
    </row>
    <row r="215" spans="5:8">
      <c r="E215" s="8"/>
      <c r="F215" s="8"/>
      <c r="G215" s="11" t="str">
        <f t="shared" si="6"/>
        <v/>
      </c>
      <c r="H215" s="11" t="str">
        <f t="shared" si="7"/>
        <v/>
      </c>
    </row>
    <row r="216" spans="5:8">
      <c r="E216" s="8"/>
      <c r="F216" s="8"/>
      <c r="G216" s="11" t="str">
        <f t="shared" si="6"/>
        <v/>
      </c>
      <c r="H216" s="11" t="str">
        <f t="shared" si="7"/>
        <v/>
      </c>
    </row>
    <row r="217" spans="5:8">
      <c r="E217" s="8"/>
      <c r="F217" s="8"/>
      <c r="G217" s="11" t="str">
        <f t="shared" si="6"/>
        <v/>
      </c>
      <c r="H217" s="11" t="str">
        <f t="shared" si="7"/>
        <v/>
      </c>
    </row>
    <row r="218" spans="5:8">
      <c r="E218" s="8"/>
      <c r="F218" s="8"/>
      <c r="G218" s="11" t="str">
        <f t="shared" si="6"/>
        <v/>
      </c>
      <c r="H218" s="11" t="str">
        <f t="shared" si="7"/>
        <v/>
      </c>
    </row>
    <row r="219" spans="5:8">
      <c r="E219" s="8"/>
      <c r="F219" s="8"/>
      <c r="G219" s="11" t="str">
        <f t="shared" si="6"/>
        <v/>
      </c>
      <c r="H219" s="11" t="str">
        <f t="shared" si="7"/>
        <v/>
      </c>
    </row>
    <row r="220" spans="5:8">
      <c r="E220" s="8"/>
      <c r="F220" s="8"/>
      <c r="G220" s="11" t="str">
        <f t="shared" si="6"/>
        <v/>
      </c>
      <c r="H220" s="11" t="str">
        <f t="shared" si="7"/>
        <v/>
      </c>
    </row>
    <row r="221" spans="5:8">
      <c r="E221" s="8"/>
      <c r="F221" s="8"/>
      <c r="G221" s="11" t="str">
        <f t="shared" si="6"/>
        <v/>
      </c>
      <c r="H221" s="11" t="str">
        <f t="shared" si="7"/>
        <v/>
      </c>
    </row>
    <row r="222" spans="5:8">
      <c r="E222" s="8"/>
      <c r="F222" s="8"/>
      <c r="G222" s="11" t="str">
        <f t="shared" si="6"/>
        <v/>
      </c>
      <c r="H222" s="11" t="str">
        <f t="shared" si="7"/>
        <v/>
      </c>
    </row>
    <row r="223" spans="5:8">
      <c r="E223" s="8"/>
      <c r="F223" s="8"/>
      <c r="G223" s="11" t="str">
        <f t="shared" si="6"/>
        <v/>
      </c>
      <c r="H223" s="11" t="str">
        <f t="shared" si="7"/>
        <v/>
      </c>
    </row>
    <row r="224" spans="5:8">
      <c r="E224" s="8"/>
      <c r="F224" s="8"/>
      <c r="G224" s="11" t="str">
        <f t="shared" si="6"/>
        <v/>
      </c>
      <c r="H224" s="11" t="str">
        <f t="shared" si="7"/>
        <v/>
      </c>
    </row>
    <row r="225" spans="5:8">
      <c r="E225" s="8"/>
      <c r="F225" s="8"/>
      <c r="G225" s="11" t="str">
        <f t="shared" si="6"/>
        <v/>
      </c>
      <c r="H225" s="11" t="str">
        <f t="shared" si="7"/>
        <v/>
      </c>
    </row>
    <row r="226" spans="5:8">
      <c r="E226" s="8"/>
      <c r="F226" s="8"/>
      <c r="G226" s="11" t="str">
        <f t="shared" si="6"/>
        <v/>
      </c>
      <c r="H226" s="11" t="str">
        <f t="shared" si="7"/>
        <v/>
      </c>
    </row>
    <row r="227" spans="5:8">
      <c r="E227" s="8"/>
      <c r="F227" s="8"/>
      <c r="G227" s="11" t="str">
        <f t="shared" si="6"/>
        <v/>
      </c>
      <c r="H227" s="11" t="str">
        <f t="shared" si="7"/>
        <v/>
      </c>
    </row>
    <row r="228" spans="5:8">
      <c r="E228" s="8"/>
      <c r="F228" s="8"/>
      <c r="G228" s="11" t="str">
        <f t="shared" si="6"/>
        <v/>
      </c>
      <c r="H228" s="11" t="str">
        <f t="shared" si="7"/>
        <v/>
      </c>
    </row>
    <row r="229" spans="5:8">
      <c r="E229" s="8"/>
      <c r="F229" s="8"/>
      <c r="G229" s="11" t="str">
        <f t="shared" si="6"/>
        <v/>
      </c>
      <c r="H229" s="11" t="str">
        <f t="shared" si="7"/>
        <v/>
      </c>
    </row>
    <row r="230" spans="5:8">
      <c r="E230" s="8"/>
      <c r="F230" s="8"/>
      <c r="G230" s="11" t="str">
        <f t="shared" si="6"/>
        <v/>
      </c>
      <c r="H230" s="11" t="str">
        <f t="shared" si="7"/>
        <v/>
      </c>
    </row>
    <row r="231" spans="5:8">
      <c r="E231" s="8"/>
      <c r="F231" s="8"/>
      <c r="G231" s="11" t="str">
        <f t="shared" si="6"/>
        <v/>
      </c>
      <c r="H231" s="11" t="str">
        <f t="shared" si="7"/>
        <v/>
      </c>
    </row>
    <row r="232" spans="5:8">
      <c r="E232" s="8"/>
      <c r="F232" s="8"/>
      <c r="G232" s="11" t="str">
        <f t="shared" si="6"/>
        <v/>
      </c>
      <c r="H232" s="11" t="str">
        <f t="shared" si="7"/>
        <v/>
      </c>
    </row>
    <row r="233" spans="5:8">
      <c r="E233" s="8"/>
      <c r="F233" s="8"/>
      <c r="G233" s="11" t="str">
        <f t="shared" si="6"/>
        <v/>
      </c>
      <c r="H233" s="11" t="str">
        <f t="shared" si="7"/>
        <v/>
      </c>
    </row>
    <row r="234" spans="5:8">
      <c r="E234" s="8"/>
      <c r="F234" s="8"/>
      <c r="G234" s="11" t="str">
        <f t="shared" si="6"/>
        <v/>
      </c>
      <c r="H234" s="11" t="str">
        <f t="shared" si="7"/>
        <v/>
      </c>
    </row>
    <row r="235" spans="5:8">
      <c r="E235" s="8"/>
      <c r="F235" s="8"/>
      <c r="G235" s="11" t="str">
        <f t="shared" si="6"/>
        <v/>
      </c>
      <c r="H235" s="11" t="str">
        <f t="shared" si="7"/>
        <v/>
      </c>
    </row>
    <row r="236" spans="5:8">
      <c r="E236" s="8"/>
      <c r="F236" s="8"/>
      <c r="G236" s="11" t="str">
        <f t="shared" si="6"/>
        <v/>
      </c>
      <c r="H236" s="11" t="str">
        <f t="shared" si="7"/>
        <v/>
      </c>
    </row>
    <row r="237" spans="5:8">
      <c r="E237" s="8"/>
      <c r="F237" s="8"/>
      <c r="G237" s="11" t="str">
        <f t="shared" si="6"/>
        <v/>
      </c>
      <c r="H237" s="11" t="str">
        <f t="shared" si="7"/>
        <v/>
      </c>
    </row>
    <row r="238" spans="5:8">
      <c r="E238" s="8"/>
      <c r="F238" s="8"/>
      <c r="G238" s="11" t="str">
        <f t="shared" si="6"/>
        <v/>
      </c>
      <c r="H238" s="11" t="str">
        <f t="shared" si="7"/>
        <v/>
      </c>
    </row>
    <row r="239" spans="5:8">
      <c r="E239" s="8"/>
      <c r="F239" s="8"/>
      <c r="G239" s="11" t="str">
        <f t="shared" si="6"/>
        <v/>
      </c>
      <c r="H239" s="11" t="str">
        <f t="shared" si="7"/>
        <v/>
      </c>
    </row>
    <row r="240" spans="5:8">
      <c r="E240" s="8"/>
      <c r="F240" s="8"/>
      <c r="G240" s="11" t="str">
        <f t="shared" si="6"/>
        <v/>
      </c>
      <c r="H240" s="11" t="str">
        <f t="shared" si="7"/>
        <v/>
      </c>
    </row>
    <row r="241" spans="5:8">
      <c r="E241" s="8"/>
      <c r="F241" s="8"/>
      <c r="G241" s="11" t="str">
        <f t="shared" si="6"/>
        <v/>
      </c>
      <c r="H241" s="11" t="str">
        <f t="shared" si="7"/>
        <v/>
      </c>
    </row>
    <row r="242" spans="5:8">
      <c r="E242" s="8"/>
      <c r="F242" s="8"/>
      <c r="G242" s="11" t="str">
        <f t="shared" si="6"/>
        <v/>
      </c>
      <c r="H242" s="11" t="str">
        <f t="shared" si="7"/>
        <v/>
      </c>
    </row>
    <row r="243" spans="5:8">
      <c r="E243" s="8"/>
      <c r="F243" s="8"/>
      <c r="G243" s="11" t="str">
        <f t="shared" si="6"/>
        <v/>
      </c>
      <c r="H243" s="11" t="str">
        <f t="shared" si="7"/>
        <v/>
      </c>
    </row>
    <row r="244" spans="5:8">
      <c r="E244" s="8"/>
      <c r="F244" s="8"/>
      <c r="G244" s="11" t="str">
        <f t="shared" si="6"/>
        <v/>
      </c>
      <c r="H244" s="11" t="str">
        <f t="shared" si="7"/>
        <v/>
      </c>
    </row>
    <row r="245" spans="5:8">
      <c r="E245" s="8"/>
      <c r="F245" s="8"/>
      <c r="G245" s="11" t="str">
        <f t="shared" si="6"/>
        <v/>
      </c>
      <c r="H245" s="11" t="str">
        <f t="shared" si="7"/>
        <v/>
      </c>
    </row>
    <row r="246" spans="5:8">
      <c r="E246" s="8"/>
      <c r="F246" s="8"/>
      <c r="G246" s="11" t="str">
        <f t="shared" si="6"/>
        <v/>
      </c>
      <c r="H246" s="11" t="str">
        <f t="shared" si="7"/>
        <v/>
      </c>
    </row>
    <row r="247" spans="5:8">
      <c r="E247" s="8"/>
      <c r="F247" s="8"/>
      <c r="G247" s="11" t="str">
        <f t="shared" si="6"/>
        <v/>
      </c>
      <c r="H247" s="11" t="str">
        <f t="shared" si="7"/>
        <v/>
      </c>
    </row>
    <row r="248" spans="5:8">
      <c r="E248" s="8"/>
      <c r="F248" s="8"/>
      <c r="G248" s="11" t="str">
        <f t="shared" si="6"/>
        <v/>
      </c>
      <c r="H248" s="11" t="str">
        <f t="shared" si="7"/>
        <v/>
      </c>
    </row>
    <row r="249" spans="5:8">
      <c r="E249" s="8"/>
      <c r="F249" s="8"/>
      <c r="G249" s="11" t="str">
        <f t="shared" si="6"/>
        <v/>
      </c>
      <c r="H249" s="11" t="str">
        <f t="shared" si="7"/>
        <v/>
      </c>
    </row>
    <row r="250" spans="5:8">
      <c r="E250" s="8"/>
      <c r="F250" s="8"/>
      <c r="G250" s="11" t="str">
        <f t="shared" si="6"/>
        <v/>
      </c>
      <c r="H250" s="11" t="str">
        <f t="shared" si="7"/>
        <v/>
      </c>
    </row>
    <row r="251" spans="5:8">
      <c r="E251" s="8"/>
      <c r="F251" s="8"/>
      <c r="G251" s="11" t="str">
        <f t="shared" si="6"/>
        <v/>
      </c>
      <c r="H251" s="11" t="str">
        <f t="shared" si="7"/>
        <v/>
      </c>
    </row>
    <row r="252" spans="5:8">
      <c r="E252" s="8"/>
      <c r="F252" s="8"/>
      <c r="G252" s="11" t="str">
        <f t="shared" si="6"/>
        <v/>
      </c>
      <c r="H252" s="11" t="str">
        <f t="shared" si="7"/>
        <v/>
      </c>
    </row>
    <row r="253" spans="5:8">
      <c r="E253" s="8"/>
      <c r="F253" s="8"/>
      <c r="G253" s="11" t="str">
        <f t="shared" si="6"/>
        <v/>
      </c>
      <c r="H253" s="11" t="str">
        <f t="shared" si="7"/>
        <v/>
      </c>
    </row>
    <row r="254" spans="5:8">
      <c r="E254" s="8"/>
      <c r="F254" s="8"/>
      <c r="G254" s="11" t="str">
        <f t="shared" si="6"/>
        <v/>
      </c>
      <c r="H254" s="11" t="str">
        <f t="shared" si="7"/>
        <v/>
      </c>
    </row>
    <row r="255" spans="5:8">
      <c r="E255" s="8"/>
      <c r="F255" s="8"/>
      <c r="G255" s="11" t="str">
        <f t="shared" si="6"/>
        <v/>
      </c>
      <c r="H255" s="11" t="str">
        <f t="shared" si="7"/>
        <v/>
      </c>
    </row>
    <row r="256" spans="5:8">
      <c r="E256" s="8"/>
      <c r="F256" s="8"/>
      <c r="G256" s="11" t="str">
        <f t="shared" si="6"/>
        <v/>
      </c>
      <c r="H256" s="11" t="str">
        <f t="shared" si="7"/>
        <v/>
      </c>
    </row>
    <row r="257" spans="5:8">
      <c r="E257" s="8"/>
      <c r="F257" s="8"/>
      <c r="G257" s="11" t="str">
        <f t="shared" si="6"/>
        <v/>
      </c>
      <c r="H257" s="11" t="str">
        <f t="shared" si="7"/>
        <v/>
      </c>
    </row>
    <row r="258" spans="5:8">
      <c r="E258" s="8"/>
      <c r="F258" s="8"/>
      <c r="G258" s="11" t="str">
        <f t="shared" si="6"/>
        <v/>
      </c>
      <c r="H258" s="11" t="str">
        <f t="shared" si="7"/>
        <v/>
      </c>
    </row>
    <row r="259" spans="5:8">
      <c r="E259" s="8"/>
      <c r="F259" s="8"/>
      <c r="G259" s="11" t="str">
        <f t="shared" si="6"/>
        <v/>
      </c>
      <c r="H259" s="11" t="str">
        <f t="shared" si="7"/>
        <v/>
      </c>
    </row>
    <row r="260" spans="5:8">
      <c r="E260" s="8"/>
      <c r="F260" s="8"/>
      <c r="G260" s="11" t="str">
        <f t="shared" si="6"/>
        <v/>
      </c>
      <c r="H260" s="11" t="str">
        <f t="shared" si="7"/>
        <v/>
      </c>
    </row>
    <row r="261" spans="5:8">
      <c r="E261" s="8"/>
      <c r="F261" s="8"/>
      <c r="G261" s="11" t="str">
        <f t="shared" si="6"/>
        <v/>
      </c>
      <c r="H261" s="11" t="str">
        <f t="shared" si="7"/>
        <v/>
      </c>
    </row>
    <row r="262" spans="5:8">
      <c r="E262" s="8"/>
      <c r="F262" s="8"/>
      <c r="G262" s="11" t="str">
        <f t="shared" si="6"/>
        <v/>
      </c>
      <c r="H262" s="11" t="str">
        <f t="shared" si="7"/>
        <v/>
      </c>
    </row>
    <row r="263" spans="5:8">
      <c r="E263" s="8"/>
      <c r="F263" s="8"/>
      <c r="G263" s="11" t="str">
        <f t="shared" ref="G263:G326" si="8">IF(AND(D263="",E263&gt;0),GETPIVOTDATA("Total Hours Needed",$A$5,"Employee/Client",B263),"")</f>
        <v/>
      </c>
      <c r="H263" s="11" t="str">
        <f t="shared" ref="H263:H326" si="9">IF(E263="","",GETPIVOTDATA("Total Hours Worked",$A$5,"Employee/Client",B263)-GETPIVOTDATA("Total Hours Needed",$A$5,"Employee/Client",B263))</f>
        <v/>
      </c>
    </row>
    <row r="264" spans="5:8">
      <c r="E264" s="8"/>
      <c r="F264" s="8"/>
      <c r="G264" s="11" t="str">
        <f t="shared" si="8"/>
        <v/>
      </c>
      <c r="H264" s="11" t="str">
        <f t="shared" si="9"/>
        <v/>
      </c>
    </row>
    <row r="265" spans="5:8">
      <c r="E265" s="8"/>
      <c r="F265" s="8"/>
      <c r="G265" s="11" t="str">
        <f t="shared" si="8"/>
        <v/>
      </c>
      <c r="H265" s="11" t="str">
        <f t="shared" si="9"/>
        <v/>
      </c>
    </row>
    <row r="266" spans="5:8">
      <c r="E266" s="8"/>
      <c r="F266" s="8"/>
      <c r="G266" s="11" t="str">
        <f t="shared" si="8"/>
        <v/>
      </c>
      <c r="H266" s="11" t="str">
        <f t="shared" si="9"/>
        <v/>
      </c>
    </row>
    <row r="267" spans="5:8">
      <c r="E267" s="8"/>
      <c r="F267" s="8"/>
      <c r="G267" s="11" t="str">
        <f t="shared" si="8"/>
        <v/>
      </c>
      <c r="H267" s="11" t="str">
        <f t="shared" si="9"/>
        <v/>
      </c>
    </row>
    <row r="268" spans="5:8">
      <c r="E268" s="8"/>
      <c r="F268" s="8"/>
      <c r="G268" s="11" t="str">
        <f t="shared" si="8"/>
        <v/>
      </c>
      <c r="H268" s="11" t="str">
        <f t="shared" si="9"/>
        <v/>
      </c>
    </row>
    <row r="269" spans="5:8">
      <c r="E269" s="8"/>
      <c r="F269" s="8"/>
      <c r="G269" s="11" t="str">
        <f t="shared" si="8"/>
        <v/>
      </c>
      <c r="H269" s="11" t="str">
        <f t="shared" si="9"/>
        <v/>
      </c>
    </row>
    <row r="270" spans="5:8">
      <c r="E270" s="8"/>
      <c r="F270" s="8"/>
      <c r="G270" s="11" t="str">
        <f t="shared" si="8"/>
        <v/>
      </c>
      <c r="H270" s="11" t="str">
        <f t="shared" si="9"/>
        <v/>
      </c>
    </row>
    <row r="271" spans="5:8">
      <c r="E271" s="8"/>
      <c r="F271" s="8"/>
      <c r="G271" s="11" t="str">
        <f t="shared" si="8"/>
        <v/>
      </c>
      <c r="H271" s="11" t="str">
        <f t="shared" si="9"/>
        <v/>
      </c>
    </row>
    <row r="272" spans="5:8">
      <c r="E272" s="8"/>
      <c r="F272" s="8"/>
      <c r="G272" s="11" t="str">
        <f t="shared" si="8"/>
        <v/>
      </c>
      <c r="H272" s="11" t="str">
        <f t="shared" si="9"/>
        <v/>
      </c>
    </row>
    <row r="273" spans="5:8">
      <c r="E273" s="8"/>
      <c r="F273" s="8"/>
      <c r="G273" s="11" t="str">
        <f t="shared" si="8"/>
        <v/>
      </c>
      <c r="H273" s="11" t="str">
        <f t="shared" si="9"/>
        <v/>
      </c>
    </row>
    <row r="274" spans="5:8">
      <c r="E274" s="8"/>
      <c r="F274" s="8"/>
      <c r="G274" s="11" t="str">
        <f t="shared" si="8"/>
        <v/>
      </c>
      <c r="H274" s="11" t="str">
        <f t="shared" si="9"/>
        <v/>
      </c>
    </row>
    <row r="275" spans="5:8">
      <c r="E275" s="8"/>
      <c r="F275" s="8"/>
      <c r="G275" s="11" t="str">
        <f t="shared" si="8"/>
        <v/>
      </c>
      <c r="H275" s="11" t="str">
        <f t="shared" si="9"/>
        <v/>
      </c>
    </row>
    <row r="276" spans="5:8">
      <c r="E276" s="8"/>
      <c r="F276" s="8"/>
      <c r="G276" s="11" t="str">
        <f t="shared" si="8"/>
        <v/>
      </c>
      <c r="H276" s="11" t="str">
        <f t="shared" si="9"/>
        <v/>
      </c>
    </row>
    <row r="277" spans="5:8">
      <c r="E277" s="8"/>
      <c r="F277" s="8"/>
      <c r="G277" s="11" t="str">
        <f t="shared" si="8"/>
        <v/>
      </c>
      <c r="H277" s="11" t="str">
        <f t="shared" si="9"/>
        <v/>
      </c>
    </row>
    <row r="278" spans="5:8">
      <c r="E278" s="8"/>
      <c r="F278" s="8"/>
      <c r="G278" s="11" t="str">
        <f t="shared" si="8"/>
        <v/>
      </c>
      <c r="H278" s="11" t="str">
        <f t="shared" si="9"/>
        <v/>
      </c>
    </row>
    <row r="279" spans="5:8">
      <c r="E279" s="8"/>
      <c r="F279" s="8"/>
      <c r="G279" s="11" t="str">
        <f t="shared" si="8"/>
        <v/>
      </c>
      <c r="H279" s="11" t="str">
        <f t="shared" si="9"/>
        <v/>
      </c>
    </row>
    <row r="280" spans="5:8">
      <c r="E280" s="8"/>
      <c r="F280" s="8"/>
      <c r="G280" s="11" t="str">
        <f t="shared" si="8"/>
        <v/>
      </c>
      <c r="H280" s="11" t="str">
        <f t="shared" si="9"/>
        <v/>
      </c>
    </row>
    <row r="281" spans="5:8">
      <c r="E281" s="8"/>
      <c r="F281" s="8"/>
      <c r="G281" s="11" t="str">
        <f t="shared" si="8"/>
        <v/>
      </c>
      <c r="H281" s="11" t="str">
        <f t="shared" si="9"/>
        <v/>
      </c>
    </row>
    <row r="282" spans="5:8">
      <c r="E282" s="8"/>
      <c r="F282" s="8"/>
      <c r="G282" s="11" t="str">
        <f t="shared" si="8"/>
        <v/>
      </c>
      <c r="H282" s="11" t="str">
        <f t="shared" si="9"/>
        <v/>
      </c>
    </row>
    <row r="283" spans="5:8">
      <c r="E283" s="8"/>
      <c r="F283" s="8"/>
      <c r="G283" s="11" t="str">
        <f t="shared" si="8"/>
        <v/>
      </c>
      <c r="H283" s="11" t="str">
        <f t="shared" si="9"/>
        <v/>
      </c>
    </row>
    <row r="284" spans="5:8">
      <c r="E284" s="8"/>
      <c r="F284" s="8"/>
      <c r="G284" s="11" t="str">
        <f t="shared" si="8"/>
        <v/>
      </c>
      <c r="H284" s="11" t="str">
        <f t="shared" si="9"/>
        <v/>
      </c>
    </row>
    <row r="285" spans="5:8">
      <c r="E285" s="8"/>
      <c r="F285" s="8"/>
      <c r="G285" s="11" t="str">
        <f t="shared" si="8"/>
        <v/>
      </c>
      <c r="H285" s="11" t="str">
        <f t="shared" si="9"/>
        <v/>
      </c>
    </row>
    <row r="286" spans="5:8">
      <c r="E286" s="8"/>
      <c r="F286" s="8"/>
      <c r="G286" s="11" t="str">
        <f t="shared" si="8"/>
        <v/>
      </c>
      <c r="H286" s="11" t="str">
        <f t="shared" si="9"/>
        <v/>
      </c>
    </row>
    <row r="287" spans="5:8">
      <c r="E287" s="8"/>
      <c r="F287" s="8"/>
      <c r="G287" s="11" t="str">
        <f t="shared" si="8"/>
        <v/>
      </c>
      <c r="H287" s="11" t="str">
        <f t="shared" si="9"/>
        <v/>
      </c>
    </row>
    <row r="288" spans="5:8">
      <c r="E288" s="8"/>
      <c r="F288" s="8"/>
      <c r="G288" s="11" t="str">
        <f t="shared" si="8"/>
        <v/>
      </c>
      <c r="H288" s="11" t="str">
        <f t="shared" si="9"/>
        <v/>
      </c>
    </row>
    <row r="289" spans="5:8">
      <c r="E289" s="8"/>
      <c r="F289" s="8"/>
      <c r="G289" s="11" t="str">
        <f t="shared" si="8"/>
        <v/>
      </c>
      <c r="H289" s="11" t="str">
        <f t="shared" si="9"/>
        <v/>
      </c>
    </row>
    <row r="290" spans="5:8">
      <c r="E290" s="8"/>
      <c r="F290" s="8"/>
      <c r="G290" s="11" t="str">
        <f t="shared" si="8"/>
        <v/>
      </c>
      <c r="H290" s="11" t="str">
        <f t="shared" si="9"/>
        <v/>
      </c>
    </row>
    <row r="291" spans="5:8">
      <c r="E291" s="8"/>
      <c r="F291" s="8"/>
      <c r="G291" s="11" t="str">
        <f t="shared" si="8"/>
        <v/>
      </c>
      <c r="H291" s="11" t="str">
        <f t="shared" si="9"/>
        <v/>
      </c>
    </row>
    <row r="292" spans="5:8">
      <c r="E292" s="8"/>
      <c r="F292" s="8"/>
      <c r="G292" s="11" t="str">
        <f t="shared" si="8"/>
        <v/>
      </c>
      <c r="H292" s="11" t="str">
        <f t="shared" si="9"/>
        <v/>
      </c>
    </row>
    <row r="293" spans="5:8">
      <c r="E293" s="8"/>
      <c r="F293" s="8"/>
      <c r="G293" s="11" t="str">
        <f t="shared" si="8"/>
        <v/>
      </c>
      <c r="H293" s="11" t="str">
        <f t="shared" si="9"/>
        <v/>
      </c>
    </row>
    <row r="294" spans="5:8">
      <c r="E294" s="8"/>
      <c r="F294" s="8"/>
      <c r="G294" s="11" t="str">
        <f t="shared" si="8"/>
        <v/>
      </c>
      <c r="H294" s="11" t="str">
        <f t="shared" si="9"/>
        <v/>
      </c>
    </row>
    <row r="295" spans="5:8">
      <c r="E295" s="8"/>
      <c r="F295" s="8"/>
      <c r="G295" s="11" t="str">
        <f t="shared" si="8"/>
        <v/>
      </c>
      <c r="H295" s="11" t="str">
        <f t="shared" si="9"/>
        <v/>
      </c>
    </row>
    <row r="296" spans="5:8">
      <c r="E296" s="8"/>
      <c r="F296" s="8"/>
      <c r="G296" s="11" t="str">
        <f t="shared" si="8"/>
        <v/>
      </c>
      <c r="H296" s="11" t="str">
        <f t="shared" si="9"/>
        <v/>
      </c>
    </row>
    <row r="297" spans="5:8">
      <c r="E297" s="8"/>
      <c r="F297" s="8"/>
      <c r="G297" s="11" t="str">
        <f t="shared" si="8"/>
        <v/>
      </c>
      <c r="H297" s="11" t="str">
        <f t="shared" si="9"/>
        <v/>
      </c>
    </row>
    <row r="298" spans="5:8">
      <c r="E298" s="8"/>
      <c r="F298" s="8"/>
      <c r="G298" s="11" t="str">
        <f t="shared" si="8"/>
        <v/>
      </c>
      <c r="H298" s="11" t="str">
        <f t="shared" si="9"/>
        <v/>
      </c>
    </row>
    <row r="299" spans="5:8">
      <c r="E299" s="8"/>
      <c r="F299" s="8"/>
      <c r="G299" s="11" t="str">
        <f t="shared" si="8"/>
        <v/>
      </c>
      <c r="H299" s="11" t="str">
        <f t="shared" si="9"/>
        <v/>
      </c>
    </row>
    <row r="300" spans="5:8">
      <c r="E300" s="8"/>
      <c r="F300" s="8"/>
      <c r="G300" s="11" t="str">
        <f t="shared" si="8"/>
        <v/>
      </c>
      <c r="H300" s="11" t="str">
        <f t="shared" si="9"/>
        <v/>
      </c>
    </row>
    <row r="301" spans="5:8">
      <c r="E301" s="8"/>
      <c r="F301" s="8"/>
      <c r="G301" s="11" t="str">
        <f t="shared" si="8"/>
        <v/>
      </c>
      <c r="H301" s="11" t="str">
        <f t="shared" si="9"/>
        <v/>
      </c>
    </row>
    <row r="302" spans="5:8">
      <c r="E302" s="8"/>
      <c r="F302" s="8"/>
      <c r="G302" s="11" t="str">
        <f t="shared" si="8"/>
        <v/>
      </c>
      <c r="H302" s="11" t="str">
        <f t="shared" si="9"/>
        <v/>
      </c>
    </row>
    <row r="303" spans="5:8">
      <c r="E303" s="8"/>
      <c r="F303" s="8"/>
      <c r="G303" s="11" t="str">
        <f t="shared" si="8"/>
        <v/>
      </c>
      <c r="H303" s="11" t="str">
        <f t="shared" si="9"/>
        <v/>
      </c>
    </row>
    <row r="304" spans="5:8">
      <c r="E304" s="8"/>
      <c r="F304" s="8"/>
      <c r="G304" s="11" t="str">
        <f t="shared" si="8"/>
        <v/>
      </c>
      <c r="H304" s="11" t="str">
        <f t="shared" si="9"/>
        <v/>
      </c>
    </row>
    <row r="305" spans="5:8">
      <c r="E305" s="8"/>
      <c r="F305" s="8"/>
      <c r="G305" s="11" t="str">
        <f t="shared" si="8"/>
        <v/>
      </c>
      <c r="H305" s="11" t="str">
        <f t="shared" si="9"/>
        <v/>
      </c>
    </row>
    <row r="306" spans="5:8">
      <c r="E306" s="8"/>
      <c r="F306" s="8"/>
      <c r="G306" s="11" t="str">
        <f t="shared" si="8"/>
        <v/>
      </c>
      <c r="H306" s="11" t="str">
        <f t="shared" si="9"/>
        <v/>
      </c>
    </row>
    <row r="307" spans="5:8">
      <c r="E307" s="8"/>
      <c r="F307" s="8"/>
      <c r="G307" s="11" t="str">
        <f t="shared" si="8"/>
        <v/>
      </c>
      <c r="H307" s="11" t="str">
        <f t="shared" si="9"/>
        <v/>
      </c>
    </row>
    <row r="308" spans="5:8">
      <c r="E308" s="8"/>
      <c r="F308" s="8"/>
      <c r="G308" s="11" t="str">
        <f t="shared" si="8"/>
        <v/>
      </c>
      <c r="H308" s="11" t="str">
        <f t="shared" si="9"/>
        <v/>
      </c>
    </row>
    <row r="309" spans="5:8">
      <c r="E309" s="8"/>
      <c r="F309" s="8"/>
      <c r="G309" s="11" t="str">
        <f t="shared" si="8"/>
        <v/>
      </c>
      <c r="H309" s="11" t="str">
        <f t="shared" si="9"/>
        <v/>
      </c>
    </row>
    <row r="310" spans="5:8">
      <c r="E310" s="8"/>
      <c r="F310" s="8"/>
      <c r="G310" s="11" t="str">
        <f t="shared" si="8"/>
        <v/>
      </c>
      <c r="H310" s="11" t="str">
        <f t="shared" si="9"/>
        <v/>
      </c>
    </row>
    <row r="311" spans="5:8">
      <c r="E311" s="8"/>
      <c r="F311" s="8"/>
      <c r="G311" s="11" t="str">
        <f t="shared" si="8"/>
        <v/>
      </c>
      <c r="H311" s="11" t="str">
        <f t="shared" si="9"/>
        <v/>
      </c>
    </row>
    <row r="312" spans="5:8">
      <c r="E312" s="8"/>
      <c r="F312" s="8"/>
      <c r="G312" s="11" t="str">
        <f t="shared" si="8"/>
        <v/>
      </c>
      <c r="H312" s="11" t="str">
        <f t="shared" si="9"/>
        <v/>
      </c>
    </row>
    <row r="313" spans="5:8">
      <c r="E313" s="8"/>
      <c r="F313" s="8"/>
      <c r="G313" s="11" t="str">
        <f t="shared" si="8"/>
        <v/>
      </c>
      <c r="H313" s="11" t="str">
        <f t="shared" si="9"/>
        <v/>
      </c>
    </row>
    <row r="314" spans="5:8">
      <c r="E314" s="8"/>
      <c r="F314" s="8"/>
      <c r="G314" s="11" t="str">
        <f t="shared" si="8"/>
        <v/>
      </c>
      <c r="H314" s="11" t="str">
        <f t="shared" si="9"/>
        <v/>
      </c>
    </row>
    <row r="315" spans="5:8">
      <c r="E315" s="8"/>
      <c r="F315" s="8"/>
      <c r="G315" s="11" t="str">
        <f t="shared" si="8"/>
        <v/>
      </c>
      <c r="H315" s="11" t="str">
        <f t="shared" si="9"/>
        <v/>
      </c>
    </row>
    <row r="316" spans="5:8">
      <c r="E316" s="8"/>
      <c r="F316" s="8"/>
      <c r="G316" s="11" t="str">
        <f t="shared" si="8"/>
        <v/>
      </c>
      <c r="H316" s="11" t="str">
        <f t="shared" si="9"/>
        <v/>
      </c>
    </row>
    <row r="317" spans="5:8">
      <c r="E317" s="8"/>
      <c r="F317" s="8"/>
      <c r="G317" s="11" t="str">
        <f t="shared" si="8"/>
        <v/>
      </c>
      <c r="H317" s="11" t="str">
        <f t="shared" si="9"/>
        <v/>
      </c>
    </row>
    <row r="318" spans="5:8">
      <c r="E318" s="8"/>
      <c r="F318" s="8"/>
      <c r="G318" s="11" t="str">
        <f t="shared" si="8"/>
        <v/>
      </c>
      <c r="H318" s="11" t="str">
        <f t="shared" si="9"/>
        <v/>
      </c>
    </row>
    <row r="319" spans="5:8">
      <c r="E319" s="8"/>
      <c r="F319" s="8"/>
      <c r="G319" s="11" t="str">
        <f t="shared" si="8"/>
        <v/>
      </c>
      <c r="H319" s="11" t="str">
        <f t="shared" si="9"/>
        <v/>
      </c>
    </row>
    <row r="320" spans="5:8">
      <c r="E320" s="8"/>
      <c r="F320" s="8"/>
      <c r="G320" s="11" t="str">
        <f t="shared" si="8"/>
        <v/>
      </c>
      <c r="H320" s="11" t="str">
        <f t="shared" si="9"/>
        <v/>
      </c>
    </row>
    <row r="321" spans="5:8">
      <c r="E321" s="8"/>
      <c r="F321" s="8"/>
      <c r="G321" s="11" t="str">
        <f t="shared" si="8"/>
        <v/>
      </c>
      <c r="H321" s="11" t="str">
        <f t="shared" si="9"/>
        <v/>
      </c>
    </row>
    <row r="322" spans="5:8">
      <c r="E322" s="8"/>
      <c r="F322" s="8"/>
      <c r="G322" s="11" t="str">
        <f t="shared" si="8"/>
        <v/>
      </c>
      <c r="H322" s="11" t="str">
        <f t="shared" si="9"/>
        <v/>
      </c>
    </row>
    <row r="323" spans="5:8">
      <c r="E323" s="8"/>
      <c r="F323" s="8"/>
      <c r="G323" s="11" t="str">
        <f t="shared" si="8"/>
        <v/>
      </c>
      <c r="H323" s="11" t="str">
        <f t="shared" si="9"/>
        <v/>
      </c>
    </row>
    <row r="324" spans="5:8">
      <c r="E324" s="8"/>
      <c r="F324" s="8"/>
      <c r="G324" s="11" t="str">
        <f t="shared" si="8"/>
        <v/>
      </c>
      <c r="H324" s="11" t="str">
        <f t="shared" si="9"/>
        <v/>
      </c>
    </row>
    <row r="325" spans="5:8">
      <c r="E325" s="8"/>
      <c r="F325" s="8"/>
      <c r="G325" s="11" t="str">
        <f t="shared" si="8"/>
        <v/>
      </c>
      <c r="H325" s="11" t="str">
        <f t="shared" si="9"/>
        <v/>
      </c>
    </row>
    <row r="326" spans="5:8">
      <c r="E326" s="8"/>
      <c r="F326" s="8"/>
      <c r="G326" s="11" t="str">
        <f t="shared" si="8"/>
        <v/>
      </c>
      <c r="H326" s="11" t="str">
        <f t="shared" si="9"/>
        <v/>
      </c>
    </row>
    <row r="327" spans="5:8">
      <c r="E327" s="8"/>
      <c r="F327" s="8"/>
      <c r="G327" s="11" t="str">
        <f t="shared" ref="G327:G390" si="10">IF(AND(D327="",E327&gt;0),GETPIVOTDATA("Total Hours Needed",$A$5,"Employee/Client",B327),"")</f>
        <v/>
      </c>
      <c r="H327" s="11" t="str">
        <f t="shared" ref="H327:H390" si="11">IF(E327="","",GETPIVOTDATA("Total Hours Worked",$A$5,"Employee/Client",B327)-GETPIVOTDATA("Total Hours Needed",$A$5,"Employee/Client",B327))</f>
        <v/>
      </c>
    </row>
    <row r="328" spans="5:8">
      <c r="E328" s="8"/>
      <c r="F328" s="8"/>
      <c r="G328" s="11" t="str">
        <f t="shared" si="10"/>
        <v/>
      </c>
      <c r="H328" s="11" t="str">
        <f t="shared" si="11"/>
        <v/>
      </c>
    </row>
    <row r="329" spans="5:8">
      <c r="E329" s="8"/>
      <c r="F329" s="8"/>
      <c r="G329" s="11" t="str">
        <f t="shared" si="10"/>
        <v/>
      </c>
      <c r="H329" s="11" t="str">
        <f t="shared" si="11"/>
        <v/>
      </c>
    </row>
    <row r="330" spans="5:8">
      <c r="E330" s="8"/>
      <c r="F330" s="8"/>
      <c r="G330" s="11" t="str">
        <f t="shared" si="10"/>
        <v/>
      </c>
      <c r="H330" s="11" t="str">
        <f t="shared" si="11"/>
        <v/>
      </c>
    </row>
    <row r="331" spans="5:8">
      <c r="E331" s="8"/>
      <c r="F331" s="8"/>
      <c r="G331" s="11" t="str">
        <f t="shared" si="10"/>
        <v/>
      </c>
      <c r="H331" s="11" t="str">
        <f t="shared" si="11"/>
        <v/>
      </c>
    </row>
    <row r="332" spans="5:8">
      <c r="E332" s="8"/>
      <c r="F332" s="8"/>
      <c r="G332" s="11" t="str">
        <f t="shared" si="10"/>
        <v/>
      </c>
      <c r="H332" s="11" t="str">
        <f t="shared" si="11"/>
        <v/>
      </c>
    </row>
    <row r="333" spans="5:8">
      <c r="E333" s="8"/>
      <c r="F333" s="8"/>
      <c r="G333" s="11" t="str">
        <f t="shared" si="10"/>
        <v/>
      </c>
      <c r="H333" s="11" t="str">
        <f t="shared" si="11"/>
        <v/>
      </c>
    </row>
    <row r="334" spans="5:8">
      <c r="E334" s="8"/>
      <c r="F334" s="8"/>
      <c r="G334" s="11" t="str">
        <f t="shared" si="10"/>
        <v/>
      </c>
      <c r="H334" s="11" t="str">
        <f t="shared" si="11"/>
        <v/>
      </c>
    </row>
    <row r="335" spans="5:8">
      <c r="E335" s="8"/>
      <c r="F335" s="8"/>
      <c r="G335" s="11" t="str">
        <f t="shared" si="10"/>
        <v/>
      </c>
      <c r="H335" s="11" t="str">
        <f t="shared" si="11"/>
        <v/>
      </c>
    </row>
    <row r="336" spans="5:8">
      <c r="E336" s="8"/>
      <c r="F336" s="8"/>
      <c r="G336" s="11" t="str">
        <f t="shared" si="10"/>
        <v/>
      </c>
      <c r="H336" s="11" t="str">
        <f t="shared" si="11"/>
        <v/>
      </c>
    </row>
    <row r="337" spans="5:8">
      <c r="E337" s="8"/>
      <c r="F337" s="8"/>
      <c r="G337" s="11" t="str">
        <f t="shared" si="10"/>
        <v/>
      </c>
      <c r="H337" s="11" t="str">
        <f t="shared" si="11"/>
        <v/>
      </c>
    </row>
    <row r="338" spans="5:8">
      <c r="E338" s="8"/>
      <c r="F338" s="8"/>
      <c r="G338" s="11" t="str">
        <f t="shared" si="10"/>
        <v/>
      </c>
      <c r="H338" s="11" t="str">
        <f t="shared" si="11"/>
        <v/>
      </c>
    </row>
    <row r="339" spans="5:8">
      <c r="E339" s="8"/>
      <c r="F339" s="8"/>
      <c r="G339" s="11" t="str">
        <f t="shared" si="10"/>
        <v/>
      </c>
      <c r="H339" s="11" t="str">
        <f t="shared" si="11"/>
        <v/>
      </c>
    </row>
    <row r="340" spans="5:8">
      <c r="E340" s="8"/>
      <c r="F340" s="8"/>
      <c r="G340" s="11" t="str">
        <f t="shared" si="10"/>
        <v/>
      </c>
      <c r="H340" s="11" t="str">
        <f t="shared" si="11"/>
        <v/>
      </c>
    </row>
    <row r="341" spans="5:8">
      <c r="E341" s="8"/>
      <c r="F341" s="8"/>
      <c r="G341" s="11" t="str">
        <f t="shared" si="10"/>
        <v/>
      </c>
      <c r="H341" s="11" t="str">
        <f t="shared" si="11"/>
        <v/>
      </c>
    </row>
    <row r="342" spans="5:8">
      <c r="E342" s="8"/>
      <c r="F342" s="8"/>
      <c r="G342" s="11" t="str">
        <f t="shared" si="10"/>
        <v/>
      </c>
      <c r="H342" s="11" t="str">
        <f t="shared" si="11"/>
        <v/>
      </c>
    </row>
    <row r="343" spans="5:8">
      <c r="E343" s="8"/>
      <c r="F343" s="8"/>
      <c r="G343" s="11" t="str">
        <f t="shared" si="10"/>
        <v/>
      </c>
      <c r="H343" s="11" t="str">
        <f t="shared" si="11"/>
        <v/>
      </c>
    </row>
    <row r="344" spans="5:8">
      <c r="E344" s="8"/>
      <c r="F344" s="8"/>
      <c r="G344" s="11" t="str">
        <f t="shared" si="10"/>
        <v/>
      </c>
      <c r="H344" s="11" t="str">
        <f t="shared" si="11"/>
        <v/>
      </c>
    </row>
    <row r="345" spans="5:8">
      <c r="E345" s="8"/>
      <c r="F345" s="8"/>
      <c r="G345" s="11" t="str">
        <f t="shared" si="10"/>
        <v/>
      </c>
      <c r="H345" s="11" t="str">
        <f t="shared" si="11"/>
        <v/>
      </c>
    </row>
    <row r="346" spans="5:8">
      <c r="E346" s="8"/>
      <c r="F346" s="8"/>
      <c r="G346" s="11" t="str">
        <f t="shared" si="10"/>
        <v/>
      </c>
      <c r="H346" s="11" t="str">
        <f t="shared" si="11"/>
        <v/>
      </c>
    </row>
    <row r="347" spans="5:8">
      <c r="E347" s="8"/>
      <c r="F347" s="8"/>
      <c r="G347" s="11" t="str">
        <f t="shared" si="10"/>
        <v/>
      </c>
      <c r="H347" s="11" t="str">
        <f t="shared" si="11"/>
        <v/>
      </c>
    </row>
    <row r="348" spans="5:8">
      <c r="E348" s="8"/>
      <c r="F348" s="8"/>
      <c r="G348" s="11" t="str">
        <f t="shared" si="10"/>
        <v/>
      </c>
      <c r="H348" s="11" t="str">
        <f t="shared" si="11"/>
        <v/>
      </c>
    </row>
    <row r="349" spans="5:8">
      <c r="E349" s="8"/>
      <c r="F349" s="8"/>
      <c r="G349" s="11" t="str">
        <f t="shared" si="10"/>
        <v/>
      </c>
      <c r="H349" s="11" t="str">
        <f t="shared" si="11"/>
        <v/>
      </c>
    </row>
    <row r="350" spans="5:8">
      <c r="E350" s="8"/>
      <c r="F350" s="8"/>
      <c r="G350" s="11" t="str">
        <f t="shared" si="10"/>
        <v/>
      </c>
      <c r="H350" s="11" t="str">
        <f t="shared" si="11"/>
        <v/>
      </c>
    </row>
    <row r="351" spans="5:8">
      <c r="E351" s="8"/>
      <c r="F351" s="8"/>
      <c r="G351" s="11" t="str">
        <f t="shared" si="10"/>
        <v/>
      </c>
      <c r="H351" s="11" t="str">
        <f t="shared" si="11"/>
        <v/>
      </c>
    </row>
    <row r="352" spans="5:8">
      <c r="E352" s="8"/>
      <c r="F352" s="8"/>
      <c r="G352" s="11" t="str">
        <f t="shared" si="10"/>
        <v/>
      </c>
      <c r="H352" s="11" t="str">
        <f t="shared" si="11"/>
        <v/>
      </c>
    </row>
    <row r="353" spans="5:8">
      <c r="E353" s="8"/>
      <c r="F353" s="8"/>
      <c r="G353" s="11" t="str">
        <f t="shared" si="10"/>
        <v/>
      </c>
      <c r="H353" s="11" t="str">
        <f t="shared" si="11"/>
        <v/>
      </c>
    </row>
    <row r="354" spans="5:8">
      <c r="E354" s="8"/>
      <c r="F354" s="8"/>
      <c r="G354" s="11" t="str">
        <f t="shared" si="10"/>
        <v/>
      </c>
      <c r="H354" s="11" t="str">
        <f t="shared" si="11"/>
        <v/>
      </c>
    </row>
    <row r="355" spans="5:8">
      <c r="E355" s="8"/>
      <c r="F355" s="8"/>
      <c r="G355" s="11" t="str">
        <f t="shared" si="10"/>
        <v/>
      </c>
      <c r="H355" s="11" t="str">
        <f t="shared" si="11"/>
        <v/>
      </c>
    </row>
    <row r="356" spans="5:8">
      <c r="E356" s="8"/>
      <c r="F356" s="8"/>
      <c r="G356" s="11" t="str">
        <f t="shared" si="10"/>
        <v/>
      </c>
      <c r="H356" s="11" t="str">
        <f t="shared" si="11"/>
        <v/>
      </c>
    </row>
    <row r="357" spans="5:8">
      <c r="E357" s="8"/>
      <c r="F357" s="8"/>
      <c r="G357" s="11" t="str">
        <f t="shared" si="10"/>
        <v/>
      </c>
      <c r="H357" s="11" t="str">
        <f t="shared" si="11"/>
        <v/>
      </c>
    </row>
    <row r="358" spans="5:8">
      <c r="E358" s="8"/>
      <c r="F358" s="8"/>
      <c r="G358" s="11" t="str">
        <f t="shared" si="10"/>
        <v/>
      </c>
      <c r="H358" s="11" t="str">
        <f t="shared" si="11"/>
        <v/>
      </c>
    </row>
    <row r="359" spans="5:8">
      <c r="E359" s="8"/>
      <c r="F359" s="8"/>
      <c r="G359" s="11" t="str">
        <f t="shared" si="10"/>
        <v/>
      </c>
      <c r="H359" s="11" t="str">
        <f t="shared" si="11"/>
        <v/>
      </c>
    </row>
    <row r="360" spans="5:8">
      <c r="E360" s="8"/>
      <c r="F360" s="8"/>
      <c r="G360" s="11" t="str">
        <f t="shared" si="10"/>
        <v/>
      </c>
      <c r="H360" s="11" t="str">
        <f t="shared" si="11"/>
        <v/>
      </c>
    </row>
    <row r="361" spans="5:8">
      <c r="E361" s="8"/>
      <c r="F361" s="8"/>
      <c r="G361" s="11" t="str">
        <f t="shared" si="10"/>
        <v/>
      </c>
      <c r="H361" s="11" t="str">
        <f t="shared" si="11"/>
        <v/>
      </c>
    </row>
    <row r="362" spans="5:8">
      <c r="E362" s="8"/>
      <c r="F362" s="8"/>
      <c r="G362" s="11" t="str">
        <f t="shared" si="10"/>
        <v/>
      </c>
      <c r="H362" s="11" t="str">
        <f t="shared" si="11"/>
        <v/>
      </c>
    </row>
    <row r="363" spans="5:8">
      <c r="E363" s="8"/>
      <c r="F363" s="8"/>
      <c r="G363" s="11" t="str">
        <f t="shared" si="10"/>
        <v/>
      </c>
      <c r="H363" s="11" t="str">
        <f t="shared" si="11"/>
        <v/>
      </c>
    </row>
    <row r="364" spans="5:8">
      <c r="E364" s="8"/>
      <c r="F364" s="8"/>
      <c r="G364" s="11" t="str">
        <f t="shared" si="10"/>
        <v/>
      </c>
      <c r="H364" s="11" t="str">
        <f t="shared" si="11"/>
        <v/>
      </c>
    </row>
    <row r="365" spans="5:8">
      <c r="E365" s="8"/>
      <c r="F365" s="8"/>
      <c r="G365" s="11" t="str">
        <f t="shared" si="10"/>
        <v/>
      </c>
      <c r="H365" s="11" t="str">
        <f t="shared" si="11"/>
        <v/>
      </c>
    </row>
    <row r="366" spans="5:8">
      <c r="E366" s="8"/>
      <c r="F366" s="8"/>
      <c r="G366" s="11" t="str">
        <f t="shared" si="10"/>
        <v/>
      </c>
      <c r="H366" s="11" t="str">
        <f t="shared" si="11"/>
        <v/>
      </c>
    </row>
    <row r="367" spans="5:8">
      <c r="E367" s="8"/>
      <c r="F367" s="8"/>
      <c r="G367" s="11" t="str">
        <f t="shared" si="10"/>
        <v/>
      </c>
      <c r="H367" s="11" t="str">
        <f t="shared" si="11"/>
        <v/>
      </c>
    </row>
    <row r="368" spans="5:8">
      <c r="E368" s="8"/>
      <c r="F368" s="8"/>
      <c r="G368" s="11" t="str">
        <f t="shared" si="10"/>
        <v/>
      </c>
      <c r="H368" s="11" t="str">
        <f t="shared" si="11"/>
        <v/>
      </c>
    </row>
    <row r="369" spans="5:8">
      <c r="E369" s="8"/>
      <c r="F369" s="8"/>
      <c r="G369" s="11" t="str">
        <f t="shared" si="10"/>
        <v/>
      </c>
      <c r="H369" s="11" t="str">
        <f t="shared" si="11"/>
        <v/>
      </c>
    </row>
    <row r="370" spans="5:8">
      <c r="E370" s="8"/>
      <c r="F370" s="8"/>
      <c r="G370" s="11" t="str">
        <f t="shared" si="10"/>
        <v/>
      </c>
      <c r="H370" s="11" t="str">
        <f t="shared" si="11"/>
        <v/>
      </c>
    </row>
    <row r="371" spans="5:8">
      <c r="E371" s="8"/>
      <c r="F371" s="8"/>
      <c r="G371" s="11" t="str">
        <f t="shared" si="10"/>
        <v/>
      </c>
      <c r="H371" s="11" t="str">
        <f t="shared" si="11"/>
        <v/>
      </c>
    </row>
    <row r="372" spans="5:8">
      <c r="E372" s="8"/>
      <c r="F372" s="8"/>
      <c r="G372" s="11" t="str">
        <f t="shared" si="10"/>
        <v/>
      </c>
      <c r="H372" s="11" t="str">
        <f t="shared" si="11"/>
        <v/>
      </c>
    </row>
    <row r="373" spans="5:8">
      <c r="E373" s="8"/>
      <c r="F373" s="8"/>
      <c r="G373" s="11" t="str">
        <f t="shared" si="10"/>
        <v/>
      </c>
      <c r="H373" s="11" t="str">
        <f t="shared" si="11"/>
        <v/>
      </c>
    </row>
    <row r="374" spans="5:8">
      <c r="E374" s="8"/>
      <c r="F374" s="8"/>
      <c r="G374" s="11" t="str">
        <f t="shared" si="10"/>
        <v/>
      </c>
      <c r="H374" s="11" t="str">
        <f t="shared" si="11"/>
        <v/>
      </c>
    </row>
    <row r="375" spans="5:8">
      <c r="E375" s="8"/>
      <c r="F375" s="8"/>
      <c r="G375" s="11" t="str">
        <f t="shared" si="10"/>
        <v/>
      </c>
      <c r="H375" s="11" t="str">
        <f t="shared" si="11"/>
        <v/>
      </c>
    </row>
    <row r="376" spans="5:8">
      <c r="E376" s="8"/>
      <c r="F376" s="8"/>
      <c r="G376" s="11" t="str">
        <f t="shared" si="10"/>
        <v/>
      </c>
      <c r="H376" s="11" t="str">
        <f t="shared" si="11"/>
        <v/>
      </c>
    </row>
    <row r="377" spans="5:8">
      <c r="E377" s="8"/>
      <c r="F377" s="8"/>
      <c r="G377" s="11" t="str">
        <f t="shared" si="10"/>
        <v/>
      </c>
      <c r="H377" s="11" t="str">
        <f t="shared" si="11"/>
        <v/>
      </c>
    </row>
    <row r="378" spans="5:8">
      <c r="E378" s="8"/>
      <c r="F378" s="8"/>
      <c r="G378" s="11" t="str">
        <f t="shared" si="10"/>
        <v/>
      </c>
      <c r="H378" s="11" t="str">
        <f t="shared" si="11"/>
        <v/>
      </c>
    </row>
    <row r="379" spans="5:8">
      <c r="E379" s="8"/>
      <c r="F379" s="8"/>
      <c r="G379" s="11" t="str">
        <f t="shared" si="10"/>
        <v/>
      </c>
      <c r="H379" s="11" t="str">
        <f t="shared" si="11"/>
        <v/>
      </c>
    </row>
    <row r="380" spans="5:8">
      <c r="E380" s="8"/>
      <c r="F380" s="8"/>
      <c r="G380" s="11" t="str">
        <f t="shared" si="10"/>
        <v/>
      </c>
      <c r="H380" s="11" t="str">
        <f t="shared" si="11"/>
        <v/>
      </c>
    </row>
    <row r="381" spans="5:8">
      <c r="E381" s="8"/>
      <c r="F381" s="8"/>
      <c r="G381" s="11" t="str">
        <f t="shared" si="10"/>
        <v/>
      </c>
      <c r="H381" s="11" t="str">
        <f t="shared" si="11"/>
        <v/>
      </c>
    </row>
    <row r="382" spans="5:8">
      <c r="E382" s="8"/>
      <c r="F382" s="8"/>
      <c r="G382" s="11" t="str">
        <f t="shared" si="10"/>
        <v/>
      </c>
      <c r="H382" s="11" t="str">
        <f t="shared" si="11"/>
        <v/>
      </c>
    </row>
    <row r="383" spans="5:8">
      <c r="E383" s="8"/>
      <c r="F383" s="8"/>
      <c r="G383" s="11" t="str">
        <f t="shared" si="10"/>
        <v/>
      </c>
      <c r="H383" s="11" t="str">
        <f t="shared" si="11"/>
        <v/>
      </c>
    </row>
    <row r="384" spans="5:8">
      <c r="E384" s="8"/>
      <c r="F384" s="8"/>
      <c r="G384" s="11" t="str">
        <f t="shared" si="10"/>
        <v/>
      </c>
      <c r="H384" s="11" t="str">
        <f t="shared" si="11"/>
        <v/>
      </c>
    </row>
    <row r="385" spans="5:8">
      <c r="E385" s="8"/>
      <c r="F385" s="8"/>
      <c r="G385" s="11" t="str">
        <f t="shared" si="10"/>
        <v/>
      </c>
      <c r="H385" s="11" t="str">
        <f t="shared" si="11"/>
        <v/>
      </c>
    </row>
    <row r="386" spans="5:8">
      <c r="E386" s="8"/>
      <c r="F386" s="8"/>
      <c r="G386" s="11" t="str">
        <f t="shared" si="10"/>
        <v/>
      </c>
      <c r="H386" s="11" t="str">
        <f t="shared" si="11"/>
        <v/>
      </c>
    </row>
    <row r="387" spans="5:8">
      <c r="E387" s="8"/>
      <c r="F387" s="8"/>
      <c r="G387" s="11" t="str">
        <f t="shared" si="10"/>
        <v/>
      </c>
      <c r="H387" s="11" t="str">
        <f t="shared" si="11"/>
        <v/>
      </c>
    </row>
    <row r="388" spans="5:8">
      <c r="E388" s="8"/>
      <c r="F388" s="8"/>
      <c r="G388" s="11" t="str">
        <f t="shared" si="10"/>
        <v/>
      </c>
      <c r="H388" s="11" t="str">
        <f t="shared" si="11"/>
        <v/>
      </c>
    </row>
    <row r="389" spans="5:8">
      <c r="E389" s="8"/>
      <c r="F389" s="8"/>
      <c r="G389" s="11" t="str">
        <f t="shared" si="10"/>
        <v/>
      </c>
      <c r="H389" s="11" t="str">
        <f t="shared" si="11"/>
        <v/>
      </c>
    </row>
    <row r="390" spans="5:8">
      <c r="E390" s="8"/>
      <c r="F390" s="8"/>
      <c r="G390" s="11" t="str">
        <f t="shared" si="10"/>
        <v/>
      </c>
      <c r="H390" s="11" t="str">
        <f t="shared" si="11"/>
        <v/>
      </c>
    </row>
    <row r="391" spans="5:8">
      <c r="E391" s="8"/>
      <c r="F391" s="8"/>
      <c r="G391" s="11" t="str">
        <f t="shared" ref="G391:G454" si="12">IF(AND(D391="",E391&gt;0),GETPIVOTDATA("Total Hours Needed",$A$5,"Employee/Client",B391),"")</f>
        <v/>
      </c>
      <c r="H391" s="11" t="str">
        <f t="shared" ref="H391:H454" si="13">IF(E391="","",GETPIVOTDATA("Total Hours Worked",$A$5,"Employee/Client",B391)-GETPIVOTDATA("Total Hours Needed",$A$5,"Employee/Client",B391))</f>
        <v/>
      </c>
    </row>
    <row r="392" spans="5:8">
      <c r="E392" s="8"/>
      <c r="F392" s="8"/>
      <c r="G392" s="11" t="str">
        <f t="shared" si="12"/>
        <v/>
      </c>
      <c r="H392" s="11" t="str">
        <f t="shared" si="13"/>
        <v/>
      </c>
    </row>
    <row r="393" spans="5:8">
      <c r="E393" s="8"/>
      <c r="F393" s="8"/>
      <c r="G393" s="11" t="str">
        <f t="shared" si="12"/>
        <v/>
      </c>
      <c r="H393" s="11" t="str">
        <f t="shared" si="13"/>
        <v/>
      </c>
    </row>
    <row r="394" spans="5:8">
      <c r="E394" s="8"/>
      <c r="F394" s="8"/>
      <c r="G394" s="11" t="str">
        <f t="shared" si="12"/>
        <v/>
      </c>
      <c r="H394" s="11" t="str">
        <f t="shared" si="13"/>
        <v/>
      </c>
    </row>
    <row r="395" spans="5:8">
      <c r="E395" s="8"/>
      <c r="F395" s="8"/>
      <c r="G395" s="11" t="str">
        <f t="shared" si="12"/>
        <v/>
      </c>
      <c r="H395" s="11" t="str">
        <f t="shared" si="13"/>
        <v/>
      </c>
    </row>
    <row r="396" spans="5:8">
      <c r="E396" s="8"/>
      <c r="F396" s="8"/>
      <c r="G396" s="11" t="str">
        <f t="shared" si="12"/>
        <v/>
      </c>
      <c r="H396" s="11" t="str">
        <f t="shared" si="13"/>
        <v/>
      </c>
    </row>
    <row r="397" spans="5:8">
      <c r="E397" s="8"/>
      <c r="F397" s="8"/>
      <c r="G397" s="11" t="str">
        <f t="shared" si="12"/>
        <v/>
      </c>
      <c r="H397" s="11" t="str">
        <f t="shared" si="13"/>
        <v/>
      </c>
    </row>
    <row r="398" spans="5:8">
      <c r="E398" s="8"/>
      <c r="F398" s="8"/>
      <c r="G398" s="11" t="str">
        <f t="shared" si="12"/>
        <v/>
      </c>
      <c r="H398" s="11" t="str">
        <f t="shared" si="13"/>
        <v/>
      </c>
    </row>
    <row r="399" spans="5:8">
      <c r="E399" s="8"/>
      <c r="F399" s="8"/>
      <c r="G399" s="11" t="str">
        <f t="shared" si="12"/>
        <v/>
      </c>
      <c r="H399" s="11" t="str">
        <f t="shared" si="13"/>
        <v/>
      </c>
    </row>
    <row r="400" spans="5:8">
      <c r="E400" s="8"/>
      <c r="F400" s="8"/>
      <c r="G400" s="11" t="str">
        <f t="shared" si="12"/>
        <v/>
      </c>
      <c r="H400" s="11" t="str">
        <f t="shared" si="13"/>
        <v/>
      </c>
    </row>
    <row r="401" spans="5:8">
      <c r="E401" s="8"/>
      <c r="F401" s="8"/>
      <c r="G401" s="11" t="str">
        <f t="shared" si="12"/>
        <v/>
      </c>
      <c r="H401" s="11" t="str">
        <f t="shared" si="13"/>
        <v/>
      </c>
    </row>
    <row r="402" spans="5:8">
      <c r="E402" s="8"/>
      <c r="F402" s="8"/>
      <c r="G402" s="11" t="str">
        <f t="shared" si="12"/>
        <v/>
      </c>
      <c r="H402" s="11" t="str">
        <f t="shared" si="13"/>
        <v/>
      </c>
    </row>
    <row r="403" spans="5:8">
      <c r="E403" s="8"/>
      <c r="F403" s="8"/>
      <c r="G403" s="11" t="str">
        <f t="shared" si="12"/>
        <v/>
      </c>
      <c r="H403" s="11" t="str">
        <f t="shared" si="13"/>
        <v/>
      </c>
    </row>
    <row r="404" spans="5:8">
      <c r="E404" s="8"/>
      <c r="F404" s="8"/>
      <c r="G404" s="11" t="str">
        <f t="shared" si="12"/>
        <v/>
      </c>
      <c r="H404" s="11" t="str">
        <f t="shared" si="13"/>
        <v/>
      </c>
    </row>
    <row r="405" spans="5:8">
      <c r="E405" s="8"/>
      <c r="F405" s="8"/>
      <c r="G405" s="11" t="str">
        <f t="shared" si="12"/>
        <v/>
      </c>
      <c r="H405" s="11" t="str">
        <f t="shared" si="13"/>
        <v/>
      </c>
    </row>
    <row r="406" spans="5:8">
      <c r="E406" s="8"/>
      <c r="F406" s="8"/>
      <c r="G406" s="11" t="str">
        <f t="shared" si="12"/>
        <v/>
      </c>
      <c r="H406" s="11" t="str">
        <f t="shared" si="13"/>
        <v/>
      </c>
    </row>
    <row r="407" spans="5:8">
      <c r="E407" s="8"/>
      <c r="F407" s="8"/>
      <c r="G407" s="11" t="str">
        <f t="shared" si="12"/>
        <v/>
      </c>
      <c r="H407" s="11" t="str">
        <f t="shared" si="13"/>
        <v/>
      </c>
    </row>
    <row r="408" spans="5:8">
      <c r="E408" s="8"/>
      <c r="F408" s="8"/>
      <c r="G408" s="11" t="str">
        <f t="shared" si="12"/>
        <v/>
      </c>
      <c r="H408" s="11" t="str">
        <f t="shared" si="13"/>
        <v/>
      </c>
    </row>
    <row r="409" spans="5:8">
      <c r="E409" s="8"/>
      <c r="F409" s="8"/>
      <c r="G409" s="11" t="str">
        <f t="shared" si="12"/>
        <v/>
      </c>
      <c r="H409" s="11" t="str">
        <f t="shared" si="13"/>
        <v/>
      </c>
    </row>
    <row r="410" spans="5:8">
      <c r="E410" s="8"/>
      <c r="F410" s="8"/>
      <c r="G410" s="11" t="str">
        <f t="shared" si="12"/>
        <v/>
      </c>
      <c r="H410" s="11" t="str">
        <f t="shared" si="13"/>
        <v/>
      </c>
    </row>
    <row r="411" spans="5:8">
      <c r="E411" s="8"/>
      <c r="F411" s="8"/>
      <c r="G411" s="11" t="str">
        <f t="shared" si="12"/>
        <v/>
      </c>
      <c r="H411" s="11" t="str">
        <f t="shared" si="13"/>
        <v/>
      </c>
    </row>
    <row r="412" spans="5:8">
      <c r="E412" s="8"/>
      <c r="F412" s="8"/>
      <c r="G412" s="11" t="str">
        <f t="shared" si="12"/>
        <v/>
      </c>
      <c r="H412" s="11" t="str">
        <f t="shared" si="13"/>
        <v/>
      </c>
    </row>
    <row r="413" spans="5:8">
      <c r="E413" s="8"/>
      <c r="F413" s="8"/>
      <c r="G413" s="11" t="str">
        <f t="shared" si="12"/>
        <v/>
      </c>
      <c r="H413" s="11" t="str">
        <f t="shared" si="13"/>
        <v/>
      </c>
    </row>
    <row r="414" spans="5:8">
      <c r="E414" s="8"/>
      <c r="F414" s="8"/>
      <c r="G414" s="11" t="str">
        <f t="shared" si="12"/>
        <v/>
      </c>
      <c r="H414" s="11" t="str">
        <f t="shared" si="13"/>
        <v/>
      </c>
    </row>
    <row r="415" spans="5:8">
      <c r="E415" s="8"/>
      <c r="F415" s="8"/>
      <c r="G415" s="11" t="str">
        <f t="shared" si="12"/>
        <v/>
      </c>
      <c r="H415" s="11" t="str">
        <f t="shared" si="13"/>
        <v/>
      </c>
    </row>
    <row r="416" spans="5:8">
      <c r="E416" s="8"/>
      <c r="F416" s="8"/>
      <c r="G416" s="11" t="str">
        <f t="shared" si="12"/>
        <v/>
      </c>
      <c r="H416" s="11" t="str">
        <f t="shared" si="13"/>
        <v/>
      </c>
    </row>
    <row r="417" spans="5:8">
      <c r="E417" s="8"/>
      <c r="F417" s="8"/>
      <c r="G417" s="11" t="str">
        <f t="shared" si="12"/>
        <v/>
      </c>
      <c r="H417" s="11" t="str">
        <f t="shared" si="13"/>
        <v/>
      </c>
    </row>
    <row r="418" spans="5:8">
      <c r="E418" s="8"/>
      <c r="F418" s="8"/>
      <c r="G418" s="11" t="str">
        <f t="shared" si="12"/>
        <v/>
      </c>
      <c r="H418" s="11" t="str">
        <f t="shared" si="13"/>
        <v/>
      </c>
    </row>
    <row r="419" spans="5:8">
      <c r="E419" s="8"/>
      <c r="F419" s="8"/>
      <c r="G419" s="11" t="str">
        <f t="shared" si="12"/>
        <v/>
      </c>
      <c r="H419" s="11" t="str">
        <f t="shared" si="13"/>
        <v/>
      </c>
    </row>
    <row r="420" spans="5:8">
      <c r="E420" s="8"/>
      <c r="F420" s="8"/>
      <c r="G420" s="11" t="str">
        <f t="shared" si="12"/>
        <v/>
      </c>
      <c r="H420" s="11" t="str">
        <f t="shared" si="13"/>
        <v/>
      </c>
    </row>
    <row r="421" spans="5:8">
      <c r="E421" s="8"/>
      <c r="F421" s="8"/>
      <c r="G421" s="11" t="str">
        <f t="shared" si="12"/>
        <v/>
      </c>
      <c r="H421" s="11" t="str">
        <f t="shared" si="13"/>
        <v/>
      </c>
    </row>
    <row r="422" spans="5:8">
      <c r="E422" s="8"/>
      <c r="F422" s="8"/>
      <c r="G422" s="11" t="str">
        <f t="shared" si="12"/>
        <v/>
      </c>
      <c r="H422" s="11" t="str">
        <f t="shared" si="13"/>
        <v/>
      </c>
    </row>
    <row r="423" spans="5:8">
      <c r="E423" s="8"/>
      <c r="F423" s="8"/>
      <c r="G423" s="11" t="str">
        <f t="shared" si="12"/>
        <v/>
      </c>
      <c r="H423" s="11" t="str">
        <f t="shared" si="13"/>
        <v/>
      </c>
    </row>
    <row r="424" spans="5:8">
      <c r="E424" s="8"/>
      <c r="F424" s="8"/>
      <c r="G424" s="11" t="str">
        <f t="shared" si="12"/>
        <v/>
      </c>
      <c r="H424" s="11" t="str">
        <f t="shared" si="13"/>
        <v/>
      </c>
    </row>
    <row r="425" spans="5:8">
      <c r="E425" s="8"/>
      <c r="F425" s="8"/>
      <c r="G425" s="11" t="str">
        <f t="shared" si="12"/>
        <v/>
      </c>
      <c r="H425" s="11" t="str">
        <f t="shared" si="13"/>
        <v/>
      </c>
    </row>
    <row r="426" spans="5:8">
      <c r="E426" s="8"/>
      <c r="F426" s="8"/>
      <c r="G426" s="11" t="str">
        <f t="shared" si="12"/>
        <v/>
      </c>
      <c r="H426" s="11" t="str">
        <f t="shared" si="13"/>
        <v/>
      </c>
    </row>
    <row r="427" spans="5:8">
      <c r="E427" s="8"/>
      <c r="F427" s="8"/>
      <c r="G427" s="11" t="str">
        <f t="shared" si="12"/>
        <v/>
      </c>
      <c r="H427" s="11" t="str">
        <f t="shared" si="13"/>
        <v/>
      </c>
    </row>
    <row r="428" spans="5:8">
      <c r="E428" s="8"/>
      <c r="F428" s="8"/>
      <c r="G428" s="11" t="str">
        <f t="shared" si="12"/>
        <v/>
      </c>
      <c r="H428" s="11" t="str">
        <f t="shared" si="13"/>
        <v/>
      </c>
    </row>
    <row r="429" spans="5:8">
      <c r="E429" s="8"/>
      <c r="F429" s="8"/>
      <c r="G429" s="11" t="str">
        <f t="shared" si="12"/>
        <v/>
      </c>
      <c r="H429" s="11" t="str">
        <f t="shared" si="13"/>
        <v/>
      </c>
    </row>
    <row r="430" spans="5:8">
      <c r="E430" s="8"/>
      <c r="F430" s="8"/>
      <c r="G430" s="11" t="str">
        <f t="shared" si="12"/>
        <v/>
      </c>
      <c r="H430" s="11" t="str">
        <f t="shared" si="13"/>
        <v/>
      </c>
    </row>
    <row r="431" spans="5:8">
      <c r="E431" s="8"/>
      <c r="F431" s="8"/>
      <c r="G431" s="11" t="str">
        <f t="shared" si="12"/>
        <v/>
      </c>
      <c r="H431" s="11" t="str">
        <f t="shared" si="13"/>
        <v/>
      </c>
    </row>
    <row r="432" spans="5:8">
      <c r="E432" s="8"/>
      <c r="F432" s="8"/>
      <c r="G432" s="11" t="str">
        <f t="shared" si="12"/>
        <v/>
      </c>
      <c r="H432" s="11" t="str">
        <f t="shared" si="13"/>
        <v/>
      </c>
    </row>
    <row r="433" spans="5:8">
      <c r="E433" s="8"/>
      <c r="F433" s="8"/>
      <c r="G433" s="11" t="str">
        <f t="shared" si="12"/>
        <v/>
      </c>
      <c r="H433" s="11" t="str">
        <f t="shared" si="13"/>
        <v/>
      </c>
    </row>
    <row r="434" spans="5:8">
      <c r="E434" s="8"/>
      <c r="F434" s="8"/>
      <c r="G434" s="11" t="str">
        <f t="shared" si="12"/>
        <v/>
      </c>
      <c r="H434" s="11" t="str">
        <f t="shared" si="13"/>
        <v/>
      </c>
    </row>
    <row r="435" spans="5:8">
      <c r="E435" s="8"/>
      <c r="F435" s="8"/>
      <c r="G435" s="11" t="str">
        <f t="shared" si="12"/>
        <v/>
      </c>
      <c r="H435" s="11" t="str">
        <f t="shared" si="13"/>
        <v/>
      </c>
    </row>
    <row r="436" spans="5:8">
      <c r="E436" s="8"/>
      <c r="F436" s="8"/>
      <c r="G436" s="11" t="str">
        <f t="shared" si="12"/>
        <v/>
      </c>
      <c r="H436" s="11" t="str">
        <f t="shared" si="13"/>
        <v/>
      </c>
    </row>
    <row r="437" spans="5:8">
      <c r="E437" s="8"/>
      <c r="F437" s="8"/>
      <c r="G437" s="11" t="str">
        <f t="shared" si="12"/>
        <v/>
      </c>
      <c r="H437" s="11" t="str">
        <f t="shared" si="13"/>
        <v/>
      </c>
    </row>
    <row r="438" spans="5:8">
      <c r="E438" s="8"/>
      <c r="F438" s="8"/>
      <c r="G438" s="11" t="str">
        <f t="shared" si="12"/>
        <v/>
      </c>
      <c r="H438" s="11" t="str">
        <f t="shared" si="13"/>
        <v/>
      </c>
    </row>
    <row r="439" spans="5:8">
      <c r="E439" s="8"/>
      <c r="F439" s="8"/>
      <c r="G439" s="11" t="str">
        <f t="shared" si="12"/>
        <v/>
      </c>
      <c r="H439" s="11" t="str">
        <f t="shared" si="13"/>
        <v/>
      </c>
    </row>
    <row r="440" spans="5:8">
      <c r="E440" s="8"/>
      <c r="F440" s="8"/>
      <c r="G440" s="11" t="str">
        <f t="shared" si="12"/>
        <v/>
      </c>
      <c r="H440" s="11" t="str">
        <f t="shared" si="13"/>
        <v/>
      </c>
    </row>
    <row r="441" spans="5:8">
      <c r="E441" s="8"/>
      <c r="F441" s="8"/>
      <c r="G441" s="11" t="str">
        <f t="shared" si="12"/>
        <v/>
      </c>
      <c r="H441" s="11" t="str">
        <f t="shared" si="13"/>
        <v/>
      </c>
    </row>
    <row r="442" spans="5:8">
      <c r="E442" s="8"/>
      <c r="F442" s="8"/>
      <c r="G442" s="11" t="str">
        <f t="shared" si="12"/>
        <v/>
      </c>
      <c r="H442" s="11" t="str">
        <f t="shared" si="13"/>
        <v/>
      </c>
    </row>
    <row r="443" spans="5:8">
      <c r="E443" s="8"/>
      <c r="F443" s="8"/>
      <c r="G443" s="11" t="str">
        <f t="shared" si="12"/>
        <v/>
      </c>
      <c r="H443" s="11" t="str">
        <f t="shared" si="13"/>
        <v/>
      </c>
    </row>
    <row r="444" spans="5:8">
      <c r="E444" s="8"/>
      <c r="F444" s="8"/>
      <c r="G444" s="11" t="str">
        <f t="shared" si="12"/>
        <v/>
      </c>
      <c r="H444" s="11" t="str">
        <f t="shared" si="13"/>
        <v/>
      </c>
    </row>
    <row r="445" spans="5:8">
      <c r="E445" s="8"/>
      <c r="F445" s="8"/>
      <c r="G445" s="11" t="str">
        <f t="shared" si="12"/>
        <v/>
      </c>
      <c r="H445" s="11" t="str">
        <f t="shared" si="13"/>
        <v/>
      </c>
    </row>
    <row r="446" spans="5:8">
      <c r="E446" s="8"/>
      <c r="F446" s="8"/>
      <c r="G446" s="11" t="str">
        <f t="shared" si="12"/>
        <v/>
      </c>
      <c r="H446" s="11" t="str">
        <f t="shared" si="13"/>
        <v/>
      </c>
    </row>
    <row r="447" spans="5:8">
      <c r="E447" s="8"/>
      <c r="F447" s="8"/>
      <c r="G447" s="11" t="str">
        <f t="shared" si="12"/>
        <v/>
      </c>
      <c r="H447" s="11" t="str">
        <f t="shared" si="13"/>
        <v/>
      </c>
    </row>
    <row r="448" spans="5:8">
      <c r="E448" s="8"/>
      <c r="F448" s="8"/>
      <c r="G448" s="11" t="str">
        <f t="shared" si="12"/>
        <v/>
      </c>
      <c r="H448" s="11" t="str">
        <f t="shared" si="13"/>
        <v/>
      </c>
    </row>
    <row r="449" spans="5:8">
      <c r="E449" s="8"/>
      <c r="F449" s="8"/>
      <c r="G449" s="11" t="str">
        <f t="shared" si="12"/>
        <v/>
      </c>
      <c r="H449" s="11" t="str">
        <f t="shared" si="13"/>
        <v/>
      </c>
    </row>
    <row r="450" spans="5:8">
      <c r="E450" s="8"/>
      <c r="F450" s="8"/>
      <c r="G450" s="11" t="str">
        <f t="shared" si="12"/>
        <v/>
      </c>
      <c r="H450" s="11" t="str">
        <f t="shared" si="13"/>
        <v/>
      </c>
    </row>
    <row r="451" spans="5:8">
      <c r="E451" s="8"/>
      <c r="F451" s="8"/>
      <c r="G451" s="11" t="str">
        <f t="shared" si="12"/>
        <v/>
      </c>
      <c r="H451" s="11" t="str">
        <f t="shared" si="13"/>
        <v/>
      </c>
    </row>
    <row r="452" spans="5:8">
      <c r="E452" s="8"/>
      <c r="F452" s="8"/>
      <c r="G452" s="11" t="str">
        <f t="shared" si="12"/>
        <v/>
      </c>
      <c r="H452" s="11" t="str">
        <f t="shared" si="13"/>
        <v/>
      </c>
    </row>
    <row r="453" spans="5:8">
      <c r="E453" s="8"/>
      <c r="F453" s="8"/>
      <c r="G453" s="11" t="str">
        <f t="shared" si="12"/>
        <v/>
      </c>
      <c r="H453" s="11" t="str">
        <f t="shared" si="13"/>
        <v/>
      </c>
    </row>
    <row r="454" spans="5:8">
      <c r="E454" s="8"/>
      <c r="F454" s="8"/>
      <c r="G454" s="11" t="str">
        <f t="shared" si="12"/>
        <v/>
      </c>
      <c r="H454" s="11" t="str">
        <f t="shared" si="13"/>
        <v/>
      </c>
    </row>
    <row r="455" spans="5:8">
      <c r="E455" s="8"/>
      <c r="F455" s="8"/>
      <c r="G455" s="11" t="str">
        <f t="shared" ref="G455:G500" si="14">IF(AND(D455="",E455&gt;0),GETPIVOTDATA("Total Hours Needed",$A$5,"Employee/Client",B455),"")</f>
        <v/>
      </c>
      <c r="H455" s="11" t="str">
        <f t="shared" ref="H455:H500" si="15">IF(E455="","",GETPIVOTDATA("Total Hours Worked",$A$5,"Employee/Client",B455)-GETPIVOTDATA("Total Hours Needed",$A$5,"Employee/Client",B455))</f>
        <v/>
      </c>
    </row>
    <row r="456" spans="5:8">
      <c r="E456" s="8"/>
      <c r="F456" s="8"/>
      <c r="G456" s="11" t="str">
        <f t="shared" si="14"/>
        <v/>
      </c>
      <c r="H456" s="11" t="str">
        <f t="shared" si="15"/>
        <v/>
      </c>
    </row>
    <row r="457" spans="5:8">
      <c r="E457" s="8"/>
      <c r="F457" s="8"/>
      <c r="G457" s="11" t="str">
        <f t="shared" si="14"/>
        <v/>
      </c>
      <c r="H457" s="11" t="str">
        <f t="shared" si="15"/>
        <v/>
      </c>
    </row>
    <row r="458" spans="5:8">
      <c r="E458" s="8"/>
      <c r="F458" s="8"/>
      <c r="G458" s="11" t="str">
        <f t="shared" si="14"/>
        <v/>
      </c>
      <c r="H458" s="11" t="str">
        <f t="shared" si="15"/>
        <v/>
      </c>
    </row>
    <row r="459" spans="5:8">
      <c r="E459" s="8"/>
      <c r="F459" s="8"/>
      <c r="G459" s="11" t="str">
        <f t="shared" si="14"/>
        <v/>
      </c>
      <c r="H459" s="11" t="str">
        <f t="shared" si="15"/>
        <v/>
      </c>
    </row>
    <row r="460" spans="5:8">
      <c r="E460" s="8"/>
      <c r="F460" s="8"/>
      <c r="G460" s="11" t="str">
        <f t="shared" si="14"/>
        <v/>
      </c>
      <c r="H460" s="11" t="str">
        <f t="shared" si="15"/>
        <v/>
      </c>
    </row>
    <row r="461" spans="5:8">
      <c r="E461" s="8"/>
      <c r="F461" s="8"/>
      <c r="G461" s="11" t="str">
        <f t="shared" si="14"/>
        <v/>
      </c>
      <c r="H461" s="11" t="str">
        <f t="shared" si="15"/>
        <v/>
      </c>
    </row>
    <row r="462" spans="5:8">
      <c r="E462" s="8"/>
      <c r="F462" s="8"/>
      <c r="G462" s="11" t="str">
        <f t="shared" si="14"/>
        <v/>
      </c>
      <c r="H462" s="11" t="str">
        <f t="shared" si="15"/>
        <v/>
      </c>
    </row>
    <row r="463" spans="5:8">
      <c r="E463" s="8"/>
      <c r="F463" s="8"/>
      <c r="G463" s="11" t="str">
        <f t="shared" si="14"/>
        <v/>
      </c>
      <c r="H463" s="11" t="str">
        <f t="shared" si="15"/>
        <v/>
      </c>
    </row>
    <row r="464" spans="5:8">
      <c r="E464" s="8"/>
      <c r="F464" s="8"/>
      <c r="G464" s="11" t="str">
        <f t="shared" si="14"/>
        <v/>
      </c>
      <c r="H464" s="11" t="str">
        <f t="shared" si="15"/>
        <v/>
      </c>
    </row>
    <row r="465" spans="5:8">
      <c r="E465" s="8"/>
      <c r="F465" s="8"/>
      <c r="G465" s="11" t="str">
        <f t="shared" si="14"/>
        <v/>
      </c>
      <c r="H465" s="11" t="str">
        <f t="shared" si="15"/>
        <v/>
      </c>
    </row>
    <row r="466" spans="5:8">
      <c r="E466" s="8"/>
      <c r="F466" s="8"/>
      <c r="G466" s="11" t="str">
        <f t="shared" si="14"/>
        <v/>
      </c>
      <c r="H466" s="11" t="str">
        <f t="shared" si="15"/>
        <v/>
      </c>
    </row>
    <row r="467" spans="5:8">
      <c r="E467" s="8"/>
      <c r="F467" s="8"/>
      <c r="G467" s="11" t="str">
        <f t="shared" si="14"/>
        <v/>
      </c>
      <c r="H467" s="11" t="str">
        <f t="shared" si="15"/>
        <v/>
      </c>
    </row>
    <row r="468" spans="5:8">
      <c r="E468" s="8"/>
      <c r="F468" s="8"/>
      <c r="G468" s="11" t="str">
        <f t="shared" si="14"/>
        <v/>
      </c>
      <c r="H468" s="11" t="str">
        <f t="shared" si="15"/>
        <v/>
      </c>
    </row>
    <row r="469" spans="5:8">
      <c r="E469" s="8"/>
      <c r="F469" s="8"/>
      <c r="G469" s="11" t="str">
        <f t="shared" si="14"/>
        <v/>
      </c>
      <c r="H469" s="11" t="str">
        <f t="shared" si="15"/>
        <v/>
      </c>
    </row>
    <row r="470" spans="5:8">
      <c r="E470" s="8"/>
      <c r="F470" s="8"/>
      <c r="G470" s="11" t="str">
        <f t="shared" si="14"/>
        <v/>
      </c>
      <c r="H470" s="11" t="str">
        <f t="shared" si="15"/>
        <v/>
      </c>
    </row>
    <row r="471" spans="5:8">
      <c r="E471" s="8"/>
      <c r="F471" s="8"/>
      <c r="G471" s="11" t="str">
        <f t="shared" si="14"/>
        <v/>
      </c>
      <c r="H471" s="11" t="str">
        <f t="shared" si="15"/>
        <v/>
      </c>
    </row>
    <row r="472" spans="5:8">
      <c r="E472" s="8"/>
      <c r="F472" s="8"/>
      <c r="G472" s="11" t="str">
        <f t="shared" si="14"/>
        <v/>
      </c>
      <c r="H472" s="11" t="str">
        <f t="shared" si="15"/>
        <v/>
      </c>
    </row>
    <row r="473" spans="5:8">
      <c r="E473" s="8"/>
      <c r="F473" s="8"/>
      <c r="G473" s="11" t="str">
        <f t="shared" si="14"/>
        <v/>
      </c>
      <c r="H473" s="11" t="str">
        <f t="shared" si="15"/>
        <v/>
      </c>
    </row>
    <row r="474" spans="5:8">
      <c r="E474" s="8"/>
      <c r="F474" s="8"/>
      <c r="G474" s="11" t="str">
        <f t="shared" si="14"/>
        <v/>
      </c>
      <c r="H474" s="11" t="str">
        <f t="shared" si="15"/>
        <v/>
      </c>
    </row>
    <row r="475" spans="5:8">
      <c r="E475" s="8"/>
      <c r="F475" s="8"/>
      <c r="G475" s="11" t="str">
        <f t="shared" si="14"/>
        <v/>
      </c>
      <c r="H475" s="11" t="str">
        <f t="shared" si="15"/>
        <v/>
      </c>
    </row>
    <row r="476" spans="5:8">
      <c r="E476" s="8"/>
      <c r="F476" s="8"/>
      <c r="G476" s="11" t="str">
        <f t="shared" si="14"/>
        <v/>
      </c>
      <c r="H476" s="11" t="str">
        <f t="shared" si="15"/>
        <v/>
      </c>
    </row>
    <row r="477" spans="5:8">
      <c r="E477" s="8"/>
      <c r="F477" s="8"/>
      <c r="G477" s="11" t="str">
        <f t="shared" si="14"/>
        <v/>
      </c>
      <c r="H477" s="11" t="str">
        <f t="shared" si="15"/>
        <v/>
      </c>
    </row>
    <row r="478" spans="5:8">
      <c r="E478" s="8"/>
      <c r="F478" s="8"/>
      <c r="G478" s="11" t="str">
        <f t="shared" si="14"/>
        <v/>
      </c>
      <c r="H478" s="11" t="str">
        <f t="shared" si="15"/>
        <v/>
      </c>
    </row>
    <row r="479" spans="5:8">
      <c r="E479" s="8"/>
      <c r="F479" s="8"/>
      <c r="G479" s="11" t="str">
        <f t="shared" si="14"/>
        <v/>
      </c>
      <c r="H479" s="11" t="str">
        <f t="shared" si="15"/>
        <v/>
      </c>
    </row>
    <row r="480" spans="5:8">
      <c r="E480" s="8"/>
      <c r="F480" s="8"/>
      <c r="G480" s="11" t="str">
        <f t="shared" si="14"/>
        <v/>
      </c>
      <c r="H480" s="11" t="str">
        <f t="shared" si="15"/>
        <v/>
      </c>
    </row>
    <row r="481" spans="5:8">
      <c r="E481" s="8"/>
      <c r="F481" s="8"/>
      <c r="G481" s="11" t="str">
        <f t="shared" si="14"/>
        <v/>
      </c>
      <c r="H481" s="11" t="str">
        <f t="shared" si="15"/>
        <v/>
      </c>
    </row>
    <row r="482" spans="5:8">
      <c r="E482" s="8"/>
      <c r="F482" s="8"/>
      <c r="G482" s="11" t="str">
        <f t="shared" si="14"/>
        <v/>
      </c>
      <c r="H482" s="11" t="str">
        <f t="shared" si="15"/>
        <v/>
      </c>
    </row>
    <row r="483" spans="5:8">
      <c r="E483" s="8"/>
      <c r="F483" s="8"/>
      <c r="G483" s="11" t="str">
        <f t="shared" si="14"/>
        <v/>
      </c>
      <c r="H483" s="11" t="str">
        <f t="shared" si="15"/>
        <v/>
      </c>
    </row>
    <row r="484" spans="5:8">
      <c r="E484" s="8"/>
      <c r="F484" s="8"/>
      <c r="G484" s="11" t="str">
        <f t="shared" si="14"/>
        <v/>
      </c>
      <c r="H484" s="11" t="str">
        <f t="shared" si="15"/>
        <v/>
      </c>
    </row>
    <row r="485" spans="5:8">
      <c r="E485" s="8"/>
      <c r="F485" s="8"/>
      <c r="G485" s="11" t="str">
        <f t="shared" si="14"/>
        <v/>
      </c>
      <c r="H485" s="11" t="str">
        <f t="shared" si="15"/>
        <v/>
      </c>
    </row>
    <row r="486" spans="5:8">
      <c r="E486" s="8"/>
      <c r="F486" s="8"/>
      <c r="G486" s="11" t="str">
        <f t="shared" si="14"/>
        <v/>
      </c>
      <c r="H486" s="11" t="str">
        <f t="shared" si="15"/>
        <v/>
      </c>
    </row>
    <row r="487" spans="5:8">
      <c r="E487" s="8"/>
      <c r="F487" s="8"/>
      <c r="G487" s="11" t="str">
        <f t="shared" si="14"/>
        <v/>
      </c>
      <c r="H487" s="11" t="str">
        <f t="shared" si="15"/>
        <v/>
      </c>
    </row>
    <row r="488" spans="5:8">
      <c r="E488" s="8"/>
      <c r="F488" s="8"/>
      <c r="G488" s="11" t="str">
        <f t="shared" si="14"/>
        <v/>
      </c>
      <c r="H488" s="11" t="str">
        <f t="shared" si="15"/>
        <v/>
      </c>
    </row>
    <row r="489" spans="5:8">
      <c r="E489" s="8"/>
      <c r="F489" s="8"/>
      <c r="G489" s="11" t="str">
        <f t="shared" si="14"/>
        <v/>
      </c>
      <c r="H489" s="11" t="str">
        <f t="shared" si="15"/>
        <v/>
      </c>
    </row>
    <row r="490" spans="5:8">
      <c r="E490" s="8"/>
      <c r="F490" s="8"/>
      <c r="G490" s="11" t="str">
        <f t="shared" si="14"/>
        <v/>
      </c>
      <c r="H490" s="11" t="str">
        <f t="shared" si="15"/>
        <v/>
      </c>
    </row>
    <row r="491" spans="5:8">
      <c r="E491" s="8"/>
      <c r="F491" s="8"/>
      <c r="G491" s="11" t="str">
        <f t="shared" si="14"/>
        <v/>
      </c>
      <c r="H491" s="11" t="str">
        <f t="shared" si="15"/>
        <v/>
      </c>
    </row>
    <row r="492" spans="5:8">
      <c r="E492" s="8"/>
      <c r="F492" s="8"/>
      <c r="G492" s="11" t="str">
        <f t="shared" si="14"/>
        <v/>
      </c>
      <c r="H492" s="11" t="str">
        <f t="shared" si="15"/>
        <v/>
      </c>
    </row>
    <row r="493" spans="5:8">
      <c r="E493" s="8"/>
      <c r="F493" s="8"/>
      <c r="G493" s="11" t="str">
        <f t="shared" si="14"/>
        <v/>
      </c>
      <c r="H493" s="11" t="str">
        <f t="shared" si="15"/>
        <v/>
      </c>
    </row>
    <row r="494" spans="5:8">
      <c r="E494" s="8"/>
      <c r="F494" s="8"/>
      <c r="G494" s="11" t="str">
        <f t="shared" si="14"/>
        <v/>
      </c>
      <c r="H494" s="11" t="str">
        <f t="shared" si="15"/>
        <v/>
      </c>
    </row>
    <row r="495" spans="5:8">
      <c r="E495" s="8"/>
      <c r="F495" s="8"/>
      <c r="G495" s="11" t="str">
        <f t="shared" si="14"/>
        <v/>
      </c>
      <c r="H495" s="11" t="str">
        <f t="shared" si="15"/>
        <v/>
      </c>
    </row>
    <row r="496" spans="5:8">
      <c r="E496" s="8"/>
      <c r="F496" s="8"/>
      <c r="G496" s="11" t="str">
        <f t="shared" si="14"/>
        <v/>
      </c>
      <c r="H496" s="11" t="str">
        <f t="shared" si="15"/>
        <v/>
      </c>
    </row>
    <row r="497" spans="5:8">
      <c r="E497" s="8"/>
      <c r="F497" s="8"/>
      <c r="G497" s="11" t="str">
        <f t="shared" si="14"/>
        <v/>
      </c>
      <c r="H497" s="11" t="str">
        <f t="shared" si="15"/>
        <v/>
      </c>
    </row>
    <row r="498" spans="5:8">
      <c r="E498" s="8"/>
      <c r="F498" s="8"/>
      <c r="G498" s="11" t="str">
        <f t="shared" si="14"/>
        <v/>
      </c>
      <c r="H498" s="11" t="str">
        <f t="shared" si="15"/>
        <v/>
      </c>
    </row>
    <row r="499" spans="5:8">
      <c r="E499" s="8"/>
      <c r="F499" s="8"/>
      <c r="G499" s="11" t="str">
        <f t="shared" si="14"/>
        <v/>
      </c>
      <c r="H499" s="11" t="str">
        <f t="shared" si="15"/>
        <v/>
      </c>
    </row>
    <row r="500" spans="5:8">
      <c r="E500" s="8"/>
      <c r="F500" s="8"/>
      <c r="G500" s="11" t="str">
        <f t="shared" si="14"/>
        <v/>
      </c>
      <c r="H500" s="11" t="str">
        <f t="shared" si="15"/>
        <v/>
      </c>
    </row>
  </sheetData>
  <mergeCells count="1">
    <mergeCell ref="A4:B4"/>
  </mergeCells>
  <conditionalFormatting sqref="G6:G500">
    <cfRule type="containsErrors" dxfId="37" priority="5">
      <formula>ISERROR(G6)</formula>
    </cfRule>
  </conditionalFormatting>
  <conditionalFormatting sqref="H6:H500">
    <cfRule type="cellIs" dxfId="36" priority="3" operator="lessThan">
      <formula>0</formula>
    </cfRule>
    <cfRule type="containsErrors" dxfId="35" priority="4">
      <formula>ISERROR(H6)</formula>
    </cfRule>
  </conditionalFormatting>
  <pageMargins left="0.69930555555555596" right="0.69930555555555596" top="0.75" bottom="0.75" header="0.3" footer="0.3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00"/>
  <sheetViews>
    <sheetView tabSelected="1" workbookViewId="0">
      <selection activeCell="A6" sqref="A6"/>
    </sheetView>
  </sheetViews>
  <sheetFormatPr defaultColWidth="9" defaultRowHeight="15"/>
  <cols>
    <col min="1" max="1" width="36.85546875" bestFit="1" customWidth="1"/>
    <col min="2" max="2" width="11.140625" bestFit="1" customWidth="1"/>
    <col min="3" max="3" width="16.28515625" bestFit="1" customWidth="1"/>
    <col min="4" max="4" width="11.28515625" bestFit="1" customWidth="1"/>
    <col min="5" max="15" width="9.7109375" customWidth="1"/>
    <col min="16" max="16" width="12" customWidth="1"/>
    <col min="17" max="17" width="16.85546875" customWidth="1"/>
    <col min="18" max="18" width="27.42578125" customWidth="1"/>
    <col min="19" max="19" width="29.7109375" customWidth="1"/>
    <col min="20" max="20" width="10.42578125" customWidth="1"/>
  </cols>
  <sheetData>
    <row r="1" spans="1:20">
      <c r="C1" s="24" t="s">
        <v>39</v>
      </c>
      <c r="D1" s="24"/>
    </row>
    <row r="2" spans="1:20">
      <c r="C2" s="24"/>
      <c r="D2" s="24"/>
    </row>
    <row r="3" spans="1:20">
      <c r="C3" s="24"/>
      <c r="D3" s="24"/>
    </row>
    <row r="4" spans="1:20">
      <c r="A4" s="25" t="s">
        <v>23</v>
      </c>
      <c r="B4" t="s">
        <v>45</v>
      </c>
      <c r="C4" s="24"/>
      <c r="D4" s="24"/>
    </row>
    <row r="5" spans="1:20">
      <c r="A5" s="25" t="s">
        <v>18</v>
      </c>
      <c r="B5" t="s">
        <v>45</v>
      </c>
      <c r="C5" s="24"/>
      <c r="D5" s="24"/>
    </row>
    <row r="6" spans="1:20" ht="26.25">
      <c r="A6" s="2" t="s">
        <v>40</v>
      </c>
      <c r="C6" s="24"/>
      <c r="D6" s="24"/>
    </row>
    <row r="7" spans="1:20" s="1" customFormat="1">
      <c r="A7" s="25" t="s">
        <v>28</v>
      </c>
      <c r="B7"/>
      <c r="C7" s="25" t="s">
        <v>29</v>
      </c>
      <c r="D7"/>
      <c r="E7"/>
      <c r="F7"/>
      <c r="G7"/>
      <c r="H7"/>
      <c r="I7"/>
      <c r="J7"/>
      <c r="K7"/>
      <c r="L7"/>
      <c r="M7"/>
      <c r="N7"/>
      <c r="O7"/>
      <c r="P7"/>
      <c r="Q7" s="1">
        <v>140</v>
      </c>
    </row>
    <row r="8" spans="1:20">
      <c r="A8" s="25" t="s">
        <v>30</v>
      </c>
      <c r="B8" s="25" t="s">
        <v>16</v>
      </c>
      <c r="C8" s="3" t="s">
        <v>31</v>
      </c>
      <c r="D8" s="3" t="s">
        <v>32</v>
      </c>
      <c r="P8" s="6" t="s">
        <v>41</v>
      </c>
      <c r="Q8" s="6" t="s">
        <v>42</v>
      </c>
      <c r="R8" s="6" t="s">
        <v>43</v>
      </c>
      <c r="S8" s="6" t="s">
        <v>44</v>
      </c>
      <c r="T8" s="6" t="s">
        <v>38</v>
      </c>
    </row>
    <row r="9" spans="1:20">
      <c r="A9" s="27" t="s">
        <v>31</v>
      </c>
      <c r="B9" t="s">
        <v>31</v>
      </c>
      <c r="C9" s="4"/>
      <c r="D9" s="2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7" t="e">
        <f>VLOOKUP(A9,Data!$B$6:$N$500,13,FALSE)/100</f>
        <v>#N/A</v>
      </c>
      <c r="Q9" t="e">
        <f>P9*$Q$7</f>
        <v>#N/A</v>
      </c>
      <c r="R9" s="8" t="e">
        <f ca="1">IF(B9="","",AVERAGE(OFFSET($A9,,,1,MATCH("Grand Total",$A$8:$O$8,0)-1)))</f>
        <v>#DIV/0!</v>
      </c>
      <c r="S9" s="8">
        <f ca="1">IF(B9="","",OFFSET($A9,,MATCH("Grand Total",$A$8:$O$8,0)-1,,)/(MATCH("Grand Total",$A$8:$O$8,0)-3))</f>
        <v>0</v>
      </c>
      <c r="T9" s="8" t="e">
        <f ca="1">S9-Q9</f>
        <v>#N/A</v>
      </c>
    </row>
    <row r="10" spans="1:20">
      <c r="D10" s="5"/>
      <c r="P10" s="7" t="e">
        <f>VLOOKUP(A10,Data!$B$6:$N$500,13,FALSE)/100</f>
        <v>#N/A</v>
      </c>
      <c r="Q10" t="e">
        <f t="shared" ref="Q10:Q73" si="0">P10*$Q$7</f>
        <v>#N/A</v>
      </c>
      <c r="R10" s="8" t="str">
        <f t="shared" ref="R10:R73" ca="1" si="1">IF(B10="","",AVERAGE(OFFSET($A10,,,1,MATCH("Grand Total",$A$8:$O$8,0)-1)))</f>
        <v/>
      </c>
      <c r="S10" s="8" t="str">
        <f t="shared" ref="S10:S73" ca="1" si="2">IF(B10="","",OFFSET($A10,,MATCH("Grand Total",$A$8:$O$8,0)-1,,)/(MATCH("Grand Total",$A$8:$O$8,0)-3))</f>
        <v/>
      </c>
      <c r="T10" s="8" t="e">
        <f t="shared" ref="T10:T73" ca="1" si="3">S10-Q10</f>
        <v>#VALUE!</v>
      </c>
    </row>
    <row r="11" spans="1:20">
      <c r="D11" s="5"/>
      <c r="P11" s="7" t="e">
        <f>VLOOKUP(A11,Data!$B$6:$N$500,13,FALSE)/100</f>
        <v>#N/A</v>
      </c>
      <c r="Q11" t="e">
        <f t="shared" si="0"/>
        <v>#N/A</v>
      </c>
      <c r="R11" s="8" t="str">
        <f t="shared" ca="1" si="1"/>
        <v/>
      </c>
      <c r="S11" s="8" t="str">
        <f t="shared" ca="1" si="2"/>
        <v/>
      </c>
      <c r="T11" s="8" t="e">
        <f t="shared" ca="1" si="3"/>
        <v>#VALUE!</v>
      </c>
    </row>
    <row r="12" spans="1:20">
      <c r="D12" s="5"/>
      <c r="P12" s="7" t="e">
        <f>VLOOKUP(A12,Data!$B$6:$N$500,13,FALSE)/100</f>
        <v>#N/A</v>
      </c>
      <c r="Q12" t="e">
        <f t="shared" si="0"/>
        <v>#N/A</v>
      </c>
      <c r="R12" s="8" t="str">
        <f t="shared" ca="1" si="1"/>
        <v/>
      </c>
      <c r="S12" s="8" t="str">
        <f t="shared" ca="1" si="2"/>
        <v/>
      </c>
      <c r="T12" s="8" t="e">
        <f t="shared" ca="1" si="3"/>
        <v>#VALUE!</v>
      </c>
    </row>
    <row r="13" spans="1:20">
      <c r="D13" s="5"/>
      <c r="P13" s="7" t="e">
        <f>VLOOKUP(A13,Data!$B$6:$N$500,13,FALSE)/100</f>
        <v>#N/A</v>
      </c>
      <c r="Q13" t="e">
        <f t="shared" si="0"/>
        <v>#N/A</v>
      </c>
      <c r="R13" s="8" t="str">
        <f t="shared" ca="1" si="1"/>
        <v/>
      </c>
      <c r="S13" s="8" t="str">
        <f t="shared" ca="1" si="2"/>
        <v/>
      </c>
      <c r="T13" s="8" t="e">
        <f t="shared" ca="1" si="3"/>
        <v>#VALUE!</v>
      </c>
    </row>
    <row r="14" spans="1:20">
      <c r="D14" s="5"/>
      <c r="P14" s="7" t="e">
        <f>VLOOKUP(A14,Data!$B$6:$N$500,13,FALSE)/100</f>
        <v>#N/A</v>
      </c>
      <c r="Q14" t="e">
        <f t="shared" si="0"/>
        <v>#N/A</v>
      </c>
      <c r="R14" s="8" t="str">
        <f t="shared" ca="1" si="1"/>
        <v/>
      </c>
      <c r="S14" s="8" t="str">
        <f t="shared" ca="1" si="2"/>
        <v/>
      </c>
      <c r="T14" s="8" t="e">
        <f t="shared" ca="1" si="3"/>
        <v>#VALUE!</v>
      </c>
    </row>
    <row r="15" spans="1:20">
      <c r="D15" s="5"/>
      <c r="P15" s="7" t="e">
        <f>VLOOKUP(A15,Data!$B$6:$N$500,13,FALSE)/100</f>
        <v>#N/A</v>
      </c>
      <c r="Q15" t="e">
        <f t="shared" si="0"/>
        <v>#N/A</v>
      </c>
      <c r="R15" s="8" t="str">
        <f t="shared" ca="1" si="1"/>
        <v/>
      </c>
      <c r="S15" s="8" t="str">
        <f t="shared" ca="1" si="2"/>
        <v/>
      </c>
      <c r="T15" s="8" t="e">
        <f t="shared" ca="1" si="3"/>
        <v>#VALUE!</v>
      </c>
    </row>
    <row r="16" spans="1:20">
      <c r="D16" s="5"/>
      <c r="P16" s="7" t="e">
        <f>VLOOKUP(A16,Data!$B$6:$N$500,13,FALSE)/100</f>
        <v>#N/A</v>
      </c>
      <c r="Q16" t="e">
        <f t="shared" si="0"/>
        <v>#N/A</v>
      </c>
      <c r="R16" s="8" t="str">
        <f t="shared" ca="1" si="1"/>
        <v/>
      </c>
      <c r="S16" s="8" t="str">
        <f t="shared" ca="1" si="2"/>
        <v/>
      </c>
      <c r="T16" s="8" t="e">
        <f t="shared" ca="1" si="3"/>
        <v>#VALUE!</v>
      </c>
    </row>
    <row r="17" spans="4:20">
      <c r="D17" s="5"/>
      <c r="P17" s="7" t="e">
        <f>VLOOKUP(A17,Data!$B$6:$N$500,13,FALSE)/100</f>
        <v>#N/A</v>
      </c>
      <c r="Q17" t="e">
        <f t="shared" si="0"/>
        <v>#N/A</v>
      </c>
      <c r="R17" s="8" t="str">
        <f t="shared" ca="1" si="1"/>
        <v/>
      </c>
      <c r="S17" s="8" t="str">
        <f t="shared" ca="1" si="2"/>
        <v/>
      </c>
      <c r="T17" s="8" t="e">
        <f t="shared" ca="1" si="3"/>
        <v>#VALUE!</v>
      </c>
    </row>
    <row r="18" spans="4:20">
      <c r="D18" s="5"/>
      <c r="P18" s="7" t="e">
        <f>VLOOKUP(A18,Data!$B$6:$N$500,13,FALSE)/100</f>
        <v>#N/A</v>
      </c>
      <c r="Q18" t="e">
        <f t="shared" si="0"/>
        <v>#N/A</v>
      </c>
      <c r="R18" s="8" t="str">
        <f t="shared" ca="1" si="1"/>
        <v/>
      </c>
      <c r="S18" s="8" t="str">
        <f t="shared" ca="1" si="2"/>
        <v/>
      </c>
      <c r="T18" s="8" t="e">
        <f t="shared" ca="1" si="3"/>
        <v>#VALUE!</v>
      </c>
    </row>
    <row r="19" spans="4:20">
      <c r="D19" s="5"/>
      <c r="P19" s="7" t="e">
        <f>VLOOKUP(A19,Data!$B$6:$N$500,13,FALSE)/100</f>
        <v>#N/A</v>
      </c>
      <c r="Q19" t="e">
        <f t="shared" si="0"/>
        <v>#N/A</v>
      </c>
      <c r="R19" s="8" t="str">
        <f t="shared" ca="1" si="1"/>
        <v/>
      </c>
      <c r="S19" s="8" t="str">
        <f t="shared" ca="1" si="2"/>
        <v/>
      </c>
      <c r="T19" s="8" t="e">
        <f t="shared" ca="1" si="3"/>
        <v>#VALUE!</v>
      </c>
    </row>
    <row r="20" spans="4:20">
      <c r="D20" s="5"/>
      <c r="P20" s="7" t="e">
        <f>VLOOKUP(A20,Data!$B$6:$N$500,13,FALSE)/100</f>
        <v>#N/A</v>
      </c>
      <c r="Q20" t="e">
        <f t="shared" si="0"/>
        <v>#N/A</v>
      </c>
      <c r="R20" s="8" t="str">
        <f t="shared" ca="1" si="1"/>
        <v/>
      </c>
      <c r="S20" s="8" t="str">
        <f t="shared" ca="1" si="2"/>
        <v/>
      </c>
      <c r="T20" s="8" t="e">
        <f t="shared" ca="1" si="3"/>
        <v>#VALUE!</v>
      </c>
    </row>
    <row r="21" spans="4:20">
      <c r="D21" s="5"/>
      <c r="P21" s="7" t="e">
        <f>VLOOKUP(A21,Data!$B$6:$N$500,13,FALSE)/100</f>
        <v>#N/A</v>
      </c>
      <c r="Q21" t="e">
        <f t="shared" si="0"/>
        <v>#N/A</v>
      </c>
      <c r="R21" s="8" t="str">
        <f t="shared" ca="1" si="1"/>
        <v/>
      </c>
      <c r="S21" s="8" t="str">
        <f t="shared" ca="1" si="2"/>
        <v/>
      </c>
      <c r="T21" s="8" t="e">
        <f t="shared" ca="1" si="3"/>
        <v>#VALUE!</v>
      </c>
    </row>
    <row r="22" spans="4:20">
      <c r="D22" s="5"/>
      <c r="P22" s="7" t="e">
        <f>VLOOKUP(A22,Data!$B$6:$N$500,13,FALSE)/100</f>
        <v>#N/A</v>
      </c>
      <c r="Q22" t="e">
        <f t="shared" si="0"/>
        <v>#N/A</v>
      </c>
      <c r="R22" s="8" t="str">
        <f t="shared" ca="1" si="1"/>
        <v/>
      </c>
      <c r="S22" s="8" t="str">
        <f t="shared" ca="1" si="2"/>
        <v/>
      </c>
      <c r="T22" s="8" t="e">
        <f t="shared" ca="1" si="3"/>
        <v>#VALUE!</v>
      </c>
    </row>
    <row r="23" spans="4:20">
      <c r="D23" s="5"/>
      <c r="P23" s="7" t="e">
        <f>VLOOKUP(A23,Data!$B$6:$N$500,13,FALSE)/100</f>
        <v>#N/A</v>
      </c>
      <c r="Q23" t="e">
        <f t="shared" si="0"/>
        <v>#N/A</v>
      </c>
      <c r="R23" s="8" t="str">
        <f t="shared" ca="1" si="1"/>
        <v/>
      </c>
      <c r="S23" s="8" t="str">
        <f t="shared" ca="1" si="2"/>
        <v/>
      </c>
      <c r="T23" s="8" t="e">
        <f t="shared" ca="1" si="3"/>
        <v>#VALUE!</v>
      </c>
    </row>
    <row r="24" spans="4:20">
      <c r="D24" s="5"/>
      <c r="P24" s="7" t="e">
        <f>VLOOKUP(A24,Data!$B$6:$N$500,13,FALSE)/100</f>
        <v>#N/A</v>
      </c>
      <c r="Q24" t="e">
        <f t="shared" si="0"/>
        <v>#N/A</v>
      </c>
      <c r="R24" s="8" t="str">
        <f t="shared" ca="1" si="1"/>
        <v/>
      </c>
      <c r="S24" s="8" t="str">
        <f t="shared" ca="1" si="2"/>
        <v/>
      </c>
      <c r="T24" s="8" t="e">
        <f t="shared" ca="1" si="3"/>
        <v>#VALUE!</v>
      </c>
    </row>
    <row r="25" spans="4:20">
      <c r="D25" s="5"/>
      <c r="P25" s="7" t="e">
        <f>VLOOKUP(A25,Data!$B$6:$N$500,13,FALSE)/100</f>
        <v>#N/A</v>
      </c>
      <c r="Q25" t="e">
        <f t="shared" si="0"/>
        <v>#N/A</v>
      </c>
      <c r="R25" s="8" t="str">
        <f t="shared" ca="1" si="1"/>
        <v/>
      </c>
      <c r="S25" s="8" t="str">
        <f t="shared" ca="1" si="2"/>
        <v/>
      </c>
      <c r="T25" s="8" t="e">
        <f t="shared" ca="1" si="3"/>
        <v>#VALUE!</v>
      </c>
    </row>
    <row r="26" spans="4:20">
      <c r="D26" s="5"/>
      <c r="P26" s="7" t="e">
        <f>VLOOKUP(A26,Data!$B$6:$N$500,13,FALSE)/100</f>
        <v>#N/A</v>
      </c>
      <c r="Q26" t="e">
        <f t="shared" si="0"/>
        <v>#N/A</v>
      </c>
      <c r="R26" s="8" t="str">
        <f t="shared" ca="1" si="1"/>
        <v/>
      </c>
      <c r="S26" s="8" t="str">
        <f t="shared" ca="1" si="2"/>
        <v/>
      </c>
      <c r="T26" s="8" t="e">
        <f t="shared" ca="1" si="3"/>
        <v>#VALUE!</v>
      </c>
    </row>
    <row r="27" spans="4:20">
      <c r="D27" s="5"/>
      <c r="P27" s="7" t="e">
        <f>VLOOKUP(A27,Data!$B$6:$N$500,13,FALSE)/100</f>
        <v>#N/A</v>
      </c>
      <c r="Q27" t="e">
        <f t="shared" si="0"/>
        <v>#N/A</v>
      </c>
      <c r="R27" s="8" t="str">
        <f t="shared" ca="1" si="1"/>
        <v/>
      </c>
      <c r="S27" s="8" t="str">
        <f t="shared" ca="1" si="2"/>
        <v/>
      </c>
      <c r="T27" s="8" t="e">
        <f t="shared" ca="1" si="3"/>
        <v>#VALUE!</v>
      </c>
    </row>
    <row r="28" spans="4:20">
      <c r="D28" s="5"/>
      <c r="P28" s="7" t="e">
        <f>VLOOKUP(A28,Data!$B$6:$N$500,13,FALSE)/100</f>
        <v>#N/A</v>
      </c>
      <c r="Q28" t="e">
        <f t="shared" si="0"/>
        <v>#N/A</v>
      </c>
      <c r="R28" s="8" t="str">
        <f t="shared" ca="1" si="1"/>
        <v/>
      </c>
      <c r="S28" s="8" t="str">
        <f t="shared" ca="1" si="2"/>
        <v/>
      </c>
      <c r="T28" s="8" t="e">
        <f t="shared" ca="1" si="3"/>
        <v>#VALUE!</v>
      </c>
    </row>
    <row r="29" spans="4:20">
      <c r="D29" s="5"/>
      <c r="P29" s="7" t="e">
        <f>VLOOKUP(A29,Data!$B$6:$N$500,13,FALSE)/100</f>
        <v>#N/A</v>
      </c>
      <c r="Q29" t="e">
        <f t="shared" si="0"/>
        <v>#N/A</v>
      </c>
      <c r="R29" s="8" t="str">
        <f t="shared" ca="1" si="1"/>
        <v/>
      </c>
      <c r="S29" s="8" t="str">
        <f t="shared" ca="1" si="2"/>
        <v/>
      </c>
      <c r="T29" s="8" t="e">
        <f t="shared" ca="1" si="3"/>
        <v>#VALUE!</v>
      </c>
    </row>
    <row r="30" spans="4:20">
      <c r="D30" s="5"/>
      <c r="P30" s="7" t="e">
        <f>VLOOKUP(A30,Data!$B$6:$N$500,13,FALSE)/100</f>
        <v>#N/A</v>
      </c>
      <c r="Q30" t="e">
        <f t="shared" si="0"/>
        <v>#N/A</v>
      </c>
      <c r="R30" s="8" t="str">
        <f t="shared" ca="1" si="1"/>
        <v/>
      </c>
      <c r="S30" s="8" t="str">
        <f t="shared" ca="1" si="2"/>
        <v/>
      </c>
      <c r="T30" s="8" t="e">
        <f t="shared" ca="1" si="3"/>
        <v>#VALUE!</v>
      </c>
    </row>
    <row r="31" spans="4:20">
      <c r="D31" s="5"/>
      <c r="P31" s="7" t="e">
        <f>VLOOKUP(A31,Data!$B$6:$N$500,13,FALSE)/100</f>
        <v>#N/A</v>
      </c>
      <c r="Q31" t="e">
        <f t="shared" si="0"/>
        <v>#N/A</v>
      </c>
      <c r="R31" s="8" t="str">
        <f t="shared" ca="1" si="1"/>
        <v/>
      </c>
      <c r="S31" s="8" t="str">
        <f t="shared" ca="1" si="2"/>
        <v/>
      </c>
      <c r="T31" s="8" t="e">
        <f t="shared" ca="1" si="3"/>
        <v>#VALUE!</v>
      </c>
    </row>
    <row r="32" spans="4:20">
      <c r="D32" s="5"/>
      <c r="P32" s="7" t="e">
        <f>VLOOKUP(A32,Data!$B$6:$N$500,13,FALSE)/100</f>
        <v>#N/A</v>
      </c>
      <c r="Q32" t="e">
        <f t="shared" si="0"/>
        <v>#N/A</v>
      </c>
      <c r="R32" s="8" t="str">
        <f t="shared" ca="1" si="1"/>
        <v/>
      </c>
      <c r="S32" s="8" t="str">
        <f t="shared" ca="1" si="2"/>
        <v/>
      </c>
      <c r="T32" s="8" t="e">
        <f t="shared" ca="1" si="3"/>
        <v>#VALUE!</v>
      </c>
    </row>
    <row r="33" spans="4:20">
      <c r="D33" s="5"/>
      <c r="P33" s="7" t="e">
        <f>VLOOKUP(A33,Data!$B$6:$N$500,13,FALSE)/100</f>
        <v>#N/A</v>
      </c>
      <c r="Q33" t="e">
        <f t="shared" si="0"/>
        <v>#N/A</v>
      </c>
      <c r="R33" s="8" t="str">
        <f t="shared" ca="1" si="1"/>
        <v/>
      </c>
      <c r="S33" s="8" t="str">
        <f t="shared" ca="1" si="2"/>
        <v/>
      </c>
      <c r="T33" s="8" t="e">
        <f t="shared" ca="1" si="3"/>
        <v>#VALUE!</v>
      </c>
    </row>
    <row r="34" spans="4:20">
      <c r="D34" s="5"/>
      <c r="P34" s="7" t="e">
        <f>VLOOKUP(A34,Data!$B$6:$N$500,13,FALSE)/100</f>
        <v>#N/A</v>
      </c>
      <c r="Q34" t="e">
        <f t="shared" si="0"/>
        <v>#N/A</v>
      </c>
      <c r="R34" s="8" t="str">
        <f t="shared" ca="1" si="1"/>
        <v/>
      </c>
      <c r="S34" s="8" t="str">
        <f t="shared" ca="1" si="2"/>
        <v/>
      </c>
      <c r="T34" s="8" t="e">
        <f t="shared" ca="1" si="3"/>
        <v>#VALUE!</v>
      </c>
    </row>
    <row r="35" spans="4:20">
      <c r="D35" s="5"/>
      <c r="P35" s="7" t="e">
        <f>VLOOKUP(A35,Data!$B$6:$N$500,13,FALSE)/100</f>
        <v>#N/A</v>
      </c>
      <c r="Q35" t="e">
        <f t="shared" si="0"/>
        <v>#N/A</v>
      </c>
      <c r="R35" s="8" t="str">
        <f t="shared" ca="1" si="1"/>
        <v/>
      </c>
      <c r="S35" s="8" t="str">
        <f t="shared" ca="1" si="2"/>
        <v/>
      </c>
      <c r="T35" s="8" t="e">
        <f t="shared" ca="1" si="3"/>
        <v>#VALUE!</v>
      </c>
    </row>
    <row r="36" spans="4:20">
      <c r="D36" s="5"/>
      <c r="P36" s="7" t="e">
        <f>VLOOKUP(A36,Data!$B$6:$N$500,13,FALSE)/100</f>
        <v>#N/A</v>
      </c>
      <c r="Q36" t="e">
        <f t="shared" si="0"/>
        <v>#N/A</v>
      </c>
      <c r="R36" s="8" t="str">
        <f t="shared" ca="1" si="1"/>
        <v/>
      </c>
      <c r="S36" s="8" t="str">
        <f t="shared" ca="1" si="2"/>
        <v/>
      </c>
      <c r="T36" s="8" t="e">
        <f t="shared" ca="1" si="3"/>
        <v>#VALUE!</v>
      </c>
    </row>
    <row r="37" spans="4:20">
      <c r="D37" s="5"/>
      <c r="P37" s="7" t="e">
        <f>VLOOKUP(A37,Data!$B$6:$N$500,13,FALSE)/100</f>
        <v>#N/A</v>
      </c>
      <c r="Q37" t="e">
        <f t="shared" si="0"/>
        <v>#N/A</v>
      </c>
      <c r="R37" s="8" t="str">
        <f t="shared" ca="1" si="1"/>
        <v/>
      </c>
      <c r="S37" s="8" t="str">
        <f t="shared" ca="1" si="2"/>
        <v/>
      </c>
      <c r="T37" s="8" t="e">
        <f t="shared" ca="1" si="3"/>
        <v>#VALUE!</v>
      </c>
    </row>
    <row r="38" spans="4:20">
      <c r="D38" s="5"/>
      <c r="P38" s="7" t="e">
        <f>VLOOKUP(A38,Data!$B$6:$N$500,13,FALSE)/100</f>
        <v>#N/A</v>
      </c>
      <c r="Q38" t="e">
        <f t="shared" si="0"/>
        <v>#N/A</v>
      </c>
      <c r="R38" s="8" t="str">
        <f t="shared" ca="1" si="1"/>
        <v/>
      </c>
      <c r="S38" s="8" t="str">
        <f t="shared" ca="1" si="2"/>
        <v/>
      </c>
      <c r="T38" s="8" t="e">
        <f t="shared" ca="1" si="3"/>
        <v>#VALUE!</v>
      </c>
    </row>
    <row r="39" spans="4:20">
      <c r="D39" s="5"/>
      <c r="P39" s="7" t="e">
        <f>VLOOKUP(A39,Data!$B$6:$N$500,13,FALSE)/100</f>
        <v>#N/A</v>
      </c>
      <c r="Q39" t="e">
        <f t="shared" si="0"/>
        <v>#N/A</v>
      </c>
      <c r="R39" s="8" t="str">
        <f t="shared" ca="1" si="1"/>
        <v/>
      </c>
      <c r="S39" s="8" t="str">
        <f t="shared" ca="1" si="2"/>
        <v/>
      </c>
      <c r="T39" s="8" t="e">
        <f t="shared" ca="1" si="3"/>
        <v>#VALUE!</v>
      </c>
    </row>
    <row r="40" spans="4:20">
      <c r="D40" s="5"/>
      <c r="P40" s="7" t="e">
        <f>VLOOKUP(A40,Data!$B$6:$N$500,13,FALSE)/100</f>
        <v>#N/A</v>
      </c>
      <c r="Q40" t="e">
        <f t="shared" si="0"/>
        <v>#N/A</v>
      </c>
      <c r="R40" s="8" t="str">
        <f t="shared" ca="1" si="1"/>
        <v/>
      </c>
      <c r="S40" s="8" t="str">
        <f t="shared" ca="1" si="2"/>
        <v/>
      </c>
      <c r="T40" s="8" t="e">
        <f t="shared" ca="1" si="3"/>
        <v>#VALUE!</v>
      </c>
    </row>
    <row r="41" spans="4:20">
      <c r="D41" s="5"/>
      <c r="P41" s="7" t="e">
        <f>VLOOKUP(A41,Data!$B$6:$N$500,13,FALSE)/100</f>
        <v>#N/A</v>
      </c>
      <c r="Q41" t="e">
        <f t="shared" si="0"/>
        <v>#N/A</v>
      </c>
      <c r="R41" s="8" t="str">
        <f t="shared" ca="1" si="1"/>
        <v/>
      </c>
      <c r="S41" s="8" t="str">
        <f t="shared" ca="1" si="2"/>
        <v/>
      </c>
      <c r="T41" s="8" t="e">
        <f t="shared" ca="1" si="3"/>
        <v>#VALUE!</v>
      </c>
    </row>
    <row r="42" spans="4:20">
      <c r="D42" s="5"/>
      <c r="P42" s="7" t="e">
        <f>VLOOKUP(A42,Data!$B$6:$N$500,13,FALSE)/100</f>
        <v>#N/A</v>
      </c>
      <c r="Q42" t="e">
        <f t="shared" si="0"/>
        <v>#N/A</v>
      </c>
      <c r="R42" s="8" t="str">
        <f t="shared" ca="1" si="1"/>
        <v/>
      </c>
      <c r="S42" s="8" t="str">
        <f t="shared" ca="1" si="2"/>
        <v/>
      </c>
      <c r="T42" s="8" t="e">
        <f t="shared" ca="1" si="3"/>
        <v>#VALUE!</v>
      </c>
    </row>
    <row r="43" spans="4:20">
      <c r="D43" s="5"/>
      <c r="P43" s="7" t="e">
        <f>VLOOKUP(A43,Data!$B$6:$N$500,13,FALSE)/100</f>
        <v>#N/A</v>
      </c>
      <c r="Q43" t="e">
        <f t="shared" si="0"/>
        <v>#N/A</v>
      </c>
      <c r="R43" s="8" t="str">
        <f t="shared" ca="1" si="1"/>
        <v/>
      </c>
      <c r="S43" s="8" t="str">
        <f t="shared" ca="1" si="2"/>
        <v/>
      </c>
      <c r="T43" s="8" t="e">
        <f t="shared" ca="1" si="3"/>
        <v>#VALUE!</v>
      </c>
    </row>
    <row r="44" spans="4:20">
      <c r="D44" s="5"/>
      <c r="P44" s="7" t="e">
        <f>VLOOKUP(A44,Data!$B$6:$N$500,13,FALSE)/100</f>
        <v>#N/A</v>
      </c>
      <c r="Q44" t="e">
        <f t="shared" si="0"/>
        <v>#N/A</v>
      </c>
      <c r="R44" s="8" t="str">
        <f t="shared" ca="1" si="1"/>
        <v/>
      </c>
      <c r="S44" s="8" t="str">
        <f t="shared" ca="1" si="2"/>
        <v/>
      </c>
      <c r="T44" s="8" t="e">
        <f t="shared" ca="1" si="3"/>
        <v>#VALUE!</v>
      </c>
    </row>
    <row r="45" spans="4:20">
      <c r="D45" s="5"/>
      <c r="P45" s="7" t="e">
        <f>VLOOKUP(A45,Data!$B$6:$N$500,13,FALSE)/100</f>
        <v>#N/A</v>
      </c>
      <c r="Q45" t="e">
        <f t="shared" si="0"/>
        <v>#N/A</v>
      </c>
      <c r="R45" s="8" t="str">
        <f t="shared" ca="1" si="1"/>
        <v/>
      </c>
      <c r="S45" s="8" t="str">
        <f t="shared" ca="1" si="2"/>
        <v/>
      </c>
      <c r="T45" s="8" t="e">
        <f t="shared" ca="1" si="3"/>
        <v>#VALUE!</v>
      </c>
    </row>
    <row r="46" spans="4:20">
      <c r="D46" s="5"/>
      <c r="P46" s="7" t="e">
        <f>VLOOKUP(A46,Data!$B$6:$N$500,13,FALSE)/100</f>
        <v>#N/A</v>
      </c>
      <c r="Q46" t="e">
        <f t="shared" si="0"/>
        <v>#N/A</v>
      </c>
      <c r="R46" s="8" t="str">
        <f t="shared" ca="1" si="1"/>
        <v/>
      </c>
      <c r="S46" s="8" t="str">
        <f t="shared" ca="1" si="2"/>
        <v/>
      </c>
      <c r="T46" s="8" t="e">
        <f t="shared" ca="1" si="3"/>
        <v>#VALUE!</v>
      </c>
    </row>
    <row r="47" spans="4:20">
      <c r="D47" s="5"/>
      <c r="P47" s="7" t="e">
        <f>VLOOKUP(A47,Data!$B$6:$N$500,13,FALSE)/100</f>
        <v>#N/A</v>
      </c>
      <c r="Q47" t="e">
        <f t="shared" si="0"/>
        <v>#N/A</v>
      </c>
      <c r="R47" s="8" t="str">
        <f t="shared" ca="1" si="1"/>
        <v/>
      </c>
      <c r="S47" s="8" t="str">
        <f t="shared" ca="1" si="2"/>
        <v/>
      </c>
      <c r="T47" s="8" t="e">
        <f t="shared" ca="1" si="3"/>
        <v>#VALUE!</v>
      </c>
    </row>
    <row r="48" spans="4:20">
      <c r="D48" s="5"/>
      <c r="P48" s="7" t="e">
        <f>VLOOKUP(A48,Data!$B$6:$N$500,13,FALSE)/100</f>
        <v>#N/A</v>
      </c>
      <c r="Q48" t="e">
        <f t="shared" si="0"/>
        <v>#N/A</v>
      </c>
      <c r="R48" s="8" t="str">
        <f t="shared" ca="1" si="1"/>
        <v/>
      </c>
      <c r="S48" s="8" t="str">
        <f t="shared" ca="1" si="2"/>
        <v/>
      </c>
      <c r="T48" s="8" t="e">
        <f t="shared" ca="1" si="3"/>
        <v>#VALUE!</v>
      </c>
    </row>
    <row r="49" spans="4:20">
      <c r="D49" s="5"/>
      <c r="P49" s="7" t="e">
        <f>VLOOKUP(A49,Data!$B$6:$N$500,13,FALSE)/100</f>
        <v>#N/A</v>
      </c>
      <c r="Q49" t="e">
        <f t="shared" si="0"/>
        <v>#N/A</v>
      </c>
      <c r="R49" s="8" t="str">
        <f t="shared" ca="1" si="1"/>
        <v/>
      </c>
      <c r="S49" s="8" t="str">
        <f t="shared" ca="1" si="2"/>
        <v/>
      </c>
      <c r="T49" s="8" t="e">
        <f t="shared" ca="1" si="3"/>
        <v>#VALUE!</v>
      </c>
    </row>
    <row r="50" spans="4:20">
      <c r="D50" s="5"/>
      <c r="P50" s="7" t="e">
        <f>VLOOKUP(A50,Data!$B$6:$N$500,13,FALSE)/100</f>
        <v>#N/A</v>
      </c>
      <c r="Q50" t="e">
        <f t="shared" si="0"/>
        <v>#N/A</v>
      </c>
      <c r="R50" s="8" t="str">
        <f t="shared" ca="1" si="1"/>
        <v/>
      </c>
      <c r="S50" s="8" t="str">
        <f t="shared" ca="1" si="2"/>
        <v/>
      </c>
      <c r="T50" s="8" t="e">
        <f t="shared" ca="1" si="3"/>
        <v>#VALUE!</v>
      </c>
    </row>
    <row r="51" spans="4:20">
      <c r="D51" s="5"/>
      <c r="P51" s="7" t="e">
        <f>VLOOKUP(A51,Data!$B$6:$N$500,13,FALSE)/100</f>
        <v>#N/A</v>
      </c>
      <c r="Q51" t="e">
        <f t="shared" si="0"/>
        <v>#N/A</v>
      </c>
      <c r="R51" s="8" t="str">
        <f t="shared" ca="1" si="1"/>
        <v/>
      </c>
      <c r="S51" s="8" t="str">
        <f t="shared" ca="1" si="2"/>
        <v/>
      </c>
      <c r="T51" s="8" t="e">
        <f t="shared" ca="1" si="3"/>
        <v>#VALUE!</v>
      </c>
    </row>
    <row r="52" spans="4:20">
      <c r="D52" s="5"/>
      <c r="P52" s="7" t="e">
        <f>VLOOKUP(A52,Data!$B$6:$N$500,13,FALSE)/100</f>
        <v>#N/A</v>
      </c>
      <c r="Q52" t="e">
        <f t="shared" si="0"/>
        <v>#N/A</v>
      </c>
      <c r="R52" s="8" t="str">
        <f t="shared" ca="1" si="1"/>
        <v/>
      </c>
      <c r="S52" s="8" t="str">
        <f t="shared" ca="1" si="2"/>
        <v/>
      </c>
      <c r="T52" s="8" t="e">
        <f t="shared" ca="1" si="3"/>
        <v>#VALUE!</v>
      </c>
    </row>
    <row r="53" spans="4:20">
      <c r="D53" s="5"/>
      <c r="P53" s="7" t="e">
        <f>VLOOKUP(A53,Data!$B$6:$N$500,13,FALSE)/100</f>
        <v>#N/A</v>
      </c>
      <c r="Q53" t="e">
        <f t="shared" si="0"/>
        <v>#N/A</v>
      </c>
      <c r="R53" s="8" t="str">
        <f t="shared" ca="1" si="1"/>
        <v/>
      </c>
      <c r="S53" s="8" t="str">
        <f t="shared" ca="1" si="2"/>
        <v/>
      </c>
      <c r="T53" s="8" t="e">
        <f t="shared" ca="1" si="3"/>
        <v>#VALUE!</v>
      </c>
    </row>
    <row r="54" spans="4:20">
      <c r="D54" s="5"/>
      <c r="P54" s="7" t="e">
        <f>VLOOKUP(A54,Data!$B$6:$N$500,13,FALSE)/100</f>
        <v>#N/A</v>
      </c>
      <c r="Q54" t="e">
        <f t="shared" si="0"/>
        <v>#N/A</v>
      </c>
      <c r="R54" s="8" t="str">
        <f t="shared" ca="1" si="1"/>
        <v/>
      </c>
      <c r="S54" s="8" t="str">
        <f t="shared" ca="1" si="2"/>
        <v/>
      </c>
      <c r="T54" s="8" t="e">
        <f t="shared" ca="1" si="3"/>
        <v>#VALUE!</v>
      </c>
    </row>
    <row r="55" spans="4:20">
      <c r="D55" s="5"/>
      <c r="P55" s="7" t="e">
        <f>VLOOKUP(A55,Data!$B$6:$N$500,13,FALSE)/100</f>
        <v>#N/A</v>
      </c>
      <c r="Q55" t="e">
        <f t="shared" si="0"/>
        <v>#N/A</v>
      </c>
      <c r="R55" s="8" t="str">
        <f t="shared" ca="1" si="1"/>
        <v/>
      </c>
      <c r="S55" s="8" t="str">
        <f t="shared" ca="1" si="2"/>
        <v/>
      </c>
      <c r="T55" s="8" t="e">
        <f t="shared" ca="1" si="3"/>
        <v>#VALUE!</v>
      </c>
    </row>
    <row r="56" spans="4:20">
      <c r="D56" s="5"/>
      <c r="P56" s="7" t="e">
        <f>VLOOKUP(A56,Data!$B$6:$N$500,13,FALSE)/100</f>
        <v>#N/A</v>
      </c>
      <c r="Q56" t="e">
        <f t="shared" si="0"/>
        <v>#N/A</v>
      </c>
      <c r="R56" s="8" t="str">
        <f t="shared" ca="1" si="1"/>
        <v/>
      </c>
      <c r="S56" s="8" t="str">
        <f t="shared" ca="1" si="2"/>
        <v/>
      </c>
      <c r="T56" s="8" t="e">
        <f t="shared" ca="1" si="3"/>
        <v>#VALUE!</v>
      </c>
    </row>
    <row r="57" spans="4:20">
      <c r="D57" s="5"/>
      <c r="P57" s="7" t="e">
        <f>VLOOKUP(A57,Data!$B$6:$N$500,13,FALSE)/100</f>
        <v>#N/A</v>
      </c>
      <c r="Q57" t="e">
        <f t="shared" si="0"/>
        <v>#N/A</v>
      </c>
      <c r="R57" s="8" t="str">
        <f t="shared" ca="1" si="1"/>
        <v/>
      </c>
      <c r="S57" s="8" t="str">
        <f t="shared" ca="1" si="2"/>
        <v/>
      </c>
      <c r="T57" s="8" t="e">
        <f t="shared" ca="1" si="3"/>
        <v>#VALUE!</v>
      </c>
    </row>
    <row r="58" spans="4:20">
      <c r="D58" s="5"/>
      <c r="P58" s="7" t="e">
        <f>VLOOKUP(A58,Data!$B$6:$N$500,13,FALSE)/100</f>
        <v>#N/A</v>
      </c>
      <c r="Q58" t="e">
        <f t="shared" si="0"/>
        <v>#N/A</v>
      </c>
      <c r="R58" s="8" t="str">
        <f t="shared" ca="1" si="1"/>
        <v/>
      </c>
      <c r="S58" s="8" t="str">
        <f t="shared" ca="1" si="2"/>
        <v/>
      </c>
      <c r="T58" s="8" t="e">
        <f t="shared" ca="1" si="3"/>
        <v>#VALUE!</v>
      </c>
    </row>
    <row r="59" spans="4:20">
      <c r="D59" s="5"/>
      <c r="P59" s="7" t="e">
        <f>VLOOKUP(A59,Data!$B$6:$N$500,13,FALSE)/100</f>
        <v>#N/A</v>
      </c>
      <c r="Q59" t="e">
        <f t="shared" si="0"/>
        <v>#N/A</v>
      </c>
      <c r="R59" s="8" t="str">
        <f t="shared" ca="1" si="1"/>
        <v/>
      </c>
      <c r="S59" s="8" t="str">
        <f t="shared" ca="1" si="2"/>
        <v/>
      </c>
      <c r="T59" s="8" t="e">
        <f t="shared" ca="1" si="3"/>
        <v>#VALUE!</v>
      </c>
    </row>
    <row r="60" spans="4:20">
      <c r="D60" s="5"/>
      <c r="P60" s="7" t="e">
        <f>VLOOKUP(A60,Data!$B$6:$N$500,13,FALSE)/100</f>
        <v>#N/A</v>
      </c>
      <c r="Q60" t="e">
        <f t="shared" si="0"/>
        <v>#N/A</v>
      </c>
      <c r="R60" s="8" t="str">
        <f t="shared" ca="1" si="1"/>
        <v/>
      </c>
      <c r="S60" s="8" t="str">
        <f t="shared" ca="1" si="2"/>
        <v/>
      </c>
      <c r="T60" s="8" t="e">
        <f t="shared" ca="1" si="3"/>
        <v>#VALUE!</v>
      </c>
    </row>
    <row r="61" spans="4:20">
      <c r="D61" s="5"/>
      <c r="P61" s="7" t="e">
        <f>VLOOKUP(A61,Data!$B$6:$N$500,13,FALSE)/100</f>
        <v>#N/A</v>
      </c>
      <c r="Q61" t="e">
        <f t="shared" si="0"/>
        <v>#N/A</v>
      </c>
      <c r="R61" s="8" t="str">
        <f t="shared" ca="1" si="1"/>
        <v/>
      </c>
      <c r="S61" s="8" t="str">
        <f t="shared" ca="1" si="2"/>
        <v/>
      </c>
      <c r="T61" s="8" t="e">
        <f t="shared" ca="1" si="3"/>
        <v>#VALUE!</v>
      </c>
    </row>
    <row r="62" spans="4:20">
      <c r="D62" s="5"/>
      <c r="P62" s="7" t="e">
        <f>VLOOKUP(A62,Data!$B$6:$N$500,13,FALSE)/100</f>
        <v>#N/A</v>
      </c>
      <c r="Q62" t="e">
        <f t="shared" si="0"/>
        <v>#N/A</v>
      </c>
      <c r="R62" s="8" t="str">
        <f t="shared" ca="1" si="1"/>
        <v/>
      </c>
      <c r="S62" s="8" t="str">
        <f t="shared" ca="1" si="2"/>
        <v/>
      </c>
      <c r="T62" s="8" t="e">
        <f t="shared" ca="1" si="3"/>
        <v>#VALUE!</v>
      </c>
    </row>
    <row r="63" spans="4:20">
      <c r="D63" s="5"/>
      <c r="P63" s="7" t="e">
        <f>VLOOKUP(A63,Data!$B$6:$N$500,13,FALSE)/100</f>
        <v>#N/A</v>
      </c>
      <c r="Q63" t="e">
        <f t="shared" si="0"/>
        <v>#N/A</v>
      </c>
      <c r="R63" s="8" t="str">
        <f t="shared" ca="1" si="1"/>
        <v/>
      </c>
      <c r="S63" s="8" t="str">
        <f t="shared" ca="1" si="2"/>
        <v/>
      </c>
      <c r="T63" s="8" t="e">
        <f t="shared" ca="1" si="3"/>
        <v>#VALUE!</v>
      </c>
    </row>
    <row r="64" spans="4:20">
      <c r="D64" s="5"/>
      <c r="P64" s="7" t="e">
        <f>VLOOKUP(A64,Data!$B$6:$N$500,13,FALSE)/100</f>
        <v>#N/A</v>
      </c>
      <c r="Q64" t="e">
        <f t="shared" si="0"/>
        <v>#N/A</v>
      </c>
      <c r="R64" s="8" t="str">
        <f t="shared" ca="1" si="1"/>
        <v/>
      </c>
      <c r="S64" s="8" t="str">
        <f t="shared" ca="1" si="2"/>
        <v/>
      </c>
      <c r="T64" s="8" t="e">
        <f t="shared" ca="1" si="3"/>
        <v>#VALUE!</v>
      </c>
    </row>
    <row r="65" spans="4:20">
      <c r="D65" s="5"/>
      <c r="P65" s="7" t="e">
        <f>VLOOKUP(A65,Data!$B$6:$N$500,13,FALSE)/100</f>
        <v>#N/A</v>
      </c>
      <c r="Q65" t="e">
        <f t="shared" si="0"/>
        <v>#N/A</v>
      </c>
      <c r="R65" s="8" t="str">
        <f t="shared" ca="1" si="1"/>
        <v/>
      </c>
      <c r="S65" s="8" t="str">
        <f t="shared" ca="1" si="2"/>
        <v/>
      </c>
      <c r="T65" s="8" t="e">
        <f t="shared" ca="1" si="3"/>
        <v>#VALUE!</v>
      </c>
    </row>
    <row r="66" spans="4:20">
      <c r="D66" s="5"/>
      <c r="P66" s="7" t="e">
        <f>VLOOKUP(A66,Data!$B$6:$N$500,13,FALSE)/100</f>
        <v>#N/A</v>
      </c>
      <c r="Q66" t="e">
        <f t="shared" si="0"/>
        <v>#N/A</v>
      </c>
      <c r="R66" s="8" t="str">
        <f t="shared" ca="1" si="1"/>
        <v/>
      </c>
      <c r="S66" s="8" t="str">
        <f t="shared" ca="1" si="2"/>
        <v/>
      </c>
      <c r="T66" s="8" t="e">
        <f t="shared" ca="1" si="3"/>
        <v>#VALUE!</v>
      </c>
    </row>
    <row r="67" spans="4:20">
      <c r="D67" s="5"/>
      <c r="P67" s="7" t="e">
        <f>VLOOKUP(A67,Data!$B$6:$N$500,13,FALSE)/100</f>
        <v>#N/A</v>
      </c>
      <c r="Q67" t="e">
        <f t="shared" si="0"/>
        <v>#N/A</v>
      </c>
      <c r="R67" s="8" t="str">
        <f t="shared" ca="1" si="1"/>
        <v/>
      </c>
      <c r="S67" s="8" t="str">
        <f t="shared" ca="1" si="2"/>
        <v/>
      </c>
      <c r="T67" s="8" t="e">
        <f t="shared" ca="1" si="3"/>
        <v>#VALUE!</v>
      </c>
    </row>
    <row r="68" spans="4:20">
      <c r="D68" s="5"/>
      <c r="P68" s="7" t="e">
        <f>VLOOKUP(A68,Data!$B$6:$N$500,13,FALSE)/100</f>
        <v>#N/A</v>
      </c>
      <c r="Q68" t="e">
        <f t="shared" si="0"/>
        <v>#N/A</v>
      </c>
      <c r="R68" s="8" t="str">
        <f t="shared" ca="1" si="1"/>
        <v/>
      </c>
      <c r="S68" s="8" t="str">
        <f t="shared" ca="1" si="2"/>
        <v/>
      </c>
      <c r="T68" s="8" t="e">
        <f t="shared" ca="1" si="3"/>
        <v>#VALUE!</v>
      </c>
    </row>
    <row r="69" spans="4:20">
      <c r="D69" s="5"/>
      <c r="P69" s="7" t="e">
        <f>VLOOKUP(A69,Data!$B$6:$N$500,13,FALSE)/100</f>
        <v>#N/A</v>
      </c>
      <c r="Q69" t="e">
        <f t="shared" si="0"/>
        <v>#N/A</v>
      </c>
      <c r="R69" s="8" t="str">
        <f t="shared" ca="1" si="1"/>
        <v/>
      </c>
      <c r="S69" s="8" t="str">
        <f t="shared" ca="1" si="2"/>
        <v/>
      </c>
      <c r="T69" s="8" t="e">
        <f t="shared" ca="1" si="3"/>
        <v>#VALUE!</v>
      </c>
    </row>
    <row r="70" spans="4:20">
      <c r="D70" s="5"/>
      <c r="P70" s="7" t="e">
        <f>VLOOKUP(A70,Data!$B$6:$N$500,13,FALSE)/100</f>
        <v>#N/A</v>
      </c>
      <c r="Q70" t="e">
        <f t="shared" si="0"/>
        <v>#N/A</v>
      </c>
      <c r="R70" s="8" t="str">
        <f t="shared" ca="1" si="1"/>
        <v/>
      </c>
      <c r="S70" s="8" t="str">
        <f t="shared" ca="1" si="2"/>
        <v/>
      </c>
      <c r="T70" s="8" t="e">
        <f t="shared" ca="1" si="3"/>
        <v>#VALUE!</v>
      </c>
    </row>
    <row r="71" spans="4:20">
      <c r="D71" s="5"/>
      <c r="P71" s="7" t="e">
        <f>VLOOKUP(A71,Data!$B$6:$N$500,13,FALSE)/100</f>
        <v>#N/A</v>
      </c>
      <c r="Q71" t="e">
        <f t="shared" si="0"/>
        <v>#N/A</v>
      </c>
      <c r="R71" s="8" t="str">
        <f t="shared" ca="1" si="1"/>
        <v/>
      </c>
      <c r="S71" s="8" t="str">
        <f t="shared" ca="1" si="2"/>
        <v/>
      </c>
      <c r="T71" s="8" t="e">
        <f t="shared" ca="1" si="3"/>
        <v>#VALUE!</v>
      </c>
    </row>
    <row r="72" spans="4:20">
      <c r="D72" s="5"/>
      <c r="P72" s="7" t="e">
        <f>VLOOKUP(A72,Data!$B$6:$N$500,13,FALSE)/100</f>
        <v>#N/A</v>
      </c>
      <c r="Q72" t="e">
        <f t="shared" si="0"/>
        <v>#N/A</v>
      </c>
      <c r="R72" s="8" t="str">
        <f t="shared" ca="1" si="1"/>
        <v/>
      </c>
      <c r="S72" s="8" t="str">
        <f t="shared" ca="1" si="2"/>
        <v/>
      </c>
      <c r="T72" s="8" t="e">
        <f t="shared" ca="1" si="3"/>
        <v>#VALUE!</v>
      </c>
    </row>
    <row r="73" spans="4:20">
      <c r="D73" s="5"/>
      <c r="P73" s="7" t="e">
        <f>VLOOKUP(A73,Data!$B$6:$N$500,13,FALSE)/100</f>
        <v>#N/A</v>
      </c>
      <c r="Q73" t="e">
        <f t="shared" si="0"/>
        <v>#N/A</v>
      </c>
      <c r="R73" s="8" t="str">
        <f t="shared" ca="1" si="1"/>
        <v/>
      </c>
      <c r="S73" s="8" t="str">
        <f t="shared" ca="1" si="2"/>
        <v/>
      </c>
      <c r="T73" s="8" t="e">
        <f t="shared" ca="1" si="3"/>
        <v>#VALUE!</v>
      </c>
    </row>
    <row r="74" spans="4:20">
      <c r="D74" s="5"/>
      <c r="P74" s="7" t="e">
        <f>VLOOKUP(A74,Data!$B$6:$N$500,13,FALSE)/100</f>
        <v>#N/A</v>
      </c>
      <c r="Q74" t="e">
        <f t="shared" ref="Q74:Q137" si="4">P74*$Q$7</f>
        <v>#N/A</v>
      </c>
      <c r="R74" s="8" t="str">
        <f t="shared" ref="R74:R137" ca="1" si="5">IF(B74="","",AVERAGE(OFFSET($A74,,,1,MATCH("Grand Total",$A$8:$O$8,0)-1)))</f>
        <v/>
      </c>
      <c r="S74" s="8" t="str">
        <f t="shared" ref="S74:S137" ca="1" si="6">IF(B74="","",OFFSET($A74,,MATCH("Grand Total",$A$8:$O$8,0)-1,,)/(MATCH("Grand Total",$A$8:$O$8,0)-3))</f>
        <v/>
      </c>
      <c r="T74" s="8" t="e">
        <f t="shared" ref="T74:T137" ca="1" si="7">S74-Q74</f>
        <v>#VALUE!</v>
      </c>
    </row>
    <row r="75" spans="4:20">
      <c r="D75" s="5"/>
      <c r="P75" s="7" t="e">
        <f>VLOOKUP(A75,Data!$B$6:$N$500,13,FALSE)/100</f>
        <v>#N/A</v>
      </c>
      <c r="Q75" t="e">
        <f t="shared" si="4"/>
        <v>#N/A</v>
      </c>
      <c r="R75" s="8" t="str">
        <f t="shared" ca="1" si="5"/>
        <v/>
      </c>
      <c r="S75" s="8" t="str">
        <f t="shared" ca="1" si="6"/>
        <v/>
      </c>
      <c r="T75" s="8" t="e">
        <f t="shared" ca="1" si="7"/>
        <v>#VALUE!</v>
      </c>
    </row>
    <row r="76" spans="4:20">
      <c r="D76" s="5"/>
      <c r="P76" s="7" t="e">
        <f>VLOOKUP(A76,Data!$B$6:$N$500,13,FALSE)/100</f>
        <v>#N/A</v>
      </c>
      <c r="Q76" t="e">
        <f t="shared" si="4"/>
        <v>#N/A</v>
      </c>
      <c r="R76" s="8" t="str">
        <f t="shared" ca="1" si="5"/>
        <v/>
      </c>
      <c r="S76" s="8" t="str">
        <f t="shared" ca="1" si="6"/>
        <v/>
      </c>
      <c r="T76" s="8" t="e">
        <f t="shared" ca="1" si="7"/>
        <v>#VALUE!</v>
      </c>
    </row>
    <row r="77" spans="4:20">
      <c r="D77" s="5"/>
      <c r="P77" s="7" t="e">
        <f>VLOOKUP(A77,Data!$B$6:$N$500,13,FALSE)/100</f>
        <v>#N/A</v>
      </c>
      <c r="Q77" t="e">
        <f t="shared" si="4"/>
        <v>#N/A</v>
      </c>
      <c r="R77" s="8" t="str">
        <f t="shared" ca="1" si="5"/>
        <v/>
      </c>
      <c r="S77" s="8" t="str">
        <f t="shared" ca="1" si="6"/>
        <v/>
      </c>
      <c r="T77" s="8" t="e">
        <f t="shared" ca="1" si="7"/>
        <v>#VALUE!</v>
      </c>
    </row>
    <row r="78" spans="4:20">
      <c r="D78" s="5"/>
      <c r="P78" s="7" t="e">
        <f>VLOOKUP(A78,Data!$B$6:$N$500,13,FALSE)/100</f>
        <v>#N/A</v>
      </c>
      <c r="Q78" t="e">
        <f t="shared" si="4"/>
        <v>#N/A</v>
      </c>
      <c r="R78" s="8" t="str">
        <f t="shared" ca="1" si="5"/>
        <v/>
      </c>
      <c r="S78" s="8" t="str">
        <f t="shared" ca="1" si="6"/>
        <v/>
      </c>
      <c r="T78" s="8" t="e">
        <f t="shared" ca="1" si="7"/>
        <v>#VALUE!</v>
      </c>
    </row>
    <row r="79" spans="4:20">
      <c r="D79" s="5"/>
      <c r="P79" s="7" t="e">
        <f>VLOOKUP(A79,Data!$B$6:$N$500,13,FALSE)/100</f>
        <v>#N/A</v>
      </c>
      <c r="Q79" t="e">
        <f t="shared" si="4"/>
        <v>#N/A</v>
      </c>
      <c r="R79" s="8" t="str">
        <f t="shared" ca="1" si="5"/>
        <v/>
      </c>
      <c r="S79" s="8" t="str">
        <f t="shared" ca="1" si="6"/>
        <v/>
      </c>
      <c r="T79" s="8" t="e">
        <f t="shared" ca="1" si="7"/>
        <v>#VALUE!</v>
      </c>
    </row>
    <row r="80" spans="4:20">
      <c r="D80" s="5"/>
      <c r="P80" s="7" t="e">
        <f>VLOOKUP(A80,Data!$B$6:$N$500,13,FALSE)/100</f>
        <v>#N/A</v>
      </c>
      <c r="Q80" t="e">
        <f t="shared" si="4"/>
        <v>#N/A</v>
      </c>
      <c r="R80" s="8" t="str">
        <f t="shared" ca="1" si="5"/>
        <v/>
      </c>
      <c r="S80" s="8" t="str">
        <f t="shared" ca="1" si="6"/>
        <v/>
      </c>
      <c r="T80" s="8" t="e">
        <f t="shared" ca="1" si="7"/>
        <v>#VALUE!</v>
      </c>
    </row>
    <row r="81" spans="4:20">
      <c r="D81" s="5"/>
      <c r="P81" s="7" t="e">
        <f>VLOOKUP(A81,Data!$B$6:$N$500,13,FALSE)/100</f>
        <v>#N/A</v>
      </c>
      <c r="Q81" t="e">
        <f t="shared" si="4"/>
        <v>#N/A</v>
      </c>
      <c r="R81" s="8" t="str">
        <f t="shared" ca="1" si="5"/>
        <v/>
      </c>
      <c r="S81" s="8" t="str">
        <f t="shared" ca="1" si="6"/>
        <v/>
      </c>
      <c r="T81" s="8" t="e">
        <f t="shared" ca="1" si="7"/>
        <v>#VALUE!</v>
      </c>
    </row>
    <row r="82" spans="4:20">
      <c r="D82" s="5"/>
      <c r="P82" s="7" t="e">
        <f>VLOOKUP(A82,Data!$B$6:$N$500,13,FALSE)/100</f>
        <v>#N/A</v>
      </c>
      <c r="Q82" t="e">
        <f t="shared" si="4"/>
        <v>#N/A</v>
      </c>
      <c r="R82" s="8" t="str">
        <f t="shared" ca="1" si="5"/>
        <v/>
      </c>
      <c r="S82" s="8" t="str">
        <f t="shared" ca="1" si="6"/>
        <v/>
      </c>
      <c r="T82" s="8" t="e">
        <f t="shared" ca="1" si="7"/>
        <v>#VALUE!</v>
      </c>
    </row>
    <row r="83" spans="4:20">
      <c r="D83" s="5"/>
      <c r="P83" s="7" t="e">
        <f>VLOOKUP(A83,Data!$B$6:$N$500,13,FALSE)/100</f>
        <v>#N/A</v>
      </c>
      <c r="Q83" t="e">
        <f t="shared" si="4"/>
        <v>#N/A</v>
      </c>
      <c r="R83" s="8" t="str">
        <f t="shared" ca="1" si="5"/>
        <v/>
      </c>
      <c r="S83" s="8" t="str">
        <f t="shared" ca="1" si="6"/>
        <v/>
      </c>
      <c r="T83" s="8" t="e">
        <f t="shared" ca="1" si="7"/>
        <v>#VALUE!</v>
      </c>
    </row>
    <row r="84" spans="4:20">
      <c r="D84" s="5"/>
      <c r="P84" s="7" t="e">
        <f>VLOOKUP(A84,Data!$B$6:$N$500,13,FALSE)/100</f>
        <v>#N/A</v>
      </c>
      <c r="Q84" t="e">
        <f t="shared" si="4"/>
        <v>#N/A</v>
      </c>
      <c r="R84" s="8" t="str">
        <f t="shared" ca="1" si="5"/>
        <v/>
      </c>
      <c r="S84" s="8" t="str">
        <f t="shared" ca="1" si="6"/>
        <v/>
      </c>
      <c r="T84" s="8" t="e">
        <f t="shared" ca="1" si="7"/>
        <v>#VALUE!</v>
      </c>
    </row>
    <row r="85" spans="4:20">
      <c r="D85" s="5"/>
      <c r="P85" s="7" t="e">
        <f>VLOOKUP(A85,Data!$B$6:$N$500,13,FALSE)/100</f>
        <v>#N/A</v>
      </c>
      <c r="Q85" t="e">
        <f t="shared" si="4"/>
        <v>#N/A</v>
      </c>
      <c r="R85" s="8" t="str">
        <f t="shared" ca="1" si="5"/>
        <v/>
      </c>
      <c r="S85" s="8" t="str">
        <f t="shared" ca="1" si="6"/>
        <v/>
      </c>
      <c r="T85" s="8" t="e">
        <f t="shared" ca="1" si="7"/>
        <v>#VALUE!</v>
      </c>
    </row>
    <row r="86" spans="4:20">
      <c r="D86" s="5"/>
      <c r="P86" s="7" t="e">
        <f>VLOOKUP(A86,Data!$B$6:$N$500,13,FALSE)/100</f>
        <v>#N/A</v>
      </c>
      <c r="Q86" t="e">
        <f t="shared" si="4"/>
        <v>#N/A</v>
      </c>
      <c r="R86" s="8" t="str">
        <f t="shared" ca="1" si="5"/>
        <v/>
      </c>
      <c r="S86" s="8" t="str">
        <f t="shared" ca="1" si="6"/>
        <v/>
      </c>
      <c r="T86" s="8" t="e">
        <f t="shared" ca="1" si="7"/>
        <v>#VALUE!</v>
      </c>
    </row>
    <row r="87" spans="4:20">
      <c r="D87" s="5"/>
      <c r="P87" s="7" t="e">
        <f>VLOOKUP(A87,Data!$B$6:$N$500,13,FALSE)/100</f>
        <v>#N/A</v>
      </c>
      <c r="Q87" t="e">
        <f t="shared" si="4"/>
        <v>#N/A</v>
      </c>
      <c r="R87" s="8" t="str">
        <f t="shared" ca="1" si="5"/>
        <v/>
      </c>
      <c r="S87" s="8" t="str">
        <f t="shared" ca="1" si="6"/>
        <v/>
      </c>
      <c r="T87" s="8" t="e">
        <f t="shared" ca="1" si="7"/>
        <v>#VALUE!</v>
      </c>
    </row>
    <row r="88" spans="4:20">
      <c r="D88" s="5"/>
      <c r="P88" s="7" t="e">
        <f>VLOOKUP(A88,Data!$B$6:$N$500,13,FALSE)/100</f>
        <v>#N/A</v>
      </c>
      <c r="Q88" t="e">
        <f t="shared" si="4"/>
        <v>#N/A</v>
      </c>
      <c r="R88" s="8" t="str">
        <f t="shared" ca="1" si="5"/>
        <v/>
      </c>
      <c r="S88" s="8" t="str">
        <f t="shared" ca="1" si="6"/>
        <v/>
      </c>
      <c r="T88" s="8" t="e">
        <f t="shared" ca="1" si="7"/>
        <v>#VALUE!</v>
      </c>
    </row>
    <row r="89" spans="4:20">
      <c r="D89" s="5"/>
      <c r="P89" s="7" t="e">
        <f>VLOOKUP(A89,Data!$B$6:$N$500,13,FALSE)/100</f>
        <v>#N/A</v>
      </c>
      <c r="Q89" t="e">
        <f t="shared" si="4"/>
        <v>#N/A</v>
      </c>
      <c r="R89" s="8" t="str">
        <f t="shared" ca="1" si="5"/>
        <v/>
      </c>
      <c r="S89" s="8" t="str">
        <f t="shared" ca="1" si="6"/>
        <v/>
      </c>
      <c r="T89" s="8" t="e">
        <f t="shared" ca="1" si="7"/>
        <v>#VALUE!</v>
      </c>
    </row>
    <row r="90" spans="4:20">
      <c r="D90" s="5"/>
      <c r="P90" s="7" t="e">
        <f>VLOOKUP(A90,Data!$B$6:$N$500,13,FALSE)/100</f>
        <v>#N/A</v>
      </c>
      <c r="Q90" t="e">
        <f t="shared" si="4"/>
        <v>#N/A</v>
      </c>
      <c r="R90" s="8" t="str">
        <f t="shared" ca="1" si="5"/>
        <v/>
      </c>
      <c r="S90" s="8" t="str">
        <f t="shared" ca="1" si="6"/>
        <v/>
      </c>
      <c r="T90" s="8" t="e">
        <f t="shared" ca="1" si="7"/>
        <v>#VALUE!</v>
      </c>
    </row>
    <row r="91" spans="4:20">
      <c r="D91" s="5"/>
      <c r="P91" s="7" t="e">
        <f>VLOOKUP(A91,Data!$B$6:$N$500,13,FALSE)/100</f>
        <v>#N/A</v>
      </c>
      <c r="Q91" t="e">
        <f t="shared" si="4"/>
        <v>#N/A</v>
      </c>
      <c r="R91" s="8" t="str">
        <f t="shared" ca="1" si="5"/>
        <v/>
      </c>
      <c r="S91" s="8" t="str">
        <f t="shared" ca="1" si="6"/>
        <v/>
      </c>
      <c r="T91" s="8" t="e">
        <f t="shared" ca="1" si="7"/>
        <v>#VALUE!</v>
      </c>
    </row>
    <row r="92" spans="4:20">
      <c r="D92" s="5"/>
      <c r="P92" s="7" t="e">
        <f>VLOOKUP(A92,Data!$B$6:$N$500,13,FALSE)/100</f>
        <v>#N/A</v>
      </c>
      <c r="Q92" t="e">
        <f t="shared" si="4"/>
        <v>#N/A</v>
      </c>
      <c r="R92" s="8" t="str">
        <f t="shared" ca="1" si="5"/>
        <v/>
      </c>
      <c r="S92" s="8" t="str">
        <f t="shared" ca="1" si="6"/>
        <v/>
      </c>
      <c r="T92" s="8" t="e">
        <f t="shared" ca="1" si="7"/>
        <v>#VALUE!</v>
      </c>
    </row>
    <row r="93" spans="4:20">
      <c r="D93" s="5"/>
      <c r="P93" s="7" t="e">
        <f>VLOOKUP(A93,Data!$B$6:$N$500,13,FALSE)/100</f>
        <v>#N/A</v>
      </c>
      <c r="Q93" t="e">
        <f t="shared" si="4"/>
        <v>#N/A</v>
      </c>
      <c r="R93" s="8" t="str">
        <f t="shared" ca="1" si="5"/>
        <v/>
      </c>
      <c r="S93" s="8" t="str">
        <f t="shared" ca="1" si="6"/>
        <v/>
      </c>
      <c r="T93" s="8" t="e">
        <f t="shared" ca="1" si="7"/>
        <v>#VALUE!</v>
      </c>
    </row>
    <row r="94" spans="4:20">
      <c r="D94" s="5"/>
      <c r="P94" s="7" t="e">
        <f>VLOOKUP(A94,Data!$B$6:$N$500,13,FALSE)/100</f>
        <v>#N/A</v>
      </c>
      <c r="Q94" t="e">
        <f t="shared" si="4"/>
        <v>#N/A</v>
      </c>
      <c r="R94" s="8" t="str">
        <f t="shared" ca="1" si="5"/>
        <v/>
      </c>
      <c r="S94" s="8" t="str">
        <f t="shared" ca="1" si="6"/>
        <v/>
      </c>
      <c r="T94" s="8" t="e">
        <f t="shared" ca="1" si="7"/>
        <v>#VALUE!</v>
      </c>
    </row>
    <row r="95" spans="4:20">
      <c r="D95" s="5"/>
      <c r="P95" s="7" t="e">
        <f>VLOOKUP(A95,Data!$B$6:$N$500,13,FALSE)/100</f>
        <v>#N/A</v>
      </c>
      <c r="Q95" t="e">
        <f t="shared" si="4"/>
        <v>#N/A</v>
      </c>
      <c r="R95" s="8" t="str">
        <f t="shared" ca="1" si="5"/>
        <v/>
      </c>
      <c r="S95" s="8" t="str">
        <f t="shared" ca="1" si="6"/>
        <v/>
      </c>
      <c r="T95" s="8" t="e">
        <f t="shared" ca="1" si="7"/>
        <v>#VALUE!</v>
      </c>
    </row>
    <row r="96" spans="4:20">
      <c r="D96" s="5"/>
      <c r="P96" s="7" t="e">
        <f>VLOOKUP(A96,Data!$B$6:$N$500,13,FALSE)/100</f>
        <v>#N/A</v>
      </c>
      <c r="Q96" t="e">
        <f t="shared" si="4"/>
        <v>#N/A</v>
      </c>
      <c r="R96" s="8" t="str">
        <f t="shared" ca="1" si="5"/>
        <v/>
      </c>
      <c r="S96" s="8" t="str">
        <f t="shared" ca="1" si="6"/>
        <v/>
      </c>
      <c r="T96" s="8" t="e">
        <f t="shared" ca="1" si="7"/>
        <v>#VALUE!</v>
      </c>
    </row>
    <row r="97" spans="4:20">
      <c r="D97" s="5"/>
      <c r="P97" s="7" t="e">
        <f>VLOOKUP(A97,Data!$B$6:$N$500,13,FALSE)/100</f>
        <v>#N/A</v>
      </c>
      <c r="Q97" t="e">
        <f t="shared" si="4"/>
        <v>#N/A</v>
      </c>
      <c r="R97" s="8" t="str">
        <f t="shared" ca="1" si="5"/>
        <v/>
      </c>
      <c r="S97" s="8" t="str">
        <f t="shared" ca="1" si="6"/>
        <v/>
      </c>
      <c r="T97" s="8" t="e">
        <f t="shared" ca="1" si="7"/>
        <v>#VALUE!</v>
      </c>
    </row>
    <row r="98" spans="4:20">
      <c r="D98" s="5"/>
      <c r="P98" s="7" t="e">
        <f>VLOOKUP(A98,Data!$B$6:$N$500,13,FALSE)/100</f>
        <v>#N/A</v>
      </c>
      <c r="Q98" t="e">
        <f t="shared" si="4"/>
        <v>#N/A</v>
      </c>
      <c r="R98" s="8" t="str">
        <f t="shared" ca="1" si="5"/>
        <v/>
      </c>
      <c r="S98" s="8" t="str">
        <f t="shared" ca="1" si="6"/>
        <v/>
      </c>
      <c r="T98" s="8" t="e">
        <f t="shared" ca="1" si="7"/>
        <v>#VALUE!</v>
      </c>
    </row>
    <row r="99" spans="4:20">
      <c r="D99" s="5"/>
      <c r="P99" s="7" t="e">
        <f>VLOOKUP(A99,Data!$B$6:$N$500,13,FALSE)/100</f>
        <v>#N/A</v>
      </c>
      <c r="Q99" t="e">
        <f t="shared" si="4"/>
        <v>#N/A</v>
      </c>
      <c r="R99" s="8" t="str">
        <f t="shared" ca="1" si="5"/>
        <v/>
      </c>
      <c r="S99" s="8" t="str">
        <f t="shared" ca="1" si="6"/>
        <v/>
      </c>
      <c r="T99" s="8" t="e">
        <f t="shared" ca="1" si="7"/>
        <v>#VALUE!</v>
      </c>
    </row>
    <row r="100" spans="4:20">
      <c r="D100" s="5"/>
      <c r="P100" s="7" t="e">
        <f>VLOOKUP(A100,Data!$B$6:$N$500,13,FALSE)/100</f>
        <v>#N/A</v>
      </c>
      <c r="Q100" t="e">
        <f t="shared" si="4"/>
        <v>#N/A</v>
      </c>
      <c r="R100" s="8" t="str">
        <f t="shared" ca="1" si="5"/>
        <v/>
      </c>
      <c r="S100" s="8" t="str">
        <f t="shared" ca="1" si="6"/>
        <v/>
      </c>
      <c r="T100" s="8" t="e">
        <f t="shared" ca="1" si="7"/>
        <v>#VALUE!</v>
      </c>
    </row>
    <row r="101" spans="4:20">
      <c r="D101" s="5"/>
      <c r="P101" s="7" t="e">
        <f>VLOOKUP(A101,Data!$B$6:$N$500,13,FALSE)/100</f>
        <v>#N/A</v>
      </c>
      <c r="Q101" t="e">
        <f t="shared" si="4"/>
        <v>#N/A</v>
      </c>
      <c r="R101" s="8" t="str">
        <f t="shared" ca="1" si="5"/>
        <v/>
      </c>
      <c r="S101" s="8" t="str">
        <f t="shared" ca="1" si="6"/>
        <v/>
      </c>
      <c r="T101" s="8" t="e">
        <f t="shared" ca="1" si="7"/>
        <v>#VALUE!</v>
      </c>
    </row>
    <row r="102" spans="4:20">
      <c r="D102" s="5"/>
      <c r="P102" s="7" t="e">
        <f>VLOOKUP(A102,Data!$B$6:$N$500,13,FALSE)/100</f>
        <v>#N/A</v>
      </c>
      <c r="Q102" t="e">
        <f t="shared" si="4"/>
        <v>#N/A</v>
      </c>
      <c r="R102" s="8" t="str">
        <f t="shared" ca="1" si="5"/>
        <v/>
      </c>
      <c r="S102" s="8" t="str">
        <f t="shared" ca="1" si="6"/>
        <v/>
      </c>
      <c r="T102" s="8" t="e">
        <f t="shared" ca="1" si="7"/>
        <v>#VALUE!</v>
      </c>
    </row>
    <row r="103" spans="4:20">
      <c r="D103" s="5"/>
      <c r="P103" s="7" t="e">
        <f>VLOOKUP(A103,Data!$B$6:$N$500,13,FALSE)/100</f>
        <v>#N/A</v>
      </c>
      <c r="Q103" t="e">
        <f t="shared" si="4"/>
        <v>#N/A</v>
      </c>
      <c r="R103" s="8" t="str">
        <f t="shared" ca="1" si="5"/>
        <v/>
      </c>
      <c r="S103" s="8" t="str">
        <f t="shared" ca="1" si="6"/>
        <v/>
      </c>
      <c r="T103" s="8" t="e">
        <f t="shared" ca="1" si="7"/>
        <v>#VALUE!</v>
      </c>
    </row>
    <row r="104" spans="4:20">
      <c r="D104" s="5"/>
      <c r="P104" s="7" t="e">
        <f>VLOOKUP(A104,Data!$B$6:$N$500,13,FALSE)/100</f>
        <v>#N/A</v>
      </c>
      <c r="Q104" t="e">
        <f t="shared" si="4"/>
        <v>#N/A</v>
      </c>
      <c r="R104" s="8" t="str">
        <f t="shared" ca="1" si="5"/>
        <v/>
      </c>
      <c r="S104" s="8" t="str">
        <f t="shared" ca="1" si="6"/>
        <v/>
      </c>
      <c r="T104" s="8" t="e">
        <f t="shared" ca="1" si="7"/>
        <v>#VALUE!</v>
      </c>
    </row>
    <row r="105" spans="4:20">
      <c r="D105" s="5"/>
      <c r="P105" s="7" t="e">
        <f>VLOOKUP(A105,Data!$B$6:$N$500,13,FALSE)/100</f>
        <v>#N/A</v>
      </c>
      <c r="Q105" t="e">
        <f t="shared" si="4"/>
        <v>#N/A</v>
      </c>
      <c r="R105" s="8" t="str">
        <f t="shared" ca="1" si="5"/>
        <v/>
      </c>
      <c r="S105" s="8" t="str">
        <f t="shared" ca="1" si="6"/>
        <v/>
      </c>
      <c r="T105" s="8" t="e">
        <f t="shared" ca="1" si="7"/>
        <v>#VALUE!</v>
      </c>
    </row>
    <row r="106" spans="4:20">
      <c r="D106" s="5"/>
      <c r="P106" s="7" t="e">
        <f>VLOOKUP(A106,Data!$B$6:$N$500,13,FALSE)/100</f>
        <v>#N/A</v>
      </c>
      <c r="Q106" t="e">
        <f t="shared" si="4"/>
        <v>#N/A</v>
      </c>
      <c r="R106" s="8" t="str">
        <f t="shared" ca="1" si="5"/>
        <v/>
      </c>
      <c r="S106" s="8" t="str">
        <f t="shared" ca="1" si="6"/>
        <v/>
      </c>
      <c r="T106" s="8" t="e">
        <f t="shared" ca="1" si="7"/>
        <v>#VALUE!</v>
      </c>
    </row>
    <row r="107" spans="4:20">
      <c r="D107" s="5"/>
      <c r="P107" s="7" t="e">
        <f>VLOOKUP(A107,Data!$B$6:$N$500,13,FALSE)/100</f>
        <v>#N/A</v>
      </c>
      <c r="Q107" t="e">
        <f t="shared" si="4"/>
        <v>#N/A</v>
      </c>
      <c r="R107" s="8" t="str">
        <f t="shared" ca="1" si="5"/>
        <v/>
      </c>
      <c r="S107" s="8" t="str">
        <f t="shared" ca="1" si="6"/>
        <v/>
      </c>
      <c r="T107" s="8" t="e">
        <f t="shared" ca="1" si="7"/>
        <v>#VALUE!</v>
      </c>
    </row>
    <row r="108" spans="4:20">
      <c r="D108" s="5"/>
      <c r="P108" s="7" t="e">
        <f>VLOOKUP(A108,Data!$B$6:$N$500,13,FALSE)/100</f>
        <v>#N/A</v>
      </c>
      <c r="Q108" t="e">
        <f t="shared" si="4"/>
        <v>#N/A</v>
      </c>
      <c r="R108" s="8" t="str">
        <f t="shared" ca="1" si="5"/>
        <v/>
      </c>
      <c r="S108" s="8" t="str">
        <f t="shared" ca="1" si="6"/>
        <v/>
      </c>
      <c r="T108" s="8" t="e">
        <f t="shared" ca="1" si="7"/>
        <v>#VALUE!</v>
      </c>
    </row>
    <row r="109" spans="4:20">
      <c r="D109" s="5"/>
      <c r="P109" s="7" t="e">
        <f>VLOOKUP(A109,Data!$B$6:$N$500,13,FALSE)/100</f>
        <v>#N/A</v>
      </c>
      <c r="Q109" t="e">
        <f t="shared" si="4"/>
        <v>#N/A</v>
      </c>
      <c r="R109" s="8" t="str">
        <f t="shared" ca="1" si="5"/>
        <v/>
      </c>
      <c r="S109" s="8" t="str">
        <f t="shared" ca="1" si="6"/>
        <v/>
      </c>
      <c r="T109" s="8" t="e">
        <f t="shared" ca="1" si="7"/>
        <v>#VALUE!</v>
      </c>
    </row>
    <row r="110" spans="4:20">
      <c r="D110" s="5"/>
      <c r="P110" s="7" t="e">
        <f>VLOOKUP(A110,Data!$B$6:$N$500,13,FALSE)/100</f>
        <v>#N/A</v>
      </c>
      <c r="Q110" t="e">
        <f t="shared" si="4"/>
        <v>#N/A</v>
      </c>
      <c r="R110" s="8" t="str">
        <f t="shared" ca="1" si="5"/>
        <v/>
      </c>
      <c r="S110" s="8" t="str">
        <f t="shared" ca="1" si="6"/>
        <v/>
      </c>
      <c r="T110" s="8" t="e">
        <f t="shared" ca="1" si="7"/>
        <v>#VALUE!</v>
      </c>
    </row>
    <row r="111" spans="4:20">
      <c r="D111" s="5"/>
      <c r="P111" s="7" t="e">
        <f>VLOOKUP(A111,Data!$B$6:$N$500,13,FALSE)/100</f>
        <v>#N/A</v>
      </c>
      <c r="Q111" t="e">
        <f t="shared" si="4"/>
        <v>#N/A</v>
      </c>
      <c r="R111" s="8" t="str">
        <f t="shared" ca="1" si="5"/>
        <v/>
      </c>
      <c r="S111" s="8" t="str">
        <f t="shared" ca="1" si="6"/>
        <v/>
      </c>
      <c r="T111" s="8" t="e">
        <f t="shared" ca="1" si="7"/>
        <v>#VALUE!</v>
      </c>
    </row>
    <row r="112" spans="4:20">
      <c r="D112" s="5"/>
      <c r="P112" s="7" t="e">
        <f>VLOOKUP(A112,Data!$B$6:$N$500,13,FALSE)/100</f>
        <v>#N/A</v>
      </c>
      <c r="Q112" t="e">
        <f t="shared" si="4"/>
        <v>#N/A</v>
      </c>
      <c r="R112" s="8" t="str">
        <f t="shared" ca="1" si="5"/>
        <v/>
      </c>
      <c r="S112" s="8" t="str">
        <f t="shared" ca="1" si="6"/>
        <v/>
      </c>
      <c r="T112" s="8" t="e">
        <f t="shared" ca="1" si="7"/>
        <v>#VALUE!</v>
      </c>
    </row>
    <row r="113" spans="4:20">
      <c r="D113" s="5"/>
      <c r="P113" s="7" t="e">
        <f>VLOOKUP(A113,Data!$B$6:$N$500,13,FALSE)/100</f>
        <v>#N/A</v>
      </c>
      <c r="Q113" t="e">
        <f t="shared" si="4"/>
        <v>#N/A</v>
      </c>
      <c r="R113" s="8" t="str">
        <f t="shared" ca="1" si="5"/>
        <v/>
      </c>
      <c r="S113" s="8" t="str">
        <f t="shared" ca="1" si="6"/>
        <v/>
      </c>
      <c r="T113" s="8" t="e">
        <f t="shared" ca="1" si="7"/>
        <v>#VALUE!</v>
      </c>
    </row>
    <row r="114" spans="4:20">
      <c r="D114" s="5"/>
      <c r="P114" s="7" t="e">
        <f>VLOOKUP(A114,Data!$B$6:$N$500,13,FALSE)/100</f>
        <v>#N/A</v>
      </c>
      <c r="Q114" t="e">
        <f t="shared" si="4"/>
        <v>#N/A</v>
      </c>
      <c r="R114" s="8" t="str">
        <f t="shared" ca="1" si="5"/>
        <v/>
      </c>
      <c r="S114" s="8" t="str">
        <f t="shared" ca="1" si="6"/>
        <v/>
      </c>
      <c r="T114" s="8" t="e">
        <f t="shared" ca="1" si="7"/>
        <v>#VALUE!</v>
      </c>
    </row>
    <row r="115" spans="4:20">
      <c r="D115" s="5"/>
      <c r="P115" s="7" t="e">
        <f>VLOOKUP(A115,Data!$B$6:$N$500,13,FALSE)/100</f>
        <v>#N/A</v>
      </c>
      <c r="Q115" t="e">
        <f t="shared" si="4"/>
        <v>#N/A</v>
      </c>
      <c r="R115" s="8" t="str">
        <f t="shared" ca="1" si="5"/>
        <v/>
      </c>
      <c r="S115" s="8" t="str">
        <f t="shared" ca="1" si="6"/>
        <v/>
      </c>
      <c r="T115" s="8" t="e">
        <f t="shared" ca="1" si="7"/>
        <v>#VALUE!</v>
      </c>
    </row>
    <row r="116" spans="4:20">
      <c r="D116" s="5"/>
      <c r="P116" s="7" t="e">
        <f>VLOOKUP(A116,Data!$B$6:$N$500,13,FALSE)/100</f>
        <v>#N/A</v>
      </c>
      <c r="Q116" t="e">
        <f t="shared" si="4"/>
        <v>#N/A</v>
      </c>
      <c r="R116" s="8" t="str">
        <f t="shared" ca="1" si="5"/>
        <v/>
      </c>
      <c r="S116" s="8" t="str">
        <f t="shared" ca="1" si="6"/>
        <v/>
      </c>
      <c r="T116" s="8" t="e">
        <f t="shared" ca="1" si="7"/>
        <v>#VALUE!</v>
      </c>
    </row>
    <row r="117" spans="4:20">
      <c r="D117" s="5"/>
      <c r="P117" s="7" t="e">
        <f>VLOOKUP(A117,Data!$B$6:$N$500,13,FALSE)/100</f>
        <v>#N/A</v>
      </c>
      <c r="Q117" t="e">
        <f t="shared" si="4"/>
        <v>#N/A</v>
      </c>
      <c r="R117" s="8" t="str">
        <f t="shared" ca="1" si="5"/>
        <v/>
      </c>
      <c r="S117" s="8" t="str">
        <f t="shared" ca="1" si="6"/>
        <v/>
      </c>
      <c r="T117" s="8" t="e">
        <f t="shared" ca="1" si="7"/>
        <v>#VALUE!</v>
      </c>
    </row>
    <row r="118" spans="4:20">
      <c r="D118" s="5"/>
      <c r="P118" s="7" t="e">
        <f>VLOOKUP(A118,Data!$B$6:$N$500,13,FALSE)/100</f>
        <v>#N/A</v>
      </c>
      <c r="Q118" t="e">
        <f t="shared" si="4"/>
        <v>#N/A</v>
      </c>
      <c r="R118" s="8" t="str">
        <f t="shared" ca="1" si="5"/>
        <v/>
      </c>
      <c r="S118" s="8" t="str">
        <f t="shared" ca="1" si="6"/>
        <v/>
      </c>
      <c r="T118" s="8" t="e">
        <f t="shared" ca="1" si="7"/>
        <v>#VALUE!</v>
      </c>
    </row>
    <row r="119" spans="4:20">
      <c r="D119" s="5"/>
      <c r="P119" s="7" t="e">
        <f>VLOOKUP(A119,Data!$B$6:$N$500,13,FALSE)/100</f>
        <v>#N/A</v>
      </c>
      <c r="Q119" t="e">
        <f t="shared" si="4"/>
        <v>#N/A</v>
      </c>
      <c r="R119" s="8" t="str">
        <f t="shared" ca="1" si="5"/>
        <v/>
      </c>
      <c r="S119" s="8" t="str">
        <f t="shared" ca="1" si="6"/>
        <v/>
      </c>
      <c r="T119" s="8" t="e">
        <f t="shared" ca="1" si="7"/>
        <v>#VALUE!</v>
      </c>
    </row>
    <row r="120" spans="4:20">
      <c r="D120" s="5"/>
      <c r="P120" s="7" t="e">
        <f>VLOOKUP(A120,Data!$B$6:$N$500,13,FALSE)/100</f>
        <v>#N/A</v>
      </c>
      <c r="Q120" t="e">
        <f t="shared" si="4"/>
        <v>#N/A</v>
      </c>
      <c r="R120" s="8" t="str">
        <f t="shared" ca="1" si="5"/>
        <v/>
      </c>
      <c r="S120" s="8" t="str">
        <f t="shared" ca="1" si="6"/>
        <v/>
      </c>
      <c r="T120" s="8" t="e">
        <f t="shared" ca="1" si="7"/>
        <v>#VALUE!</v>
      </c>
    </row>
    <row r="121" spans="4:20">
      <c r="D121" s="5"/>
      <c r="P121" s="7" t="e">
        <f>VLOOKUP(A121,Data!$B$6:$N$500,13,FALSE)/100</f>
        <v>#N/A</v>
      </c>
      <c r="Q121" t="e">
        <f t="shared" si="4"/>
        <v>#N/A</v>
      </c>
      <c r="R121" s="8" t="str">
        <f t="shared" ca="1" si="5"/>
        <v/>
      </c>
      <c r="S121" s="8" t="str">
        <f t="shared" ca="1" si="6"/>
        <v/>
      </c>
      <c r="T121" s="8" t="e">
        <f t="shared" ca="1" si="7"/>
        <v>#VALUE!</v>
      </c>
    </row>
    <row r="122" spans="4:20">
      <c r="D122" s="5"/>
      <c r="P122" s="7" t="e">
        <f>VLOOKUP(A122,Data!$B$6:$N$500,13,FALSE)/100</f>
        <v>#N/A</v>
      </c>
      <c r="Q122" t="e">
        <f t="shared" si="4"/>
        <v>#N/A</v>
      </c>
      <c r="R122" s="8" t="str">
        <f t="shared" ca="1" si="5"/>
        <v/>
      </c>
      <c r="S122" s="8" t="str">
        <f t="shared" ca="1" si="6"/>
        <v/>
      </c>
      <c r="T122" s="8" t="e">
        <f t="shared" ca="1" si="7"/>
        <v>#VALUE!</v>
      </c>
    </row>
    <row r="123" spans="4:20">
      <c r="D123" s="5"/>
      <c r="P123" s="7" t="e">
        <f>VLOOKUP(A123,Data!$B$6:$N$500,13,FALSE)/100</f>
        <v>#N/A</v>
      </c>
      <c r="Q123" t="e">
        <f t="shared" si="4"/>
        <v>#N/A</v>
      </c>
      <c r="R123" s="8" t="str">
        <f t="shared" ca="1" si="5"/>
        <v/>
      </c>
      <c r="S123" s="8" t="str">
        <f t="shared" ca="1" si="6"/>
        <v/>
      </c>
      <c r="T123" s="8" t="e">
        <f t="shared" ca="1" si="7"/>
        <v>#VALUE!</v>
      </c>
    </row>
    <row r="124" spans="4:20">
      <c r="D124" s="5"/>
      <c r="P124" s="7" t="e">
        <f>VLOOKUP(A124,Data!$B$6:$N$500,13,FALSE)/100</f>
        <v>#N/A</v>
      </c>
      <c r="Q124" t="e">
        <f t="shared" si="4"/>
        <v>#N/A</v>
      </c>
      <c r="R124" s="8" t="str">
        <f t="shared" ca="1" si="5"/>
        <v/>
      </c>
      <c r="S124" s="8" t="str">
        <f t="shared" ca="1" si="6"/>
        <v/>
      </c>
      <c r="T124" s="8" t="e">
        <f t="shared" ca="1" si="7"/>
        <v>#VALUE!</v>
      </c>
    </row>
    <row r="125" spans="4:20">
      <c r="D125" s="5"/>
      <c r="P125" s="7" t="e">
        <f>VLOOKUP(A125,Data!$B$6:$N$500,13,FALSE)/100</f>
        <v>#N/A</v>
      </c>
      <c r="Q125" t="e">
        <f t="shared" si="4"/>
        <v>#N/A</v>
      </c>
      <c r="R125" s="8" t="str">
        <f t="shared" ca="1" si="5"/>
        <v/>
      </c>
      <c r="S125" s="8" t="str">
        <f t="shared" ca="1" si="6"/>
        <v/>
      </c>
      <c r="T125" s="8" t="e">
        <f t="shared" ca="1" si="7"/>
        <v>#VALUE!</v>
      </c>
    </row>
    <row r="126" spans="4:20">
      <c r="D126" s="5"/>
      <c r="P126" s="7" t="e">
        <f>VLOOKUP(A126,Data!$B$6:$N$500,13,FALSE)/100</f>
        <v>#N/A</v>
      </c>
      <c r="Q126" t="e">
        <f t="shared" si="4"/>
        <v>#N/A</v>
      </c>
      <c r="R126" s="8" t="str">
        <f t="shared" ca="1" si="5"/>
        <v/>
      </c>
      <c r="S126" s="8" t="str">
        <f t="shared" ca="1" si="6"/>
        <v/>
      </c>
      <c r="T126" s="8" t="e">
        <f t="shared" ca="1" si="7"/>
        <v>#VALUE!</v>
      </c>
    </row>
    <row r="127" spans="4:20">
      <c r="D127" s="5"/>
      <c r="P127" s="7" t="e">
        <f>VLOOKUP(A127,Data!$B$6:$N$500,13,FALSE)/100</f>
        <v>#N/A</v>
      </c>
      <c r="Q127" t="e">
        <f t="shared" si="4"/>
        <v>#N/A</v>
      </c>
      <c r="R127" s="8" t="str">
        <f t="shared" ca="1" si="5"/>
        <v/>
      </c>
      <c r="S127" s="8" t="str">
        <f t="shared" ca="1" si="6"/>
        <v/>
      </c>
      <c r="T127" s="8" t="e">
        <f t="shared" ca="1" si="7"/>
        <v>#VALUE!</v>
      </c>
    </row>
    <row r="128" spans="4:20">
      <c r="D128" s="5"/>
      <c r="P128" s="7" t="e">
        <f>VLOOKUP(A128,Data!$B$6:$N$500,13,FALSE)/100</f>
        <v>#N/A</v>
      </c>
      <c r="Q128" t="e">
        <f t="shared" si="4"/>
        <v>#N/A</v>
      </c>
      <c r="R128" s="8" t="str">
        <f t="shared" ca="1" si="5"/>
        <v/>
      </c>
      <c r="S128" s="8" t="str">
        <f t="shared" ca="1" si="6"/>
        <v/>
      </c>
      <c r="T128" s="8" t="e">
        <f t="shared" ca="1" si="7"/>
        <v>#VALUE!</v>
      </c>
    </row>
    <row r="129" spans="4:20">
      <c r="D129" s="5"/>
      <c r="P129" s="7" t="e">
        <f>VLOOKUP(A129,Data!$B$6:$N$500,13,FALSE)/100</f>
        <v>#N/A</v>
      </c>
      <c r="Q129" t="e">
        <f t="shared" si="4"/>
        <v>#N/A</v>
      </c>
      <c r="R129" s="8" t="str">
        <f t="shared" ca="1" si="5"/>
        <v/>
      </c>
      <c r="S129" s="8" t="str">
        <f t="shared" ca="1" si="6"/>
        <v/>
      </c>
      <c r="T129" s="8" t="e">
        <f t="shared" ca="1" si="7"/>
        <v>#VALUE!</v>
      </c>
    </row>
    <row r="130" spans="4:20">
      <c r="D130" s="5"/>
      <c r="P130" s="7" t="e">
        <f>VLOOKUP(A130,Data!$B$6:$N$500,13,FALSE)/100</f>
        <v>#N/A</v>
      </c>
      <c r="Q130" t="e">
        <f t="shared" si="4"/>
        <v>#N/A</v>
      </c>
      <c r="R130" s="8" t="str">
        <f t="shared" ca="1" si="5"/>
        <v/>
      </c>
      <c r="S130" s="8" t="str">
        <f t="shared" ca="1" si="6"/>
        <v/>
      </c>
      <c r="T130" s="8" t="e">
        <f t="shared" ca="1" si="7"/>
        <v>#VALUE!</v>
      </c>
    </row>
    <row r="131" spans="4:20">
      <c r="D131" s="5"/>
      <c r="P131" s="7" t="e">
        <f>VLOOKUP(A131,Data!$B$6:$N$500,13,FALSE)/100</f>
        <v>#N/A</v>
      </c>
      <c r="Q131" t="e">
        <f t="shared" si="4"/>
        <v>#N/A</v>
      </c>
      <c r="R131" s="8" t="str">
        <f t="shared" ca="1" si="5"/>
        <v/>
      </c>
      <c r="S131" s="8" t="str">
        <f t="shared" ca="1" si="6"/>
        <v/>
      </c>
      <c r="T131" s="8" t="e">
        <f t="shared" ca="1" si="7"/>
        <v>#VALUE!</v>
      </c>
    </row>
    <row r="132" spans="4:20">
      <c r="D132" s="5"/>
      <c r="P132" s="7" t="e">
        <f>VLOOKUP(A132,Data!$B$6:$N$500,13,FALSE)/100</f>
        <v>#N/A</v>
      </c>
      <c r="Q132" t="e">
        <f t="shared" si="4"/>
        <v>#N/A</v>
      </c>
      <c r="R132" s="8" t="str">
        <f t="shared" ca="1" si="5"/>
        <v/>
      </c>
      <c r="S132" s="8" t="str">
        <f t="shared" ca="1" si="6"/>
        <v/>
      </c>
      <c r="T132" s="8" t="e">
        <f t="shared" ca="1" si="7"/>
        <v>#VALUE!</v>
      </c>
    </row>
    <row r="133" spans="4:20">
      <c r="D133" s="5"/>
      <c r="P133" s="7" t="e">
        <f>VLOOKUP(A133,Data!$B$6:$N$500,13,FALSE)/100</f>
        <v>#N/A</v>
      </c>
      <c r="Q133" t="e">
        <f t="shared" si="4"/>
        <v>#N/A</v>
      </c>
      <c r="R133" s="8" t="str">
        <f t="shared" ca="1" si="5"/>
        <v/>
      </c>
      <c r="S133" s="8" t="str">
        <f t="shared" ca="1" si="6"/>
        <v/>
      </c>
      <c r="T133" s="8" t="e">
        <f t="shared" ca="1" si="7"/>
        <v>#VALUE!</v>
      </c>
    </row>
    <row r="134" spans="4:20">
      <c r="D134" s="5"/>
      <c r="P134" s="7" t="e">
        <f>VLOOKUP(A134,Data!$B$6:$N$500,13,FALSE)/100</f>
        <v>#N/A</v>
      </c>
      <c r="Q134" t="e">
        <f t="shared" si="4"/>
        <v>#N/A</v>
      </c>
      <c r="R134" s="8" t="str">
        <f t="shared" ca="1" si="5"/>
        <v/>
      </c>
      <c r="S134" s="8" t="str">
        <f t="shared" ca="1" si="6"/>
        <v/>
      </c>
      <c r="T134" s="8" t="e">
        <f t="shared" ca="1" si="7"/>
        <v>#VALUE!</v>
      </c>
    </row>
    <row r="135" spans="4:20">
      <c r="D135" s="5"/>
      <c r="P135" s="7" t="e">
        <f>VLOOKUP(A135,Data!$B$6:$N$500,13,FALSE)/100</f>
        <v>#N/A</v>
      </c>
      <c r="Q135" t="e">
        <f t="shared" si="4"/>
        <v>#N/A</v>
      </c>
      <c r="R135" s="8" t="str">
        <f t="shared" ca="1" si="5"/>
        <v/>
      </c>
      <c r="S135" s="8" t="str">
        <f t="shared" ca="1" si="6"/>
        <v/>
      </c>
      <c r="T135" s="8" t="e">
        <f t="shared" ca="1" si="7"/>
        <v>#VALUE!</v>
      </c>
    </row>
    <row r="136" spans="4:20">
      <c r="D136" s="5"/>
      <c r="P136" s="7" t="e">
        <f>VLOOKUP(A136,Data!$B$6:$N$500,13,FALSE)/100</f>
        <v>#N/A</v>
      </c>
      <c r="Q136" t="e">
        <f t="shared" si="4"/>
        <v>#N/A</v>
      </c>
      <c r="R136" s="8" t="str">
        <f t="shared" ca="1" si="5"/>
        <v/>
      </c>
      <c r="S136" s="8" t="str">
        <f t="shared" ca="1" si="6"/>
        <v/>
      </c>
      <c r="T136" s="8" t="e">
        <f t="shared" ca="1" si="7"/>
        <v>#VALUE!</v>
      </c>
    </row>
    <row r="137" spans="4:20">
      <c r="D137" s="5"/>
      <c r="P137" s="7" t="e">
        <f>VLOOKUP(A137,Data!$B$6:$N$500,13,FALSE)/100</f>
        <v>#N/A</v>
      </c>
      <c r="Q137" t="e">
        <f t="shared" si="4"/>
        <v>#N/A</v>
      </c>
      <c r="R137" s="8" t="str">
        <f t="shared" ca="1" si="5"/>
        <v/>
      </c>
      <c r="S137" s="8" t="str">
        <f t="shared" ca="1" si="6"/>
        <v/>
      </c>
      <c r="T137" s="8" t="e">
        <f t="shared" ca="1" si="7"/>
        <v>#VALUE!</v>
      </c>
    </row>
    <row r="138" spans="4:20">
      <c r="D138" s="5"/>
      <c r="P138" s="7" t="e">
        <f>VLOOKUP(A138,Data!$B$6:$N$500,13,FALSE)/100</f>
        <v>#N/A</v>
      </c>
      <c r="Q138" t="e">
        <f t="shared" ref="Q138:Q201" si="8">P138*$Q$7</f>
        <v>#N/A</v>
      </c>
      <c r="R138" s="8" t="str">
        <f t="shared" ref="R138:R201" ca="1" si="9">IF(B138="","",AVERAGE(OFFSET($A138,,,1,MATCH("Grand Total",$A$8:$O$8,0)-1)))</f>
        <v/>
      </c>
      <c r="S138" s="8" t="str">
        <f t="shared" ref="S138:S201" ca="1" si="10">IF(B138="","",OFFSET($A138,,MATCH("Grand Total",$A$8:$O$8,0)-1,,)/(MATCH("Grand Total",$A$8:$O$8,0)-3))</f>
        <v/>
      </c>
      <c r="T138" s="8" t="e">
        <f t="shared" ref="T138:T201" ca="1" si="11">S138-Q138</f>
        <v>#VALUE!</v>
      </c>
    </row>
    <row r="139" spans="4:20">
      <c r="D139" s="5"/>
      <c r="P139" s="7" t="e">
        <f>VLOOKUP(A139,Data!$B$6:$N$500,13,FALSE)/100</f>
        <v>#N/A</v>
      </c>
      <c r="Q139" t="e">
        <f t="shared" si="8"/>
        <v>#N/A</v>
      </c>
      <c r="R139" s="8" t="str">
        <f t="shared" ca="1" si="9"/>
        <v/>
      </c>
      <c r="S139" s="8" t="str">
        <f t="shared" ca="1" si="10"/>
        <v/>
      </c>
      <c r="T139" s="8" t="e">
        <f t="shared" ca="1" si="11"/>
        <v>#VALUE!</v>
      </c>
    </row>
    <row r="140" spans="4:20">
      <c r="D140" s="5"/>
      <c r="P140" s="7" t="e">
        <f>VLOOKUP(A140,Data!$B$6:$N$500,13,FALSE)/100</f>
        <v>#N/A</v>
      </c>
      <c r="Q140" t="e">
        <f t="shared" si="8"/>
        <v>#N/A</v>
      </c>
      <c r="R140" s="8" t="str">
        <f t="shared" ca="1" si="9"/>
        <v/>
      </c>
      <c r="S140" s="8" t="str">
        <f t="shared" ca="1" si="10"/>
        <v/>
      </c>
      <c r="T140" s="8" t="e">
        <f t="shared" ca="1" si="11"/>
        <v>#VALUE!</v>
      </c>
    </row>
    <row r="141" spans="4:20">
      <c r="D141" s="5"/>
      <c r="P141" s="7" t="e">
        <f>VLOOKUP(A141,Data!$B$6:$N$500,13,FALSE)/100</f>
        <v>#N/A</v>
      </c>
      <c r="Q141" t="e">
        <f t="shared" si="8"/>
        <v>#N/A</v>
      </c>
      <c r="R141" s="8" t="str">
        <f t="shared" ca="1" si="9"/>
        <v/>
      </c>
      <c r="S141" s="8" t="str">
        <f t="shared" ca="1" si="10"/>
        <v/>
      </c>
      <c r="T141" s="8" t="e">
        <f t="shared" ca="1" si="11"/>
        <v>#VALUE!</v>
      </c>
    </row>
    <row r="142" spans="4:20">
      <c r="D142" s="5"/>
      <c r="P142" s="7" t="e">
        <f>VLOOKUP(A142,Data!$B$6:$N$500,13,FALSE)/100</f>
        <v>#N/A</v>
      </c>
      <c r="Q142" t="e">
        <f t="shared" si="8"/>
        <v>#N/A</v>
      </c>
      <c r="R142" s="8" t="str">
        <f t="shared" ca="1" si="9"/>
        <v/>
      </c>
      <c r="S142" s="8" t="str">
        <f t="shared" ca="1" si="10"/>
        <v/>
      </c>
      <c r="T142" s="8" t="e">
        <f t="shared" ca="1" si="11"/>
        <v>#VALUE!</v>
      </c>
    </row>
    <row r="143" spans="4:20">
      <c r="D143" s="5"/>
      <c r="P143" s="7" t="e">
        <f>VLOOKUP(A143,Data!$B$6:$N$500,13,FALSE)/100</f>
        <v>#N/A</v>
      </c>
      <c r="Q143" t="e">
        <f t="shared" si="8"/>
        <v>#N/A</v>
      </c>
      <c r="R143" s="8" t="str">
        <f t="shared" ca="1" si="9"/>
        <v/>
      </c>
      <c r="S143" s="8" t="str">
        <f t="shared" ca="1" si="10"/>
        <v/>
      </c>
      <c r="T143" s="8" t="e">
        <f t="shared" ca="1" si="11"/>
        <v>#VALUE!</v>
      </c>
    </row>
    <row r="144" spans="4:20">
      <c r="D144" s="5"/>
      <c r="P144" s="7" t="e">
        <f>VLOOKUP(A144,Data!$B$6:$N$500,13,FALSE)/100</f>
        <v>#N/A</v>
      </c>
      <c r="Q144" t="e">
        <f t="shared" si="8"/>
        <v>#N/A</v>
      </c>
      <c r="R144" s="8" t="str">
        <f t="shared" ca="1" si="9"/>
        <v/>
      </c>
      <c r="S144" s="8" t="str">
        <f t="shared" ca="1" si="10"/>
        <v/>
      </c>
      <c r="T144" s="8" t="e">
        <f t="shared" ca="1" si="11"/>
        <v>#VALUE!</v>
      </c>
    </row>
    <row r="145" spans="4:20">
      <c r="D145" s="5"/>
      <c r="P145" s="7" t="e">
        <f>VLOOKUP(A145,Data!$B$6:$N$500,13,FALSE)/100</f>
        <v>#N/A</v>
      </c>
      <c r="Q145" t="e">
        <f t="shared" si="8"/>
        <v>#N/A</v>
      </c>
      <c r="R145" s="8" t="str">
        <f t="shared" ca="1" si="9"/>
        <v/>
      </c>
      <c r="S145" s="8" t="str">
        <f t="shared" ca="1" si="10"/>
        <v/>
      </c>
      <c r="T145" s="8" t="e">
        <f t="shared" ca="1" si="11"/>
        <v>#VALUE!</v>
      </c>
    </row>
    <row r="146" spans="4:20">
      <c r="D146" s="5"/>
      <c r="P146" s="7" t="e">
        <f>VLOOKUP(A146,Data!$B$6:$N$500,13,FALSE)/100</f>
        <v>#N/A</v>
      </c>
      <c r="Q146" t="e">
        <f t="shared" si="8"/>
        <v>#N/A</v>
      </c>
      <c r="R146" s="8" t="str">
        <f t="shared" ca="1" si="9"/>
        <v/>
      </c>
      <c r="S146" s="8" t="str">
        <f t="shared" ca="1" si="10"/>
        <v/>
      </c>
      <c r="T146" s="8" t="e">
        <f t="shared" ca="1" si="11"/>
        <v>#VALUE!</v>
      </c>
    </row>
    <row r="147" spans="4:20">
      <c r="D147" s="5"/>
      <c r="P147" s="7" t="e">
        <f>VLOOKUP(A147,Data!$B$6:$N$500,13,FALSE)/100</f>
        <v>#N/A</v>
      </c>
      <c r="Q147" t="e">
        <f t="shared" si="8"/>
        <v>#N/A</v>
      </c>
      <c r="R147" s="8" t="str">
        <f t="shared" ca="1" si="9"/>
        <v/>
      </c>
      <c r="S147" s="8" t="str">
        <f t="shared" ca="1" si="10"/>
        <v/>
      </c>
      <c r="T147" s="8" t="e">
        <f t="shared" ca="1" si="11"/>
        <v>#VALUE!</v>
      </c>
    </row>
    <row r="148" spans="4:20">
      <c r="D148" s="5"/>
      <c r="P148" s="7" t="e">
        <f>VLOOKUP(A148,Data!$B$6:$N$500,13,FALSE)/100</f>
        <v>#N/A</v>
      </c>
      <c r="Q148" t="e">
        <f t="shared" si="8"/>
        <v>#N/A</v>
      </c>
      <c r="R148" s="8" t="str">
        <f t="shared" ca="1" si="9"/>
        <v/>
      </c>
      <c r="S148" s="8" t="str">
        <f t="shared" ca="1" si="10"/>
        <v/>
      </c>
      <c r="T148" s="8" t="e">
        <f t="shared" ca="1" si="11"/>
        <v>#VALUE!</v>
      </c>
    </row>
    <row r="149" spans="4:20">
      <c r="D149" s="5"/>
      <c r="P149" s="7" t="e">
        <f>VLOOKUP(A149,Data!$B$6:$N$500,13,FALSE)/100</f>
        <v>#N/A</v>
      </c>
      <c r="Q149" t="e">
        <f t="shared" si="8"/>
        <v>#N/A</v>
      </c>
      <c r="R149" s="8" t="str">
        <f t="shared" ca="1" si="9"/>
        <v/>
      </c>
      <c r="S149" s="8" t="str">
        <f t="shared" ca="1" si="10"/>
        <v/>
      </c>
      <c r="T149" s="8" t="e">
        <f t="shared" ca="1" si="11"/>
        <v>#VALUE!</v>
      </c>
    </row>
    <row r="150" spans="4:20">
      <c r="D150" s="5"/>
      <c r="P150" s="7" t="e">
        <f>VLOOKUP(A150,Data!$B$6:$N$500,13,FALSE)/100</f>
        <v>#N/A</v>
      </c>
      <c r="Q150" t="e">
        <f t="shared" si="8"/>
        <v>#N/A</v>
      </c>
      <c r="R150" s="8" t="str">
        <f t="shared" ca="1" si="9"/>
        <v/>
      </c>
      <c r="S150" s="8" t="str">
        <f t="shared" ca="1" si="10"/>
        <v/>
      </c>
      <c r="T150" s="8" t="e">
        <f t="shared" ca="1" si="11"/>
        <v>#VALUE!</v>
      </c>
    </row>
    <row r="151" spans="4:20">
      <c r="D151" s="5"/>
      <c r="P151" s="7" t="e">
        <f>VLOOKUP(A151,Data!$B$6:$N$500,13,FALSE)/100</f>
        <v>#N/A</v>
      </c>
      <c r="Q151" t="e">
        <f t="shared" si="8"/>
        <v>#N/A</v>
      </c>
      <c r="R151" s="8" t="str">
        <f t="shared" ca="1" si="9"/>
        <v/>
      </c>
      <c r="S151" s="8" t="str">
        <f t="shared" ca="1" si="10"/>
        <v/>
      </c>
      <c r="T151" s="8" t="e">
        <f t="shared" ca="1" si="11"/>
        <v>#VALUE!</v>
      </c>
    </row>
    <row r="152" spans="4:20">
      <c r="D152" s="5"/>
      <c r="P152" s="7" t="e">
        <f>VLOOKUP(A152,Data!$B$6:$N$500,13,FALSE)/100</f>
        <v>#N/A</v>
      </c>
      <c r="Q152" t="e">
        <f t="shared" si="8"/>
        <v>#N/A</v>
      </c>
      <c r="R152" s="8" t="str">
        <f t="shared" ca="1" si="9"/>
        <v/>
      </c>
      <c r="S152" s="8" t="str">
        <f t="shared" ca="1" si="10"/>
        <v/>
      </c>
      <c r="T152" s="8" t="e">
        <f t="shared" ca="1" si="11"/>
        <v>#VALUE!</v>
      </c>
    </row>
    <row r="153" spans="4:20">
      <c r="D153" s="5"/>
      <c r="P153" s="7" t="e">
        <f>VLOOKUP(A153,Data!$B$6:$N$500,13,FALSE)/100</f>
        <v>#N/A</v>
      </c>
      <c r="Q153" t="e">
        <f t="shared" si="8"/>
        <v>#N/A</v>
      </c>
      <c r="R153" s="8" t="str">
        <f t="shared" ca="1" si="9"/>
        <v/>
      </c>
      <c r="S153" s="8" t="str">
        <f t="shared" ca="1" si="10"/>
        <v/>
      </c>
      <c r="T153" s="8" t="e">
        <f t="shared" ca="1" si="11"/>
        <v>#VALUE!</v>
      </c>
    </row>
    <row r="154" spans="4:20">
      <c r="D154" s="5"/>
      <c r="P154" s="7" t="e">
        <f>VLOOKUP(A154,Data!$B$6:$N$500,13,FALSE)/100</f>
        <v>#N/A</v>
      </c>
      <c r="Q154" t="e">
        <f t="shared" si="8"/>
        <v>#N/A</v>
      </c>
      <c r="R154" s="8" t="str">
        <f t="shared" ca="1" si="9"/>
        <v/>
      </c>
      <c r="S154" s="8" t="str">
        <f t="shared" ca="1" si="10"/>
        <v/>
      </c>
      <c r="T154" s="8" t="e">
        <f t="shared" ca="1" si="11"/>
        <v>#VALUE!</v>
      </c>
    </row>
    <row r="155" spans="4:20">
      <c r="D155" s="5"/>
      <c r="P155" s="7" t="e">
        <f>VLOOKUP(A155,Data!$B$6:$N$500,13,FALSE)/100</f>
        <v>#N/A</v>
      </c>
      <c r="Q155" t="e">
        <f t="shared" si="8"/>
        <v>#N/A</v>
      </c>
      <c r="R155" s="8" t="str">
        <f t="shared" ca="1" si="9"/>
        <v/>
      </c>
      <c r="S155" s="8" t="str">
        <f t="shared" ca="1" si="10"/>
        <v/>
      </c>
      <c r="T155" s="8" t="e">
        <f t="shared" ca="1" si="11"/>
        <v>#VALUE!</v>
      </c>
    </row>
    <row r="156" spans="4:20">
      <c r="D156" s="5"/>
      <c r="P156" s="7" t="e">
        <f>VLOOKUP(A156,Data!$B$6:$N$500,13,FALSE)/100</f>
        <v>#N/A</v>
      </c>
      <c r="Q156" t="e">
        <f t="shared" si="8"/>
        <v>#N/A</v>
      </c>
      <c r="R156" s="8" t="str">
        <f t="shared" ca="1" si="9"/>
        <v/>
      </c>
      <c r="S156" s="8" t="str">
        <f t="shared" ca="1" si="10"/>
        <v/>
      </c>
      <c r="T156" s="8" t="e">
        <f t="shared" ca="1" si="11"/>
        <v>#VALUE!</v>
      </c>
    </row>
    <row r="157" spans="4:20">
      <c r="D157" s="5"/>
      <c r="P157" s="7" t="e">
        <f>VLOOKUP(A157,Data!$B$6:$N$500,13,FALSE)/100</f>
        <v>#N/A</v>
      </c>
      <c r="Q157" t="e">
        <f t="shared" si="8"/>
        <v>#N/A</v>
      </c>
      <c r="R157" s="8" t="str">
        <f t="shared" ca="1" si="9"/>
        <v/>
      </c>
      <c r="S157" s="8" t="str">
        <f t="shared" ca="1" si="10"/>
        <v/>
      </c>
      <c r="T157" s="8" t="e">
        <f t="shared" ca="1" si="11"/>
        <v>#VALUE!</v>
      </c>
    </row>
    <row r="158" spans="4:20">
      <c r="D158" s="5"/>
      <c r="P158" s="7" t="e">
        <f>VLOOKUP(A158,Data!$B$6:$N$500,13,FALSE)/100</f>
        <v>#N/A</v>
      </c>
      <c r="Q158" t="e">
        <f t="shared" si="8"/>
        <v>#N/A</v>
      </c>
      <c r="R158" s="8" t="str">
        <f t="shared" ca="1" si="9"/>
        <v/>
      </c>
      <c r="S158" s="8" t="str">
        <f t="shared" ca="1" si="10"/>
        <v/>
      </c>
      <c r="T158" s="8" t="e">
        <f t="shared" ca="1" si="11"/>
        <v>#VALUE!</v>
      </c>
    </row>
    <row r="159" spans="4:20">
      <c r="D159" s="5"/>
      <c r="P159" s="7" t="e">
        <f>VLOOKUP(A159,Data!$B$6:$N$500,13,FALSE)/100</f>
        <v>#N/A</v>
      </c>
      <c r="Q159" t="e">
        <f t="shared" si="8"/>
        <v>#N/A</v>
      </c>
      <c r="R159" s="8" t="str">
        <f t="shared" ca="1" si="9"/>
        <v/>
      </c>
      <c r="S159" s="8" t="str">
        <f t="shared" ca="1" si="10"/>
        <v/>
      </c>
      <c r="T159" s="8" t="e">
        <f t="shared" ca="1" si="11"/>
        <v>#VALUE!</v>
      </c>
    </row>
    <row r="160" spans="4:20">
      <c r="D160" s="5"/>
      <c r="P160" s="7" t="e">
        <f>VLOOKUP(A160,Data!$B$6:$N$500,13,FALSE)/100</f>
        <v>#N/A</v>
      </c>
      <c r="Q160" t="e">
        <f t="shared" si="8"/>
        <v>#N/A</v>
      </c>
      <c r="R160" s="8" t="str">
        <f t="shared" ca="1" si="9"/>
        <v/>
      </c>
      <c r="S160" s="8" t="str">
        <f t="shared" ca="1" si="10"/>
        <v/>
      </c>
      <c r="T160" s="8" t="e">
        <f t="shared" ca="1" si="11"/>
        <v>#VALUE!</v>
      </c>
    </row>
    <row r="161" spans="4:20">
      <c r="D161" s="5"/>
      <c r="P161" s="7" t="e">
        <f>VLOOKUP(A161,Data!$B$6:$N$500,13,FALSE)/100</f>
        <v>#N/A</v>
      </c>
      <c r="Q161" t="e">
        <f t="shared" si="8"/>
        <v>#N/A</v>
      </c>
      <c r="R161" s="8" t="str">
        <f t="shared" ca="1" si="9"/>
        <v/>
      </c>
      <c r="S161" s="8" t="str">
        <f t="shared" ca="1" si="10"/>
        <v/>
      </c>
      <c r="T161" s="8" t="e">
        <f t="shared" ca="1" si="11"/>
        <v>#VALUE!</v>
      </c>
    </row>
    <row r="162" spans="4:20">
      <c r="D162" s="5"/>
      <c r="P162" s="7" t="e">
        <f>VLOOKUP(A162,Data!$B$6:$N$500,13,FALSE)/100</f>
        <v>#N/A</v>
      </c>
      <c r="Q162" t="e">
        <f t="shared" si="8"/>
        <v>#N/A</v>
      </c>
      <c r="R162" s="8" t="str">
        <f t="shared" ca="1" si="9"/>
        <v/>
      </c>
      <c r="S162" s="8" t="str">
        <f t="shared" ca="1" si="10"/>
        <v/>
      </c>
      <c r="T162" s="8" t="e">
        <f t="shared" ca="1" si="11"/>
        <v>#VALUE!</v>
      </c>
    </row>
    <row r="163" spans="4:20">
      <c r="D163" s="5"/>
      <c r="P163" s="7" t="e">
        <f>VLOOKUP(A163,Data!$B$6:$N$500,13,FALSE)/100</f>
        <v>#N/A</v>
      </c>
      <c r="Q163" t="e">
        <f t="shared" si="8"/>
        <v>#N/A</v>
      </c>
      <c r="R163" s="8" t="str">
        <f t="shared" ca="1" si="9"/>
        <v/>
      </c>
      <c r="S163" s="8" t="str">
        <f t="shared" ca="1" si="10"/>
        <v/>
      </c>
      <c r="T163" s="8" t="e">
        <f t="shared" ca="1" si="11"/>
        <v>#VALUE!</v>
      </c>
    </row>
    <row r="164" spans="4:20">
      <c r="D164" s="5"/>
      <c r="P164" s="7" t="e">
        <f>VLOOKUP(A164,Data!$B$6:$N$500,13,FALSE)/100</f>
        <v>#N/A</v>
      </c>
      <c r="Q164" t="e">
        <f t="shared" si="8"/>
        <v>#N/A</v>
      </c>
      <c r="R164" s="8" t="str">
        <f t="shared" ca="1" si="9"/>
        <v/>
      </c>
      <c r="S164" s="8" t="str">
        <f t="shared" ca="1" si="10"/>
        <v/>
      </c>
      <c r="T164" s="8" t="e">
        <f t="shared" ca="1" si="11"/>
        <v>#VALUE!</v>
      </c>
    </row>
    <row r="165" spans="4:20">
      <c r="D165" s="5"/>
      <c r="P165" s="7" t="e">
        <f>VLOOKUP(A165,Data!$B$6:$N$500,13,FALSE)/100</f>
        <v>#N/A</v>
      </c>
      <c r="Q165" t="e">
        <f t="shared" si="8"/>
        <v>#N/A</v>
      </c>
      <c r="R165" s="8" t="str">
        <f t="shared" ca="1" si="9"/>
        <v/>
      </c>
      <c r="S165" s="8" t="str">
        <f t="shared" ca="1" si="10"/>
        <v/>
      </c>
      <c r="T165" s="8" t="e">
        <f t="shared" ca="1" si="11"/>
        <v>#VALUE!</v>
      </c>
    </row>
    <row r="166" spans="4:20">
      <c r="D166" s="5"/>
      <c r="P166" s="7" t="e">
        <f>VLOOKUP(A166,Data!$B$6:$N$500,13,FALSE)/100</f>
        <v>#N/A</v>
      </c>
      <c r="Q166" t="e">
        <f t="shared" si="8"/>
        <v>#N/A</v>
      </c>
      <c r="R166" s="8" t="str">
        <f t="shared" ca="1" si="9"/>
        <v/>
      </c>
      <c r="S166" s="8" t="str">
        <f t="shared" ca="1" si="10"/>
        <v/>
      </c>
      <c r="T166" s="8" t="e">
        <f t="shared" ca="1" si="11"/>
        <v>#VALUE!</v>
      </c>
    </row>
    <row r="167" spans="4:20">
      <c r="D167" s="5"/>
      <c r="P167" s="7" t="e">
        <f>VLOOKUP(A167,Data!$B$6:$N$500,13,FALSE)/100</f>
        <v>#N/A</v>
      </c>
      <c r="Q167" t="e">
        <f t="shared" si="8"/>
        <v>#N/A</v>
      </c>
      <c r="R167" s="8" t="str">
        <f t="shared" ca="1" si="9"/>
        <v/>
      </c>
      <c r="S167" s="8" t="str">
        <f t="shared" ca="1" si="10"/>
        <v/>
      </c>
      <c r="T167" s="8" t="e">
        <f t="shared" ca="1" si="11"/>
        <v>#VALUE!</v>
      </c>
    </row>
    <row r="168" spans="4:20">
      <c r="D168" s="5"/>
      <c r="P168" s="7" t="e">
        <f>VLOOKUP(A168,Data!$B$6:$N$500,13,FALSE)/100</f>
        <v>#N/A</v>
      </c>
      <c r="Q168" t="e">
        <f t="shared" si="8"/>
        <v>#N/A</v>
      </c>
      <c r="R168" s="8" t="str">
        <f t="shared" ca="1" si="9"/>
        <v/>
      </c>
      <c r="S168" s="8" t="str">
        <f t="shared" ca="1" si="10"/>
        <v/>
      </c>
      <c r="T168" s="8" t="e">
        <f t="shared" ca="1" si="11"/>
        <v>#VALUE!</v>
      </c>
    </row>
    <row r="169" spans="4:20">
      <c r="D169" s="5"/>
      <c r="P169" s="7" t="e">
        <f>VLOOKUP(A169,Data!$B$6:$N$500,13,FALSE)/100</f>
        <v>#N/A</v>
      </c>
      <c r="Q169" t="e">
        <f t="shared" si="8"/>
        <v>#N/A</v>
      </c>
      <c r="R169" s="8" t="str">
        <f t="shared" ca="1" si="9"/>
        <v/>
      </c>
      <c r="S169" s="8" t="str">
        <f t="shared" ca="1" si="10"/>
        <v/>
      </c>
      <c r="T169" s="8" t="e">
        <f t="shared" ca="1" si="11"/>
        <v>#VALUE!</v>
      </c>
    </row>
    <row r="170" spans="4:20">
      <c r="D170" s="5"/>
      <c r="P170" s="7" t="e">
        <f>VLOOKUP(A170,Data!$B$6:$N$500,13,FALSE)/100</f>
        <v>#N/A</v>
      </c>
      <c r="Q170" t="e">
        <f t="shared" si="8"/>
        <v>#N/A</v>
      </c>
      <c r="R170" s="8" t="str">
        <f t="shared" ca="1" si="9"/>
        <v/>
      </c>
      <c r="S170" s="8" t="str">
        <f t="shared" ca="1" si="10"/>
        <v/>
      </c>
      <c r="T170" s="8" t="e">
        <f t="shared" ca="1" si="11"/>
        <v>#VALUE!</v>
      </c>
    </row>
    <row r="171" spans="4:20">
      <c r="D171" s="5"/>
      <c r="P171" s="7" t="e">
        <f>VLOOKUP(A171,Data!$B$6:$N$500,13,FALSE)/100</f>
        <v>#N/A</v>
      </c>
      <c r="Q171" t="e">
        <f t="shared" si="8"/>
        <v>#N/A</v>
      </c>
      <c r="R171" s="8" t="str">
        <f t="shared" ca="1" si="9"/>
        <v/>
      </c>
      <c r="S171" s="8" t="str">
        <f t="shared" ca="1" si="10"/>
        <v/>
      </c>
      <c r="T171" s="8" t="e">
        <f t="shared" ca="1" si="11"/>
        <v>#VALUE!</v>
      </c>
    </row>
    <row r="172" spans="4:20">
      <c r="D172" s="5"/>
      <c r="P172" s="7" t="e">
        <f>VLOOKUP(A172,Data!$B$6:$N$500,13,FALSE)/100</f>
        <v>#N/A</v>
      </c>
      <c r="Q172" t="e">
        <f t="shared" si="8"/>
        <v>#N/A</v>
      </c>
      <c r="R172" s="8" t="str">
        <f t="shared" ca="1" si="9"/>
        <v/>
      </c>
      <c r="S172" s="8" t="str">
        <f t="shared" ca="1" si="10"/>
        <v/>
      </c>
      <c r="T172" s="8" t="e">
        <f t="shared" ca="1" si="11"/>
        <v>#VALUE!</v>
      </c>
    </row>
    <row r="173" spans="4:20">
      <c r="D173" s="5"/>
      <c r="P173" s="7" t="e">
        <f>VLOOKUP(A173,Data!$B$6:$N$500,13,FALSE)/100</f>
        <v>#N/A</v>
      </c>
      <c r="Q173" t="e">
        <f t="shared" si="8"/>
        <v>#N/A</v>
      </c>
      <c r="R173" s="8" t="str">
        <f t="shared" ca="1" si="9"/>
        <v/>
      </c>
      <c r="S173" s="8" t="str">
        <f t="shared" ca="1" si="10"/>
        <v/>
      </c>
      <c r="T173" s="8" t="e">
        <f t="shared" ca="1" si="11"/>
        <v>#VALUE!</v>
      </c>
    </row>
    <row r="174" spans="4:20">
      <c r="D174" s="5"/>
      <c r="P174" s="7" t="e">
        <f>VLOOKUP(A174,Data!$B$6:$N$500,13,FALSE)/100</f>
        <v>#N/A</v>
      </c>
      <c r="Q174" t="e">
        <f t="shared" si="8"/>
        <v>#N/A</v>
      </c>
      <c r="R174" s="8" t="str">
        <f t="shared" ca="1" si="9"/>
        <v/>
      </c>
      <c r="S174" s="8" t="str">
        <f t="shared" ca="1" si="10"/>
        <v/>
      </c>
      <c r="T174" s="8" t="e">
        <f t="shared" ca="1" si="11"/>
        <v>#VALUE!</v>
      </c>
    </row>
    <row r="175" spans="4:20">
      <c r="D175" s="5"/>
      <c r="P175" s="7" t="e">
        <f>VLOOKUP(A175,Data!$B$6:$N$500,13,FALSE)/100</f>
        <v>#N/A</v>
      </c>
      <c r="Q175" t="e">
        <f t="shared" si="8"/>
        <v>#N/A</v>
      </c>
      <c r="R175" s="8" t="str">
        <f t="shared" ca="1" si="9"/>
        <v/>
      </c>
      <c r="S175" s="8" t="str">
        <f t="shared" ca="1" si="10"/>
        <v/>
      </c>
      <c r="T175" s="8" t="e">
        <f t="shared" ca="1" si="11"/>
        <v>#VALUE!</v>
      </c>
    </row>
    <row r="176" spans="4:20">
      <c r="D176" s="5"/>
      <c r="P176" s="7" t="e">
        <f>VLOOKUP(A176,Data!$B$6:$N$500,13,FALSE)/100</f>
        <v>#N/A</v>
      </c>
      <c r="Q176" t="e">
        <f t="shared" si="8"/>
        <v>#N/A</v>
      </c>
      <c r="R176" s="8" t="str">
        <f t="shared" ca="1" si="9"/>
        <v/>
      </c>
      <c r="S176" s="8" t="str">
        <f t="shared" ca="1" si="10"/>
        <v/>
      </c>
      <c r="T176" s="8" t="e">
        <f t="shared" ca="1" si="11"/>
        <v>#VALUE!</v>
      </c>
    </row>
    <row r="177" spans="4:20">
      <c r="D177" s="5"/>
      <c r="P177" s="7" t="e">
        <f>VLOOKUP(A177,Data!$B$6:$N$500,13,FALSE)/100</f>
        <v>#N/A</v>
      </c>
      <c r="Q177" t="e">
        <f t="shared" si="8"/>
        <v>#N/A</v>
      </c>
      <c r="R177" s="8" t="str">
        <f t="shared" ca="1" si="9"/>
        <v/>
      </c>
      <c r="S177" s="8" t="str">
        <f t="shared" ca="1" si="10"/>
        <v/>
      </c>
      <c r="T177" s="8" t="e">
        <f t="shared" ca="1" si="11"/>
        <v>#VALUE!</v>
      </c>
    </row>
    <row r="178" spans="4:20">
      <c r="D178" s="5"/>
      <c r="P178" s="7" t="e">
        <f>VLOOKUP(A178,Data!$B$6:$N$500,13,FALSE)/100</f>
        <v>#N/A</v>
      </c>
      <c r="Q178" t="e">
        <f t="shared" si="8"/>
        <v>#N/A</v>
      </c>
      <c r="R178" s="8" t="str">
        <f t="shared" ca="1" si="9"/>
        <v/>
      </c>
      <c r="S178" s="8" t="str">
        <f t="shared" ca="1" si="10"/>
        <v/>
      </c>
      <c r="T178" s="8" t="e">
        <f t="shared" ca="1" si="11"/>
        <v>#VALUE!</v>
      </c>
    </row>
    <row r="179" spans="4:20">
      <c r="D179" s="5"/>
      <c r="P179" s="7" t="e">
        <f>VLOOKUP(A179,Data!$B$6:$N$500,13,FALSE)/100</f>
        <v>#N/A</v>
      </c>
      <c r="Q179" t="e">
        <f t="shared" si="8"/>
        <v>#N/A</v>
      </c>
      <c r="R179" s="8" t="str">
        <f t="shared" ca="1" si="9"/>
        <v/>
      </c>
      <c r="S179" s="8" t="str">
        <f t="shared" ca="1" si="10"/>
        <v/>
      </c>
      <c r="T179" s="8" t="e">
        <f t="shared" ca="1" si="11"/>
        <v>#VALUE!</v>
      </c>
    </row>
    <row r="180" spans="4:20">
      <c r="D180" s="5"/>
      <c r="P180" s="7" t="e">
        <f>VLOOKUP(A180,Data!$B$6:$N$500,13,FALSE)/100</f>
        <v>#N/A</v>
      </c>
      <c r="Q180" t="e">
        <f t="shared" si="8"/>
        <v>#N/A</v>
      </c>
      <c r="R180" s="8" t="str">
        <f t="shared" ca="1" si="9"/>
        <v/>
      </c>
      <c r="S180" s="8" t="str">
        <f t="shared" ca="1" si="10"/>
        <v/>
      </c>
      <c r="T180" s="8" t="e">
        <f t="shared" ca="1" si="11"/>
        <v>#VALUE!</v>
      </c>
    </row>
    <row r="181" spans="4:20">
      <c r="D181" s="5"/>
      <c r="P181" s="7" t="e">
        <f>VLOOKUP(A181,Data!$B$6:$N$500,13,FALSE)/100</f>
        <v>#N/A</v>
      </c>
      <c r="Q181" t="e">
        <f t="shared" si="8"/>
        <v>#N/A</v>
      </c>
      <c r="R181" s="8" t="str">
        <f t="shared" ca="1" si="9"/>
        <v/>
      </c>
      <c r="S181" s="8" t="str">
        <f t="shared" ca="1" si="10"/>
        <v/>
      </c>
      <c r="T181" s="8" t="e">
        <f t="shared" ca="1" si="11"/>
        <v>#VALUE!</v>
      </c>
    </row>
    <row r="182" spans="4:20">
      <c r="D182" s="5"/>
      <c r="P182" s="7" t="e">
        <f>VLOOKUP(A182,Data!$B$6:$N$500,13,FALSE)/100</f>
        <v>#N/A</v>
      </c>
      <c r="Q182" t="e">
        <f t="shared" si="8"/>
        <v>#N/A</v>
      </c>
      <c r="R182" s="8" t="str">
        <f t="shared" ca="1" si="9"/>
        <v/>
      </c>
      <c r="S182" s="8" t="str">
        <f t="shared" ca="1" si="10"/>
        <v/>
      </c>
      <c r="T182" s="8" t="e">
        <f t="shared" ca="1" si="11"/>
        <v>#VALUE!</v>
      </c>
    </row>
    <row r="183" spans="4:20">
      <c r="D183" s="5"/>
      <c r="P183" s="7" t="e">
        <f>VLOOKUP(A183,Data!$B$6:$N$500,13,FALSE)/100</f>
        <v>#N/A</v>
      </c>
      <c r="Q183" t="e">
        <f t="shared" si="8"/>
        <v>#N/A</v>
      </c>
      <c r="R183" s="8" t="str">
        <f t="shared" ca="1" si="9"/>
        <v/>
      </c>
      <c r="S183" s="8" t="str">
        <f t="shared" ca="1" si="10"/>
        <v/>
      </c>
      <c r="T183" s="8" t="e">
        <f t="shared" ca="1" si="11"/>
        <v>#VALUE!</v>
      </c>
    </row>
    <row r="184" spans="4:20">
      <c r="D184" s="5"/>
      <c r="P184" s="7" t="e">
        <f>VLOOKUP(A184,Data!$B$6:$N$500,13,FALSE)/100</f>
        <v>#N/A</v>
      </c>
      <c r="Q184" t="e">
        <f t="shared" si="8"/>
        <v>#N/A</v>
      </c>
      <c r="R184" s="8" t="str">
        <f t="shared" ca="1" si="9"/>
        <v/>
      </c>
      <c r="S184" s="8" t="str">
        <f t="shared" ca="1" si="10"/>
        <v/>
      </c>
      <c r="T184" s="8" t="e">
        <f t="shared" ca="1" si="11"/>
        <v>#VALUE!</v>
      </c>
    </row>
    <row r="185" spans="4:20">
      <c r="D185" s="5"/>
      <c r="P185" s="7" t="e">
        <f>VLOOKUP(A185,Data!$B$6:$N$500,13,FALSE)/100</f>
        <v>#N/A</v>
      </c>
      <c r="Q185" t="e">
        <f t="shared" si="8"/>
        <v>#N/A</v>
      </c>
      <c r="R185" s="8" t="str">
        <f t="shared" ca="1" si="9"/>
        <v/>
      </c>
      <c r="S185" s="8" t="str">
        <f t="shared" ca="1" si="10"/>
        <v/>
      </c>
      <c r="T185" s="8" t="e">
        <f t="shared" ca="1" si="11"/>
        <v>#VALUE!</v>
      </c>
    </row>
    <row r="186" spans="4:20">
      <c r="D186" s="5"/>
      <c r="P186" s="7" t="e">
        <f>VLOOKUP(A186,Data!$B$6:$N$500,13,FALSE)/100</f>
        <v>#N/A</v>
      </c>
      <c r="Q186" t="e">
        <f t="shared" si="8"/>
        <v>#N/A</v>
      </c>
      <c r="R186" s="8" t="str">
        <f t="shared" ca="1" si="9"/>
        <v/>
      </c>
      <c r="S186" s="8" t="str">
        <f t="shared" ca="1" si="10"/>
        <v/>
      </c>
      <c r="T186" s="8" t="e">
        <f t="shared" ca="1" si="11"/>
        <v>#VALUE!</v>
      </c>
    </row>
    <row r="187" spans="4:20">
      <c r="D187" s="5"/>
      <c r="P187" s="7" t="e">
        <f>VLOOKUP(A187,Data!$B$6:$N$500,13,FALSE)/100</f>
        <v>#N/A</v>
      </c>
      <c r="Q187" t="e">
        <f t="shared" si="8"/>
        <v>#N/A</v>
      </c>
      <c r="R187" s="8" t="str">
        <f t="shared" ca="1" si="9"/>
        <v/>
      </c>
      <c r="S187" s="8" t="str">
        <f t="shared" ca="1" si="10"/>
        <v/>
      </c>
      <c r="T187" s="8" t="e">
        <f t="shared" ca="1" si="11"/>
        <v>#VALUE!</v>
      </c>
    </row>
    <row r="188" spans="4:20">
      <c r="D188" s="5"/>
      <c r="P188" s="7" t="e">
        <f>VLOOKUP(A188,Data!$B$6:$N$500,13,FALSE)/100</f>
        <v>#N/A</v>
      </c>
      <c r="Q188" t="e">
        <f t="shared" si="8"/>
        <v>#N/A</v>
      </c>
      <c r="R188" s="8" t="str">
        <f t="shared" ca="1" si="9"/>
        <v/>
      </c>
      <c r="S188" s="8" t="str">
        <f t="shared" ca="1" si="10"/>
        <v/>
      </c>
      <c r="T188" s="8" t="e">
        <f t="shared" ca="1" si="11"/>
        <v>#VALUE!</v>
      </c>
    </row>
    <row r="189" spans="4:20">
      <c r="D189" s="5"/>
      <c r="P189" s="7" t="e">
        <f>VLOOKUP(A189,Data!$B$6:$N$500,13,FALSE)/100</f>
        <v>#N/A</v>
      </c>
      <c r="Q189" t="e">
        <f t="shared" si="8"/>
        <v>#N/A</v>
      </c>
      <c r="R189" s="8" t="str">
        <f t="shared" ca="1" si="9"/>
        <v/>
      </c>
      <c r="S189" s="8" t="str">
        <f t="shared" ca="1" si="10"/>
        <v/>
      </c>
      <c r="T189" s="8" t="e">
        <f t="shared" ca="1" si="11"/>
        <v>#VALUE!</v>
      </c>
    </row>
    <row r="190" spans="4:20">
      <c r="D190" s="5"/>
      <c r="P190" s="7" t="e">
        <f>VLOOKUP(A190,Data!$B$6:$N$500,13,FALSE)/100</f>
        <v>#N/A</v>
      </c>
      <c r="Q190" t="e">
        <f t="shared" si="8"/>
        <v>#N/A</v>
      </c>
      <c r="R190" s="8" t="str">
        <f t="shared" ca="1" si="9"/>
        <v/>
      </c>
      <c r="S190" s="8" t="str">
        <f t="shared" ca="1" si="10"/>
        <v/>
      </c>
      <c r="T190" s="8" t="e">
        <f t="shared" ca="1" si="11"/>
        <v>#VALUE!</v>
      </c>
    </row>
    <row r="191" spans="4:20">
      <c r="D191" s="5"/>
      <c r="P191" s="7" t="e">
        <f>VLOOKUP(A191,Data!$B$6:$N$500,13,FALSE)/100</f>
        <v>#N/A</v>
      </c>
      <c r="Q191" t="e">
        <f t="shared" si="8"/>
        <v>#N/A</v>
      </c>
      <c r="R191" s="8" t="str">
        <f t="shared" ca="1" si="9"/>
        <v/>
      </c>
      <c r="S191" s="8" t="str">
        <f t="shared" ca="1" si="10"/>
        <v/>
      </c>
      <c r="T191" s="8" t="e">
        <f t="shared" ca="1" si="11"/>
        <v>#VALUE!</v>
      </c>
    </row>
    <row r="192" spans="4:20">
      <c r="D192" s="5"/>
      <c r="P192" s="7" t="e">
        <f>VLOOKUP(A192,Data!$B$6:$N$500,13,FALSE)/100</f>
        <v>#N/A</v>
      </c>
      <c r="Q192" t="e">
        <f t="shared" si="8"/>
        <v>#N/A</v>
      </c>
      <c r="R192" s="8" t="str">
        <f t="shared" ca="1" si="9"/>
        <v/>
      </c>
      <c r="S192" s="8" t="str">
        <f t="shared" ca="1" si="10"/>
        <v/>
      </c>
      <c r="T192" s="8" t="e">
        <f t="shared" ca="1" si="11"/>
        <v>#VALUE!</v>
      </c>
    </row>
    <row r="193" spans="4:20">
      <c r="D193" s="5"/>
      <c r="P193" s="7" t="e">
        <f>VLOOKUP(A193,Data!$B$6:$N$500,13,FALSE)/100</f>
        <v>#N/A</v>
      </c>
      <c r="Q193" t="e">
        <f t="shared" si="8"/>
        <v>#N/A</v>
      </c>
      <c r="R193" s="8" t="str">
        <f t="shared" ca="1" si="9"/>
        <v/>
      </c>
      <c r="S193" s="8" t="str">
        <f t="shared" ca="1" si="10"/>
        <v/>
      </c>
      <c r="T193" s="8" t="e">
        <f t="shared" ca="1" si="11"/>
        <v>#VALUE!</v>
      </c>
    </row>
    <row r="194" spans="4:20">
      <c r="D194" s="5"/>
      <c r="P194" s="7" t="e">
        <f>VLOOKUP(A194,Data!$B$6:$N$500,13,FALSE)/100</f>
        <v>#N/A</v>
      </c>
      <c r="Q194" t="e">
        <f t="shared" si="8"/>
        <v>#N/A</v>
      </c>
      <c r="R194" s="8" t="str">
        <f t="shared" ca="1" si="9"/>
        <v/>
      </c>
      <c r="S194" s="8" t="str">
        <f t="shared" ca="1" si="10"/>
        <v/>
      </c>
      <c r="T194" s="8" t="e">
        <f t="shared" ca="1" si="11"/>
        <v>#VALUE!</v>
      </c>
    </row>
    <row r="195" spans="4:20">
      <c r="D195" s="5"/>
      <c r="P195" s="7" t="e">
        <f>VLOOKUP(A195,Data!$B$6:$N$500,13,FALSE)/100</f>
        <v>#N/A</v>
      </c>
      <c r="Q195" t="e">
        <f t="shared" si="8"/>
        <v>#N/A</v>
      </c>
      <c r="R195" s="8" t="str">
        <f t="shared" ca="1" si="9"/>
        <v/>
      </c>
      <c r="S195" s="8" t="str">
        <f t="shared" ca="1" si="10"/>
        <v/>
      </c>
      <c r="T195" s="8" t="e">
        <f t="shared" ca="1" si="11"/>
        <v>#VALUE!</v>
      </c>
    </row>
    <row r="196" spans="4:20">
      <c r="D196" s="5"/>
      <c r="P196" s="7" t="e">
        <f>VLOOKUP(A196,Data!$B$6:$N$500,13,FALSE)/100</f>
        <v>#N/A</v>
      </c>
      <c r="Q196" t="e">
        <f t="shared" si="8"/>
        <v>#N/A</v>
      </c>
      <c r="R196" s="8" t="str">
        <f t="shared" ca="1" si="9"/>
        <v/>
      </c>
      <c r="S196" s="8" t="str">
        <f t="shared" ca="1" si="10"/>
        <v/>
      </c>
      <c r="T196" s="8" t="e">
        <f t="shared" ca="1" si="11"/>
        <v>#VALUE!</v>
      </c>
    </row>
    <row r="197" spans="4:20">
      <c r="D197" s="5"/>
      <c r="P197" s="7" t="e">
        <f>VLOOKUP(A197,Data!$B$6:$N$500,13,FALSE)/100</f>
        <v>#N/A</v>
      </c>
      <c r="Q197" t="e">
        <f t="shared" si="8"/>
        <v>#N/A</v>
      </c>
      <c r="R197" s="8" t="str">
        <f t="shared" ca="1" si="9"/>
        <v/>
      </c>
      <c r="S197" s="8" t="str">
        <f t="shared" ca="1" si="10"/>
        <v/>
      </c>
      <c r="T197" s="8" t="e">
        <f t="shared" ca="1" si="11"/>
        <v>#VALUE!</v>
      </c>
    </row>
    <row r="198" spans="4:20">
      <c r="D198" s="5"/>
      <c r="P198" s="7" t="e">
        <f>VLOOKUP(A198,Data!$B$6:$N$500,13,FALSE)/100</f>
        <v>#N/A</v>
      </c>
      <c r="Q198" t="e">
        <f t="shared" si="8"/>
        <v>#N/A</v>
      </c>
      <c r="R198" s="8" t="str">
        <f t="shared" ca="1" si="9"/>
        <v/>
      </c>
      <c r="S198" s="8" t="str">
        <f t="shared" ca="1" si="10"/>
        <v/>
      </c>
      <c r="T198" s="8" t="e">
        <f t="shared" ca="1" si="11"/>
        <v>#VALUE!</v>
      </c>
    </row>
    <row r="199" spans="4:20">
      <c r="D199" s="5"/>
      <c r="P199" s="7" t="e">
        <f>VLOOKUP(A199,Data!$B$6:$N$500,13,FALSE)/100</f>
        <v>#N/A</v>
      </c>
      <c r="Q199" t="e">
        <f t="shared" si="8"/>
        <v>#N/A</v>
      </c>
      <c r="R199" s="8" t="str">
        <f t="shared" ca="1" si="9"/>
        <v/>
      </c>
      <c r="S199" s="8" t="str">
        <f t="shared" ca="1" si="10"/>
        <v/>
      </c>
      <c r="T199" s="8" t="e">
        <f t="shared" ca="1" si="11"/>
        <v>#VALUE!</v>
      </c>
    </row>
    <row r="200" spans="4:20">
      <c r="D200" s="5"/>
      <c r="P200" s="7" t="e">
        <f>VLOOKUP(A200,Data!$B$6:$N$500,13,FALSE)/100</f>
        <v>#N/A</v>
      </c>
      <c r="Q200" t="e">
        <f t="shared" si="8"/>
        <v>#N/A</v>
      </c>
      <c r="R200" s="8" t="str">
        <f t="shared" ca="1" si="9"/>
        <v/>
      </c>
      <c r="S200" s="8" t="str">
        <f t="shared" ca="1" si="10"/>
        <v/>
      </c>
      <c r="T200" s="8" t="e">
        <f t="shared" ca="1" si="11"/>
        <v>#VALUE!</v>
      </c>
    </row>
    <row r="201" spans="4:20">
      <c r="D201" s="5"/>
      <c r="P201" s="7" t="e">
        <f>VLOOKUP(A201,Data!$B$6:$N$500,13,FALSE)/100</f>
        <v>#N/A</v>
      </c>
      <c r="Q201" t="e">
        <f t="shared" si="8"/>
        <v>#N/A</v>
      </c>
      <c r="R201" s="8" t="str">
        <f t="shared" ca="1" si="9"/>
        <v/>
      </c>
      <c r="S201" s="8" t="str">
        <f t="shared" ca="1" si="10"/>
        <v/>
      </c>
      <c r="T201" s="8" t="e">
        <f t="shared" ca="1" si="11"/>
        <v>#VALUE!</v>
      </c>
    </row>
    <row r="202" spans="4:20">
      <c r="D202" s="5"/>
      <c r="P202" s="7" t="e">
        <f>VLOOKUP(A202,Data!$B$6:$N$500,13,FALSE)/100</f>
        <v>#N/A</v>
      </c>
      <c r="Q202" t="e">
        <f t="shared" ref="Q202:Q265" si="12">P202*$Q$7</f>
        <v>#N/A</v>
      </c>
      <c r="R202" s="8" t="str">
        <f t="shared" ref="R202:R265" ca="1" si="13">IF(B202="","",AVERAGE(OFFSET($A202,,,1,MATCH("Grand Total",$A$8:$O$8,0)-1)))</f>
        <v/>
      </c>
      <c r="S202" s="8" t="str">
        <f t="shared" ref="S202:S265" ca="1" si="14">IF(B202="","",OFFSET($A202,,MATCH("Grand Total",$A$8:$O$8,0)-1,,)/(MATCH("Grand Total",$A$8:$O$8,0)-3))</f>
        <v/>
      </c>
      <c r="T202" s="8" t="e">
        <f t="shared" ref="T202:T265" ca="1" si="15">S202-Q202</f>
        <v>#VALUE!</v>
      </c>
    </row>
    <row r="203" spans="4:20">
      <c r="D203" s="5"/>
      <c r="P203" s="7" t="e">
        <f>VLOOKUP(A203,Data!$B$6:$N$500,13,FALSE)/100</f>
        <v>#N/A</v>
      </c>
      <c r="Q203" t="e">
        <f t="shared" si="12"/>
        <v>#N/A</v>
      </c>
      <c r="R203" s="8" t="str">
        <f t="shared" ca="1" si="13"/>
        <v/>
      </c>
      <c r="S203" s="8" t="str">
        <f t="shared" ca="1" si="14"/>
        <v/>
      </c>
      <c r="T203" s="8" t="e">
        <f t="shared" ca="1" si="15"/>
        <v>#VALUE!</v>
      </c>
    </row>
    <row r="204" spans="4:20">
      <c r="D204" s="5"/>
      <c r="P204" s="7" t="e">
        <f>VLOOKUP(A204,Data!$B$6:$N$500,13,FALSE)/100</f>
        <v>#N/A</v>
      </c>
      <c r="Q204" t="e">
        <f t="shared" si="12"/>
        <v>#N/A</v>
      </c>
      <c r="R204" s="8" t="str">
        <f t="shared" ca="1" si="13"/>
        <v/>
      </c>
      <c r="S204" s="8" t="str">
        <f t="shared" ca="1" si="14"/>
        <v/>
      </c>
      <c r="T204" s="8" t="e">
        <f t="shared" ca="1" si="15"/>
        <v>#VALUE!</v>
      </c>
    </row>
    <row r="205" spans="4:20">
      <c r="D205" s="5"/>
      <c r="P205" s="7" t="e">
        <f>VLOOKUP(A205,Data!$B$6:$N$500,13,FALSE)/100</f>
        <v>#N/A</v>
      </c>
      <c r="Q205" t="e">
        <f t="shared" si="12"/>
        <v>#N/A</v>
      </c>
      <c r="R205" s="8" t="str">
        <f t="shared" ca="1" si="13"/>
        <v/>
      </c>
      <c r="S205" s="8" t="str">
        <f t="shared" ca="1" si="14"/>
        <v/>
      </c>
      <c r="T205" s="8" t="e">
        <f t="shared" ca="1" si="15"/>
        <v>#VALUE!</v>
      </c>
    </row>
    <row r="206" spans="4:20">
      <c r="D206" s="5"/>
      <c r="P206" s="7" t="e">
        <f>VLOOKUP(A206,Data!$B$6:$N$500,13,FALSE)/100</f>
        <v>#N/A</v>
      </c>
      <c r="Q206" t="e">
        <f t="shared" si="12"/>
        <v>#N/A</v>
      </c>
      <c r="R206" s="8" t="str">
        <f t="shared" ca="1" si="13"/>
        <v/>
      </c>
      <c r="S206" s="8" t="str">
        <f t="shared" ca="1" si="14"/>
        <v/>
      </c>
      <c r="T206" s="8" t="e">
        <f t="shared" ca="1" si="15"/>
        <v>#VALUE!</v>
      </c>
    </row>
    <row r="207" spans="4:20">
      <c r="D207" s="5"/>
      <c r="P207" s="7" t="e">
        <f>VLOOKUP(A207,Data!$B$6:$N$500,13,FALSE)/100</f>
        <v>#N/A</v>
      </c>
      <c r="Q207" t="e">
        <f t="shared" si="12"/>
        <v>#N/A</v>
      </c>
      <c r="R207" s="8" t="str">
        <f t="shared" ca="1" si="13"/>
        <v/>
      </c>
      <c r="S207" s="8" t="str">
        <f t="shared" ca="1" si="14"/>
        <v/>
      </c>
      <c r="T207" s="8" t="e">
        <f t="shared" ca="1" si="15"/>
        <v>#VALUE!</v>
      </c>
    </row>
    <row r="208" spans="4:20">
      <c r="D208" s="5"/>
      <c r="P208" s="7" t="e">
        <f>VLOOKUP(A208,Data!$B$6:$N$500,13,FALSE)/100</f>
        <v>#N/A</v>
      </c>
      <c r="Q208" t="e">
        <f t="shared" si="12"/>
        <v>#N/A</v>
      </c>
      <c r="R208" s="8" t="str">
        <f t="shared" ca="1" si="13"/>
        <v/>
      </c>
      <c r="S208" s="8" t="str">
        <f t="shared" ca="1" si="14"/>
        <v/>
      </c>
      <c r="T208" s="8" t="e">
        <f t="shared" ca="1" si="15"/>
        <v>#VALUE!</v>
      </c>
    </row>
    <row r="209" spans="4:20">
      <c r="D209" s="5"/>
      <c r="P209" s="7" t="e">
        <f>VLOOKUP(A209,Data!$B$6:$N$500,13,FALSE)/100</f>
        <v>#N/A</v>
      </c>
      <c r="Q209" t="e">
        <f t="shared" si="12"/>
        <v>#N/A</v>
      </c>
      <c r="R209" s="8" t="str">
        <f t="shared" ca="1" si="13"/>
        <v/>
      </c>
      <c r="S209" s="8" t="str">
        <f t="shared" ca="1" si="14"/>
        <v/>
      </c>
      <c r="T209" s="8" t="e">
        <f t="shared" ca="1" si="15"/>
        <v>#VALUE!</v>
      </c>
    </row>
    <row r="210" spans="4:20">
      <c r="D210" s="5"/>
      <c r="P210" s="7" t="e">
        <f>VLOOKUP(A210,Data!$B$6:$N$500,13,FALSE)/100</f>
        <v>#N/A</v>
      </c>
      <c r="Q210" t="e">
        <f t="shared" si="12"/>
        <v>#N/A</v>
      </c>
      <c r="R210" s="8" t="str">
        <f t="shared" ca="1" si="13"/>
        <v/>
      </c>
      <c r="S210" s="8" t="str">
        <f t="shared" ca="1" si="14"/>
        <v/>
      </c>
      <c r="T210" s="8" t="e">
        <f t="shared" ca="1" si="15"/>
        <v>#VALUE!</v>
      </c>
    </row>
    <row r="211" spans="4:20">
      <c r="D211" s="5"/>
      <c r="P211" s="7" t="e">
        <f>VLOOKUP(A211,Data!$B$6:$N$500,13,FALSE)/100</f>
        <v>#N/A</v>
      </c>
      <c r="Q211" t="e">
        <f t="shared" si="12"/>
        <v>#N/A</v>
      </c>
      <c r="R211" s="8" t="str">
        <f t="shared" ca="1" si="13"/>
        <v/>
      </c>
      <c r="S211" s="8" t="str">
        <f t="shared" ca="1" si="14"/>
        <v/>
      </c>
      <c r="T211" s="8" t="e">
        <f t="shared" ca="1" si="15"/>
        <v>#VALUE!</v>
      </c>
    </row>
    <row r="212" spans="4:20">
      <c r="D212" s="5"/>
      <c r="P212" s="7" t="e">
        <f>VLOOKUP(A212,Data!$B$6:$N$500,13,FALSE)/100</f>
        <v>#N/A</v>
      </c>
      <c r="Q212" t="e">
        <f t="shared" si="12"/>
        <v>#N/A</v>
      </c>
      <c r="R212" s="8" t="str">
        <f t="shared" ca="1" si="13"/>
        <v/>
      </c>
      <c r="S212" s="8" t="str">
        <f t="shared" ca="1" si="14"/>
        <v/>
      </c>
      <c r="T212" s="8" t="e">
        <f t="shared" ca="1" si="15"/>
        <v>#VALUE!</v>
      </c>
    </row>
    <row r="213" spans="4:20">
      <c r="D213" s="5"/>
      <c r="P213" s="7" t="e">
        <f>VLOOKUP(A213,Data!$B$6:$N$500,13,FALSE)/100</f>
        <v>#N/A</v>
      </c>
      <c r="Q213" t="e">
        <f t="shared" si="12"/>
        <v>#N/A</v>
      </c>
      <c r="R213" s="8" t="str">
        <f t="shared" ca="1" si="13"/>
        <v/>
      </c>
      <c r="S213" s="8" t="str">
        <f t="shared" ca="1" si="14"/>
        <v/>
      </c>
      <c r="T213" s="8" t="e">
        <f t="shared" ca="1" si="15"/>
        <v>#VALUE!</v>
      </c>
    </row>
    <row r="214" spans="4:20">
      <c r="D214" s="5"/>
      <c r="P214" s="7" t="e">
        <f>VLOOKUP(A214,Data!$B$6:$N$500,13,FALSE)/100</f>
        <v>#N/A</v>
      </c>
      <c r="Q214" t="e">
        <f t="shared" si="12"/>
        <v>#N/A</v>
      </c>
      <c r="R214" s="8" t="str">
        <f t="shared" ca="1" si="13"/>
        <v/>
      </c>
      <c r="S214" s="8" t="str">
        <f t="shared" ca="1" si="14"/>
        <v/>
      </c>
      <c r="T214" s="8" t="e">
        <f t="shared" ca="1" si="15"/>
        <v>#VALUE!</v>
      </c>
    </row>
    <row r="215" spans="4:20">
      <c r="D215" s="5"/>
      <c r="P215" s="7" t="e">
        <f>VLOOKUP(A215,Data!$B$6:$N$500,13,FALSE)/100</f>
        <v>#N/A</v>
      </c>
      <c r="Q215" t="e">
        <f t="shared" si="12"/>
        <v>#N/A</v>
      </c>
      <c r="R215" s="8" t="str">
        <f t="shared" ca="1" si="13"/>
        <v/>
      </c>
      <c r="S215" s="8" t="str">
        <f t="shared" ca="1" si="14"/>
        <v/>
      </c>
      <c r="T215" s="8" t="e">
        <f t="shared" ca="1" si="15"/>
        <v>#VALUE!</v>
      </c>
    </row>
    <row r="216" spans="4:20">
      <c r="D216" s="5"/>
      <c r="P216" s="7" t="e">
        <f>VLOOKUP(A216,Data!$B$6:$N$500,13,FALSE)/100</f>
        <v>#N/A</v>
      </c>
      <c r="Q216" t="e">
        <f t="shared" si="12"/>
        <v>#N/A</v>
      </c>
      <c r="R216" s="8" t="str">
        <f t="shared" ca="1" si="13"/>
        <v/>
      </c>
      <c r="S216" s="8" t="str">
        <f t="shared" ca="1" si="14"/>
        <v/>
      </c>
      <c r="T216" s="8" t="e">
        <f t="shared" ca="1" si="15"/>
        <v>#VALUE!</v>
      </c>
    </row>
    <row r="217" spans="4:20">
      <c r="D217" s="5"/>
      <c r="P217" s="7" t="e">
        <f>VLOOKUP(A217,Data!$B$6:$N$500,13,FALSE)/100</f>
        <v>#N/A</v>
      </c>
      <c r="Q217" t="e">
        <f t="shared" si="12"/>
        <v>#N/A</v>
      </c>
      <c r="R217" s="8" t="str">
        <f t="shared" ca="1" si="13"/>
        <v/>
      </c>
      <c r="S217" s="8" t="str">
        <f t="shared" ca="1" si="14"/>
        <v/>
      </c>
      <c r="T217" s="8" t="e">
        <f t="shared" ca="1" si="15"/>
        <v>#VALUE!</v>
      </c>
    </row>
    <row r="218" spans="4:20">
      <c r="D218" s="5"/>
      <c r="P218" s="7" t="e">
        <f>VLOOKUP(A218,Data!$B$6:$N$500,13,FALSE)/100</f>
        <v>#N/A</v>
      </c>
      <c r="Q218" t="e">
        <f t="shared" si="12"/>
        <v>#N/A</v>
      </c>
      <c r="R218" s="8" t="str">
        <f t="shared" ca="1" si="13"/>
        <v/>
      </c>
      <c r="S218" s="8" t="str">
        <f t="shared" ca="1" si="14"/>
        <v/>
      </c>
      <c r="T218" s="8" t="e">
        <f t="shared" ca="1" si="15"/>
        <v>#VALUE!</v>
      </c>
    </row>
    <row r="219" spans="4:20">
      <c r="D219" s="5"/>
      <c r="P219" s="7" t="e">
        <f>VLOOKUP(A219,Data!$B$6:$N$500,13,FALSE)/100</f>
        <v>#N/A</v>
      </c>
      <c r="Q219" t="e">
        <f t="shared" si="12"/>
        <v>#N/A</v>
      </c>
      <c r="R219" s="8" t="str">
        <f t="shared" ca="1" si="13"/>
        <v/>
      </c>
      <c r="S219" s="8" t="str">
        <f t="shared" ca="1" si="14"/>
        <v/>
      </c>
      <c r="T219" s="8" t="e">
        <f t="shared" ca="1" si="15"/>
        <v>#VALUE!</v>
      </c>
    </row>
    <row r="220" spans="4:20">
      <c r="D220" s="5"/>
      <c r="P220" s="7" t="e">
        <f>VLOOKUP(A220,Data!$B$6:$N$500,13,FALSE)/100</f>
        <v>#N/A</v>
      </c>
      <c r="Q220" t="e">
        <f t="shared" si="12"/>
        <v>#N/A</v>
      </c>
      <c r="R220" s="8" t="str">
        <f t="shared" ca="1" si="13"/>
        <v/>
      </c>
      <c r="S220" s="8" t="str">
        <f t="shared" ca="1" si="14"/>
        <v/>
      </c>
      <c r="T220" s="8" t="e">
        <f t="shared" ca="1" si="15"/>
        <v>#VALUE!</v>
      </c>
    </row>
    <row r="221" spans="4:20">
      <c r="D221" s="5"/>
      <c r="P221" s="7" t="e">
        <f>VLOOKUP(A221,Data!$B$6:$N$500,13,FALSE)/100</f>
        <v>#N/A</v>
      </c>
      <c r="Q221" t="e">
        <f t="shared" si="12"/>
        <v>#N/A</v>
      </c>
      <c r="R221" s="8" t="str">
        <f t="shared" ca="1" si="13"/>
        <v/>
      </c>
      <c r="S221" s="8" t="str">
        <f t="shared" ca="1" si="14"/>
        <v/>
      </c>
      <c r="T221" s="8" t="e">
        <f t="shared" ca="1" si="15"/>
        <v>#VALUE!</v>
      </c>
    </row>
    <row r="222" spans="4:20">
      <c r="D222" s="5"/>
      <c r="P222" s="7" t="e">
        <f>VLOOKUP(A222,Data!$B$6:$N$500,13,FALSE)/100</f>
        <v>#N/A</v>
      </c>
      <c r="Q222" t="e">
        <f t="shared" si="12"/>
        <v>#N/A</v>
      </c>
      <c r="R222" s="8" t="str">
        <f t="shared" ca="1" si="13"/>
        <v/>
      </c>
      <c r="S222" s="8" t="str">
        <f t="shared" ca="1" si="14"/>
        <v/>
      </c>
      <c r="T222" s="8" t="e">
        <f t="shared" ca="1" si="15"/>
        <v>#VALUE!</v>
      </c>
    </row>
    <row r="223" spans="4:20">
      <c r="D223" s="5"/>
      <c r="P223" s="7" t="e">
        <f>VLOOKUP(A223,Data!$B$6:$N$500,13,FALSE)/100</f>
        <v>#N/A</v>
      </c>
      <c r="Q223" t="e">
        <f t="shared" si="12"/>
        <v>#N/A</v>
      </c>
      <c r="R223" s="8" t="str">
        <f t="shared" ca="1" si="13"/>
        <v/>
      </c>
      <c r="S223" s="8" t="str">
        <f t="shared" ca="1" si="14"/>
        <v/>
      </c>
      <c r="T223" s="8" t="e">
        <f t="shared" ca="1" si="15"/>
        <v>#VALUE!</v>
      </c>
    </row>
    <row r="224" spans="4:20">
      <c r="D224" s="5"/>
      <c r="P224" s="7" t="e">
        <f>VLOOKUP(A224,Data!$B$6:$N$500,13,FALSE)/100</f>
        <v>#N/A</v>
      </c>
      <c r="Q224" t="e">
        <f t="shared" si="12"/>
        <v>#N/A</v>
      </c>
      <c r="R224" s="8" t="str">
        <f t="shared" ca="1" si="13"/>
        <v/>
      </c>
      <c r="S224" s="8" t="str">
        <f t="shared" ca="1" si="14"/>
        <v/>
      </c>
      <c r="T224" s="8" t="e">
        <f t="shared" ca="1" si="15"/>
        <v>#VALUE!</v>
      </c>
    </row>
    <row r="225" spans="4:20">
      <c r="D225" s="5"/>
      <c r="P225" s="7" t="e">
        <f>VLOOKUP(A225,Data!$B$6:$N$500,13,FALSE)/100</f>
        <v>#N/A</v>
      </c>
      <c r="Q225" t="e">
        <f t="shared" si="12"/>
        <v>#N/A</v>
      </c>
      <c r="R225" s="8" t="str">
        <f t="shared" ca="1" si="13"/>
        <v/>
      </c>
      <c r="S225" s="8" t="str">
        <f t="shared" ca="1" si="14"/>
        <v/>
      </c>
      <c r="T225" s="8" t="e">
        <f t="shared" ca="1" si="15"/>
        <v>#VALUE!</v>
      </c>
    </row>
    <row r="226" spans="4:20">
      <c r="D226" s="5"/>
      <c r="P226" s="7" t="e">
        <f>VLOOKUP(A226,Data!$B$6:$N$500,13,FALSE)/100</f>
        <v>#N/A</v>
      </c>
      <c r="Q226" t="e">
        <f t="shared" si="12"/>
        <v>#N/A</v>
      </c>
      <c r="R226" s="8" t="str">
        <f t="shared" ca="1" si="13"/>
        <v/>
      </c>
      <c r="S226" s="8" t="str">
        <f t="shared" ca="1" si="14"/>
        <v/>
      </c>
      <c r="T226" s="8" t="e">
        <f t="shared" ca="1" si="15"/>
        <v>#VALUE!</v>
      </c>
    </row>
    <row r="227" spans="4:20">
      <c r="D227" s="5"/>
      <c r="P227" s="7" t="e">
        <f>VLOOKUP(A227,Data!$B$6:$N$500,13,FALSE)/100</f>
        <v>#N/A</v>
      </c>
      <c r="Q227" t="e">
        <f t="shared" si="12"/>
        <v>#N/A</v>
      </c>
      <c r="R227" s="8" t="str">
        <f t="shared" ca="1" si="13"/>
        <v/>
      </c>
      <c r="S227" s="8" t="str">
        <f t="shared" ca="1" si="14"/>
        <v/>
      </c>
      <c r="T227" s="8" t="e">
        <f t="shared" ca="1" si="15"/>
        <v>#VALUE!</v>
      </c>
    </row>
    <row r="228" spans="4:20">
      <c r="D228" s="5"/>
      <c r="P228" s="7" t="e">
        <f>VLOOKUP(A228,Data!$B$6:$N$500,13,FALSE)/100</f>
        <v>#N/A</v>
      </c>
      <c r="Q228" t="e">
        <f t="shared" si="12"/>
        <v>#N/A</v>
      </c>
      <c r="R228" s="8" t="str">
        <f t="shared" ca="1" si="13"/>
        <v/>
      </c>
      <c r="S228" s="8" t="str">
        <f t="shared" ca="1" si="14"/>
        <v/>
      </c>
      <c r="T228" s="8" t="e">
        <f t="shared" ca="1" si="15"/>
        <v>#VALUE!</v>
      </c>
    </row>
    <row r="229" spans="4:20">
      <c r="D229" s="5"/>
      <c r="P229" s="7" t="e">
        <f>VLOOKUP(A229,Data!$B$6:$N$500,13,FALSE)/100</f>
        <v>#N/A</v>
      </c>
      <c r="Q229" t="e">
        <f t="shared" si="12"/>
        <v>#N/A</v>
      </c>
      <c r="R229" s="8" t="str">
        <f t="shared" ca="1" si="13"/>
        <v/>
      </c>
      <c r="S229" s="8" t="str">
        <f t="shared" ca="1" si="14"/>
        <v/>
      </c>
      <c r="T229" s="8" t="e">
        <f t="shared" ca="1" si="15"/>
        <v>#VALUE!</v>
      </c>
    </row>
    <row r="230" spans="4:20">
      <c r="D230" s="5"/>
      <c r="P230" s="7" t="e">
        <f>VLOOKUP(A230,Data!$B$6:$N$500,13,FALSE)/100</f>
        <v>#N/A</v>
      </c>
      <c r="Q230" t="e">
        <f t="shared" si="12"/>
        <v>#N/A</v>
      </c>
      <c r="R230" s="8" t="str">
        <f t="shared" ca="1" si="13"/>
        <v/>
      </c>
      <c r="S230" s="8" t="str">
        <f t="shared" ca="1" si="14"/>
        <v/>
      </c>
      <c r="T230" s="8" t="e">
        <f t="shared" ca="1" si="15"/>
        <v>#VALUE!</v>
      </c>
    </row>
    <row r="231" spans="4:20">
      <c r="D231" s="5"/>
      <c r="P231" s="7" t="e">
        <f>VLOOKUP(A231,Data!$B$6:$N$500,13,FALSE)/100</f>
        <v>#N/A</v>
      </c>
      <c r="Q231" t="e">
        <f t="shared" si="12"/>
        <v>#N/A</v>
      </c>
      <c r="R231" s="8" t="str">
        <f t="shared" ca="1" si="13"/>
        <v/>
      </c>
      <c r="S231" s="8" t="str">
        <f t="shared" ca="1" si="14"/>
        <v/>
      </c>
      <c r="T231" s="8" t="e">
        <f t="shared" ca="1" si="15"/>
        <v>#VALUE!</v>
      </c>
    </row>
    <row r="232" spans="4:20">
      <c r="D232" s="5"/>
      <c r="P232" s="7" t="e">
        <f>VLOOKUP(A232,Data!$B$6:$N$500,13,FALSE)/100</f>
        <v>#N/A</v>
      </c>
      <c r="Q232" t="e">
        <f t="shared" si="12"/>
        <v>#N/A</v>
      </c>
      <c r="R232" s="8" t="str">
        <f t="shared" ca="1" si="13"/>
        <v/>
      </c>
      <c r="S232" s="8" t="str">
        <f t="shared" ca="1" si="14"/>
        <v/>
      </c>
      <c r="T232" s="8" t="e">
        <f t="shared" ca="1" si="15"/>
        <v>#VALUE!</v>
      </c>
    </row>
    <row r="233" spans="4:20">
      <c r="D233" s="5"/>
      <c r="P233" s="7" t="e">
        <f>VLOOKUP(A233,Data!$B$6:$N$500,13,FALSE)/100</f>
        <v>#N/A</v>
      </c>
      <c r="Q233" t="e">
        <f t="shared" si="12"/>
        <v>#N/A</v>
      </c>
      <c r="R233" s="8" t="str">
        <f t="shared" ca="1" si="13"/>
        <v/>
      </c>
      <c r="S233" s="8" t="str">
        <f t="shared" ca="1" si="14"/>
        <v/>
      </c>
      <c r="T233" s="8" t="e">
        <f t="shared" ca="1" si="15"/>
        <v>#VALUE!</v>
      </c>
    </row>
    <row r="234" spans="4:20">
      <c r="D234" s="5"/>
      <c r="P234" s="7" t="e">
        <f>VLOOKUP(A234,Data!$B$6:$N$500,13,FALSE)/100</f>
        <v>#N/A</v>
      </c>
      <c r="Q234" t="e">
        <f t="shared" si="12"/>
        <v>#N/A</v>
      </c>
      <c r="R234" s="8" t="str">
        <f t="shared" ca="1" si="13"/>
        <v/>
      </c>
      <c r="S234" s="8" t="str">
        <f t="shared" ca="1" si="14"/>
        <v/>
      </c>
      <c r="T234" s="8" t="e">
        <f t="shared" ca="1" si="15"/>
        <v>#VALUE!</v>
      </c>
    </row>
    <row r="235" spans="4:20">
      <c r="D235" s="5"/>
      <c r="P235" s="7" t="e">
        <f>VLOOKUP(A235,Data!$B$6:$N$500,13,FALSE)/100</f>
        <v>#N/A</v>
      </c>
      <c r="Q235" t="e">
        <f t="shared" si="12"/>
        <v>#N/A</v>
      </c>
      <c r="R235" s="8" t="str">
        <f t="shared" ca="1" si="13"/>
        <v/>
      </c>
      <c r="S235" s="8" t="str">
        <f t="shared" ca="1" si="14"/>
        <v/>
      </c>
      <c r="T235" s="8" t="e">
        <f t="shared" ca="1" si="15"/>
        <v>#VALUE!</v>
      </c>
    </row>
    <row r="236" spans="4:20">
      <c r="D236" s="5"/>
      <c r="P236" s="7" t="e">
        <f>VLOOKUP(A236,Data!$B$6:$N$500,13,FALSE)/100</f>
        <v>#N/A</v>
      </c>
      <c r="Q236" t="e">
        <f t="shared" si="12"/>
        <v>#N/A</v>
      </c>
      <c r="R236" s="8" t="str">
        <f t="shared" ca="1" si="13"/>
        <v/>
      </c>
      <c r="S236" s="8" t="str">
        <f t="shared" ca="1" si="14"/>
        <v/>
      </c>
      <c r="T236" s="8" t="e">
        <f t="shared" ca="1" si="15"/>
        <v>#VALUE!</v>
      </c>
    </row>
    <row r="237" spans="4:20">
      <c r="D237" s="5"/>
      <c r="P237" s="7" t="e">
        <f>VLOOKUP(A237,Data!$B$6:$N$500,13,FALSE)/100</f>
        <v>#N/A</v>
      </c>
      <c r="Q237" t="e">
        <f t="shared" si="12"/>
        <v>#N/A</v>
      </c>
      <c r="R237" s="8" t="str">
        <f t="shared" ca="1" si="13"/>
        <v/>
      </c>
      <c r="S237" s="8" t="str">
        <f t="shared" ca="1" si="14"/>
        <v/>
      </c>
      <c r="T237" s="8" t="e">
        <f t="shared" ca="1" si="15"/>
        <v>#VALUE!</v>
      </c>
    </row>
    <row r="238" spans="4:20">
      <c r="D238" s="5"/>
      <c r="P238" s="7" t="e">
        <f>VLOOKUP(A238,Data!$B$6:$N$500,13,FALSE)/100</f>
        <v>#N/A</v>
      </c>
      <c r="Q238" t="e">
        <f t="shared" si="12"/>
        <v>#N/A</v>
      </c>
      <c r="R238" s="8" t="str">
        <f t="shared" ca="1" si="13"/>
        <v/>
      </c>
      <c r="S238" s="8" t="str">
        <f t="shared" ca="1" si="14"/>
        <v/>
      </c>
      <c r="T238" s="8" t="e">
        <f t="shared" ca="1" si="15"/>
        <v>#VALUE!</v>
      </c>
    </row>
    <row r="239" spans="4:20">
      <c r="D239" s="5"/>
      <c r="P239" s="7" t="e">
        <f>VLOOKUP(A239,Data!$B$6:$N$500,13,FALSE)/100</f>
        <v>#N/A</v>
      </c>
      <c r="Q239" t="e">
        <f t="shared" si="12"/>
        <v>#N/A</v>
      </c>
      <c r="R239" s="8" t="str">
        <f t="shared" ca="1" si="13"/>
        <v/>
      </c>
      <c r="S239" s="8" t="str">
        <f t="shared" ca="1" si="14"/>
        <v/>
      </c>
      <c r="T239" s="8" t="e">
        <f t="shared" ca="1" si="15"/>
        <v>#VALUE!</v>
      </c>
    </row>
    <row r="240" spans="4:20">
      <c r="D240" s="5"/>
      <c r="P240" s="7" t="e">
        <f>VLOOKUP(A240,Data!$B$6:$N$500,13,FALSE)/100</f>
        <v>#N/A</v>
      </c>
      <c r="Q240" t="e">
        <f t="shared" si="12"/>
        <v>#N/A</v>
      </c>
      <c r="R240" s="8" t="str">
        <f t="shared" ca="1" si="13"/>
        <v/>
      </c>
      <c r="S240" s="8" t="str">
        <f t="shared" ca="1" si="14"/>
        <v/>
      </c>
      <c r="T240" s="8" t="e">
        <f t="shared" ca="1" si="15"/>
        <v>#VALUE!</v>
      </c>
    </row>
    <row r="241" spans="4:20">
      <c r="D241" s="5"/>
      <c r="P241" s="7" t="e">
        <f>VLOOKUP(A241,Data!$B$6:$N$500,13,FALSE)/100</f>
        <v>#N/A</v>
      </c>
      <c r="Q241" t="e">
        <f t="shared" si="12"/>
        <v>#N/A</v>
      </c>
      <c r="R241" s="8" t="str">
        <f t="shared" ca="1" si="13"/>
        <v/>
      </c>
      <c r="S241" s="8" t="str">
        <f t="shared" ca="1" si="14"/>
        <v/>
      </c>
      <c r="T241" s="8" t="e">
        <f t="shared" ca="1" si="15"/>
        <v>#VALUE!</v>
      </c>
    </row>
    <row r="242" spans="4:20">
      <c r="D242" s="5"/>
      <c r="P242" s="7" t="e">
        <f>VLOOKUP(A242,Data!$B$6:$N$500,13,FALSE)/100</f>
        <v>#N/A</v>
      </c>
      <c r="Q242" t="e">
        <f t="shared" si="12"/>
        <v>#N/A</v>
      </c>
      <c r="R242" s="8" t="str">
        <f t="shared" ca="1" si="13"/>
        <v/>
      </c>
      <c r="S242" s="8" t="str">
        <f t="shared" ca="1" si="14"/>
        <v/>
      </c>
      <c r="T242" s="8" t="e">
        <f t="shared" ca="1" si="15"/>
        <v>#VALUE!</v>
      </c>
    </row>
    <row r="243" spans="4:20">
      <c r="D243" s="5"/>
      <c r="P243" s="7" t="e">
        <f>VLOOKUP(A243,Data!$B$6:$N$500,13,FALSE)/100</f>
        <v>#N/A</v>
      </c>
      <c r="Q243" t="e">
        <f t="shared" si="12"/>
        <v>#N/A</v>
      </c>
      <c r="R243" s="8" t="str">
        <f t="shared" ca="1" si="13"/>
        <v/>
      </c>
      <c r="S243" s="8" t="str">
        <f t="shared" ca="1" si="14"/>
        <v/>
      </c>
      <c r="T243" s="8" t="e">
        <f t="shared" ca="1" si="15"/>
        <v>#VALUE!</v>
      </c>
    </row>
    <row r="244" spans="4:20">
      <c r="D244" s="5"/>
      <c r="P244" s="7" t="e">
        <f>VLOOKUP(A244,Data!$B$6:$N$500,13,FALSE)/100</f>
        <v>#N/A</v>
      </c>
      <c r="Q244" t="e">
        <f t="shared" si="12"/>
        <v>#N/A</v>
      </c>
      <c r="R244" s="8" t="str">
        <f t="shared" ca="1" si="13"/>
        <v/>
      </c>
      <c r="S244" s="8" t="str">
        <f t="shared" ca="1" si="14"/>
        <v/>
      </c>
      <c r="T244" s="8" t="e">
        <f t="shared" ca="1" si="15"/>
        <v>#VALUE!</v>
      </c>
    </row>
    <row r="245" spans="4:20">
      <c r="D245" s="5"/>
      <c r="P245" s="7" t="e">
        <f>VLOOKUP(A245,Data!$B$6:$N$500,13,FALSE)/100</f>
        <v>#N/A</v>
      </c>
      <c r="Q245" t="e">
        <f t="shared" si="12"/>
        <v>#N/A</v>
      </c>
      <c r="R245" s="8" t="str">
        <f t="shared" ca="1" si="13"/>
        <v/>
      </c>
      <c r="S245" s="8" t="str">
        <f t="shared" ca="1" si="14"/>
        <v/>
      </c>
      <c r="T245" s="8" t="e">
        <f t="shared" ca="1" si="15"/>
        <v>#VALUE!</v>
      </c>
    </row>
    <row r="246" spans="4:20">
      <c r="D246" s="5"/>
      <c r="P246" s="7" t="e">
        <f>VLOOKUP(A246,Data!$B$6:$N$500,13,FALSE)/100</f>
        <v>#N/A</v>
      </c>
      <c r="Q246" t="e">
        <f t="shared" si="12"/>
        <v>#N/A</v>
      </c>
      <c r="R246" s="8" t="str">
        <f t="shared" ca="1" si="13"/>
        <v/>
      </c>
      <c r="S246" s="8" t="str">
        <f t="shared" ca="1" si="14"/>
        <v/>
      </c>
      <c r="T246" s="8" t="e">
        <f t="shared" ca="1" si="15"/>
        <v>#VALUE!</v>
      </c>
    </row>
    <row r="247" spans="4:20">
      <c r="D247" s="5"/>
      <c r="P247" s="7" t="e">
        <f>VLOOKUP(A247,Data!$B$6:$N$500,13,FALSE)/100</f>
        <v>#N/A</v>
      </c>
      <c r="Q247" t="e">
        <f t="shared" si="12"/>
        <v>#N/A</v>
      </c>
      <c r="R247" s="8" t="str">
        <f t="shared" ca="1" si="13"/>
        <v/>
      </c>
      <c r="S247" s="8" t="str">
        <f t="shared" ca="1" si="14"/>
        <v/>
      </c>
      <c r="T247" s="8" t="e">
        <f t="shared" ca="1" si="15"/>
        <v>#VALUE!</v>
      </c>
    </row>
    <row r="248" spans="4:20">
      <c r="D248" s="5"/>
      <c r="P248" s="7" t="e">
        <f>VLOOKUP(A248,Data!$B$6:$N$500,13,FALSE)/100</f>
        <v>#N/A</v>
      </c>
      <c r="Q248" t="e">
        <f t="shared" si="12"/>
        <v>#N/A</v>
      </c>
      <c r="R248" s="8" t="str">
        <f t="shared" ca="1" si="13"/>
        <v/>
      </c>
      <c r="S248" s="8" t="str">
        <f t="shared" ca="1" si="14"/>
        <v/>
      </c>
      <c r="T248" s="8" t="e">
        <f t="shared" ca="1" si="15"/>
        <v>#VALUE!</v>
      </c>
    </row>
    <row r="249" spans="4:20">
      <c r="D249" s="5"/>
      <c r="P249" s="7" t="e">
        <f>VLOOKUP(A249,Data!$B$6:$N$500,13,FALSE)/100</f>
        <v>#N/A</v>
      </c>
      <c r="Q249" t="e">
        <f t="shared" si="12"/>
        <v>#N/A</v>
      </c>
      <c r="R249" s="8" t="str">
        <f t="shared" ca="1" si="13"/>
        <v/>
      </c>
      <c r="S249" s="8" t="str">
        <f t="shared" ca="1" si="14"/>
        <v/>
      </c>
      <c r="T249" s="8" t="e">
        <f t="shared" ca="1" si="15"/>
        <v>#VALUE!</v>
      </c>
    </row>
    <row r="250" spans="4:20">
      <c r="D250" s="5"/>
      <c r="P250" s="7" t="e">
        <f>VLOOKUP(A250,Data!$B$6:$N$500,13,FALSE)/100</f>
        <v>#N/A</v>
      </c>
      <c r="Q250" t="e">
        <f t="shared" si="12"/>
        <v>#N/A</v>
      </c>
      <c r="R250" s="8" t="str">
        <f t="shared" ca="1" si="13"/>
        <v/>
      </c>
      <c r="S250" s="8" t="str">
        <f t="shared" ca="1" si="14"/>
        <v/>
      </c>
      <c r="T250" s="8" t="e">
        <f t="shared" ca="1" si="15"/>
        <v>#VALUE!</v>
      </c>
    </row>
    <row r="251" spans="4:20">
      <c r="D251" s="5"/>
      <c r="P251" s="7" t="e">
        <f>VLOOKUP(A251,Data!$B$6:$N$500,13,FALSE)/100</f>
        <v>#N/A</v>
      </c>
      <c r="Q251" t="e">
        <f t="shared" si="12"/>
        <v>#N/A</v>
      </c>
      <c r="R251" s="8" t="str">
        <f t="shared" ca="1" si="13"/>
        <v/>
      </c>
      <c r="S251" s="8" t="str">
        <f t="shared" ca="1" si="14"/>
        <v/>
      </c>
      <c r="T251" s="8" t="e">
        <f t="shared" ca="1" si="15"/>
        <v>#VALUE!</v>
      </c>
    </row>
    <row r="252" spans="4:20">
      <c r="D252" s="5"/>
      <c r="P252" s="7" t="e">
        <f>VLOOKUP(A252,Data!$B$6:$N$500,13,FALSE)/100</f>
        <v>#N/A</v>
      </c>
      <c r="Q252" t="e">
        <f t="shared" si="12"/>
        <v>#N/A</v>
      </c>
      <c r="R252" s="8" t="str">
        <f t="shared" ca="1" si="13"/>
        <v/>
      </c>
      <c r="S252" s="8" t="str">
        <f t="shared" ca="1" si="14"/>
        <v/>
      </c>
      <c r="T252" s="8" t="e">
        <f t="shared" ca="1" si="15"/>
        <v>#VALUE!</v>
      </c>
    </row>
    <row r="253" spans="4:20">
      <c r="D253" s="5"/>
      <c r="P253" s="7" t="e">
        <f>VLOOKUP(A253,Data!$B$6:$N$500,13,FALSE)/100</f>
        <v>#N/A</v>
      </c>
      <c r="Q253" t="e">
        <f t="shared" si="12"/>
        <v>#N/A</v>
      </c>
      <c r="R253" s="8" t="str">
        <f t="shared" ca="1" si="13"/>
        <v/>
      </c>
      <c r="S253" s="8" t="str">
        <f t="shared" ca="1" si="14"/>
        <v/>
      </c>
      <c r="T253" s="8" t="e">
        <f t="shared" ca="1" si="15"/>
        <v>#VALUE!</v>
      </c>
    </row>
    <row r="254" spans="4:20">
      <c r="D254" s="5"/>
      <c r="P254" s="7" t="e">
        <f>VLOOKUP(A254,Data!$B$6:$N$500,13,FALSE)/100</f>
        <v>#N/A</v>
      </c>
      <c r="Q254" t="e">
        <f t="shared" si="12"/>
        <v>#N/A</v>
      </c>
      <c r="R254" s="8" t="str">
        <f t="shared" ca="1" si="13"/>
        <v/>
      </c>
      <c r="S254" s="8" t="str">
        <f t="shared" ca="1" si="14"/>
        <v/>
      </c>
      <c r="T254" s="8" t="e">
        <f t="shared" ca="1" si="15"/>
        <v>#VALUE!</v>
      </c>
    </row>
    <row r="255" spans="4:20">
      <c r="D255" s="5"/>
      <c r="P255" s="7" t="e">
        <f>VLOOKUP(A255,Data!$B$6:$N$500,13,FALSE)/100</f>
        <v>#N/A</v>
      </c>
      <c r="Q255" t="e">
        <f t="shared" si="12"/>
        <v>#N/A</v>
      </c>
      <c r="R255" s="8" t="str">
        <f t="shared" ca="1" si="13"/>
        <v/>
      </c>
      <c r="S255" s="8" t="str">
        <f t="shared" ca="1" si="14"/>
        <v/>
      </c>
      <c r="T255" s="8" t="e">
        <f t="shared" ca="1" si="15"/>
        <v>#VALUE!</v>
      </c>
    </row>
    <row r="256" spans="4:20">
      <c r="D256" s="5"/>
      <c r="P256" s="7" t="e">
        <f>VLOOKUP(A256,Data!$B$6:$N$500,13,FALSE)/100</f>
        <v>#N/A</v>
      </c>
      <c r="Q256" t="e">
        <f t="shared" si="12"/>
        <v>#N/A</v>
      </c>
      <c r="R256" s="8" t="str">
        <f t="shared" ca="1" si="13"/>
        <v/>
      </c>
      <c r="S256" s="8" t="str">
        <f t="shared" ca="1" si="14"/>
        <v/>
      </c>
      <c r="T256" s="8" t="e">
        <f t="shared" ca="1" si="15"/>
        <v>#VALUE!</v>
      </c>
    </row>
    <row r="257" spans="4:20">
      <c r="D257" s="5"/>
      <c r="P257" s="7" t="e">
        <f>VLOOKUP(A257,Data!$B$6:$N$500,13,FALSE)/100</f>
        <v>#N/A</v>
      </c>
      <c r="Q257" t="e">
        <f t="shared" si="12"/>
        <v>#N/A</v>
      </c>
      <c r="R257" s="8" t="str">
        <f t="shared" ca="1" si="13"/>
        <v/>
      </c>
      <c r="S257" s="8" t="str">
        <f t="shared" ca="1" si="14"/>
        <v/>
      </c>
      <c r="T257" s="8" t="e">
        <f t="shared" ca="1" si="15"/>
        <v>#VALUE!</v>
      </c>
    </row>
    <row r="258" spans="4:20">
      <c r="D258" s="5"/>
      <c r="P258" s="7" t="e">
        <f>VLOOKUP(A258,Data!$B$6:$N$500,13,FALSE)/100</f>
        <v>#N/A</v>
      </c>
      <c r="Q258" t="e">
        <f t="shared" si="12"/>
        <v>#N/A</v>
      </c>
      <c r="R258" s="8" t="str">
        <f t="shared" ca="1" si="13"/>
        <v/>
      </c>
      <c r="S258" s="8" t="str">
        <f t="shared" ca="1" si="14"/>
        <v/>
      </c>
      <c r="T258" s="8" t="e">
        <f t="shared" ca="1" si="15"/>
        <v>#VALUE!</v>
      </c>
    </row>
    <row r="259" spans="4:20">
      <c r="D259" s="5"/>
      <c r="P259" s="7" t="e">
        <f>VLOOKUP(A259,Data!$B$6:$N$500,13,FALSE)/100</f>
        <v>#N/A</v>
      </c>
      <c r="Q259" t="e">
        <f t="shared" si="12"/>
        <v>#N/A</v>
      </c>
      <c r="R259" s="8" t="str">
        <f t="shared" ca="1" si="13"/>
        <v/>
      </c>
      <c r="S259" s="8" t="str">
        <f t="shared" ca="1" si="14"/>
        <v/>
      </c>
      <c r="T259" s="8" t="e">
        <f t="shared" ca="1" si="15"/>
        <v>#VALUE!</v>
      </c>
    </row>
    <row r="260" spans="4:20">
      <c r="D260" s="5"/>
      <c r="P260" s="7" t="e">
        <f>VLOOKUP(A260,Data!$B$6:$N$500,13,FALSE)/100</f>
        <v>#N/A</v>
      </c>
      <c r="Q260" t="e">
        <f t="shared" si="12"/>
        <v>#N/A</v>
      </c>
      <c r="R260" s="8" t="str">
        <f t="shared" ca="1" si="13"/>
        <v/>
      </c>
      <c r="S260" s="8" t="str">
        <f t="shared" ca="1" si="14"/>
        <v/>
      </c>
      <c r="T260" s="8" t="e">
        <f t="shared" ca="1" si="15"/>
        <v>#VALUE!</v>
      </c>
    </row>
    <row r="261" spans="4:20">
      <c r="D261" s="5"/>
      <c r="P261" s="7" t="e">
        <f>VLOOKUP(A261,Data!$B$6:$N$500,13,FALSE)/100</f>
        <v>#N/A</v>
      </c>
      <c r="Q261" t="e">
        <f t="shared" si="12"/>
        <v>#N/A</v>
      </c>
      <c r="R261" s="8" t="str">
        <f t="shared" ca="1" si="13"/>
        <v/>
      </c>
      <c r="S261" s="8" t="str">
        <f t="shared" ca="1" si="14"/>
        <v/>
      </c>
      <c r="T261" s="8" t="e">
        <f t="shared" ca="1" si="15"/>
        <v>#VALUE!</v>
      </c>
    </row>
    <row r="262" spans="4:20">
      <c r="D262" s="5"/>
      <c r="P262" s="7" t="e">
        <f>VLOOKUP(A262,Data!$B$6:$N$500,13,FALSE)/100</f>
        <v>#N/A</v>
      </c>
      <c r="Q262" t="e">
        <f t="shared" si="12"/>
        <v>#N/A</v>
      </c>
      <c r="R262" s="8" t="str">
        <f t="shared" ca="1" si="13"/>
        <v/>
      </c>
      <c r="S262" s="8" t="str">
        <f t="shared" ca="1" si="14"/>
        <v/>
      </c>
      <c r="T262" s="8" t="e">
        <f t="shared" ca="1" si="15"/>
        <v>#VALUE!</v>
      </c>
    </row>
    <row r="263" spans="4:20">
      <c r="D263" s="5"/>
      <c r="P263" s="7" t="e">
        <f>VLOOKUP(A263,Data!$B$6:$N$500,13,FALSE)/100</f>
        <v>#N/A</v>
      </c>
      <c r="Q263" t="e">
        <f t="shared" si="12"/>
        <v>#N/A</v>
      </c>
      <c r="R263" s="8" t="str">
        <f t="shared" ca="1" si="13"/>
        <v/>
      </c>
      <c r="S263" s="8" t="str">
        <f t="shared" ca="1" si="14"/>
        <v/>
      </c>
      <c r="T263" s="8" t="e">
        <f t="shared" ca="1" si="15"/>
        <v>#VALUE!</v>
      </c>
    </row>
    <row r="264" spans="4:20">
      <c r="D264" s="5"/>
      <c r="P264" s="7" t="e">
        <f>VLOOKUP(A264,Data!$B$6:$N$500,13,FALSE)/100</f>
        <v>#N/A</v>
      </c>
      <c r="Q264" t="e">
        <f t="shared" si="12"/>
        <v>#N/A</v>
      </c>
      <c r="R264" s="8" t="str">
        <f t="shared" ca="1" si="13"/>
        <v/>
      </c>
      <c r="S264" s="8" t="str">
        <f t="shared" ca="1" si="14"/>
        <v/>
      </c>
      <c r="T264" s="8" t="e">
        <f t="shared" ca="1" si="15"/>
        <v>#VALUE!</v>
      </c>
    </row>
    <row r="265" spans="4:20">
      <c r="D265" s="5"/>
      <c r="P265" s="7" t="e">
        <f>VLOOKUP(A265,Data!$B$6:$N$500,13,FALSE)/100</f>
        <v>#N/A</v>
      </c>
      <c r="Q265" t="e">
        <f t="shared" si="12"/>
        <v>#N/A</v>
      </c>
      <c r="R265" s="8" t="str">
        <f t="shared" ca="1" si="13"/>
        <v/>
      </c>
      <c r="S265" s="8" t="str">
        <f t="shared" ca="1" si="14"/>
        <v/>
      </c>
      <c r="T265" s="8" t="e">
        <f t="shared" ca="1" si="15"/>
        <v>#VALUE!</v>
      </c>
    </row>
    <row r="266" spans="4:20">
      <c r="D266" s="5"/>
      <c r="P266" s="7" t="e">
        <f>VLOOKUP(A266,Data!$B$6:$N$500,13,FALSE)/100</f>
        <v>#N/A</v>
      </c>
      <c r="Q266" t="e">
        <f t="shared" ref="Q266:Q329" si="16">P266*$Q$7</f>
        <v>#N/A</v>
      </c>
      <c r="R266" s="8" t="str">
        <f t="shared" ref="R266:R329" ca="1" si="17">IF(B266="","",AVERAGE(OFFSET($A266,,,1,MATCH("Grand Total",$A$8:$O$8,0)-1)))</f>
        <v/>
      </c>
      <c r="S266" s="8" t="str">
        <f t="shared" ref="S266:S329" ca="1" si="18">IF(B266="","",OFFSET($A266,,MATCH("Grand Total",$A$8:$O$8,0)-1,,)/(MATCH("Grand Total",$A$8:$O$8,0)-3))</f>
        <v/>
      </c>
      <c r="T266" s="8" t="e">
        <f t="shared" ref="T266:T329" ca="1" si="19">S266-Q266</f>
        <v>#VALUE!</v>
      </c>
    </row>
    <row r="267" spans="4:20">
      <c r="D267" s="5"/>
      <c r="P267" s="7" t="e">
        <f>VLOOKUP(A267,Data!$B$6:$N$500,13,FALSE)/100</f>
        <v>#N/A</v>
      </c>
      <c r="Q267" t="e">
        <f t="shared" si="16"/>
        <v>#N/A</v>
      </c>
      <c r="R267" s="8" t="str">
        <f t="shared" ca="1" si="17"/>
        <v/>
      </c>
      <c r="S267" s="8" t="str">
        <f t="shared" ca="1" si="18"/>
        <v/>
      </c>
      <c r="T267" s="8" t="e">
        <f t="shared" ca="1" si="19"/>
        <v>#VALUE!</v>
      </c>
    </row>
    <row r="268" spans="4:20">
      <c r="D268" s="5"/>
      <c r="P268" s="7" t="e">
        <f>VLOOKUP(A268,Data!$B$6:$N$500,13,FALSE)/100</f>
        <v>#N/A</v>
      </c>
      <c r="Q268" t="e">
        <f t="shared" si="16"/>
        <v>#N/A</v>
      </c>
      <c r="R268" s="8" t="str">
        <f t="shared" ca="1" si="17"/>
        <v/>
      </c>
      <c r="S268" s="8" t="str">
        <f t="shared" ca="1" si="18"/>
        <v/>
      </c>
      <c r="T268" s="8" t="e">
        <f t="shared" ca="1" si="19"/>
        <v>#VALUE!</v>
      </c>
    </row>
    <row r="269" spans="4:20">
      <c r="D269" s="5"/>
      <c r="P269" s="7" t="e">
        <f>VLOOKUP(A269,Data!$B$6:$N$500,13,FALSE)/100</f>
        <v>#N/A</v>
      </c>
      <c r="Q269" t="e">
        <f t="shared" si="16"/>
        <v>#N/A</v>
      </c>
      <c r="R269" s="8" t="str">
        <f t="shared" ca="1" si="17"/>
        <v/>
      </c>
      <c r="S269" s="8" t="str">
        <f t="shared" ca="1" si="18"/>
        <v/>
      </c>
      <c r="T269" s="8" t="e">
        <f t="shared" ca="1" si="19"/>
        <v>#VALUE!</v>
      </c>
    </row>
    <row r="270" spans="4:20">
      <c r="D270" s="5"/>
      <c r="P270" s="7" t="e">
        <f>VLOOKUP(A270,Data!$B$6:$N$500,13,FALSE)/100</f>
        <v>#N/A</v>
      </c>
      <c r="Q270" t="e">
        <f t="shared" si="16"/>
        <v>#N/A</v>
      </c>
      <c r="R270" s="8" t="str">
        <f t="shared" ca="1" si="17"/>
        <v/>
      </c>
      <c r="S270" s="8" t="str">
        <f t="shared" ca="1" si="18"/>
        <v/>
      </c>
      <c r="T270" s="8" t="e">
        <f t="shared" ca="1" si="19"/>
        <v>#VALUE!</v>
      </c>
    </row>
    <row r="271" spans="4:20">
      <c r="D271" s="5"/>
      <c r="P271" s="7" t="e">
        <f>VLOOKUP(A271,Data!$B$6:$N$500,13,FALSE)/100</f>
        <v>#N/A</v>
      </c>
      <c r="Q271" t="e">
        <f t="shared" si="16"/>
        <v>#N/A</v>
      </c>
      <c r="R271" s="8" t="str">
        <f t="shared" ca="1" si="17"/>
        <v/>
      </c>
      <c r="S271" s="8" t="str">
        <f t="shared" ca="1" si="18"/>
        <v/>
      </c>
      <c r="T271" s="8" t="e">
        <f t="shared" ca="1" si="19"/>
        <v>#VALUE!</v>
      </c>
    </row>
    <row r="272" spans="4:20">
      <c r="D272" s="5"/>
      <c r="P272" s="7" t="e">
        <f>VLOOKUP(A272,Data!$B$6:$N$500,13,FALSE)/100</f>
        <v>#N/A</v>
      </c>
      <c r="Q272" t="e">
        <f t="shared" si="16"/>
        <v>#N/A</v>
      </c>
      <c r="R272" s="8" t="str">
        <f t="shared" ca="1" si="17"/>
        <v/>
      </c>
      <c r="S272" s="8" t="str">
        <f t="shared" ca="1" si="18"/>
        <v/>
      </c>
      <c r="T272" s="8" t="e">
        <f t="shared" ca="1" si="19"/>
        <v>#VALUE!</v>
      </c>
    </row>
    <row r="273" spans="4:20">
      <c r="D273" s="5"/>
      <c r="P273" s="7" t="e">
        <f>VLOOKUP(A273,Data!$B$6:$N$500,13,FALSE)/100</f>
        <v>#N/A</v>
      </c>
      <c r="Q273" t="e">
        <f t="shared" si="16"/>
        <v>#N/A</v>
      </c>
      <c r="R273" s="8" t="str">
        <f t="shared" ca="1" si="17"/>
        <v/>
      </c>
      <c r="S273" s="8" t="str">
        <f t="shared" ca="1" si="18"/>
        <v/>
      </c>
      <c r="T273" s="8" t="e">
        <f t="shared" ca="1" si="19"/>
        <v>#VALUE!</v>
      </c>
    </row>
    <row r="274" spans="4:20">
      <c r="D274" s="5"/>
      <c r="P274" s="7" t="e">
        <f>VLOOKUP(A274,Data!$B$6:$N$500,13,FALSE)/100</f>
        <v>#N/A</v>
      </c>
      <c r="Q274" t="e">
        <f t="shared" si="16"/>
        <v>#N/A</v>
      </c>
      <c r="R274" s="8" t="str">
        <f t="shared" ca="1" si="17"/>
        <v/>
      </c>
      <c r="S274" s="8" t="str">
        <f t="shared" ca="1" si="18"/>
        <v/>
      </c>
      <c r="T274" s="8" t="e">
        <f t="shared" ca="1" si="19"/>
        <v>#VALUE!</v>
      </c>
    </row>
    <row r="275" spans="4:20">
      <c r="D275" s="5"/>
      <c r="P275" s="7" t="e">
        <f>VLOOKUP(A275,Data!$B$6:$N$500,13,FALSE)/100</f>
        <v>#N/A</v>
      </c>
      <c r="Q275" t="e">
        <f t="shared" si="16"/>
        <v>#N/A</v>
      </c>
      <c r="R275" s="8" t="str">
        <f t="shared" ca="1" si="17"/>
        <v/>
      </c>
      <c r="S275" s="8" t="str">
        <f t="shared" ca="1" si="18"/>
        <v/>
      </c>
      <c r="T275" s="8" t="e">
        <f t="shared" ca="1" si="19"/>
        <v>#VALUE!</v>
      </c>
    </row>
    <row r="276" spans="4:20">
      <c r="D276" s="5"/>
      <c r="P276" s="7" t="e">
        <f>VLOOKUP(A276,Data!$B$6:$N$500,13,FALSE)/100</f>
        <v>#N/A</v>
      </c>
      <c r="Q276" t="e">
        <f t="shared" si="16"/>
        <v>#N/A</v>
      </c>
      <c r="R276" s="8" t="str">
        <f t="shared" ca="1" si="17"/>
        <v/>
      </c>
      <c r="S276" s="8" t="str">
        <f t="shared" ca="1" si="18"/>
        <v/>
      </c>
      <c r="T276" s="8" t="e">
        <f t="shared" ca="1" si="19"/>
        <v>#VALUE!</v>
      </c>
    </row>
    <row r="277" spans="4:20">
      <c r="D277" s="5"/>
      <c r="P277" s="7" t="e">
        <f>VLOOKUP(A277,Data!$B$6:$N$500,13,FALSE)/100</f>
        <v>#N/A</v>
      </c>
      <c r="Q277" t="e">
        <f t="shared" si="16"/>
        <v>#N/A</v>
      </c>
      <c r="R277" s="8" t="str">
        <f t="shared" ca="1" si="17"/>
        <v/>
      </c>
      <c r="S277" s="8" t="str">
        <f t="shared" ca="1" si="18"/>
        <v/>
      </c>
      <c r="T277" s="8" t="e">
        <f t="shared" ca="1" si="19"/>
        <v>#VALUE!</v>
      </c>
    </row>
    <row r="278" spans="4:20">
      <c r="D278" s="5"/>
      <c r="P278" s="7" t="e">
        <f>VLOOKUP(A278,Data!$B$6:$N$500,13,FALSE)/100</f>
        <v>#N/A</v>
      </c>
      <c r="Q278" t="e">
        <f t="shared" si="16"/>
        <v>#N/A</v>
      </c>
      <c r="R278" s="8" t="str">
        <f t="shared" ca="1" si="17"/>
        <v/>
      </c>
      <c r="S278" s="8" t="str">
        <f t="shared" ca="1" si="18"/>
        <v/>
      </c>
      <c r="T278" s="8" t="e">
        <f t="shared" ca="1" si="19"/>
        <v>#VALUE!</v>
      </c>
    </row>
    <row r="279" spans="4:20">
      <c r="D279" s="5"/>
      <c r="P279" s="7" t="e">
        <f>VLOOKUP(A279,Data!$B$6:$N$500,13,FALSE)/100</f>
        <v>#N/A</v>
      </c>
      <c r="Q279" t="e">
        <f t="shared" si="16"/>
        <v>#N/A</v>
      </c>
      <c r="R279" s="8" t="str">
        <f t="shared" ca="1" si="17"/>
        <v/>
      </c>
      <c r="S279" s="8" t="str">
        <f t="shared" ca="1" si="18"/>
        <v/>
      </c>
      <c r="T279" s="8" t="e">
        <f t="shared" ca="1" si="19"/>
        <v>#VALUE!</v>
      </c>
    </row>
    <row r="280" spans="4:20">
      <c r="D280" s="5"/>
      <c r="P280" s="7" t="e">
        <f>VLOOKUP(A280,Data!$B$6:$N$500,13,FALSE)/100</f>
        <v>#N/A</v>
      </c>
      <c r="Q280" t="e">
        <f t="shared" si="16"/>
        <v>#N/A</v>
      </c>
      <c r="R280" s="8" t="str">
        <f t="shared" ca="1" si="17"/>
        <v/>
      </c>
      <c r="S280" s="8" t="str">
        <f t="shared" ca="1" si="18"/>
        <v/>
      </c>
      <c r="T280" s="8" t="e">
        <f t="shared" ca="1" si="19"/>
        <v>#VALUE!</v>
      </c>
    </row>
    <row r="281" spans="4:20">
      <c r="D281" s="5"/>
      <c r="P281" s="7" t="e">
        <f>VLOOKUP(A281,Data!$B$6:$N$500,13,FALSE)/100</f>
        <v>#N/A</v>
      </c>
      <c r="Q281" t="e">
        <f t="shared" si="16"/>
        <v>#N/A</v>
      </c>
      <c r="R281" s="8" t="str">
        <f t="shared" ca="1" si="17"/>
        <v/>
      </c>
      <c r="S281" s="8" t="str">
        <f t="shared" ca="1" si="18"/>
        <v/>
      </c>
      <c r="T281" s="8" t="e">
        <f t="shared" ca="1" si="19"/>
        <v>#VALUE!</v>
      </c>
    </row>
    <row r="282" spans="4:20">
      <c r="D282" s="5"/>
      <c r="P282" s="7" t="e">
        <f>VLOOKUP(A282,Data!$B$6:$N$500,13,FALSE)/100</f>
        <v>#N/A</v>
      </c>
      <c r="Q282" t="e">
        <f t="shared" si="16"/>
        <v>#N/A</v>
      </c>
      <c r="R282" s="8" t="str">
        <f t="shared" ca="1" si="17"/>
        <v/>
      </c>
      <c r="S282" s="8" t="str">
        <f t="shared" ca="1" si="18"/>
        <v/>
      </c>
      <c r="T282" s="8" t="e">
        <f t="shared" ca="1" si="19"/>
        <v>#VALUE!</v>
      </c>
    </row>
    <row r="283" spans="4:20">
      <c r="D283" s="5"/>
      <c r="P283" s="7" t="e">
        <f>VLOOKUP(A283,Data!$B$6:$N$500,13,FALSE)/100</f>
        <v>#N/A</v>
      </c>
      <c r="Q283" t="e">
        <f t="shared" si="16"/>
        <v>#N/A</v>
      </c>
      <c r="R283" s="8" t="str">
        <f t="shared" ca="1" si="17"/>
        <v/>
      </c>
      <c r="S283" s="8" t="str">
        <f t="shared" ca="1" si="18"/>
        <v/>
      </c>
      <c r="T283" s="8" t="e">
        <f t="shared" ca="1" si="19"/>
        <v>#VALUE!</v>
      </c>
    </row>
    <row r="284" spans="4:20">
      <c r="D284" s="5"/>
      <c r="P284" s="7" t="e">
        <f>VLOOKUP(A284,Data!$B$6:$N$500,13,FALSE)/100</f>
        <v>#N/A</v>
      </c>
      <c r="Q284" t="e">
        <f t="shared" si="16"/>
        <v>#N/A</v>
      </c>
      <c r="R284" s="8" t="str">
        <f t="shared" ca="1" si="17"/>
        <v/>
      </c>
      <c r="S284" s="8" t="str">
        <f t="shared" ca="1" si="18"/>
        <v/>
      </c>
      <c r="T284" s="8" t="e">
        <f t="shared" ca="1" si="19"/>
        <v>#VALUE!</v>
      </c>
    </row>
    <row r="285" spans="4:20">
      <c r="D285" s="5"/>
      <c r="P285" s="7" t="e">
        <f>VLOOKUP(A285,Data!$B$6:$N$500,13,FALSE)/100</f>
        <v>#N/A</v>
      </c>
      <c r="Q285" t="e">
        <f t="shared" si="16"/>
        <v>#N/A</v>
      </c>
      <c r="R285" s="8" t="str">
        <f t="shared" ca="1" si="17"/>
        <v/>
      </c>
      <c r="S285" s="8" t="str">
        <f t="shared" ca="1" si="18"/>
        <v/>
      </c>
      <c r="T285" s="8" t="e">
        <f t="shared" ca="1" si="19"/>
        <v>#VALUE!</v>
      </c>
    </row>
    <row r="286" spans="4:20">
      <c r="D286" s="5"/>
      <c r="P286" s="7" t="e">
        <f>VLOOKUP(A286,Data!$B$6:$N$500,13,FALSE)/100</f>
        <v>#N/A</v>
      </c>
      <c r="Q286" t="e">
        <f t="shared" si="16"/>
        <v>#N/A</v>
      </c>
      <c r="R286" s="8" t="str">
        <f t="shared" ca="1" si="17"/>
        <v/>
      </c>
      <c r="S286" s="8" t="str">
        <f t="shared" ca="1" si="18"/>
        <v/>
      </c>
      <c r="T286" s="8" t="e">
        <f t="shared" ca="1" si="19"/>
        <v>#VALUE!</v>
      </c>
    </row>
    <row r="287" spans="4:20">
      <c r="D287" s="5"/>
      <c r="P287" s="7" t="e">
        <f>VLOOKUP(A287,Data!$B$6:$N$500,13,FALSE)/100</f>
        <v>#N/A</v>
      </c>
      <c r="Q287" t="e">
        <f t="shared" si="16"/>
        <v>#N/A</v>
      </c>
      <c r="R287" s="8" t="str">
        <f t="shared" ca="1" si="17"/>
        <v/>
      </c>
      <c r="S287" s="8" t="str">
        <f t="shared" ca="1" si="18"/>
        <v/>
      </c>
      <c r="T287" s="8" t="e">
        <f t="shared" ca="1" si="19"/>
        <v>#VALUE!</v>
      </c>
    </row>
    <row r="288" spans="4:20">
      <c r="D288" s="5"/>
      <c r="P288" s="7" t="e">
        <f>VLOOKUP(A288,Data!$B$6:$N$500,13,FALSE)/100</f>
        <v>#N/A</v>
      </c>
      <c r="Q288" t="e">
        <f t="shared" si="16"/>
        <v>#N/A</v>
      </c>
      <c r="R288" s="8" t="str">
        <f t="shared" ca="1" si="17"/>
        <v/>
      </c>
      <c r="S288" s="8" t="str">
        <f t="shared" ca="1" si="18"/>
        <v/>
      </c>
      <c r="T288" s="8" t="e">
        <f t="shared" ca="1" si="19"/>
        <v>#VALUE!</v>
      </c>
    </row>
    <row r="289" spans="4:20">
      <c r="D289" s="5"/>
      <c r="P289" s="7" t="e">
        <f>VLOOKUP(A289,Data!$B$6:$N$500,13,FALSE)/100</f>
        <v>#N/A</v>
      </c>
      <c r="Q289" t="e">
        <f t="shared" si="16"/>
        <v>#N/A</v>
      </c>
      <c r="R289" s="8" t="str">
        <f t="shared" ca="1" si="17"/>
        <v/>
      </c>
      <c r="S289" s="8" t="str">
        <f t="shared" ca="1" si="18"/>
        <v/>
      </c>
      <c r="T289" s="8" t="e">
        <f t="shared" ca="1" si="19"/>
        <v>#VALUE!</v>
      </c>
    </row>
    <row r="290" spans="4:20">
      <c r="D290" s="5"/>
      <c r="P290" s="7" t="e">
        <f>VLOOKUP(A290,Data!$B$6:$N$500,13,FALSE)/100</f>
        <v>#N/A</v>
      </c>
      <c r="Q290" t="e">
        <f t="shared" si="16"/>
        <v>#N/A</v>
      </c>
      <c r="R290" s="8" t="str">
        <f t="shared" ca="1" si="17"/>
        <v/>
      </c>
      <c r="S290" s="8" t="str">
        <f t="shared" ca="1" si="18"/>
        <v/>
      </c>
      <c r="T290" s="8" t="e">
        <f t="shared" ca="1" si="19"/>
        <v>#VALUE!</v>
      </c>
    </row>
    <row r="291" spans="4:20">
      <c r="D291" s="5"/>
      <c r="P291" s="7" t="e">
        <f>VLOOKUP(A291,Data!$B$6:$N$500,13,FALSE)/100</f>
        <v>#N/A</v>
      </c>
      <c r="Q291" t="e">
        <f t="shared" si="16"/>
        <v>#N/A</v>
      </c>
      <c r="R291" s="8" t="str">
        <f t="shared" ca="1" si="17"/>
        <v/>
      </c>
      <c r="S291" s="8" t="str">
        <f t="shared" ca="1" si="18"/>
        <v/>
      </c>
      <c r="T291" s="8" t="e">
        <f t="shared" ca="1" si="19"/>
        <v>#VALUE!</v>
      </c>
    </row>
    <row r="292" spans="4:20">
      <c r="D292" s="5"/>
      <c r="P292" s="7" t="e">
        <f>VLOOKUP(A292,Data!$B$6:$N$500,13,FALSE)/100</f>
        <v>#N/A</v>
      </c>
      <c r="Q292" t="e">
        <f t="shared" si="16"/>
        <v>#N/A</v>
      </c>
      <c r="R292" s="8" t="str">
        <f t="shared" ca="1" si="17"/>
        <v/>
      </c>
      <c r="S292" s="8" t="str">
        <f t="shared" ca="1" si="18"/>
        <v/>
      </c>
      <c r="T292" s="8" t="e">
        <f t="shared" ca="1" si="19"/>
        <v>#VALUE!</v>
      </c>
    </row>
    <row r="293" spans="4:20">
      <c r="D293" s="5"/>
      <c r="P293" s="7" t="e">
        <f>VLOOKUP(A293,Data!$B$6:$N$500,13,FALSE)/100</f>
        <v>#N/A</v>
      </c>
      <c r="Q293" t="e">
        <f t="shared" si="16"/>
        <v>#N/A</v>
      </c>
      <c r="R293" s="8" t="str">
        <f t="shared" ca="1" si="17"/>
        <v/>
      </c>
      <c r="S293" s="8" t="str">
        <f t="shared" ca="1" si="18"/>
        <v/>
      </c>
      <c r="T293" s="8" t="e">
        <f t="shared" ca="1" si="19"/>
        <v>#VALUE!</v>
      </c>
    </row>
    <row r="294" spans="4:20">
      <c r="D294" s="5"/>
      <c r="P294" s="7" t="e">
        <f>VLOOKUP(A294,Data!$B$6:$N$500,13,FALSE)/100</f>
        <v>#N/A</v>
      </c>
      <c r="Q294" t="e">
        <f t="shared" si="16"/>
        <v>#N/A</v>
      </c>
      <c r="R294" s="8" t="str">
        <f t="shared" ca="1" si="17"/>
        <v/>
      </c>
      <c r="S294" s="8" t="str">
        <f t="shared" ca="1" si="18"/>
        <v/>
      </c>
      <c r="T294" s="8" t="e">
        <f t="shared" ca="1" si="19"/>
        <v>#VALUE!</v>
      </c>
    </row>
    <row r="295" spans="4:20">
      <c r="D295" s="5"/>
      <c r="P295" s="7" t="e">
        <f>VLOOKUP(A295,Data!$B$6:$N$500,13,FALSE)/100</f>
        <v>#N/A</v>
      </c>
      <c r="Q295" t="e">
        <f t="shared" si="16"/>
        <v>#N/A</v>
      </c>
      <c r="R295" s="8" t="str">
        <f t="shared" ca="1" si="17"/>
        <v/>
      </c>
      <c r="S295" s="8" t="str">
        <f t="shared" ca="1" si="18"/>
        <v/>
      </c>
      <c r="T295" s="8" t="e">
        <f t="shared" ca="1" si="19"/>
        <v>#VALUE!</v>
      </c>
    </row>
    <row r="296" spans="4:20">
      <c r="D296" s="5"/>
      <c r="P296" s="7" t="e">
        <f>VLOOKUP(A296,Data!$B$6:$N$500,13,FALSE)/100</f>
        <v>#N/A</v>
      </c>
      <c r="Q296" t="e">
        <f t="shared" si="16"/>
        <v>#N/A</v>
      </c>
      <c r="R296" s="8" t="str">
        <f t="shared" ca="1" si="17"/>
        <v/>
      </c>
      <c r="S296" s="8" t="str">
        <f t="shared" ca="1" si="18"/>
        <v/>
      </c>
      <c r="T296" s="8" t="e">
        <f t="shared" ca="1" si="19"/>
        <v>#VALUE!</v>
      </c>
    </row>
    <row r="297" spans="4:20">
      <c r="D297" s="5"/>
      <c r="P297" s="7" t="e">
        <f>VLOOKUP(A297,Data!$B$6:$N$500,13,FALSE)/100</f>
        <v>#N/A</v>
      </c>
      <c r="Q297" t="e">
        <f t="shared" si="16"/>
        <v>#N/A</v>
      </c>
      <c r="R297" s="8" t="str">
        <f t="shared" ca="1" si="17"/>
        <v/>
      </c>
      <c r="S297" s="8" t="str">
        <f t="shared" ca="1" si="18"/>
        <v/>
      </c>
      <c r="T297" s="8" t="e">
        <f t="shared" ca="1" si="19"/>
        <v>#VALUE!</v>
      </c>
    </row>
    <row r="298" spans="4:20">
      <c r="D298" s="5"/>
      <c r="P298" s="7" t="e">
        <f>VLOOKUP(A298,Data!$B$6:$N$500,13,FALSE)/100</f>
        <v>#N/A</v>
      </c>
      <c r="Q298" t="e">
        <f t="shared" si="16"/>
        <v>#N/A</v>
      </c>
      <c r="R298" s="8" t="str">
        <f t="shared" ca="1" si="17"/>
        <v/>
      </c>
      <c r="S298" s="8" t="str">
        <f t="shared" ca="1" si="18"/>
        <v/>
      </c>
      <c r="T298" s="8" t="e">
        <f t="shared" ca="1" si="19"/>
        <v>#VALUE!</v>
      </c>
    </row>
    <row r="299" spans="4:20">
      <c r="D299" s="5"/>
      <c r="P299" s="7" t="e">
        <f>VLOOKUP(A299,Data!$B$6:$N$500,13,FALSE)/100</f>
        <v>#N/A</v>
      </c>
      <c r="Q299" t="e">
        <f t="shared" si="16"/>
        <v>#N/A</v>
      </c>
      <c r="R299" s="8" t="str">
        <f t="shared" ca="1" si="17"/>
        <v/>
      </c>
      <c r="S299" s="8" t="str">
        <f t="shared" ca="1" si="18"/>
        <v/>
      </c>
      <c r="T299" s="8" t="e">
        <f t="shared" ca="1" si="19"/>
        <v>#VALUE!</v>
      </c>
    </row>
    <row r="300" spans="4:20">
      <c r="D300" s="5"/>
      <c r="P300" s="7" t="e">
        <f>VLOOKUP(A300,Data!$B$6:$N$500,13,FALSE)/100</f>
        <v>#N/A</v>
      </c>
      <c r="Q300" t="e">
        <f t="shared" si="16"/>
        <v>#N/A</v>
      </c>
      <c r="R300" s="8" t="str">
        <f t="shared" ca="1" si="17"/>
        <v/>
      </c>
      <c r="S300" s="8" t="str">
        <f t="shared" ca="1" si="18"/>
        <v/>
      </c>
      <c r="T300" s="8" t="e">
        <f t="shared" ca="1" si="19"/>
        <v>#VALUE!</v>
      </c>
    </row>
    <row r="301" spans="4:20">
      <c r="D301" s="5"/>
      <c r="P301" s="7" t="e">
        <f>VLOOKUP(A301,Data!$B$6:$N$500,13,FALSE)/100</f>
        <v>#N/A</v>
      </c>
      <c r="Q301" t="e">
        <f t="shared" si="16"/>
        <v>#N/A</v>
      </c>
      <c r="R301" s="8" t="str">
        <f t="shared" ca="1" si="17"/>
        <v/>
      </c>
      <c r="S301" s="8" t="str">
        <f t="shared" ca="1" si="18"/>
        <v/>
      </c>
      <c r="T301" s="8" t="e">
        <f t="shared" ca="1" si="19"/>
        <v>#VALUE!</v>
      </c>
    </row>
    <row r="302" spans="4:20">
      <c r="D302" s="5"/>
      <c r="P302" s="7" t="e">
        <f>VLOOKUP(A302,Data!$B$6:$N$500,13,FALSE)/100</f>
        <v>#N/A</v>
      </c>
      <c r="Q302" t="e">
        <f t="shared" si="16"/>
        <v>#N/A</v>
      </c>
      <c r="R302" s="8" t="str">
        <f t="shared" ca="1" si="17"/>
        <v/>
      </c>
      <c r="S302" s="8" t="str">
        <f t="shared" ca="1" si="18"/>
        <v/>
      </c>
      <c r="T302" s="8" t="e">
        <f t="shared" ca="1" si="19"/>
        <v>#VALUE!</v>
      </c>
    </row>
    <row r="303" spans="4:20">
      <c r="D303" s="5"/>
      <c r="P303" s="7" t="e">
        <f>VLOOKUP(A303,Data!$B$6:$N$500,13,FALSE)/100</f>
        <v>#N/A</v>
      </c>
      <c r="Q303" t="e">
        <f t="shared" si="16"/>
        <v>#N/A</v>
      </c>
      <c r="R303" s="8" t="str">
        <f t="shared" ca="1" si="17"/>
        <v/>
      </c>
      <c r="S303" s="8" t="str">
        <f t="shared" ca="1" si="18"/>
        <v/>
      </c>
      <c r="T303" s="8" t="e">
        <f t="shared" ca="1" si="19"/>
        <v>#VALUE!</v>
      </c>
    </row>
    <row r="304" spans="4:20">
      <c r="D304" s="5"/>
      <c r="P304" s="7" t="e">
        <f>VLOOKUP(A304,Data!$B$6:$N$500,13,FALSE)/100</f>
        <v>#N/A</v>
      </c>
      <c r="Q304" t="e">
        <f t="shared" si="16"/>
        <v>#N/A</v>
      </c>
      <c r="R304" s="8" t="str">
        <f t="shared" ca="1" si="17"/>
        <v/>
      </c>
      <c r="S304" s="8" t="str">
        <f t="shared" ca="1" si="18"/>
        <v/>
      </c>
      <c r="T304" s="8" t="e">
        <f t="shared" ca="1" si="19"/>
        <v>#VALUE!</v>
      </c>
    </row>
    <row r="305" spans="4:20">
      <c r="D305" s="5"/>
      <c r="P305" s="7" t="e">
        <f>VLOOKUP(A305,Data!$B$6:$N$500,13,FALSE)/100</f>
        <v>#N/A</v>
      </c>
      <c r="Q305" t="e">
        <f t="shared" si="16"/>
        <v>#N/A</v>
      </c>
      <c r="R305" s="8" t="str">
        <f t="shared" ca="1" si="17"/>
        <v/>
      </c>
      <c r="S305" s="8" t="str">
        <f t="shared" ca="1" si="18"/>
        <v/>
      </c>
      <c r="T305" s="8" t="e">
        <f t="shared" ca="1" si="19"/>
        <v>#VALUE!</v>
      </c>
    </row>
    <row r="306" spans="4:20">
      <c r="D306" s="5"/>
      <c r="P306" s="7" t="e">
        <f>VLOOKUP(A306,Data!$B$6:$N$500,13,FALSE)/100</f>
        <v>#N/A</v>
      </c>
      <c r="Q306" t="e">
        <f t="shared" si="16"/>
        <v>#N/A</v>
      </c>
      <c r="R306" s="8" t="str">
        <f t="shared" ca="1" si="17"/>
        <v/>
      </c>
      <c r="S306" s="8" t="str">
        <f t="shared" ca="1" si="18"/>
        <v/>
      </c>
      <c r="T306" s="8" t="e">
        <f t="shared" ca="1" si="19"/>
        <v>#VALUE!</v>
      </c>
    </row>
    <row r="307" spans="4:20">
      <c r="D307" s="5"/>
      <c r="P307" s="7" t="e">
        <f>VLOOKUP(A307,Data!$B$6:$N$500,13,FALSE)/100</f>
        <v>#N/A</v>
      </c>
      <c r="Q307" t="e">
        <f t="shared" si="16"/>
        <v>#N/A</v>
      </c>
      <c r="R307" s="8" t="str">
        <f t="shared" ca="1" si="17"/>
        <v/>
      </c>
      <c r="S307" s="8" t="str">
        <f t="shared" ca="1" si="18"/>
        <v/>
      </c>
      <c r="T307" s="8" t="e">
        <f t="shared" ca="1" si="19"/>
        <v>#VALUE!</v>
      </c>
    </row>
    <row r="308" spans="4:20">
      <c r="D308" s="5"/>
      <c r="P308" s="7" t="e">
        <f>VLOOKUP(A308,Data!$B$6:$N$500,13,FALSE)/100</f>
        <v>#N/A</v>
      </c>
      <c r="Q308" t="e">
        <f t="shared" si="16"/>
        <v>#N/A</v>
      </c>
      <c r="R308" s="8" t="str">
        <f t="shared" ca="1" si="17"/>
        <v/>
      </c>
      <c r="S308" s="8" t="str">
        <f t="shared" ca="1" si="18"/>
        <v/>
      </c>
      <c r="T308" s="8" t="e">
        <f t="shared" ca="1" si="19"/>
        <v>#VALUE!</v>
      </c>
    </row>
    <row r="309" spans="4:20">
      <c r="D309" s="5"/>
      <c r="P309" s="7" t="e">
        <f>VLOOKUP(A309,Data!$B$6:$N$500,13,FALSE)/100</f>
        <v>#N/A</v>
      </c>
      <c r="Q309" t="e">
        <f t="shared" si="16"/>
        <v>#N/A</v>
      </c>
      <c r="R309" s="8" t="str">
        <f t="shared" ca="1" si="17"/>
        <v/>
      </c>
      <c r="S309" s="8" t="str">
        <f t="shared" ca="1" si="18"/>
        <v/>
      </c>
      <c r="T309" s="8" t="e">
        <f t="shared" ca="1" si="19"/>
        <v>#VALUE!</v>
      </c>
    </row>
    <row r="310" spans="4:20">
      <c r="D310" s="5"/>
      <c r="P310" s="7" t="e">
        <f>VLOOKUP(A310,Data!$B$6:$N$500,13,FALSE)/100</f>
        <v>#N/A</v>
      </c>
      <c r="Q310" t="e">
        <f t="shared" si="16"/>
        <v>#N/A</v>
      </c>
      <c r="R310" s="8" t="str">
        <f t="shared" ca="1" si="17"/>
        <v/>
      </c>
      <c r="S310" s="8" t="str">
        <f t="shared" ca="1" si="18"/>
        <v/>
      </c>
      <c r="T310" s="8" t="e">
        <f t="shared" ca="1" si="19"/>
        <v>#VALUE!</v>
      </c>
    </row>
    <row r="311" spans="4:20">
      <c r="D311" s="5"/>
      <c r="P311" s="7" t="e">
        <f>VLOOKUP(A311,Data!$B$6:$N$500,13,FALSE)/100</f>
        <v>#N/A</v>
      </c>
      <c r="Q311" t="e">
        <f t="shared" si="16"/>
        <v>#N/A</v>
      </c>
      <c r="R311" s="8" t="str">
        <f t="shared" ca="1" si="17"/>
        <v/>
      </c>
      <c r="S311" s="8" t="str">
        <f t="shared" ca="1" si="18"/>
        <v/>
      </c>
      <c r="T311" s="8" t="e">
        <f t="shared" ca="1" si="19"/>
        <v>#VALUE!</v>
      </c>
    </row>
    <row r="312" spans="4:20">
      <c r="D312" s="5"/>
      <c r="P312" s="7" t="e">
        <f>VLOOKUP(A312,Data!$B$6:$N$500,13,FALSE)/100</f>
        <v>#N/A</v>
      </c>
      <c r="Q312" t="e">
        <f t="shared" si="16"/>
        <v>#N/A</v>
      </c>
      <c r="R312" s="8" t="str">
        <f t="shared" ca="1" si="17"/>
        <v/>
      </c>
      <c r="S312" s="8" t="str">
        <f t="shared" ca="1" si="18"/>
        <v/>
      </c>
      <c r="T312" s="8" t="e">
        <f t="shared" ca="1" si="19"/>
        <v>#VALUE!</v>
      </c>
    </row>
    <row r="313" spans="4:20">
      <c r="D313" s="5"/>
      <c r="P313" s="7" t="e">
        <f>VLOOKUP(A313,Data!$B$6:$N$500,13,FALSE)/100</f>
        <v>#N/A</v>
      </c>
      <c r="Q313" t="e">
        <f t="shared" si="16"/>
        <v>#N/A</v>
      </c>
      <c r="R313" s="8" t="str">
        <f t="shared" ca="1" si="17"/>
        <v/>
      </c>
      <c r="S313" s="8" t="str">
        <f t="shared" ca="1" si="18"/>
        <v/>
      </c>
      <c r="T313" s="8" t="e">
        <f t="shared" ca="1" si="19"/>
        <v>#VALUE!</v>
      </c>
    </row>
    <row r="314" spans="4:20">
      <c r="D314" s="5"/>
      <c r="P314" s="7" t="e">
        <f>VLOOKUP(A314,Data!$B$6:$N$500,13,FALSE)/100</f>
        <v>#N/A</v>
      </c>
      <c r="Q314" t="e">
        <f t="shared" si="16"/>
        <v>#N/A</v>
      </c>
      <c r="R314" s="8" t="str">
        <f t="shared" ca="1" si="17"/>
        <v/>
      </c>
      <c r="S314" s="8" t="str">
        <f t="shared" ca="1" si="18"/>
        <v/>
      </c>
      <c r="T314" s="8" t="e">
        <f t="shared" ca="1" si="19"/>
        <v>#VALUE!</v>
      </c>
    </row>
    <row r="315" spans="4:20">
      <c r="D315" s="5"/>
      <c r="P315" s="7" t="e">
        <f>VLOOKUP(A315,Data!$B$6:$N$500,13,FALSE)/100</f>
        <v>#N/A</v>
      </c>
      <c r="Q315" t="e">
        <f t="shared" si="16"/>
        <v>#N/A</v>
      </c>
      <c r="R315" s="8" t="str">
        <f t="shared" ca="1" si="17"/>
        <v/>
      </c>
      <c r="S315" s="8" t="str">
        <f t="shared" ca="1" si="18"/>
        <v/>
      </c>
      <c r="T315" s="8" t="e">
        <f t="shared" ca="1" si="19"/>
        <v>#VALUE!</v>
      </c>
    </row>
    <row r="316" spans="4:20">
      <c r="D316" s="5"/>
      <c r="P316" s="7" t="e">
        <f>VLOOKUP(A316,Data!$B$6:$N$500,13,FALSE)/100</f>
        <v>#N/A</v>
      </c>
      <c r="Q316" t="e">
        <f t="shared" si="16"/>
        <v>#N/A</v>
      </c>
      <c r="R316" s="8" t="str">
        <f t="shared" ca="1" si="17"/>
        <v/>
      </c>
      <c r="S316" s="8" t="str">
        <f t="shared" ca="1" si="18"/>
        <v/>
      </c>
      <c r="T316" s="8" t="e">
        <f t="shared" ca="1" si="19"/>
        <v>#VALUE!</v>
      </c>
    </row>
    <row r="317" spans="4:20">
      <c r="D317" s="5"/>
      <c r="P317" s="7" t="e">
        <f>VLOOKUP(A317,Data!$B$6:$N$500,13,FALSE)/100</f>
        <v>#N/A</v>
      </c>
      <c r="Q317" t="e">
        <f t="shared" si="16"/>
        <v>#N/A</v>
      </c>
      <c r="R317" s="8" t="str">
        <f t="shared" ca="1" si="17"/>
        <v/>
      </c>
      <c r="S317" s="8" t="str">
        <f t="shared" ca="1" si="18"/>
        <v/>
      </c>
      <c r="T317" s="8" t="e">
        <f t="shared" ca="1" si="19"/>
        <v>#VALUE!</v>
      </c>
    </row>
    <row r="318" spans="4:20">
      <c r="D318" s="5"/>
      <c r="P318" s="7" t="e">
        <f>VLOOKUP(A318,Data!$B$6:$N$500,13,FALSE)/100</f>
        <v>#N/A</v>
      </c>
      <c r="Q318" t="e">
        <f t="shared" si="16"/>
        <v>#N/A</v>
      </c>
      <c r="R318" s="8" t="str">
        <f t="shared" ca="1" si="17"/>
        <v/>
      </c>
      <c r="S318" s="8" t="str">
        <f t="shared" ca="1" si="18"/>
        <v/>
      </c>
      <c r="T318" s="8" t="e">
        <f t="shared" ca="1" si="19"/>
        <v>#VALUE!</v>
      </c>
    </row>
    <row r="319" spans="4:20">
      <c r="D319" s="5"/>
      <c r="P319" s="7" t="e">
        <f>VLOOKUP(A319,Data!$B$6:$N$500,13,FALSE)/100</f>
        <v>#N/A</v>
      </c>
      <c r="Q319" t="e">
        <f t="shared" si="16"/>
        <v>#N/A</v>
      </c>
      <c r="R319" s="8" t="str">
        <f t="shared" ca="1" si="17"/>
        <v/>
      </c>
      <c r="S319" s="8" t="str">
        <f t="shared" ca="1" si="18"/>
        <v/>
      </c>
      <c r="T319" s="8" t="e">
        <f t="shared" ca="1" si="19"/>
        <v>#VALUE!</v>
      </c>
    </row>
    <row r="320" spans="4:20">
      <c r="D320" s="5"/>
      <c r="P320" s="7" t="e">
        <f>VLOOKUP(A320,Data!$B$6:$N$500,13,FALSE)/100</f>
        <v>#N/A</v>
      </c>
      <c r="Q320" t="e">
        <f t="shared" si="16"/>
        <v>#N/A</v>
      </c>
      <c r="R320" s="8" t="str">
        <f t="shared" ca="1" si="17"/>
        <v/>
      </c>
      <c r="S320" s="8" t="str">
        <f t="shared" ca="1" si="18"/>
        <v/>
      </c>
      <c r="T320" s="8" t="e">
        <f t="shared" ca="1" si="19"/>
        <v>#VALUE!</v>
      </c>
    </row>
    <row r="321" spans="4:20">
      <c r="D321" s="5"/>
      <c r="P321" s="7" t="e">
        <f>VLOOKUP(A321,Data!$B$6:$N$500,13,FALSE)/100</f>
        <v>#N/A</v>
      </c>
      <c r="Q321" t="e">
        <f t="shared" si="16"/>
        <v>#N/A</v>
      </c>
      <c r="R321" s="8" t="str">
        <f t="shared" ca="1" si="17"/>
        <v/>
      </c>
      <c r="S321" s="8" t="str">
        <f t="shared" ca="1" si="18"/>
        <v/>
      </c>
      <c r="T321" s="8" t="e">
        <f t="shared" ca="1" si="19"/>
        <v>#VALUE!</v>
      </c>
    </row>
    <row r="322" spans="4:20">
      <c r="D322" s="5"/>
      <c r="P322" s="7" t="e">
        <f>VLOOKUP(A322,Data!$B$6:$N$500,13,FALSE)/100</f>
        <v>#N/A</v>
      </c>
      <c r="Q322" t="e">
        <f t="shared" si="16"/>
        <v>#N/A</v>
      </c>
      <c r="R322" s="8" t="str">
        <f t="shared" ca="1" si="17"/>
        <v/>
      </c>
      <c r="S322" s="8" t="str">
        <f t="shared" ca="1" si="18"/>
        <v/>
      </c>
      <c r="T322" s="8" t="e">
        <f t="shared" ca="1" si="19"/>
        <v>#VALUE!</v>
      </c>
    </row>
    <row r="323" spans="4:20">
      <c r="D323" s="5"/>
      <c r="P323" s="7" t="e">
        <f>VLOOKUP(A323,Data!$B$6:$N$500,13,FALSE)/100</f>
        <v>#N/A</v>
      </c>
      <c r="Q323" t="e">
        <f t="shared" si="16"/>
        <v>#N/A</v>
      </c>
      <c r="R323" s="8" t="str">
        <f t="shared" ca="1" si="17"/>
        <v/>
      </c>
      <c r="S323" s="8" t="str">
        <f t="shared" ca="1" si="18"/>
        <v/>
      </c>
      <c r="T323" s="8" t="e">
        <f t="shared" ca="1" si="19"/>
        <v>#VALUE!</v>
      </c>
    </row>
    <row r="324" spans="4:20">
      <c r="D324" s="5"/>
      <c r="P324" s="7" t="e">
        <f>VLOOKUP(A324,Data!$B$6:$N$500,13,FALSE)/100</f>
        <v>#N/A</v>
      </c>
      <c r="Q324" t="e">
        <f t="shared" si="16"/>
        <v>#N/A</v>
      </c>
      <c r="R324" s="8" t="str">
        <f t="shared" ca="1" si="17"/>
        <v/>
      </c>
      <c r="S324" s="8" t="str">
        <f t="shared" ca="1" si="18"/>
        <v/>
      </c>
      <c r="T324" s="8" t="e">
        <f t="shared" ca="1" si="19"/>
        <v>#VALUE!</v>
      </c>
    </row>
    <row r="325" spans="4:20">
      <c r="D325" s="5"/>
      <c r="P325" s="7" t="e">
        <f>VLOOKUP(A325,Data!$B$6:$N$500,13,FALSE)/100</f>
        <v>#N/A</v>
      </c>
      <c r="Q325" t="e">
        <f t="shared" si="16"/>
        <v>#N/A</v>
      </c>
      <c r="R325" s="8" t="str">
        <f t="shared" ca="1" si="17"/>
        <v/>
      </c>
      <c r="S325" s="8" t="str">
        <f t="shared" ca="1" si="18"/>
        <v/>
      </c>
      <c r="T325" s="8" t="e">
        <f t="shared" ca="1" si="19"/>
        <v>#VALUE!</v>
      </c>
    </row>
    <row r="326" spans="4:20">
      <c r="D326" s="5"/>
      <c r="P326" s="7" t="e">
        <f>VLOOKUP(A326,Data!$B$6:$N$500,13,FALSE)/100</f>
        <v>#N/A</v>
      </c>
      <c r="Q326" t="e">
        <f t="shared" si="16"/>
        <v>#N/A</v>
      </c>
      <c r="R326" s="8" t="str">
        <f t="shared" ca="1" si="17"/>
        <v/>
      </c>
      <c r="S326" s="8" t="str">
        <f t="shared" ca="1" si="18"/>
        <v/>
      </c>
      <c r="T326" s="8" t="e">
        <f t="shared" ca="1" si="19"/>
        <v>#VALUE!</v>
      </c>
    </row>
    <row r="327" spans="4:20">
      <c r="D327" s="5"/>
      <c r="P327" s="7" t="e">
        <f>VLOOKUP(A327,Data!$B$6:$N$500,13,FALSE)/100</f>
        <v>#N/A</v>
      </c>
      <c r="Q327" t="e">
        <f t="shared" si="16"/>
        <v>#N/A</v>
      </c>
      <c r="R327" s="8" t="str">
        <f t="shared" ca="1" si="17"/>
        <v/>
      </c>
      <c r="S327" s="8" t="str">
        <f t="shared" ca="1" si="18"/>
        <v/>
      </c>
      <c r="T327" s="8" t="e">
        <f t="shared" ca="1" si="19"/>
        <v>#VALUE!</v>
      </c>
    </row>
    <row r="328" spans="4:20">
      <c r="D328" s="5"/>
      <c r="P328" s="7" t="e">
        <f>VLOOKUP(A328,Data!$B$6:$N$500,13,FALSE)/100</f>
        <v>#N/A</v>
      </c>
      <c r="Q328" t="e">
        <f t="shared" si="16"/>
        <v>#N/A</v>
      </c>
      <c r="R328" s="8" t="str">
        <f t="shared" ca="1" si="17"/>
        <v/>
      </c>
      <c r="S328" s="8" t="str">
        <f t="shared" ca="1" si="18"/>
        <v/>
      </c>
      <c r="T328" s="8" t="e">
        <f t="shared" ca="1" si="19"/>
        <v>#VALUE!</v>
      </c>
    </row>
    <row r="329" spans="4:20">
      <c r="D329" s="5"/>
      <c r="P329" s="7" t="e">
        <f>VLOOKUP(A329,Data!$B$6:$N$500,13,FALSE)/100</f>
        <v>#N/A</v>
      </c>
      <c r="Q329" t="e">
        <f t="shared" si="16"/>
        <v>#N/A</v>
      </c>
      <c r="R329" s="8" t="str">
        <f t="shared" ca="1" si="17"/>
        <v/>
      </c>
      <c r="S329" s="8" t="str">
        <f t="shared" ca="1" si="18"/>
        <v/>
      </c>
      <c r="T329" s="8" t="e">
        <f t="shared" ca="1" si="19"/>
        <v>#VALUE!</v>
      </c>
    </row>
    <row r="330" spans="4:20">
      <c r="D330" s="5"/>
      <c r="P330" s="7" t="e">
        <f>VLOOKUP(A330,Data!$B$6:$N$500,13,FALSE)/100</f>
        <v>#N/A</v>
      </c>
      <c r="Q330" t="e">
        <f t="shared" ref="Q330:Q393" si="20">P330*$Q$7</f>
        <v>#N/A</v>
      </c>
      <c r="R330" s="8" t="str">
        <f t="shared" ref="R330:R393" ca="1" si="21">IF(B330="","",AVERAGE(OFFSET($A330,,,1,MATCH("Grand Total",$A$8:$O$8,0)-1)))</f>
        <v/>
      </c>
      <c r="S330" s="8" t="str">
        <f t="shared" ref="S330:S393" ca="1" si="22">IF(B330="","",OFFSET($A330,,MATCH("Grand Total",$A$8:$O$8,0)-1,,)/(MATCH("Grand Total",$A$8:$O$8,0)-3))</f>
        <v/>
      </c>
      <c r="T330" s="8" t="e">
        <f t="shared" ref="T330:T393" ca="1" si="23">S330-Q330</f>
        <v>#VALUE!</v>
      </c>
    </row>
    <row r="331" spans="4:20">
      <c r="D331" s="5"/>
      <c r="P331" s="7" t="e">
        <f>VLOOKUP(A331,Data!$B$6:$N$500,13,FALSE)/100</f>
        <v>#N/A</v>
      </c>
      <c r="Q331" t="e">
        <f t="shared" si="20"/>
        <v>#N/A</v>
      </c>
      <c r="R331" s="8" t="str">
        <f t="shared" ca="1" si="21"/>
        <v/>
      </c>
      <c r="S331" s="8" t="str">
        <f t="shared" ca="1" si="22"/>
        <v/>
      </c>
      <c r="T331" s="8" t="e">
        <f t="shared" ca="1" si="23"/>
        <v>#VALUE!</v>
      </c>
    </row>
    <row r="332" spans="4:20">
      <c r="D332" s="5"/>
      <c r="P332" s="7" t="e">
        <f>VLOOKUP(A332,Data!$B$6:$N$500,13,FALSE)/100</f>
        <v>#N/A</v>
      </c>
      <c r="Q332" t="e">
        <f t="shared" si="20"/>
        <v>#N/A</v>
      </c>
      <c r="R332" s="8" t="str">
        <f t="shared" ca="1" si="21"/>
        <v/>
      </c>
      <c r="S332" s="8" t="str">
        <f t="shared" ca="1" si="22"/>
        <v/>
      </c>
      <c r="T332" s="8" t="e">
        <f t="shared" ca="1" si="23"/>
        <v>#VALUE!</v>
      </c>
    </row>
    <row r="333" spans="4:20">
      <c r="D333" s="5"/>
      <c r="P333" s="7" t="e">
        <f>VLOOKUP(A333,Data!$B$6:$N$500,13,FALSE)/100</f>
        <v>#N/A</v>
      </c>
      <c r="Q333" t="e">
        <f t="shared" si="20"/>
        <v>#N/A</v>
      </c>
      <c r="R333" s="8" t="str">
        <f t="shared" ca="1" si="21"/>
        <v/>
      </c>
      <c r="S333" s="8" t="str">
        <f t="shared" ca="1" si="22"/>
        <v/>
      </c>
      <c r="T333" s="8" t="e">
        <f t="shared" ca="1" si="23"/>
        <v>#VALUE!</v>
      </c>
    </row>
    <row r="334" spans="4:20">
      <c r="D334" s="5"/>
      <c r="P334" s="7" t="e">
        <f>VLOOKUP(A334,Data!$B$6:$N$500,13,FALSE)/100</f>
        <v>#N/A</v>
      </c>
      <c r="Q334" t="e">
        <f t="shared" si="20"/>
        <v>#N/A</v>
      </c>
      <c r="R334" s="8" t="str">
        <f t="shared" ca="1" si="21"/>
        <v/>
      </c>
      <c r="S334" s="8" t="str">
        <f t="shared" ca="1" si="22"/>
        <v/>
      </c>
      <c r="T334" s="8" t="e">
        <f t="shared" ca="1" si="23"/>
        <v>#VALUE!</v>
      </c>
    </row>
    <row r="335" spans="4:20">
      <c r="D335" s="5"/>
      <c r="P335" s="7" t="e">
        <f>VLOOKUP(A335,Data!$B$6:$N$500,13,FALSE)/100</f>
        <v>#N/A</v>
      </c>
      <c r="Q335" t="e">
        <f t="shared" si="20"/>
        <v>#N/A</v>
      </c>
      <c r="R335" s="8" t="str">
        <f t="shared" ca="1" si="21"/>
        <v/>
      </c>
      <c r="S335" s="8" t="str">
        <f t="shared" ca="1" si="22"/>
        <v/>
      </c>
      <c r="T335" s="8" t="e">
        <f t="shared" ca="1" si="23"/>
        <v>#VALUE!</v>
      </c>
    </row>
    <row r="336" spans="4:20">
      <c r="D336" s="5"/>
      <c r="P336" s="7" t="e">
        <f>VLOOKUP(A336,Data!$B$6:$N$500,13,FALSE)/100</f>
        <v>#N/A</v>
      </c>
      <c r="Q336" t="e">
        <f t="shared" si="20"/>
        <v>#N/A</v>
      </c>
      <c r="R336" s="8" t="str">
        <f t="shared" ca="1" si="21"/>
        <v/>
      </c>
      <c r="S336" s="8" t="str">
        <f t="shared" ca="1" si="22"/>
        <v/>
      </c>
      <c r="T336" s="8" t="e">
        <f t="shared" ca="1" si="23"/>
        <v>#VALUE!</v>
      </c>
    </row>
    <row r="337" spans="4:20">
      <c r="D337" s="5"/>
      <c r="P337" s="7" t="e">
        <f>VLOOKUP(A337,Data!$B$6:$N$500,13,FALSE)/100</f>
        <v>#N/A</v>
      </c>
      <c r="Q337" t="e">
        <f t="shared" si="20"/>
        <v>#N/A</v>
      </c>
      <c r="R337" s="8" t="str">
        <f t="shared" ca="1" si="21"/>
        <v/>
      </c>
      <c r="S337" s="8" t="str">
        <f t="shared" ca="1" si="22"/>
        <v/>
      </c>
      <c r="T337" s="8" t="e">
        <f t="shared" ca="1" si="23"/>
        <v>#VALUE!</v>
      </c>
    </row>
    <row r="338" spans="4:20">
      <c r="D338" s="5"/>
      <c r="P338" s="7" t="e">
        <f>VLOOKUP(A338,Data!$B$6:$N$500,13,FALSE)/100</f>
        <v>#N/A</v>
      </c>
      <c r="Q338" t="e">
        <f t="shared" si="20"/>
        <v>#N/A</v>
      </c>
      <c r="R338" s="8" t="str">
        <f t="shared" ca="1" si="21"/>
        <v/>
      </c>
      <c r="S338" s="8" t="str">
        <f t="shared" ca="1" si="22"/>
        <v/>
      </c>
      <c r="T338" s="8" t="e">
        <f t="shared" ca="1" si="23"/>
        <v>#VALUE!</v>
      </c>
    </row>
    <row r="339" spans="4:20">
      <c r="D339" s="5"/>
      <c r="P339" s="7" t="e">
        <f>VLOOKUP(A339,Data!$B$6:$N$500,13,FALSE)/100</f>
        <v>#N/A</v>
      </c>
      <c r="Q339" t="e">
        <f t="shared" si="20"/>
        <v>#N/A</v>
      </c>
      <c r="R339" s="8" t="str">
        <f t="shared" ca="1" si="21"/>
        <v/>
      </c>
      <c r="S339" s="8" t="str">
        <f t="shared" ca="1" si="22"/>
        <v/>
      </c>
      <c r="T339" s="8" t="e">
        <f t="shared" ca="1" si="23"/>
        <v>#VALUE!</v>
      </c>
    </row>
    <row r="340" spans="4:20">
      <c r="D340" s="5"/>
      <c r="P340" s="7" t="e">
        <f>VLOOKUP(A340,Data!$B$6:$N$500,13,FALSE)/100</f>
        <v>#N/A</v>
      </c>
      <c r="Q340" t="e">
        <f t="shared" si="20"/>
        <v>#N/A</v>
      </c>
      <c r="R340" s="8" t="str">
        <f t="shared" ca="1" si="21"/>
        <v/>
      </c>
      <c r="S340" s="8" t="str">
        <f t="shared" ca="1" si="22"/>
        <v/>
      </c>
      <c r="T340" s="8" t="e">
        <f t="shared" ca="1" si="23"/>
        <v>#VALUE!</v>
      </c>
    </row>
    <row r="341" spans="4:20">
      <c r="D341" s="5"/>
      <c r="P341" s="7" t="e">
        <f>VLOOKUP(A341,Data!$B$6:$N$500,13,FALSE)/100</f>
        <v>#N/A</v>
      </c>
      <c r="Q341" t="e">
        <f t="shared" si="20"/>
        <v>#N/A</v>
      </c>
      <c r="R341" s="8" t="str">
        <f t="shared" ca="1" si="21"/>
        <v/>
      </c>
      <c r="S341" s="8" t="str">
        <f t="shared" ca="1" si="22"/>
        <v/>
      </c>
      <c r="T341" s="8" t="e">
        <f t="shared" ca="1" si="23"/>
        <v>#VALUE!</v>
      </c>
    </row>
    <row r="342" spans="4:20">
      <c r="D342" s="5"/>
      <c r="P342" s="7" t="e">
        <f>VLOOKUP(A342,Data!$B$6:$N$500,13,FALSE)/100</f>
        <v>#N/A</v>
      </c>
      <c r="Q342" t="e">
        <f t="shared" si="20"/>
        <v>#N/A</v>
      </c>
      <c r="R342" s="8" t="str">
        <f t="shared" ca="1" si="21"/>
        <v/>
      </c>
      <c r="S342" s="8" t="str">
        <f t="shared" ca="1" si="22"/>
        <v/>
      </c>
      <c r="T342" s="8" t="e">
        <f t="shared" ca="1" si="23"/>
        <v>#VALUE!</v>
      </c>
    </row>
    <row r="343" spans="4:20">
      <c r="D343" s="5"/>
      <c r="P343" s="7" t="e">
        <f>VLOOKUP(A343,Data!$B$6:$N$500,13,FALSE)/100</f>
        <v>#N/A</v>
      </c>
      <c r="Q343" t="e">
        <f t="shared" si="20"/>
        <v>#N/A</v>
      </c>
      <c r="R343" s="8" t="str">
        <f t="shared" ca="1" si="21"/>
        <v/>
      </c>
      <c r="S343" s="8" t="str">
        <f t="shared" ca="1" si="22"/>
        <v/>
      </c>
      <c r="T343" s="8" t="e">
        <f t="shared" ca="1" si="23"/>
        <v>#VALUE!</v>
      </c>
    </row>
    <row r="344" spans="4:20">
      <c r="D344" s="5"/>
      <c r="P344" s="7" t="e">
        <f>VLOOKUP(A344,Data!$B$6:$N$500,13,FALSE)/100</f>
        <v>#N/A</v>
      </c>
      <c r="Q344" t="e">
        <f t="shared" si="20"/>
        <v>#N/A</v>
      </c>
      <c r="R344" s="8" t="str">
        <f t="shared" ca="1" si="21"/>
        <v/>
      </c>
      <c r="S344" s="8" t="str">
        <f t="shared" ca="1" si="22"/>
        <v/>
      </c>
      <c r="T344" s="8" t="e">
        <f t="shared" ca="1" si="23"/>
        <v>#VALUE!</v>
      </c>
    </row>
    <row r="345" spans="4:20">
      <c r="D345" s="5"/>
      <c r="P345" s="7" t="e">
        <f>VLOOKUP(A345,Data!$B$6:$N$500,13,FALSE)/100</f>
        <v>#N/A</v>
      </c>
      <c r="Q345" t="e">
        <f t="shared" si="20"/>
        <v>#N/A</v>
      </c>
      <c r="R345" s="8" t="str">
        <f t="shared" ca="1" si="21"/>
        <v/>
      </c>
      <c r="S345" s="8" t="str">
        <f t="shared" ca="1" si="22"/>
        <v/>
      </c>
      <c r="T345" s="8" t="e">
        <f t="shared" ca="1" si="23"/>
        <v>#VALUE!</v>
      </c>
    </row>
    <row r="346" spans="4:20">
      <c r="D346" s="5"/>
      <c r="P346" s="7" t="e">
        <f>VLOOKUP(A346,Data!$B$6:$N$500,13,FALSE)/100</f>
        <v>#N/A</v>
      </c>
      <c r="Q346" t="e">
        <f t="shared" si="20"/>
        <v>#N/A</v>
      </c>
      <c r="R346" s="8" t="str">
        <f t="shared" ca="1" si="21"/>
        <v/>
      </c>
      <c r="S346" s="8" t="str">
        <f t="shared" ca="1" si="22"/>
        <v/>
      </c>
      <c r="T346" s="8" t="e">
        <f t="shared" ca="1" si="23"/>
        <v>#VALUE!</v>
      </c>
    </row>
    <row r="347" spans="4:20">
      <c r="D347" s="5"/>
      <c r="P347" s="7" t="e">
        <f>VLOOKUP(A347,Data!$B$6:$N$500,13,FALSE)/100</f>
        <v>#N/A</v>
      </c>
      <c r="Q347" t="e">
        <f t="shared" si="20"/>
        <v>#N/A</v>
      </c>
      <c r="R347" s="8" t="str">
        <f t="shared" ca="1" si="21"/>
        <v/>
      </c>
      <c r="S347" s="8" t="str">
        <f t="shared" ca="1" si="22"/>
        <v/>
      </c>
      <c r="T347" s="8" t="e">
        <f t="shared" ca="1" si="23"/>
        <v>#VALUE!</v>
      </c>
    </row>
    <row r="348" spans="4:20">
      <c r="D348" s="5"/>
      <c r="P348" s="7" t="e">
        <f>VLOOKUP(A348,Data!$B$6:$N$500,13,FALSE)/100</f>
        <v>#N/A</v>
      </c>
      <c r="Q348" t="e">
        <f t="shared" si="20"/>
        <v>#N/A</v>
      </c>
      <c r="R348" s="8" t="str">
        <f t="shared" ca="1" si="21"/>
        <v/>
      </c>
      <c r="S348" s="8" t="str">
        <f t="shared" ca="1" si="22"/>
        <v/>
      </c>
      <c r="T348" s="8" t="e">
        <f t="shared" ca="1" si="23"/>
        <v>#VALUE!</v>
      </c>
    </row>
    <row r="349" spans="4:20">
      <c r="D349" s="5"/>
      <c r="P349" s="7" t="e">
        <f>VLOOKUP(A349,Data!$B$6:$N$500,13,FALSE)/100</f>
        <v>#N/A</v>
      </c>
      <c r="Q349" t="e">
        <f t="shared" si="20"/>
        <v>#N/A</v>
      </c>
      <c r="R349" s="8" t="str">
        <f t="shared" ca="1" si="21"/>
        <v/>
      </c>
      <c r="S349" s="8" t="str">
        <f t="shared" ca="1" si="22"/>
        <v/>
      </c>
      <c r="T349" s="8" t="e">
        <f t="shared" ca="1" si="23"/>
        <v>#VALUE!</v>
      </c>
    </row>
    <row r="350" spans="4:20">
      <c r="D350" s="5"/>
      <c r="P350" s="7" t="e">
        <f>VLOOKUP(A350,Data!$B$6:$N$500,13,FALSE)/100</f>
        <v>#N/A</v>
      </c>
      <c r="Q350" t="e">
        <f t="shared" si="20"/>
        <v>#N/A</v>
      </c>
      <c r="R350" s="8" t="str">
        <f t="shared" ca="1" si="21"/>
        <v/>
      </c>
      <c r="S350" s="8" t="str">
        <f t="shared" ca="1" si="22"/>
        <v/>
      </c>
      <c r="T350" s="8" t="e">
        <f t="shared" ca="1" si="23"/>
        <v>#VALUE!</v>
      </c>
    </row>
    <row r="351" spans="4:20">
      <c r="D351" s="5"/>
      <c r="P351" s="7" t="e">
        <f>VLOOKUP(A351,Data!$B$6:$N$500,13,FALSE)/100</f>
        <v>#N/A</v>
      </c>
      <c r="Q351" t="e">
        <f t="shared" si="20"/>
        <v>#N/A</v>
      </c>
      <c r="R351" s="8" t="str">
        <f t="shared" ca="1" si="21"/>
        <v/>
      </c>
      <c r="S351" s="8" t="str">
        <f t="shared" ca="1" si="22"/>
        <v/>
      </c>
      <c r="T351" s="8" t="e">
        <f t="shared" ca="1" si="23"/>
        <v>#VALUE!</v>
      </c>
    </row>
    <row r="352" spans="4:20">
      <c r="D352" s="5"/>
      <c r="P352" s="7" t="e">
        <f>VLOOKUP(A352,Data!$B$6:$N$500,13,FALSE)/100</f>
        <v>#N/A</v>
      </c>
      <c r="Q352" t="e">
        <f t="shared" si="20"/>
        <v>#N/A</v>
      </c>
      <c r="R352" s="8" t="str">
        <f t="shared" ca="1" si="21"/>
        <v/>
      </c>
      <c r="S352" s="8" t="str">
        <f t="shared" ca="1" si="22"/>
        <v/>
      </c>
      <c r="T352" s="8" t="e">
        <f t="shared" ca="1" si="23"/>
        <v>#VALUE!</v>
      </c>
    </row>
    <row r="353" spans="4:20">
      <c r="D353" s="5"/>
      <c r="P353" s="7" t="e">
        <f>VLOOKUP(A353,Data!$B$6:$N$500,13,FALSE)/100</f>
        <v>#N/A</v>
      </c>
      <c r="Q353" t="e">
        <f t="shared" si="20"/>
        <v>#N/A</v>
      </c>
      <c r="R353" s="8" t="str">
        <f t="shared" ca="1" si="21"/>
        <v/>
      </c>
      <c r="S353" s="8" t="str">
        <f t="shared" ca="1" si="22"/>
        <v/>
      </c>
      <c r="T353" s="8" t="e">
        <f t="shared" ca="1" si="23"/>
        <v>#VALUE!</v>
      </c>
    </row>
    <row r="354" spans="4:20">
      <c r="D354" s="5"/>
      <c r="P354" s="7" t="e">
        <f>VLOOKUP(A354,Data!$B$6:$N$500,13,FALSE)/100</f>
        <v>#N/A</v>
      </c>
      <c r="Q354" t="e">
        <f t="shared" si="20"/>
        <v>#N/A</v>
      </c>
      <c r="R354" s="8" t="str">
        <f t="shared" ca="1" si="21"/>
        <v/>
      </c>
      <c r="S354" s="8" t="str">
        <f t="shared" ca="1" si="22"/>
        <v/>
      </c>
      <c r="T354" s="8" t="e">
        <f t="shared" ca="1" si="23"/>
        <v>#VALUE!</v>
      </c>
    </row>
    <row r="355" spans="4:20">
      <c r="D355" s="5"/>
      <c r="P355" s="7" t="e">
        <f>VLOOKUP(A355,Data!$B$6:$N$500,13,FALSE)/100</f>
        <v>#N/A</v>
      </c>
      <c r="Q355" t="e">
        <f t="shared" si="20"/>
        <v>#N/A</v>
      </c>
      <c r="R355" s="8" t="str">
        <f t="shared" ca="1" si="21"/>
        <v/>
      </c>
      <c r="S355" s="8" t="str">
        <f t="shared" ca="1" si="22"/>
        <v/>
      </c>
      <c r="T355" s="8" t="e">
        <f t="shared" ca="1" si="23"/>
        <v>#VALUE!</v>
      </c>
    </row>
    <row r="356" spans="4:20">
      <c r="D356" s="5"/>
      <c r="P356" s="7" t="e">
        <f>VLOOKUP(A356,Data!$B$6:$N$500,13,FALSE)/100</f>
        <v>#N/A</v>
      </c>
      <c r="Q356" t="e">
        <f t="shared" si="20"/>
        <v>#N/A</v>
      </c>
      <c r="R356" s="8" t="str">
        <f t="shared" ca="1" si="21"/>
        <v/>
      </c>
      <c r="S356" s="8" t="str">
        <f t="shared" ca="1" si="22"/>
        <v/>
      </c>
      <c r="T356" s="8" t="e">
        <f t="shared" ca="1" si="23"/>
        <v>#VALUE!</v>
      </c>
    </row>
    <row r="357" spans="4:20">
      <c r="D357" s="5"/>
      <c r="P357" s="7" t="e">
        <f>VLOOKUP(A357,Data!$B$6:$N$500,13,FALSE)/100</f>
        <v>#N/A</v>
      </c>
      <c r="Q357" t="e">
        <f t="shared" si="20"/>
        <v>#N/A</v>
      </c>
      <c r="R357" s="8" t="str">
        <f t="shared" ca="1" si="21"/>
        <v/>
      </c>
      <c r="S357" s="8" t="str">
        <f t="shared" ca="1" si="22"/>
        <v/>
      </c>
      <c r="T357" s="8" t="e">
        <f t="shared" ca="1" si="23"/>
        <v>#VALUE!</v>
      </c>
    </row>
    <row r="358" spans="4:20">
      <c r="D358" s="5"/>
      <c r="P358" s="7" t="e">
        <f>VLOOKUP(A358,Data!$B$6:$N$500,13,FALSE)/100</f>
        <v>#N/A</v>
      </c>
      <c r="Q358" t="e">
        <f t="shared" si="20"/>
        <v>#N/A</v>
      </c>
      <c r="R358" s="8" t="str">
        <f t="shared" ca="1" si="21"/>
        <v/>
      </c>
      <c r="S358" s="8" t="str">
        <f t="shared" ca="1" si="22"/>
        <v/>
      </c>
      <c r="T358" s="8" t="e">
        <f t="shared" ca="1" si="23"/>
        <v>#VALUE!</v>
      </c>
    </row>
    <row r="359" spans="4:20">
      <c r="D359" s="5"/>
      <c r="P359" s="7" t="e">
        <f>VLOOKUP(A359,Data!$B$6:$N$500,13,FALSE)/100</f>
        <v>#N/A</v>
      </c>
      <c r="Q359" t="e">
        <f t="shared" si="20"/>
        <v>#N/A</v>
      </c>
      <c r="R359" s="8" t="str">
        <f t="shared" ca="1" si="21"/>
        <v/>
      </c>
      <c r="S359" s="8" t="str">
        <f t="shared" ca="1" si="22"/>
        <v/>
      </c>
      <c r="T359" s="8" t="e">
        <f t="shared" ca="1" si="23"/>
        <v>#VALUE!</v>
      </c>
    </row>
    <row r="360" spans="4:20">
      <c r="D360" s="5"/>
      <c r="P360" s="7" t="e">
        <f>VLOOKUP(A360,Data!$B$6:$N$500,13,FALSE)/100</f>
        <v>#N/A</v>
      </c>
      <c r="Q360" t="e">
        <f t="shared" si="20"/>
        <v>#N/A</v>
      </c>
      <c r="R360" s="8" t="str">
        <f t="shared" ca="1" si="21"/>
        <v/>
      </c>
      <c r="S360" s="8" t="str">
        <f t="shared" ca="1" si="22"/>
        <v/>
      </c>
      <c r="T360" s="8" t="e">
        <f t="shared" ca="1" si="23"/>
        <v>#VALUE!</v>
      </c>
    </row>
    <row r="361" spans="4:20">
      <c r="D361" s="5"/>
      <c r="P361" s="7" t="e">
        <f>VLOOKUP(A361,Data!$B$6:$N$500,13,FALSE)/100</f>
        <v>#N/A</v>
      </c>
      <c r="Q361" t="e">
        <f t="shared" si="20"/>
        <v>#N/A</v>
      </c>
      <c r="R361" s="8" t="str">
        <f t="shared" ca="1" si="21"/>
        <v/>
      </c>
      <c r="S361" s="8" t="str">
        <f t="shared" ca="1" si="22"/>
        <v/>
      </c>
      <c r="T361" s="8" t="e">
        <f t="shared" ca="1" si="23"/>
        <v>#VALUE!</v>
      </c>
    </row>
    <row r="362" spans="4:20">
      <c r="D362" s="5"/>
      <c r="P362" s="7" t="e">
        <f>VLOOKUP(A362,Data!$B$6:$N$500,13,FALSE)/100</f>
        <v>#N/A</v>
      </c>
      <c r="Q362" t="e">
        <f t="shared" si="20"/>
        <v>#N/A</v>
      </c>
      <c r="R362" s="8" t="str">
        <f t="shared" ca="1" si="21"/>
        <v/>
      </c>
      <c r="S362" s="8" t="str">
        <f t="shared" ca="1" si="22"/>
        <v/>
      </c>
      <c r="T362" s="8" t="e">
        <f t="shared" ca="1" si="23"/>
        <v>#VALUE!</v>
      </c>
    </row>
    <row r="363" spans="4:20">
      <c r="D363" s="5"/>
      <c r="P363" s="7" t="e">
        <f>VLOOKUP(A363,Data!$B$6:$N$500,13,FALSE)/100</f>
        <v>#N/A</v>
      </c>
      <c r="Q363" t="e">
        <f t="shared" si="20"/>
        <v>#N/A</v>
      </c>
      <c r="R363" s="8" t="str">
        <f t="shared" ca="1" si="21"/>
        <v/>
      </c>
      <c r="S363" s="8" t="str">
        <f t="shared" ca="1" si="22"/>
        <v/>
      </c>
      <c r="T363" s="8" t="e">
        <f t="shared" ca="1" si="23"/>
        <v>#VALUE!</v>
      </c>
    </row>
    <row r="364" spans="4:20">
      <c r="D364" s="5"/>
      <c r="P364" s="7" t="e">
        <f>VLOOKUP(A364,Data!$B$6:$N$500,13,FALSE)/100</f>
        <v>#N/A</v>
      </c>
      <c r="Q364" t="e">
        <f t="shared" si="20"/>
        <v>#N/A</v>
      </c>
      <c r="R364" s="8" t="str">
        <f t="shared" ca="1" si="21"/>
        <v/>
      </c>
      <c r="S364" s="8" t="str">
        <f t="shared" ca="1" si="22"/>
        <v/>
      </c>
      <c r="T364" s="8" t="e">
        <f t="shared" ca="1" si="23"/>
        <v>#VALUE!</v>
      </c>
    </row>
    <row r="365" spans="4:20">
      <c r="D365" s="5"/>
      <c r="P365" s="7" t="e">
        <f>VLOOKUP(A365,Data!$B$6:$N$500,13,FALSE)/100</f>
        <v>#N/A</v>
      </c>
      <c r="Q365" t="e">
        <f t="shared" si="20"/>
        <v>#N/A</v>
      </c>
      <c r="R365" s="8" t="str">
        <f t="shared" ca="1" si="21"/>
        <v/>
      </c>
      <c r="S365" s="8" t="str">
        <f t="shared" ca="1" si="22"/>
        <v/>
      </c>
      <c r="T365" s="8" t="e">
        <f t="shared" ca="1" si="23"/>
        <v>#VALUE!</v>
      </c>
    </row>
    <row r="366" spans="4:20">
      <c r="D366" s="5"/>
      <c r="P366" s="7" t="e">
        <f>VLOOKUP(A366,Data!$B$6:$N$500,13,FALSE)/100</f>
        <v>#N/A</v>
      </c>
      <c r="Q366" t="e">
        <f t="shared" si="20"/>
        <v>#N/A</v>
      </c>
      <c r="R366" s="8" t="str">
        <f t="shared" ca="1" si="21"/>
        <v/>
      </c>
      <c r="S366" s="8" t="str">
        <f t="shared" ca="1" si="22"/>
        <v/>
      </c>
      <c r="T366" s="8" t="e">
        <f t="shared" ca="1" si="23"/>
        <v>#VALUE!</v>
      </c>
    </row>
    <row r="367" spans="4:20">
      <c r="D367" s="5"/>
      <c r="P367" s="7" t="e">
        <f>VLOOKUP(A367,Data!$B$6:$N$500,13,FALSE)/100</f>
        <v>#N/A</v>
      </c>
      <c r="Q367" t="e">
        <f t="shared" si="20"/>
        <v>#N/A</v>
      </c>
      <c r="R367" s="8" t="str">
        <f t="shared" ca="1" si="21"/>
        <v/>
      </c>
      <c r="S367" s="8" t="str">
        <f t="shared" ca="1" si="22"/>
        <v/>
      </c>
      <c r="T367" s="8" t="e">
        <f t="shared" ca="1" si="23"/>
        <v>#VALUE!</v>
      </c>
    </row>
    <row r="368" spans="4:20">
      <c r="D368" s="5"/>
      <c r="P368" s="7" t="e">
        <f>VLOOKUP(A368,Data!$B$6:$N$500,13,FALSE)/100</f>
        <v>#N/A</v>
      </c>
      <c r="Q368" t="e">
        <f t="shared" si="20"/>
        <v>#N/A</v>
      </c>
      <c r="R368" s="8" t="str">
        <f t="shared" ca="1" si="21"/>
        <v/>
      </c>
      <c r="S368" s="8" t="str">
        <f t="shared" ca="1" si="22"/>
        <v/>
      </c>
      <c r="T368" s="8" t="e">
        <f t="shared" ca="1" si="23"/>
        <v>#VALUE!</v>
      </c>
    </row>
    <row r="369" spans="4:20">
      <c r="D369" s="5"/>
      <c r="P369" s="7" t="e">
        <f>VLOOKUP(A369,Data!$B$6:$N$500,13,FALSE)/100</f>
        <v>#N/A</v>
      </c>
      <c r="Q369" t="e">
        <f t="shared" si="20"/>
        <v>#N/A</v>
      </c>
      <c r="R369" s="8" t="str">
        <f t="shared" ca="1" si="21"/>
        <v/>
      </c>
      <c r="S369" s="8" t="str">
        <f t="shared" ca="1" si="22"/>
        <v/>
      </c>
      <c r="T369" s="8" t="e">
        <f t="shared" ca="1" si="23"/>
        <v>#VALUE!</v>
      </c>
    </row>
    <row r="370" spans="4:20">
      <c r="D370" s="5"/>
      <c r="P370" s="7" t="e">
        <f>VLOOKUP(A370,Data!$B$6:$N$500,13,FALSE)/100</f>
        <v>#N/A</v>
      </c>
      <c r="Q370" t="e">
        <f t="shared" si="20"/>
        <v>#N/A</v>
      </c>
      <c r="R370" s="8" t="str">
        <f t="shared" ca="1" si="21"/>
        <v/>
      </c>
      <c r="S370" s="8" t="str">
        <f t="shared" ca="1" si="22"/>
        <v/>
      </c>
      <c r="T370" s="8" t="e">
        <f t="shared" ca="1" si="23"/>
        <v>#VALUE!</v>
      </c>
    </row>
    <row r="371" spans="4:20">
      <c r="D371" s="5"/>
      <c r="P371" s="7" t="e">
        <f>VLOOKUP(A371,Data!$B$6:$N$500,13,FALSE)/100</f>
        <v>#N/A</v>
      </c>
      <c r="Q371" t="e">
        <f t="shared" si="20"/>
        <v>#N/A</v>
      </c>
      <c r="R371" s="8" t="str">
        <f t="shared" ca="1" si="21"/>
        <v/>
      </c>
      <c r="S371" s="8" t="str">
        <f t="shared" ca="1" si="22"/>
        <v/>
      </c>
      <c r="T371" s="8" t="e">
        <f t="shared" ca="1" si="23"/>
        <v>#VALUE!</v>
      </c>
    </row>
    <row r="372" spans="4:20">
      <c r="D372" s="5"/>
      <c r="P372" s="7" t="e">
        <f>VLOOKUP(A372,Data!$B$6:$N$500,13,FALSE)/100</f>
        <v>#N/A</v>
      </c>
      <c r="Q372" t="e">
        <f t="shared" si="20"/>
        <v>#N/A</v>
      </c>
      <c r="R372" s="8" t="str">
        <f t="shared" ca="1" si="21"/>
        <v/>
      </c>
      <c r="S372" s="8" t="str">
        <f t="shared" ca="1" si="22"/>
        <v/>
      </c>
      <c r="T372" s="8" t="e">
        <f t="shared" ca="1" si="23"/>
        <v>#VALUE!</v>
      </c>
    </row>
    <row r="373" spans="4:20">
      <c r="D373" s="5"/>
      <c r="P373" s="7" t="e">
        <f>VLOOKUP(A373,Data!$B$6:$N$500,13,FALSE)/100</f>
        <v>#N/A</v>
      </c>
      <c r="Q373" t="e">
        <f t="shared" si="20"/>
        <v>#N/A</v>
      </c>
      <c r="R373" s="8" t="str">
        <f t="shared" ca="1" si="21"/>
        <v/>
      </c>
      <c r="S373" s="8" t="str">
        <f t="shared" ca="1" si="22"/>
        <v/>
      </c>
      <c r="T373" s="8" t="e">
        <f t="shared" ca="1" si="23"/>
        <v>#VALUE!</v>
      </c>
    </row>
    <row r="374" spans="4:20">
      <c r="D374" s="5"/>
      <c r="P374" s="7" t="e">
        <f>VLOOKUP(A374,Data!$B$6:$N$500,13,FALSE)/100</f>
        <v>#N/A</v>
      </c>
      <c r="Q374" t="e">
        <f t="shared" si="20"/>
        <v>#N/A</v>
      </c>
      <c r="R374" s="8" t="str">
        <f t="shared" ca="1" si="21"/>
        <v/>
      </c>
      <c r="S374" s="8" t="str">
        <f t="shared" ca="1" si="22"/>
        <v/>
      </c>
      <c r="T374" s="8" t="e">
        <f t="shared" ca="1" si="23"/>
        <v>#VALUE!</v>
      </c>
    </row>
    <row r="375" spans="4:20">
      <c r="D375" s="5"/>
      <c r="P375" s="7" t="e">
        <f>VLOOKUP(A375,Data!$B$6:$N$500,13,FALSE)/100</f>
        <v>#N/A</v>
      </c>
      <c r="Q375" t="e">
        <f t="shared" si="20"/>
        <v>#N/A</v>
      </c>
      <c r="R375" s="8" t="str">
        <f t="shared" ca="1" si="21"/>
        <v/>
      </c>
      <c r="S375" s="8" t="str">
        <f t="shared" ca="1" si="22"/>
        <v/>
      </c>
      <c r="T375" s="8" t="e">
        <f t="shared" ca="1" si="23"/>
        <v>#VALUE!</v>
      </c>
    </row>
    <row r="376" spans="4:20">
      <c r="D376" s="5"/>
      <c r="P376" s="7" t="e">
        <f>VLOOKUP(A376,Data!$B$6:$N$500,13,FALSE)/100</f>
        <v>#N/A</v>
      </c>
      <c r="Q376" t="e">
        <f t="shared" si="20"/>
        <v>#N/A</v>
      </c>
      <c r="R376" s="8" t="str">
        <f t="shared" ca="1" si="21"/>
        <v/>
      </c>
      <c r="S376" s="8" t="str">
        <f t="shared" ca="1" si="22"/>
        <v/>
      </c>
      <c r="T376" s="8" t="e">
        <f t="shared" ca="1" si="23"/>
        <v>#VALUE!</v>
      </c>
    </row>
    <row r="377" spans="4:20">
      <c r="D377" s="5"/>
      <c r="P377" s="7" t="e">
        <f>VLOOKUP(A377,Data!$B$6:$N$500,13,FALSE)/100</f>
        <v>#N/A</v>
      </c>
      <c r="Q377" t="e">
        <f t="shared" si="20"/>
        <v>#N/A</v>
      </c>
      <c r="R377" s="8" t="str">
        <f t="shared" ca="1" si="21"/>
        <v/>
      </c>
      <c r="S377" s="8" t="str">
        <f t="shared" ca="1" si="22"/>
        <v/>
      </c>
      <c r="T377" s="8" t="e">
        <f t="shared" ca="1" si="23"/>
        <v>#VALUE!</v>
      </c>
    </row>
    <row r="378" spans="4:20">
      <c r="D378" s="5"/>
      <c r="P378" s="7" t="e">
        <f>VLOOKUP(A378,Data!$B$6:$N$500,13,FALSE)/100</f>
        <v>#N/A</v>
      </c>
      <c r="Q378" t="e">
        <f t="shared" si="20"/>
        <v>#N/A</v>
      </c>
      <c r="R378" s="8" t="str">
        <f t="shared" ca="1" si="21"/>
        <v/>
      </c>
      <c r="S378" s="8" t="str">
        <f t="shared" ca="1" si="22"/>
        <v/>
      </c>
      <c r="T378" s="8" t="e">
        <f t="shared" ca="1" si="23"/>
        <v>#VALUE!</v>
      </c>
    </row>
    <row r="379" spans="4:20">
      <c r="D379" s="5"/>
      <c r="P379" s="7" t="e">
        <f>VLOOKUP(A379,Data!$B$6:$N$500,13,FALSE)/100</f>
        <v>#N/A</v>
      </c>
      <c r="Q379" t="e">
        <f t="shared" si="20"/>
        <v>#N/A</v>
      </c>
      <c r="R379" s="8" t="str">
        <f t="shared" ca="1" si="21"/>
        <v/>
      </c>
      <c r="S379" s="8" t="str">
        <f t="shared" ca="1" si="22"/>
        <v/>
      </c>
      <c r="T379" s="8" t="e">
        <f t="shared" ca="1" si="23"/>
        <v>#VALUE!</v>
      </c>
    </row>
    <row r="380" spans="4:20">
      <c r="D380" s="5"/>
      <c r="P380" s="7" t="e">
        <f>VLOOKUP(A380,Data!$B$6:$N$500,13,FALSE)/100</f>
        <v>#N/A</v>
      </c>
      <c r="Q380" t="e">
        <f t="shared" si="20"/>
        <v>#N/A</v>
      </c>
      <c r="R380" s="8" t="str">
        <f t="shared" ca="1" si="21"/>
        <v/>
      </c>
      <c r="S380" s="8" t="str">
        <f t="shared" ca="1" si="22"/>
        <v/>
      </c>
      <c r="T380" s="8" t="e">
        <f t="shared" ca="1" si="23"/>
        <v>#VALUE!</v>
      </c>
    </row>
    <row r="381" spans="4:20">
      <c r="D381" s="5"/>
      <c r="P381" s="7" t="e">
        <f>VLOOKUP(A381,Data!$B$6:$N$500,13,FALSE)/100</f>
        <v>#N/A</v>
      </c>
      <c r="Q381" t="e">
        <f t="shared" si="20"/>
        <v>#N/A</v>
      </c>
      <c r="R381" s="8" t="str">
        <f t="shared" ca="1" si="21"/>
        <v/>
      </c>
      <c r="S381" s="8" t="str">
        <f t="shared" ca="1" si="22"/>
        <v/>
      </c>
      <c r="T381" s="8" t="e">
        <f t="shared" ca="1" si="23"/>
        <v>#VALUE!</v>
      </c>
    </row>
    <row r="382" spans="4:20">
      <c r="D382" s="5"/>
      <c r="P382" s="7" t="e">
        <f>VLOOKUP(A382,Data!$B$6:$N$500,13,FALSE)/100</f>
        <v>#N/A</v>
      </c>
      <c r="Q382" t="e">
        <f t="shared" si="20"/>
        <v>#N/A</v>
      </c>
      <c r="R382" s="8" t="str">
        <f t="shared" ca="1" si="21"/>
        <v/>
      </c>
      <c r="S382" s="8" t="str">
        <f t="shared" ca="1" si="22"/>
        <v/>
      </c>
      <c r="T382" s="8" t="e">
        <f t="shared" ca="1" si="23"/>
        <v>#VALUE!</v>
      </c>
    </row>
    <row r="383" spans="4:20">
      <c r="D383" s="5"/>
      <c r="P383" s="7" t="e">
        <f>VLOOKUP(A383,Data!$B$6:$N$500,13,FALSE)/100</f>
        <v>#N/A</v>
      </c>
      <c r="Q383" t="e">
        <f t="shared" si="20"/>
        <v>#N/A</v>
      </c>
      <c r="R383" s="8" t="str">
        <f t="shared" ca="1" si="21"/>
        <v/>
      </c>
      <c r="S383" s="8" t="str">
        <f t="shared" ca="1" si="22"/>
        <v/>
      </c>
      <c r="T383" s="8" t="e">
        <f t="shared" ca="1" si="23"/>
        <v>#VALUE!</v>
      </c>
    </row>
    <row r="384" spans="4:20">
      <c r="D384" s="5"/>
      <c r="P384" s="7" t="e">
        <f>VLOOKUP(A384,Data!$B$6:$N$500,13,FALSE)/100</f>
        <v>#N/A</v>
      </c>
      <c r="Q384" t="e">
        <f t="shared" si="20"/>
        <v>#N/A</v>
      </c>
      <c r="R384" s="8" t="str">
        <f t="shared" ca="1" si="21"/>
        <v/>
      </c>
      <c r="S384" s="8" t="str">
        <f t="shared" ca="1" si="22"/>
        <v/>
      </c>
      <c r="T384" s="8" t="e">
        <f t="shared" ca="1" si="23"/>
        <v>#VALUE!</v>
      </c>
    </row>
    <row r="385" spans="4:20">
      <c r="D385" s="5"/>
      <c r="P385" s="7" t="e">
        <f>VLOOKUP(A385,Data!$B$6:$N$500,13,FALSE)/100</f>
        <v>#N/A</v>
      </c>
      <c r="Q385" t="e">
        <f t="shared" si="20"/>
        <v>#N/A</v>
      </c>
      <c r="R385" s="8" t="str">
        <f t="shared" ca="1" si="21"/>
        <v/>
      </c>
      <c r="S385" s="8" t="str">
        <f t="shared" ca="1" si="22"/>
        <v/>
      </c>
      <c r="T385" s="8" t="e">
        <f t="shared" ca="1" si="23"/>
        <v>#VALUE!</v>
      </c>
    </row>
    <row r="386" spans="4:20">
      <c r="D386" s="5"/>
      <c r="P386" s="7" t="e">
        <f>VLOOKUP(A386,Data!$B$6:$N$500,13,FALSE)/100</f>
        <v>#N/A</v>
      </c>
      <c r="Q386" t="e">
        <f t="shared" si="20"/>
        <v>#N/A</v>
      </c>
      <c r="R386" s="8" t="str">
        <f t="shared" ca="1" si="21"/>
        <v/>
      </c>
      <c r="S386" s="8" t="str">
        <f t="shared" ca="1" si="22"/>
        <v/>
      </c>
      <c r="T386" s="8" t="e">
        <f t="shared" ca="1" si="23"/>
        <v>#VALUE!</v>
      </c>
    </row>
    <row r="387" spans="4:20">
      <c r="D387" s="5"/>
      <c r="P387" s="7" t="e">
        <f>VLOOKUP(A387,Data!$B$6:$N$500,13,FALSE)/100</f>
        <v>#N/A</v>
      </c>
      <c r="Q387" t="e">
        <f t="shared" si="20"/>
        <v>#N/A</v>
      </c>
      <c r="R387" s="8" t="str">
        <f t="shared" ca="1" si="21"/>
        <v/>
      </c>
      <c r="S387" s="8" t="str">
        <f t="shared" ca="1" si="22"/>
        <v/>
      </c>
      <c r="T387" s="8" t="e">
        <f t="shared" ca="1" si="23"/>
        <v>#VALUE!</v>
      </c>
    </row>
    <row r="388" spans="4:20">
      <c r="D388" s="5"/>
      <c r="P388" s="7" t="e">
        <f>VLOOKUP(A388,Data!$B$6:$N$500,13,FALSE)/100</f>
        <v>#N/A</v>
      </c>
      <c r="Q388" t="e">
        <f t="shared" si="20"/>
        <v>#N/A</v>
      </c>
      <c r="R388" s="8" t="str">
        <f t="shared" ca="1" si="21"/>
        <v/>
      </c>
      <c r="S388" s="8" t="str">
        <f t="shared" ca="1" si="22"/>
        <v/>
      </c>
      <c r="T388" s="8" t="e">
        <f t="shared" ca="1" si="23"/>
        <v>#VALUE!</v>
      </c>
    </row>
    <row r="389" spans="4:20">
      <c r="D389" s="5"/>
      <c r="P389" s="7" t="e">
        <f>VLOOKUP(A389,Data!$B$6:$N$500,13,FALSE)/100</f>
        <v>#N/A</v>
      </c>
      <c r="Q389" t="e">
        <f t="shared" si="20"/>
        <v>#N/A</v>
      </c>
      <c r="R389" s="8" t="str">
        <f t="shared" ca="1" si="21"/>
        <v/>
      </c>
      <c r="S389" s="8" t="str">
        <f t="shared" ca="1" si="22"/>
        <v/>
      </c>
      <c r="T389" s="8" t="e">
        <f t="shared" ca="1" si="23"/>
        <v>#VALUE!</v>
      </c>
    </row>
    <row r="390" spans="4:20">
      <c r="D390" s="5"/>
      <c r="P390" s="7" t="e">
        <f>VLOOKUP(A390,Data!$B$6:$N$500,13,FALSE)/100</f>
        <v>#N/A</v>
      </c>
      <c r="Q390" t="e">
        <f t="shared" si="20"/>
        <v>#N/A</v>
      </c>
      <c r="R390" s="8" t="str">
        <f t="shared" ca="1" si="21"/>
        <v/>
      </c>
      <c r="S390" s="8" t="str">
        <f t="shared" ca="1" si="22"/>
        <v/>
      </c>
      <c r="T390" s="8" t="e">
        <f t="shared" ca="1" si="23"/>
        <v>#VALUE!</v>
      </c>
    </row>
    <row r="391" spans="4:20">
      <c r="D391" s="5"/>
      <c r="P391" s="7" t="e">
        <f>VLOOKUP(A391,Data!$B$6:$N$500,13,FALSE)/100</f>
        <v>#N/A</v>
      </c>
      <c r="Q391" t="e">
        <f t="shared" si="20"/>
        <v>#N/A</v>
      </c>
      <c r="R391" s="8" t="str">
        <f t="shared" ca="1" si="21"/>
        <v/>
      </c>
      <c r="S391" s="8" t="str">
        <f t="shared" ca="1" si="22"/>
        <v/>
      </c>
      <c r="T391" s="8" t="e">
        <f t="shared" ca="1" si="23"/>
        <v>#VALUE!</v>
      </c>
    </row>
    <row r="392" spans="4:20">
      <c r="D392" s="5"/>
      <c r="P392" s="7" t="e">
        <f>VLOOKUP(A392,Data!$B$6:$N$500,13,FALSE)/100</f>
        <v>#N/A</v>
      </c>
      <c r="Q392" t="e">
        <f t="shared" si="20"/>
        <v>#N/A</v>
      </c>
      <c r="R392" s="8" t="str">
        <f t="shared" ca="1" si="21"/>
        <v/>
      </c>
      <c r="S392" s="8" t="str">
        <f t="shared" ca="1" si="22"/>
        <v/>
      </c>
      <c r="T392" s="8" t="e">
        <f t="shared" ca="1" si="23"/>
        <v>#VALUE!</v>
      </c>
    </row>
    <row r="393" spans="4:20">
      <c r="D393" s="5"/>
      <c r="P393" s="7" t="e">
        <f>VLOOKUP(A393,Data!$B$6:$N$500,13,FALSE)/100</f>
        <v>#N/A</v>
      </c>
      <c r="Q393" t="e">
        <f t="shared" si="20"/>
        <v>#N/A</v>
      </c>
      <c r="R393" s="8" t="str">
        <f t="shared" ca="1" si="21"/>
        <v/>
      </c>
      <c r="S393" s="8" t="str">
        <f t="shared" ca="1" si="22"/>
        <v/>
      </c>
      <c r="T393" s="8" t="e">
        <f t="shared" ca="1" si="23"/>
        <v>#VALUE!</v>
      </c>
    </row>
    <row r="394" spans="4:20">
      <c r="D394" s="5"/>
      <c r="P394" s="7" t="e">
        <f>VLOOKUP(A394,Data!$B$6:$N$500,13,FALSE)/100</f>
        <v>#N/A</v>
      </c>
      <c r="Q394" t="e">
        <f t="shared" ref="Q394:Q457" si="24">P394*$Q$7</f>
        <v>#N/A</v>
      </c>
      <c r="R394" s="8" t="str">
        <f t="shared" ref="R394:R457" ca="1" si="25">IF(B394="","",AVERAGE(OFFSET($A394,,,1,MATCH("Grand Total",$A$8:$O$8,0)-1)))</f>
        <v/>
      </c>
      <c r="S394" s="8" t="str">
        <f t="shared" ref="S394:S457" ca="1" si="26">IF(B394="","",OFFSET($A394,,MATCH("Grand Total",$A$8:$O$8,0)-1,,)/(MATCH("Grand Total",$A$8:$O$8,0)-3))</f>
        <v/>
      </c>
      <c r="T394" s="8" t="e">
        <f t="shared" ref="T394:T457" ca="1" si="27">S394-Q394</f>
        <v>#VALUE!</v>
      </c>
    </row>
    <row r="395" spans="4:20">
      <c r="D395" s="5"/>
      <c r="P395" s="7" t="e">
        <f>VLOOKUP(A395,Data!$B$6:$N$500,13,FALSE)/100</f>
        <v>#N/A</v>
      </c>
      <c r="Q395" t="e">
        <f t="shared" si="24"/>
        <v>#N/A</v>
      </c>
      <c r="R395" s="8" t="str">
        <f t="shared" ca="1" si="25"/>
        <v/>
      </c>
      <c r="S395" s="8" t="str">
        <f t="shared" ca="1" si="26"/>
        <v/>
      </c>
      <c r="T395" s="8" t="e">
        <f t="shared" ca="1" si="27"/>
        <v>#VALUE!</v>
      </c>
    </row>
    <row r="396" spans="4:20">
      <c r="D396" s="5"/>
      <c r="P396" s="7" t="e">
        <f>VLOOKUP(A396,Data!$B$6:$N$500,13,FALSE)/100</f>
        <v>#N/A</v>
      </c>
      <c r="Q396" t="e">
        <f t="shared" si="24"/>
        <v>#N/A</v>
      </c>
      <c r="R396" s="8" t="str">
        <f t="shared" ca="1" si="25"/>
        <v/>
      </c>
      <c r="S396" s="8" t="str">
        <f t="shared" ca="1" si="26"/>
        <v/>
      </c>
      <c r="T396" s="8" t="e">
        <f t="shared" ca="1" si="27"/>
        <v>#VALUE!</v>
      </c>
    </row>
    <row r="397" spans="4:20">
      <c r="D397" s="5"/>
      <c r="P397" s="7" t="e">
        <f>VLOOKUP(A397,Data!$B$6:$N$500,13,FALSE)/100</f>
        <v>#N/A</v>
      </c>
      <c r="Q397" t="e">
        <f t="shared" si="24"/>
        <v>#N/A</v>
      </c>
      <c r="R397" s="8" t="str">
        <f t="shared" ca="1" si="25"/>
        <v/>
      </c>
      <c r="S397" s="8" t="str">
        <f t="shared" ca="1" si="26"/>
        <v/>
      </c>
      <c r="T397" s="8" t="e">
        <f t="shared" ca="1" si="27"/>
        <v>#VALUE!</v>
      </c>
    </row>
    <row r="398" spans="4:20">
      <c r="D398" s="5"/>
      <c r="P398" s="7" t="e">
        <f>VLOOKUP(A398,Data!$B$6:$N$500,13,FALSE)/100</f>
        <v>#N/A</v>
      </c>
      <c r="Q398" t="e">
        <f t="shared" si="24"/>
        <v>#N/A</v>
      </c>
      <c r="R398" s="8" t="str">
        <f t="shared" ca="1" si="25"/>
        <v/>
      </c>
      <c r="S398" s="8" t="str">
        <f t="shared" ca="1" si="26"/>
        <v/>
      </c>
      <c r="T398" s="8" t="e">
        <f t="shared" ca="1" si="27"/>
        <v>#VALUE!</v>
      </c>
    </row>
    <row r="399" spans="4:20">
      <c r="D399" s="5"/>
      <c r="P399" s="7" t="e">
        <f>VLOOKUP(A399,Data!$B$6:$N$500,13,FALSE)/100</f>
        <v>#N/A</v>
      </c>
      <c r="Q399" t="e">
        <f t="shared" si="24"/>
        <v>#N/A</v>
      </c>
      <c r="R399" s="8" t="str">
        <f t="shared" ca="1" si="25"/>
        <v/>
      </c>
      <c r="S399" s="8" t="str">
        <f t="shared" ca="1" si="26"/>
        <v/>
      </c>
      <c r="T399" s="8" t="e">
        <f t="shared" ca="1" si="27"/>
        <v>#VALUE!</v>
      </c>
    </row>
    <row r="400" spans="4:20">
      <c r="D400" s="5"/>
      <c r="P400" s="7" t="e">
        <f>VLOOKUP(A400,Data!$B$6:$N$500,13,FALSE)/100</f>
        <v>#N/A</v>
      </c>
      <c r="Q400" t="e">
        <f t="shared" si="24"/>
        <v>#N/A</v>
      </c>
      <c r="R400" s="8" t="str">
        <f t="shared" ca="1" si="25"/>
        <v/>
      </c>
      <c r="S400" s="8" t="str">
        <f t="shared" ca="1" si="26"/>
        <v/>
      </c>
      <c r="T400" s="8" t="e">
        <f t="shared" ca="1" si="27"/>
        <v>#VALUE!</v>
      </c>
    </row>
    <row r="401" spans="4:20">
      <c r="D401" s="5"/>
      <c r="P401" s="7" t="e">
        <f>VLOOKUP(A401,Data!$B$6:$N$500,13,FALSE)/100</f>
        <v>#N/A</v>
      </c>
      <c r="Q401" t="e">
        <f t="shared" si="24"/>
        <v>#N/A</v>
      </c>
      <c r="R401" s="8" t="str">
        <f t="shared" ca="1" si="25"/>
        <v/>
      </c>
      <c r="S401" s="8" t="str">
        <f t="shared" ca="1" si="26"/>
        <v/>
      </c>
      <c r="T401" s="8" t="e">
        <f t="shared" ca="1" si="27"/>
        <v>#VALUE!</v>
      </c>
    </row>
    <row r="402" spans="4:20">
      <c r="D402" s="5"/>
      <c r="P402" s="7" t="e">
        <f>VLOOKUP(A402,Data!$B$6:$N$500,13,FALSE)/100</f>
        <v>#N/A</v>
      </c>
      <c r="Q402" t="e">
        <f t="shared" si="24"/>
        <v>#N/A</v>
      </c>
      <c r="R402" s="8" t="str">
        <f t="shared" ca="1" si="25"/>
        <v/>
      </c>
      <c r="S402" s="8" t="str">
        <f t="shared" ca="1" si="26"/>
        <v/>
      </c>
      <c r="T402" s="8" t="e">
        <f t="shared" ca="1" si="27"/>
        <v>#VALUE!</v>
      </c>
    </row>
    <row r="403" spans="4:20">
      <c r="D403" s="5"/>
      <c r="P403" s="7" t="e">
        <f>VLOOKUP(A403,Data!$B$6:$N$500,13,FALSE)/100</f>
        <v>#N/A</v>
      </c>
      <c r="Q403" t="e">
        <f t="shared" si="24"/>
        <v>#N/A</v>
      </c>
      <c r="R403" s="8" t="str">
        <f t="shared" ca="1" si="25"/>
        <v/>
      </c>
      <c r="S403" s="8" t="str">
        <f t="shared" ca="1" si="26"/>
        <v/>
      </c>
      <c r="T403" s="8" t="e">
        <f t="shared" ca="1" si="27"/>
        <v>#VALUE!</v>
      </c>
    </row>
    <row r="404" spans="4:20">
      <c r="D404" s="5"/>
      <c r="P404" s="7" t="e">
        <f>VLOOKUP(A404,Data!$B$6:$N$500,13,FALSE)/100</f>
        <v>#N/A</v>
      </c>
      <c r="Q404" t="e">
        <f t="shared" si="24"/>
        <v>#N/A</v>
      </c>
      <c r="R404" s="8" t="str">
        <f t="shared" ca="1" si="25"/>
        <v/>
      </c>
      <c r="S404" s="8" t="str">
        <f t="shared" ca="1" si="26"/>
        <v/>
      </c>
      <c r="T404" s="8" t="e">
        <f t="shared" ca="1" si="27"/>
        <v>#VALUE!</v>
      </c>
    </row>
    <row r="405" spans="4:20">
      <c r="D405" s="5"/>
      <c r="P405" s="7" t="e">
        <f>VLOOKUP(A405,Data!$B$6:$N$500,13,FALSE)/100</f>
        <v>#N/A</v>
      </c>
      <c r="Q405" t="e">
        <f t="shared" si="24"/>
        <v>#N/A</v>
      </c>
      <c r="R405" s="8" t="str">
        <f t="shared" ca="1" si="25"/>
        <v/>
      </c>
      <c r="S405" s="8" t="str">
        <f t="shared" ca="1" si="26"/>
        <v/>
      </c>
      <c r="T405" s="8" t="e">
        <f t="shared" ca="1" si="27"/>
        <v>#VALUE!</v>
      </c>
    </row>
    <row r="406" spans="4:20">
      <c r="D406" s="5"/>
      <c r="P406" s="7" t="e">
        <f>VLOOKUP(A406,Data!$B$6:$N$500,13,FALSE)/100</f>
        <v>#N/A</v>
      </c>
      <c r="Q406" t="e">
        <f t="shared" si="24"/>
        <v>#N/A</v>
      </c>
      <c r="R406" s="8" t="str">
        <f t="shared" ca="1" si="25"/>
        <v/>
      </c>
      <c r="S406" s="8" t="str">
        <f t="shared" ca="1" si="26"/>
        <v/>
      </c>
      <c r="T406" s="8" t="e">
        <f t="shared" ca="1" si="27"/>
        <v>#VALUE!</v>
      </c>
    </row>
    <row r="407" spans="4:20">
      <c r="D407" s="5"/>
      <c r="P407" s="7" t="e">
        <f>VLOOKUP(A407,Data!$B$6:$N$500,13,FALSE)/100</f>
        <v>#N/A</v>
      </c>
      <c r="Q407" t="e">
        <f t="shared" si="24"/>
        <v>#N/A</v>
      </c>
      <c r="R407" s="8" t="str">
        <f t="shared" ca="1" si="25"/>
        <v/>
      </c>
      <c r="S407" s="8" t="str">
        <f t="shared" ca="1" si="26"/>
        <v/>
      </c>
      <c r="T407" s="8" t="e">
        <f t="shared" ca="1" si="27"/>
        <v>#VALUE!</v>
      </c>
    </row>
    <row r="408" spans="4:20">
      <c r="D408" s="5"/>
      <c r="P408" s="7" t="e">
        <f>VLOOKUP(A408,Data!$B$6:$N$500,13,FALSE)/100</f>
        <v>#N/A</v>
      </c>
      <c r="Q408" t="e">
        <f t="shared" si="24"/>
        <v>#N/A</v>
      </c>
      <c r="R408" s="8" t="str">
        <f t="shared" ca="1" si="25"/>
        <v/>
      </c>
      <c r="S408" s="8" t="str">
        <f t="shared" ca="1" si="26"/>
        <v/>
      </c>
      <c r="T408" s="8" t="e">
        <f t="shared" ca="1" si="27"/>
        <v>#VALUE!</v>
      </c>
    </row>
    <row r="409" spans="4:20">
      <c r="D409" s="5"/>
      <c r="P409" s="7" t="e">
        <f>VLOOKUP(A409,Data!$B$6:$N$500,13,FALSE)/100</f>
        <v>#N/A</v>
      </c>
      <c r="Q409" t="e">
        <f t="shared" si="24"/>
        <v>#N/A</v>
      </c>
      <c r="R409" s="8" t="str">
        <f t="shared" ca="1" si="25"/>
        <v/>
      </c>
      <c r="S409" s="8" t="str">
        <f t="shared" ca="1" si="26"/>
        <v/>
      </c>
      <c r="T409" s="8" t="e">
        <f t="shared" ca="1" si="27"/>
        <v>#VALUE!</v>
      </c>
    </row>
    <row r="410" spans="4:20">
      <c r="D410" s="5"/>
      <c r="P410" s="7" t="e">
        <f>VLOOKUP(A410,Data!$B$6:$N$500,13,FALSE)/100</f>
        <v>#N/A</v>
      </c>
      <c r="Q410" t="e">
        <f t="shared" si="24"/>
        <v>#N/A</v>
      </c>
      <c r="R410" s="8" t="str">
        <f t="shared" ca="1" si="25"/>
        <v/>
      </c>
      <c r="S410" s="8" t="str">
        <f t="shared" ca="1" si="26"/>
        <v/>
      </c>
      <c r="T410" s="8" t="e">
        <f t="shared" ca="1" si="27"/>
        <v>#VALUE!</v>
      </c>
    </row>
    <row r="411" spans="4:20">
      <c r="D411" s="5"/>
      <c r="P411" s="7" t="e">
        <f>VLOOKUP(A411,Data!$B$6:$N$500,13,FALSE)/100</f>
        <v>#N/A</v>
      </c>
      <c r="Q411" t="e">
        <f t="shared" si="24"/>
        <v>#N/A</v>
      </c>
      <c r="R411" s="8" t="str">
        <f t="shared" ca="1" si="25"/>
        <v/>
      </c>
      <c r="S411" s="8" t="str">
        <f t="shared" ca="1" si="26"/>
        <v/>
      </c>
      <c r="T411" s="8" t="e">
        <f t="shared" ca="1" si="27"/>
        <v>#VALUE!</v>
      </c>
    </row>
    <row r="412" spans="4:20">
      <c r="D412" s="5"/>
      <c r="P412" s="7" t="e">
        <f>VLOOKUP(A412,Data!$B$6:$N$500,13,FALSE)/100</f>
        <v>#N/A</v>
      </c>
      <c r="Q412" t="e">
        <f t="shared" si="24"/>
        <v>#N/A</v>
      </c>
      <c r="R412" s="8" t="str">
        <f t="shared" ca="1" si="25"/>
        <v/>
      </c>
      <c r="S412" s="8" t="str">
        <f t="shared" ca="1" si="26"/>
        <v/>
      </c>
      <c r="T412" s="8" t="e">
        <f t="shared" ca="1" si="27"/>
        <v>#VALUE!</v>
      </c>
    </row>
    <row r="413" spans="4:20">
      <c r="D413" s="5"/>
      <c r="P413" s="7" t="e">
        <f>VLOOKUP(A413,Data!$B$6:$N$500,13,FALSE)/100</f>
        <v>#N/A</v>
      </c>
      <c r="Q413" t="e">
        <f t="shared" si="24"/>
        <v>#N/A</v>
      </c>
      <c r="R413" s="8" t="str">
        <f t="shared" ca="1" si="25"/>
        <v/>
      </c>
      <c r="S413" s="8" t="str">
        <f t="shared" ca="1" si="26"/>
        <v/>
      </c>
      <c r="T413" s="8" t="e">
        <f t="shared" ca="1" si="27"/>
        <v>#VALUE!</v>
      </c>
    </row>
    <row r="414" spans="4:20">
      <c r="D414" s="5"/>
      <c r="P414" s="7" t="e">
        <f>VLOOKUP(A414,Data!$B$6:$N$500,13,FALSE)/100</f>
        <v>#N/A</v>
      </c>
      <c r="Q414" t="e">
        <f t="shared" si="24"/>
        <v>#N/A</v>
      </c>
      <c r="R414" s="8" t="str">
        <f t="shared" ca="1" si="25"/>
        <v/>
      </c>
      <c r="S414" s="8" t="str">
        <f t="shared" ca="1" si="26"/>
        <v/>
      </c>
      <c r="T414" s="8" t="e">
        <f t="shared" ca="1" si="27"/>
        <v>#VALUE!</v>
      </c>
    </row>
    <row r="415" spans="4:20">
      <c r="D415" s="5"/>
      <c r="P415" s="7" t="e">
        <f>VLOOKUP(A415,Data!$B$6:$N$500,13,FALSE)/100</f>
        <v>#N/A</v>
      </c>
      <c r="Q415" t="e">
        <f t="shared" si="24"/>
        <v>#N/A</v>
      </c>
      <c r="R415" s="8" t="str">
        <f t="shared" ca="1" si="25"/>
        <v/>
      </c>
      <c r="S415" s="8" t="str">
        <f t="shared" ca="1" si="26"/>
        <v/>
      </c>
      <c r="T415" s="8" t="e">
        <f t="shared" ca="1" si="27"/>
        <v>#VALUE!</v>
      </c>
    </row>
    <row r="416" spans="4:20">
      <c r="D416" s="5"/>
      <c r="P416" s="7" t="e">
        <f>VLOOKUP(A416,Data!$B$6:$N$500,13,FALSE)/100</f>
        <v>#N/A</v>
      </c>
      <c r="Q416" t="e">
        <f t="shared" si="24"/>
        <v>#N/A</v>
      </c>
      <c r="R416" s="8" t="str">
        <f t="shared" ca="1" si="25"/>
        <v/>
      </c>
      <c r="S416" s="8" t="str">
        <f t="shared" ca="1" si="26"/>
        <v/>
      </c>
      <c r="T416" s="8" t="e">
        <f t="shared" ca="1" si="27"/>
        <v>#VALUE!</v>
      </c>
    </row>
    <row r="417" spans="4:20">
      <c r="D417" s="5"/>
      <c r="P417" s="7" t="e">
        <f>VLOOKUP(A417,Data!$B$6:$N$500,13,FALSE)/100</f>
        <v>#N/A</v>
      </c>
      <c r="Q417" t="e">
        <f t="shared" si="24"/>
        <v>#N/A</v>
      </c>
      <c r="R417" s="8" t="str">
        <f t="shared" ca="1" si="25"/>
        <v/>
      </c>
      <c r="S417" s="8" t="str">
        <f t="shared" ca="1" si="26"/>
        <v/>
      </c>
      <c r="T417" s="8" t="e">
        <f t="shared" ca="1" si="27"/>
        <v>#VALUE!</v>
      </c>
    </row>
    <row r="418" spans="4:20">
      <c r="D418" s="5"/>
      <c r="P418" s="7" t="e">
        <f>VLOOKUP(A418,Data!$B$6:$N$500,13,FALSE)/100</f>
        <v>#N/A</v>
      </c>
      <c r="Q418" t="e">
        <f t="shared" si="24"/>
        <v>#N/A</v>
      </c>
      <c r="R418" s="8" t="str">
        <f t="shared" ca="1" si="25"/>
        <v/>
      </c>
      <c r="S418" s="8" t="str">
        <f t="shared" ca="1" si="26"/>
        <v/>
      </c>
      <c r="T418" s="8" t="e">
        <f t="shared" ca="1" si="27"/>
        <v>#VALUE!</v>
      </c>
    </row>
    <row r="419" spans="4:20">
      <c r="D419" s="5"/>
      <c r="P419" s="7" t="e">
        <f>VLOOKUP(A419,Data!$B$6:$N$500,13,FALSE)/100</f>
        <v>#N/A</v>
      </c>
      <c r="Q419" t="e">
        <f t="shared" si="24"/>
        <v>#N/A</v>
      </c>
      <c r="R419" s="8" t="str">
        <f t="shared" ca="1" si="25"/>
        <v/>
      </c>
      <c r="S419" s="8" t="str">
        <f t="shared" ca="1" si="26"/>
        <v/>
      </c>
      <c r="T419" s="8" t="e">
        <f t="shared" ca="1" si="27"/>
        <v>#VALUE!</v>
      </c>
    </row>
    <row r="420" spans="4:20">
      <c r="D420" s="5"/>
      <c r="P420" s="7" t="e">
        <f>VLOOKUP(A420,Data!$B$6:$N$500,13,FALSE)/100</f>
        <v>#N/A</v>
      </c>
      <c r="Q420" t="e">
        <f t="shared" si="24"/>
        <v>#N/A</v>
      </c>
      <c r="R420" s="8" t="str">
        <f t="shared" ca="1" si="25"/>
        <v/>
      </c>
      <c r="S420" s="8" t="str">
        <f t="shared" ca="1" si="26"/>
        <v/>
      </c>
      <c r="T420" s="8" t="e">
        <f t="shared" ca="1" si="27"/>
        <v>#VALUE!</v>
      </c>
    </row>
    <row r="421" spans="4:20">
      <c r="D421" s="5"/>
      <c r="P421" s="7" t="e">
        <f>VLOOKUP(A421,Data!$B$6:$N$500,13,FALSE)/100</f>
        <v>#N/A</v>
      </c>
      <c r="Q421" t="e">
        <f t="shared" si="24"/>
        <v>#N/A</v>
      </c>
      <c r="R421" s="8" t="str">
        <f t="shared" ca="1" si="25"/>
        <v/>
      </c>
      <c r="S421" s="8" t="str">
        <f t="shared" ca="1" si="26"/>
        <v/>
      </c>
      <c r="T421" s="8" t="e">
        <f t="shared" ca="1" si="27"/>
        <v>#VALUE!</v>
      </c>
    </row>
    <row r="422" spans="4:20">
      <c r="D422" s="5"/>
      <c r="P422" s="7" t="e">
        <f>VLOOKUP(A422,Data!$B$6:$N$500,13,FALSE)/100</f>
        <v>#N/A</v>
      </c>
      <c r="Q422" t="e">
        <f t="shared" si="24"/>
        <v>#N/A</v>
      </c>
      <c r="R422" s="8" t="str">
        <f t="shared" ca="1" si="25"/>
        <v/>
      </c>
      <c r="S422" s="8" t="str">
        <f t="shared" ca="1" si="26"/>
        <v/>
      </c>
      <c r="T422" s="8" t="e">
        <f t="shared" ca="1" si="27"/>
        <v>#VALUE!</v>
      </c>
    </row>
    <row r="423" spans="4:20">
      <c r="D423" s="5"/>
      <c r="P423" s="7" t="e">
        <f>VLOOKUP(A423,Data!$B$6:$N$500,13,FALSE)/100</f>
        <v>#N/A</v>
      </c>
      <c r="Q423" t="e">
        <f t="shared" si="24"/>
        <v>#N/A</v>
      </c>
      <c r="R423" s="8" t="str">
        <f t="shared" ca="1" si="25"/>
        <v/>
      </c>
      <c r="S423" s="8" t="str">
        <f t="shared" ca="1" si="26"/>
        <v/>
      </c>
      <c r="T423" s="8" t="e">
        <f t="shared" ca="1" si="27"/>
        <v>#VALUE!</v>
      </c>
    </row>
    <row r="424" spans="4:20">
      <c r="D424" s="5"/>
      <c r="P424" s="7" t="e">
        <f>VLOOKUP(A424,Data!$B$6:$N$500,13,FALSE)/100</f>
        <v>#N/A</v>
      </c>
      <c r="Q424" t="e">
        <f t="shared" si="24"/>
        <v>#N/A</v>
      </c>
      <c r="R424" s="8" t="str">
        <f t="shared" ca="1" si="25"/>
        <v/>
      </c>
      <c r="S424" s="8" t="str">
        <f t="shared" ca="1" si="26"/>
        <v/>
      </c>
      <c r="T424" s="8" t="e">
        <f t="shared" ca="1" si="27"/>
        <v>#VALUE!</v>
      </c>
    </row>
    <row r="425" spans="4:20">
      <c r="D425" s="5"/>
      <c r="P425" s="7" t="e">
        <f>VLOOKUP(A425,Data!$B$6:$N$500,13,FALSE)/100</f>
        <v>#N/A</v>
      </c>
      <c r="Q425" t="e">
        <f t="shared" si="24"/>
        <v>#N/A</v>
      </c>
      <c r="R425" s="8" t="str">
        <f t="shared" ca="1" si="25"/>
        <v/>
      </c>
      <c r="S425" s="8" t="str">
        <f t="shared" ca="1" si="26"/>
        <v/>
      </c>
      <c r="T425" s="8" t="e">
        <f t="shared" ca="1" si="27"/>
        <v>#VALUE!</v>
      </c>
    </row>
    <row r="426" spans="4:20">
      <c r="D426" s="5"/>
      <c r="P426" s="7" t="e">
        <f>VLOOKUP(A426,Data!$B$6:$N$500,13,FALSE)/100</f>
        <v>#N/A</v>
      </c>
      <c r="Q426" t="e">
        <f t="shared" si="24"/>
        <v>#N/A</v>
      </c>
      <c r="R426" s="8" t="str">
        <f t="shared" ca="1" si="25"/>
        <v/>
      </c>
      <c r="S426" s="8" t="str">
        <f t="shared" ca="1" si="26"/>
        <v/>
      </c>
      <c r="T426" s="8" t="e">
        <f t="shared" ca="1" si="27"/>
        <v>#VALUE!</v>
      </c>
    </row>
    <row r="427" spans="4:20">
      <c r="D427" s="5"/>
      <c r="P427" s="7" t="e">
        <f>VLOOKUP(A427,Data!$B$6:$N$500,13,FALSE)/100</f>
        <v>#N/A</v>
      </c>
      <c r="Q427" t="e">
        <f t="shared" si="24"/>
        <v>#N/A</v>
      </c>
      <c r="R427" s="8" t="str">
        <f t="shared" ca="1" si="25"/>
        <v/>
      </c>
      <c r="S427" s="8" t="str">
        <f t="shared" ca="1" si="26"/>
        <v/>
      </c>
      <c r="T427" s="8" t="e">
        <f t="shared" ca="1" si="27"/>
        <v>#VALUE!</v>
      </c>
    </row>
    <row r="428" spans="4:20">
      <c r="D428" s="5"/>
      <c r="P428" s="7" t="e">
        <f>VLOOKUP(A428,Data!$B$6:$N$500,13,FALSE)/100</f>
        <v>#N/A</v>
      </c>
      <c r="Q428" t="e">
        <f t="shared" si="24"/>
        <v>#N/A</v>
      </c>
      <c r="R428" s="8" t="str">
        <f t="shared" ca="1" si="25"/>
        <v/>
      </c>
      <c r="S428" s="8" t="str">
        <f t="shared" ca="1" si="26"/>
        <v/>
      </c>
      <c r="T428" s="8" t="e">
        <f t="shared" ca="1" si="27"/>
        <v>#VALUE!</v>
      </c>
    </row>
    <row r="429" spans="4:20">
      <c r="D429" s="5"/>
      <c r="P429" s="7" t="e">
        <f>VLOOKUP(A429,Data!$B$6:$N$500,13,FALSE)/100</f>
        <v>#N/A</v>
      </c>
      <c r="Q429" t="e">
        <f t="shared" si="24"/>
        <v>#N/A</v>
      </c>
      <c r="R429" s="8" t="str">
        <f t="shared" ca="1" si="25"/>
        <v/>
      </c>
      <c r="S429" s="8" t="str">
        <f t="shared" ca="1" si="26"/>
        <v/>
      </c>
      <c r="T429" s="8" t="e">
        <f t="shared" ca="1" si="27"/>
        <v>#VALUE!</v>
      </c>
    </row>
    <row r="430" spans="4:20">
      <c r="D430" s="5"/>
      <c r="P430" s="7" t="e">
        <f>VLOOKUP(A430,Data!$B$6:$N$500,13,FALSE)/100</f>
        <v>#N/A</v>
      </c>
      <c r="Q430" t="e">
        <f t="shared" si="24"/>
        <v>#N/A</v>
      </c>
      <c r="R430" s="8" t="str">
        <f t="shared" ca="1" si="25"/>
        <v/>
      </c>
      <c r="S430" s="8" t="str">
        <f t="shared" ca="1" si="26"/>
        <v/>
      </c>
      <c r="T430" s="8" t="e">
        <f t="shared" ca="1" si="27"/>
        <v>#VALUE!</v>
      </c>
    </row>
    <row r="431" spans="4:20">
      <c r="D431" s="5"/>
      <c r="P431" s="7" t="e">
        <f>VLOOKUP(A431,Data!$B$6:$N$500,13,FALSE)/100</f>
        <v>#N/A</v>
      </c>
      <c r="Q431" t="e">
        <f t="shared" si="24"/>
        <v>#N/A</v>
      </c>
      <c r="R431" s="8" t="str">
        <f t="shared" ca="1" si="25"/>
        <v/>
      </c>
      <c r="S431" s="8" t="str">
        <f t="shared" ca="1" si="26"/>
        <v/>
      </c>
      <c r="T431" s="8" t="e">
        <f t="shared" ca="1" si="27"/>
        <v>#VALUE!</v>
      </c>
    </row>
    <row r="432" spans="4:20">
      <c r="D432" s="5"/>
      <c r="P432" s="7" t="e">
        <f>VLOOKUP(A432,Data!$B$6:$N$500,13,FALSE)/100</f>
        <v>#N/A</v>
      </c>
      <c r="Q432" t="e">
        <f t="shared" si="24"/>
        <v>#N/A</v>
      </c>
      <c r="R432" s="8" t="str">
        <f t="shared" ca="1" si="25"/>
        <v/>
      </c>
      <c r="S432" s="8" t="str">
        <f t="shared" ca="1" si="26"/>
        <v/>
      </c>
      <c r="T432" s="8" t="e">
        <f t="shared" ca="1" si="27"/>
        <v>#VALUE!</v>
      </c>
    </row>
    <row r="433" spans="4:20">
      <c r="D433" s="5"/>
      <c r="P433" s="7" t="e">
        <f>VLOOKUP(A433,Data!$B$6:$N$500,13,FALSE)/100</f>
        <v>#N/A</v>
      </c>
      <c r="Q433" t="e">
        <f t="shared" si="24"/>
        <v>#N/A</v>
      </c>
      <c r="R433" s="8" t="str">
        <f t="shared" ca="1" si="25"/>
        <v/>
      </c>
      <c r="S433" s="8" t="str">
        <f t="shared" ca="1" si="26"/>
        <v/>
      </c>
      <c r="T433" s="8" t="e">
        <f t="shared" ca="1" si="27"/>
        <v>#VALUE!</v>
      </c>
    </row>
    <row r="434" spans="4:20">
      <c r="D434" s="5"/>
      <c r="P434" s="7" t="e">
        <f>VLOOKUP(A434,Data!$B$6:$N$500,13,FALSE)/100</f>
        <v>#N/A</v>
      </c>
      <c r="Q434" t="e">
        <f t="shared" si="24"/>
        <v>#N/A</v>
      </c>
      <c r="R434" s="8" t="str">
        <f t="shared" ca="1" si="25"/>
        <v/>
      </c>
      <c r="S434" s="8" t="str">
        <f t="shared" ca="1" si="26"/>
        <v/>
      </c>
      <c r="T434" s="8" t="e">
        <f t="shared" ca="1" si="27"/>
        <v>#VALUE!</v>
      </c>
    </row>
    <row r="435" spans="4:20">
      <c r="D435" s="5"/>
      <c r="P435" s="7" t="e">
        <f>VLOOKUP(A435,Data!$B$6:$N$500,13,FALSE)/100</f>
        <v>#N/A</v>
      </c>
      <c r="Q435" t="e">
        <f t="shared" si="24"/>
        <v>#N/A</v>
      </c>
      <c r="R435" s="8" t="str">
        <f t="shared" ca="1" si="25"/>
        <v/>
      </c>
      <c r="S435" s="8" t="str">
        <f t="shared" ca="1" si="26"/>
        <v/>
      </c>
      <c r="T435" s="8" t="e">
        <f t="shared" ca="1" si="27"/>
        <v>#VALUE!</v>
      </c>
    </row>
    <row r="436" spans="4:20">
      <c r="D436" s="5"/>
      <c r="P436" s="7" t="e">
        <f>VLOOKUP(A436,Data!$B$6:$N$500,13,FALSE)/100</f>
        <v>#N/A</v>
      </c>
      <c r="Q436" t="e">
        <f t="shared" si="24"/>
        <v>#N/A</v>
      </c>
      <c r="R436" s="8" t="str">
        <f t="shared" ca="1" si="25"/>
        <v/>
      </c>
      <c r="S436" s="8" t="str">
        <f t="shared" ca="1" si="26"/>
        <v/>
      </c>
      <c r="T436" s="8" t="e">
        <f t="shared" ca="1" si="27"/>
        <v>#VALUE!</v>
      </c>
    </row>
    <row r="437" spans="4:20">
      <c r="D437" s="5"/>
      <c r="P437" s="7" t="e">
        <f>VLOOKUP(A437,Data!$B$6:$N$500,13,FALSE)/100</f>
        <v>#N/A</v>
      </c>
      <c r="Q437" t="e">
        <f t="shared" si="24"/>
        <v>#N/A</v>
      </c>
      <c r="R437" s="8" t="str">
        <f t="shared" ca="1" si="25"/>
        <v/>
      </c>
      <c r="S437" s="8" t="str">
        <f t="shared" ca="1" si="26"/>
        <v/>
      </c>
      <c r="T437" s="8" t="e">
        <f t="shared" ca="1" si="27"/>
        <v>#VALUE!</v>
      </c>
    </row>
    <row r="438" spans="4:20">
      <c r="D438" s="5"/>
      <c r="P438" s="7" t="e">
        <f>VLOOKUP(A438,Data!$B$6:$N$500,13,FALSE)/100</f>
        <v>#N/A</v>
      </c>
      <c r="Q438" t="e">
        <f t="shared" si="24"/>
        <v>#N/A</v>
      </c>
      <c r="R438" s="8" t="str">
        <f t="shared" ca="1" si="25"/>
        <v/>
      </c>
      <c r="S438" s="8" t="str">
        <f t="shared" ca="1" si="26"/>
        <v/>
      </c>
      <c r="T438" s="8" t="e">
        <f t="shared" ca="1" si="27"/>
        <v>#VALUE!</v>
      </c>
    </row>
    <row r="439" spans="4:20">
      <c r="D439" s="5"/>
      <c r="P439" s="7" t="e">
        <f>VLOOKUP(A439,Data!$B$6:$N$500,13,FALSE)/100</f>
        <v>#N/A</v>
      </c>
      <c r="Q439" t="e">
        <f t="shared" si="24"/>
        <v>#N/A</v>
      </c>
      <c r="R439" s="8" t="str">
        <f t="shared" ca="1" si="25"/>
        <v/>
      </c>
      <c r="S439" s="8" t="str">
        <f t="shared" ca="1" si="26"/>
        <v/>
      </c>
      <c r="T439" s="8" t="e">
        <f t="shared" ca="1" si="27"/>
        <v>#VALUE!</v>
      </c>
    </row>
    <row r="440" spans="4:20">
      <c r="D440" s="5"/>
      <c r="P440" s="7" t="e">
        <f>VLOOKUP(A440,Data!$B$6:$N$500,13,FALSE)/100</f>
        <v>#N/A</v>
      </c>
      <c r="Q440" t="e">
        <f t="shared" si="24"/>
        <v>#N/A</v>
      </c>
      <c r="R440" s="8" t="str">
        <f t="shared" ca="1" si="25"/>
        <v/>
      </c>
      <c r="S440" s="8" t="str">
        <f t="shared" ca="1" si="26"/>
        <v/>
      </c>
      <c r="T440" s="8" t="e">
        <f t="shared" ca="1" si="27"/>
        <v>#VALUE!</v>
      </c>
    </row>
    <row r="441" spans="4:20">
      <c r="D441" s="5"/>
      <c r="P441" s="7" t="e">
        <f>VLOOKUP(A441,Data!$B$6:$N$500,13,FALSE)/100</f>
        <v>#N/A</v>
      </c>
      <c r="Q441" t="e">
        <f t="shared" si="24"/>
        <v>#N/A</v>
      </c>
      <c r="R441" s="8" t="str">
        <f t="shared" ca="1" si="25"/>
        <v/>
      </c>
      <c r="S441" s="8" t="str">
        <f t="shared" ca="1" si="26"/>
        <v/>
      </c>
      <c r="T441" s="8" t="e">
        <f t="shared" ca="1" si="27"/>
        <v>#VALUE!</v>
      </c>
    </row>
    <row r="442" spans="4:20">
      <c r="D442" s="5"/>
      <c r="P442" s="7" t="e">
        <f>VLOOKUP(A442,Data!$B$6:$N$500,13,FALSE)/100</f>
        <v>#N/A</v>
      </c>
      <c r="Q442" t="e">
        <f t="shared" si="24"/>
        <v>#N/A</v>
      </c>
      <c r="R442" s="8" t="str">
        <f t="shared" ca="1" si="25"/>
        <v/>
      </c>
      <c r="S442" s="8" t="str">
        <f t="shared" ca="1" si="26"/>
        <v/>
      </c>
      <c r="T442" s="8" t="e">
        <f t="shared" ca="1" si="27"/>
        <v>#VALUE!</v>
      </c>
    </row>
    <row r="443" spans="4:20">
      <c r="D443" s="5"/>
      <c r="P443" s="7" t="e">
        <f>VLOOKUP(A443,Data!$B$6:$N$500,13,FALSE)/100</f>
        <v>#N/A</v>
      </c>
      <c r="Q443" t="e">
        <f t="shared" si="24"/>
        <v>#N/A</v>
      </c>
      <c r="R443" s="8" t="str">
        <f t="shared" ca="1" si="25"/>
        <v/>
      </c>
      <c r="S443" s="8" t="str">
        <f t="shared" ca="1" si="26"/>
        <v/>
      </c>
      <c r="T443" s="8" t="e">
        <f t="shared" ca="1" si="27"/>
        <v>#VALUE!</v>
      </c>
    </row>
    <row r="444" spans="4:20">
      <c r="D444" s="5"/>
      <c r="P444" s="7" t="e">
        <f>VLOOKUP(A444,Data!$B$6:$N$500,13,FALSE)/100</f>
        <v>#N/A</v>
      </c>
      <c r="Q444" t="e">
        <f t="shared" si="24"/>
        <v>#N/A</v>
      </c>
      <c r="R444" s="8" t="str">
        <f t="shared" ca="1" si="25"/>
        <v/>
      </c>
      <c r="S444" s="8" t="str">
        <f t="shared" ca="1" si="26"/>
        <v/>
      </c>
      <c r="T444" s="8" t="e">
        <f t="shared" ca="1" si="27"/>
        <v>#VALUE!</v>
      </c>
    </row>
    <row r="445" spans="4:20">
      <c r="D445" s="5"/>
      <c r="P445" s="7" t="e">
        <f>VLOOKUP(A445,Data!$B$6:$N$500,13,FALSE)/100</f>
        <v>#N/A</v>
      </c>
      <c r="Q445" t="e">
        <f t="shared" si="24"/>
        <v>#N/A</v>
      </c>
      <c r="R445" s="8" t="str">
        <f t="shared" ca="1" si="25"/>
        <v/>
      </c>
      <c r="S445" s="8" t="str">
        <f t="shared" ca="1" si="26"/>
        <v/>
      </c>
      <c r="T445" s="8" t="e">
        <f t="shared" ca="1" si="27"/>
        <v>#VALUE!</v>
      </c>
    </row>
    <row r="446" spans="4:20">
      <c r="D446" s="5"/>
      <c r="P446" s="7" t="e">
        <f>VLOOKUP(A446,Data!$B$6:$N$500,13,FALSE)/100</f>
        <v>#N/A</v>
      </c>
      <c r="Q446" t="e">
        <f t="shared" si="24"/>
        <v>#N/A</v>
      </c>
      <c r="R446" s="8" t="str">
        <f t="shared" ca="1" si="25"/>
        <v/>
      </c>
      <c r="S446" s="8" t="str">
        <f t="shared" ca="1" si="26"/>
        <v/>
      </c>
      <c r="T446" s="8" t="e">
        <f t="shared" ca="1" si="27"/>
        <v>#VALUE!</v>
      </c>
    </row>
    <row r="447" spans="4:20">
      <c r="D447" s="5"/>
      <c r="P447" s="7" t="e">
        <f>VLOOKUP(A447,Data!$B$6:$N$500,13,FALSE)/100</f>
        <v>#N/A</v>
      </c>
      <c r="Q447" t="e">
        <f t="shared" si="24"/>
        <v>#N/A</v>
      </c>
      <c r="R447" s="8" t="str">
        <f t="shared" ca="1" si="25"/>
        <v/>
      </c>
      <c r="S447" s="8" t="str">
        <f t="shared" ca="1" si="26"/>
        <v/>
      </c>
      <c r="T447" s="8" t="e">
        <f t="shared" ca="1" si="27"/>
        <v>#VALUE!</v>
      </c>
    </row>
    <row r="448" spans="4:20">
      <c r="D448" s="5"/>
      <c r="P448" s="7" t="e">
        <f>VLOOKUP(A448,Data!$B$6:$N$500,13,FALSE)/100</f>
        <v>#N/A</v>
      </c>
      <c r="Q448" t="e">
        <f t="shared" si="24"/>
        <v>#N/A</v>
      </c>
      <c r="R448" s="8" t="str">
        <f t="shared" ca="1" si="25"/>
        <v/>
      </c>
      <c r="S448" s="8" t="str">
        <f t="shared" ca="1" si="26"/>
        <v/>
      </c>
      <c r="T448" s="8" t="e">
        <f t="shared" ca="1" si="27"/>
        <v>#VALUE!</v>
      </c>
    </row>
    <row r="449" spans="4:20">
      <c r="D449" s="5"/>
      <c r="P449" s="7" t="e">
        <f>VLOOKUP(A449,Data!$B$6:$N$500,13,FALSE)/100</f>
        <v>#N/A</v>
      </c>
      <c r="Q449" t="e">
        <f t="shared" si="24"/>
        <v>#N/A</v>
      </c>
      <c r="R449" s="8" t="str">
        <f t="shared" ca="1" si="25"/>
        <v/>
      </c>
      <c r="S449" s="8" t="str">
        <f t="shared" ca="1" si="26"/>
        <v/>
      </c>
      <c r="T449" s="8" t="e">
        <f t="shared" ca="1" si="27"/>
        <v>#VALUE!</v>
      </c>
    </row>
    <row r="450" spans="4:20">
      <c r="D450" s="5"/>
      <c r="P450" s="7" t="e">
        <f>VLOOKUP(A450,Data!$B$6:$N$500,13,FALSE)/100</f>
        <v>#N/A</v>
      </c>
      <c r="Q450" t="e">
        <f t="shared" si="24"/>
        <v>#N/A</v>
      </c>
      <c r="R450" s="8" t="str">
        <f t="shared" ca="1" si="25"/>
        <v/>
      </c>
      <c r="S450" s="8" t="str">
        <f t="shared" ca="1" si="26"/>
        <v/>
      </c>
      <c r="T450" s="8" t="e">
        <f t="shared" ca="1" si="27"/>
        <v>#VALUE!</v>
      </c>
    </row>
    <row r="451" spans="4:20">
      <c r="D451" s="5"/>
      <c r="P451" s="7" t="e">
        <f>VLOOKUP(A451,Data!$B$6:$N$500,13,FALSE)/100</f>
        <v>#N/A</v>
      </c>
      <c r="Q451" t="e">
        <f t="shared" si="24"/>
        <v>#N/A</v>
      </c>
      <c r="R451" s="8" t="str">
        <f t="shared" ca="1" si="25"/>
        <v/>
      </c>
      <c r="S451" s="8" t="str">
        <f t="shared" ca="1" si="26"/>
        <v/>
      </c>
      <c r="T451" s="8" t="e">
        <f t="shared" ca="1" si="27"/>
        <v>#VALUE!</v>
      </c>
    </row>
    <row r="452" spans="4:20">
      <c r="D452" s="5"/>
      <c r="P452" s="7" t="e">
        <f>VLOOKUP(A452,Data!$B$6:$N$500,13,FALSE)/100</f>
        <v>#N/A</v>
      </c>
      <c r="Q452" t="e">
        <f t="shared" si="24"/>
        <v>#N/A</v>
      </c>
      <c r="R452" s="8" t="str">
        <f t="shared" ca="1" si="25"/>
        <v/>
      </c>
      <c r="S452" s="8" t="str">
        <f t="shared" ca="1" si="26"/>
        <v/>
      </c>
      <c r="T452" s="8" t="e">
        <f t="shared" ca="1" si="27"/>
        <v>#VALUE!</v>
      </c>
    </row>
    <row r="453" spans="4:20">
      <c r="D453" s="5"/>
      <c r="P453" s="7" t="e">
        <f>VLOOKUP(A453,Data!$B$6:$N$500,13,FALSE)/100</f>
        <v>#N/A</v>
      </c>
      <c r="Q453" t="e">
        <f t="shared" si="24"/>
        <v>#N/A</v>
      </c>
      <c r="R453" s="8" t="str">
        <f t="shared" ca="1" si="25"/>
        <v/>
      </c>
      <c r="S453" s="8" t="str">
        <f t="shared" ca="1" si="26"/>
        <v/>
      </c>
      <c r="T453" s="8" t="e">
        <f t="shared" ca="1" si="27"/>
        <v>#VALUE!</v>
      </c>
    </row>
    <row r="454" spans="4:20">
      <c r="D454" s="5"/>
      <c r="P454" s="7" t="e">
        <f>VLOOKUP(A454,Data!$B$6:$N$500,13,FALSE)/100</f>
        <v>#N/A</v>
      </c>
      <c r="Q454" t="e">
        <f t="shared" si="24"/>
        <v>#N/A</v>
      </c>
      <c r="R454" s="8" t="str">
        <f t="shared" ca="1" si="25"/>
        <v/>
      </c>
      <c r="S454" s="8" t="str">
        <f t="shared" ca="1" si="26"/>
        <v/>
      </c>
      <c r="T454" s="8" t="e">
        <f t="shared" ca="1" si="27"/>
        <v>#VALUE!</v>
      </c>
    </row>
    <row r="455" spans="4:20">
      <c r="D455" s="5"/>
      <c r="P455" s="7" t="e">
        <f>VLOOKUP(A455,Data!$B$6:$N$500,13,FALSE)/100</f>
        <v>#N/A</v>
      </c>
      <c r="Q455" t="e">
        <f t="shared" si="24"/>
        <v>#N/A</v>
      </c>
      <c r="R455" s="8" t="str">
        <f t="shared" ca="1" si="25"/>
        <v/>
      </c>
      <c r="S455" s="8" t="str">
        <f t="shared" ca="1" si="26"/>
        <v/>
      </c>
      <c r="T455" s="8" t="e">
        <f t="shared" ca="1" si="27"/>
        <v>#VALUE!</v>
      </c>
    </row>
    <row r="456" spans="4:20">
      <c r="D456" s="5"/>
      <c r="P456" s="7" t="e">
        <f>VLOOKUP(A456,Data!$B$6:$N$500,13,FALSE)/100</f>
        <v>#N/A</v>
      </c>
      <c r="Q456" t="e">
        <f t="shared" si="24"/>
        <v>#N/A</v>
      </c>
      <c r="R456" s="8" t="str">
        <f t="shared" ca="1" si="25"/>
        <v/>
      </c>
      <c r="S456" s="8" t="str">
        <f t="shared" ca="1" si="26"/>
        <v/>
      </c>
      <c r="T456" s="8" t="e">
        <f t="shared" ca="1" si="27"/>
        <v>#VALUE!</v>
      </c>
    </row>
    <row r="457" spans="4:20">
      <c r="D457" s="5"/>
      <c r="P457" s="7" t="e">
        <f>VLOOKUP(A457,Data!$B$6:$N$500,13,FALSE)/100</f>
        <v>#N/A</v>
      </c>
      <c r="Q457" t="e">
        <f t="shared" si="24"/>
        <v>#N/A</v>
      </c>
      <c r="R457" s="8" t="str">
        <f t="shared" ca="1" si="25"/>
        <v/>
      </c>
      <c r="S457" s="8" t="str">
        <f t="shared" ca="1" si="26"/>
        <v/>
      </c>
      <c r="T457" s="8" t="e">
        <f t="shared" ca="1" si="27"/>
        <v>#VALUE!</v>
      </c>
    </row>
    <row r="458" spans="4:20">
      <c r="D458" s="5"/>
      <c r="P458" s="7" t="e">
        <f>VLOOKUP(A458,Data!$B$6:$N$500,13,FALSE)/100</f>
        <v>#N/A</v>
      </c>
      <c r="Q458" t="e">
        <f t="shared" ref="Q458:Q500" si="28">P458*$Q$7</f>
        <v>#N/A</v>
      </c>
      <c r="R458" s="8" t="str">
        <f t="shared" ref="R458:R500" ca="1" si="29">IF(B458="","",AVERAGE(OFFSET($A458,,,1,MATCH("Grand Total",$A$8:$O$8,0)-1)))</f>
        <v/>
      </c>
      <c r="S458" s="8" t="str">
        <f t="shared" ref="S458:S500" ca="1" si="30">IF(B458="","",OFFSET($A458,,MATCH("Grand Total",$A$8:$O$8,0)-1,,)/(MATCH("Grand Total",$A$8:$O$8,0)-3))</f>
        <v/>
      </c>
      <c r="T458" s="8" t="e">
        <f t="shared" ref="T458:T500" ca="1" si="31">S458-Q458</f>
        <v>#VALUE!</v>
      </c>
    </row>
    <row r="459" spans="4:20">
      <c r="D459" s="5"/>
      <c r="P459" s="7" t="e">
        <f>VLOOKUP(A459,Data!$B$6:$N$500,13,FALSE)/100</f>
        <v>#N/A</v>
      </c>
      <c r="Q459" t="e">
        <f t="shared" si="28"/>
        <v>#N/A</v>
      </c>
      <c r="R459" s="8" t="str">
        <f t="shared" ca="1" si="29"/>
        <v/>
      </c>
      <c r="S459" s="8" t="str">
        <f t="shared" ca="1" si="30"/>
        <v/>
      </c>
      <c r="T459" s="8" t="e">
        <f t="shared" ca="1" si="31"/>
        <v>#VALUE!</v>
      </c>
    </row>
    <row r="460" spans="4:20">
      <c r="D460" s="5"/>
      <c r="P460" s="7" t="e">
        <f>VLOOKUP(A460,Data!$B$6:$N$500,13,FALSE)/100</f>
        <v>#N/A</v>
      </c>
      <c r="Q460" t="e">
        <f t="shared" si="28"/>
        <v>#N/A</v>
      </c>
      <c r="R460" s="8" t="str">
        <f t="shared" ca="1" si="29"/>
        <v/>
      </c>
      <c r="S460" s="8" t="str">
        <f t="shared" ca="1" si="30"/>
        <v/>
      </c>
      <c r="T460" s="8" t="e">
        <f t="shared" ca="1" si="31"/>
        <v>#VALUE!</v>
      </c>
    </row>
    <row r="461" spans="4:20">
      <c r="D461" s="5"/>
      <c r="P461" s="7" t="e">
        <f>VLOOKUP(A461,Data!$B$6:$N$500,13,FALSE)/100</f>
        <v>#N/A</v>
      </c>
      <c r="Q461" t="e">
        <f t="shared" si="28"/>
        <v>#N/A</v>
      </c>
      <c r="R461" s="8" t="str">
        <f t="shared" ca="1" si="29"/>
        <v/>
      </c>
      <c r="S461" s="8" t="str">
        <f t="shared" ca="1" si="30"/>
        <v/>
      </c>
      <c r="T461" s="8" t="e">
        <f t="shared" ca="1" si="31"/>
        <v>#VALUE!</v>
      </c>
    </row>
    <row r="462" spans="4:20">
      <c r="D462" s="5"/>
      <c r="P462" s="7" t="e">
        <f>VLOOKUP(A462,Data!$B$6:$N$500,13,FALSE)/100</f>
        <v>#N/A</v>
      </c>
      <c r="Q462" t="e">
        <f t="shared" si="28"/>
        <v>#N/A</v>
      </c>
      <c r="R462" s="8" t="str">
        <f t="shared" ca="1" si="29"/>
        <v/>
      </c>
      <c r="S462" s="8" t="str">
        <f t="shared" ca="1" si="30"/>
        <v/>
      </c>
      <c r="T462" s="8" t="e">
        <f t="shared" ca="1" si="31"/>
        <v>#VALUE!</v>
      </c>
    </row>
    <row r="463" spans="4:20">
      <c r="D463" s="5"/>
      <c r="P463" s="7" t="e">
        <f>VLOOKUP(A463,Data!$B$6:$N$500,13,FALSE)/100</f>
        <v>#N/A</v>
      </c>
      <c r="Q463" t="e">
        <f t="shared" si="28"/>
        <v>#N/A</v>
      </c>
      <c r="R463" s="8" t="str">
        <f t="shared" ca="1" si="29"/>
        <v/>
      </c>
      <c r="S463" s="8" t="str">
        <f t="shared" ca="1" si="30"/>
        <v/>
      </c>
      <c r="T463" s="8" t="e">
        <f t="shared" ca="1" si="31"/>
        <v>#VALUE!</v>
      </c>
    </row>
    <row r="464" spans="4:20">
      <c r="D464" s="5"/>
      <c r="P464" s="7" t="e">
        <f>VLOOKUP(A464,Data!$B$6:$N$500,13,FALSE)/100</f>
        <v>#N/A</v>
      </c>
      <c r="Q464" t="e">
        <f t="shared" si="28"/>
        <v>#N/A</v>
      </c>
      <c r="R464" s="8" t="str">
        <f t="shared" ca="1" si="29"/>
        <v/>
      </c>
      <c r="S464" s="8" t="str">
        <f t="shared" ca="1" si="30"/>
        <v/>
      </c>
      <c r="T464" s="8" t="e">
        <f t="shared" ca="1" si="31"/>
        <v>#VALUE!</v>
      </c>
    </row>
    <row r="465" spans="4:20">
      <c r="D465" s="5"/>
      <c r="P465" s="7" t="e">
        <f>VLOOKUP(A465,Data!$B$6:$N$500,13,FALSE)/100</f>
        <v>#N/A</v>
      </c>
      <c r="Q465" t="e">
        <f t="shared" si="28"/>
        <v>#N/A</v>
      </c>
      <c r="R465" s="8" t="str">
        <f t="shared" ca="1" si="29"/>
        <v/>
      </c>
      <c r="S465" s="8" t="str">
        <f t="shared" ca="1" si="30"/>
        <v/>
      </c>
      <c r="T465" s="8" t="e">
        <f t="shared" ca="1" si="31"/>
        <v>#VALUE!</v>
      </c>
    </row>
    <row r="466" spans="4:20">
      <c r="D466" s="5"/>
      <c r="P466" s="7" t="e">
        <f>VLOOKUP(A466,Data!$B$6:$N$500,13,FALSE)/100</f>
        <v>#N/A</v>
      </c>
      <c r="Q466" t="e">
        <f t="shared" si="28"/>
        <v>#N/A</v>
      </c>
      <c r="R466" s="8" t="str">
        <f t="shared" ca="1" si="29"/>
        <v/>
      </c>
      <c r="S466" s="8" t="str">
        <f t="shared" ca="1" si="30"/>
        <v/>
      </c>
      <c r="T466" s="8" t="e">
        <f t="shared" ca="1" si="31"/>
        <v>#VALUE!</v>
      </c>
    </row>
    <row r="467" spans="4:20">
      <c r="D467" s="5"/>
      <c r="P467" s="7" t="e">
        <f>VLOOKUP(A467,Data!$B$6:$N$500,13,FALSE)/100</f>
        <v>#N/A</v>
      </c>
      <c r="Q467" t="e">
        <f t="shared" si="28"/>
        <v>#N/A</v>
      </c>
      <c r="R467" s="8" t="str">
        <f t="shared" ca="1" si="29"/>
        <v/>
      </c>
      <c r="S467" s="8" t="str">
        <f t="shared" ca="1" si="30"/>
        <v/>
      </c>
      <c r="T467" s="8" t="e">
        <f t="shared" ca="1" si="31"/>
        <v>#VALUE!</v>
      </c>
    </row>
    <row r="468" spans="4:20">
      <c r="D468" s="5"/>
      <c r="P468" s="7" t="e">
        <f>VLOOKUP(A468,Data!$B$6:$N$500,13,FALSE)/100</f>
        <v>#N/A</v>
      </c>
      <c r="Q468" t="e">
        <f t="shared" si="28"/>
        <v>#N/A</v>
      </c>
      <c r="R468" s="8" t="str">
        <f t="shared" ca="1" si="29"/>
        <v/>
      </c>
      <c r="S468" s="8" t="str">
        <f t="shared" ca="1" si="30"/>
        <v/>
      </c>
      <c r="T468" s="8" t="e">
        <f t="shared" ca="1" si="31"/>
        <v>#VALUE!</v>
      </c>
    </row>
    <row r="469" spans="4:20">
      <c r="D469" s="5"/>
      <c r="P469" s="7" t="e">
        <f>VLOOKUP(A469,Data!$B$6:$N$500,13,FALSE)/100</f>
        <v>#N/A</v>
      </c>
      <c r="Q469" t="e">
        <f t="shared" si="28"/>
        <v>#N/A</v>
      </c>
      <c r="R469" s="8" t="str">
        <f t="shared" ca="1" si="29"/>
        <v/>
      </c>
      <c r="S469" s="8" t="str">
        <f t="shared" ca="1" si="30"/>
        <v/>
      </c>
      <c r="T469" s="8" t="e">
        <f t="shared" ca="1" si="31"/>
        <v>#VALUE!</v>
      </c>
    </row>
    <row r="470" spans="4:20">
      <c r="D470" s="5"/>
      <c r="P470" s="7" t="e">
        <f>VLOOKUP(A470,Data!$B$6:$N$500,13,FALSE)/100</f>
        <v>#N/A</v>
      </c>
      <c r="Q470" t="e">
        <f t="shared" si="28"/>
        <v>#N/A</v>
      </c>
      <c r="R470" s="8" t="str">
        <f t="shared" ca="1" si="29"/>
        <v/>
      </c>
      <c r="S470" s="8" t="str">
        <f t="shared" ca="1" si="30"/>
        <v/>
      </c>
      <c r="T470" s="8" t="e">
        <f t="shared" ca="1" si="31"/>
        <v>#VALUE!</v>
      </c>
    </row>
    <row r="471" spans="4:20">
      <c r="D471" s="5"/>
      <c r="P471" s="7" t="e">
        <f>VLOOKUP(A471,Data!$B$6:$N$500,13,FALSE)/100</f>
        <v>#N/A</v>
      </c>
      <c r="Q471" t="e">
        <f t="shared" si="28"/>
        <v>#N/A</v>
      </c>
      <c r="R471" s="8" t="str">
        <f t="shared" ca="1" si="29"/>
        <v/>
      </c>
      <c r="S471" s="8" t="str">
        <f t="shared" ca="1" si="30"/>
        <v/>
      </c>
      <c r="T471" s="8" t="e">
        <f t="shared" ca="1" si="31"/>
        <v>#VALUE!</v>
      </c>
    </row>
    <row r="472" spans="4:20">
      <c r="D472" s="5"/>
      <c r="P472" s="7" t="e">
        <f>VLOOKUP(A472,Data!$B$6:$N$500,13,FALSE)/100</f>
        <v>#N/A</v>
      </c>
      <c r="Q472" t="e">
        <f t="shared" si="28"/>
        <v>#N/A</v>
      </c>
      <c r="R472" s="8" t="str">
        <f t="shared" ca="1" si="29"/>
        <v/>
      </c>
      <c r="S472" s="8" t="str">
        <f t="shared" ca="1" si="30"/>
        <v/>
      </c>
      <c r="T472" s="8" t="e">
        <f t="shared" ca="1" si="31"/>
        <v>#VALUE!</v>
      </c>
    </row>
    <row r="473" spans="4:20">
      <c r="D473" s="5"/>
      <c r="P473" s="7" t="e">
        <f>VLOOKUP(A473,Data!$B$6:$N$500,13,FALSE)/100</f>
        <v>#N/A</v>
      </c>
      <c r="Q473" t="e">
        <f t="shared" si="28"/>
        <v>#N/A</v>
      </c>
      <c r="R473" s="8" t="str">
        <f t="shared" ca="1" si="29"/>
        <v/>
      </c>
      <c r="S473" s="8" t="str">
        <f t="shared" ca="1" si="30"/>
        <v/>
      </c>
      <c r="T473" s="8" t="e">
        <f t="shared" ca="1" si="31"/>
        <v>#VALUE!</v>
      </c>
    </row>
    <row r="474" spans="4:20">
      <c r="D474" s="5"/>
      <c r="P474" s="7" t="e">
        <f>VLOOKUP(A474,Data!$B$6:$N$500,13,FALSE)/100</f>
        <v>#N/A</v>
      </c>
      <c r="Q474" t="e">
        <f t="shared" si="28"/>
        <v>#N/A</v>
      </c>
      <c r="R474" s="8" t="str">
        <f t="shared" ca="1" si="29"/>
        <v/>
      </c>
      <c r="S474" s="8" t="str">
        <f t="shared" ca="1" si="30"/>
        <v/>
      </c>
      <c r="T474" s="8" t="e">
        <f t="shared" ca="1" si="31"/>
        <v>#VALUE!</v>
      </c>
    </row>
    <row r="475" spans="4:20">
      <c r="D475" s="5"/>
      <c r="P475" s="7" t="e">
        <f>VLOOKUP(A475,Data!$B$6:$N$500,13,FALSE)/100</f>
        <v>#N/A</v>
      </c>
      <c r="Q475" t="e">
        <f t="shared" si="28"/>
        <v>#N/A</v>
      </c>
      <c r="R475" s="8" t="str">
        <f t="shared" ca="1" si="29"/>
        <v/>
      </c>
      <c r="S475" s="8" t="str">
        <f t="shared" ca="1" si="30"/>
        <v/>
      </c>
      <c r="T475" s="8" t="e">
        <f t="shared" ca="1" si="31"/>
        <v>#VALUE!</v>
      </c>
    </row>
    <row r="476" spans="4:20">
      <c r="D476" s="5"/>
      <c r="P476" s="7" t="e">
        <f>VLOOKUP(A476,Data!$B$6:$N$500,13,FALSE)/100</f>
        <v>#N/A</v>
      </c>
      <c r="Q476" t="e">
        <f t="shared" si="28"/>
        <v>#N/A</v>
      </c>
      <c r="R476" s="8" t="str">
        <f t="shared" ca="1" si="29"/>
        <v/>
      </c>
      <c r="S476" s="8" t="str">
        <f t="shared" ca="1" si="30"/>
        <v/>
      </c>
      <c r="T476" s="8" t="e">
        <f t="shared" ca="1" si="31"/>
        <v>#VALUE!</v>
      </c>
    </row>
    <row r="477" spans="4:20">
      <c r="D477" s="5"/>
      <c r="P477" s="7" t="e">
        <f>VLOOKUP(A477,Data!$B$6:$N$500,13,FALSE)/100</f>
        <v>#N/A</v>
      </c>
      <c r="Q477" t="e">
        <f t="shared" si="28"/>
        <v>#N/A</v>
      </c>
      <c r="R477" s="8" t="str">
        <f t="shared" ca="1" si="29"/>
        <v/>
      </c>
      <c r="S477" s="8" t="str">
        <f t="shared" ca="1" si="30"/>
        <v/>
      </c>
      <c r="T477" s="8" t="e">
        <f t="shared" ca="1" si="31"/>
        <v>#VALUE!</v>
      </c>
    </row>
    <row r="478" spans="4:20">
      <c r="D478" s="5"/>
      <c r="P478" s="7" t="e">
        <f>VLOOKUP(A478,Data!$B$6:$N$500,13,FALSE)/100</f>
        <v>#N/A</v>
      </c>
      <c r="Q478" t="e">
        <f t="shared" si="28"/>
        <v>#N/A</v>
      </c>
      <c r="R478" s="8" t="str">
        <f t="shared" ca="1" si="29"/>
        <v/>
      </c>
      <c r="S478" s="8" t="str">
        <f t="shared" ca="1" si="30"/>
        <v/>
      </c>
      <c r="T478" s="8" t="e">
        <f t="shared" ca="1" si="31"/>
        <v>#VALUE!</v>
      </c>
    </row>
    <row r="479" spans="4:20">
      <c r="D479" s="5"/>
      <c r="P479" s="7" t="e">
        <f>VLOOKUP(A479,Data!$B$6:$N$500,13,FALSE)/100</f>
        <v>#N/A</v>
      </c>
      <c r="Q479" t="e">
        <f t="shared" si="28"/>
        <v>#N/A</v>
      </c>
      <c r="R479" s="8" t="str">
        <f t="shared" ca="1" si="29"/>
        <v/>
      </c>
      <c r="S479" s="8" t="str">
        <f t="shared" ca="1" si="30"/>
        <v/>
      </c>
      <c r="T479" s="8" t="e">
        <f t="shared" ca="1" si="31"/>
        <v>#VALUE!</v>
      </c>
    </row>
    <row r="480" spans="4:20">
      <c r="D480" s="5"/>
      <c r="P480" s="7" t="e">
        <f>VLOOKUP(A480,Data!$B$6:$N$500,13,FALSE)/100</f>
        <v>#N/A</v>
      </c>
      <c r="Q480" t="e">
        <f t="shared" si="28"/>
        <v>#N/A</v>
      </c>
      <c r="R480" s="8" t="str">
        <f t="shared" ca="1" si="29"/>
        <v/>
      </c>
      <c r="S480" s="8" t="str">
        <f t="shared" ca="1" si="30"/>
        <v/>
      </c>
      <c r="T480" s="8" t="e">
        <f t="shared" ca="1" si="31"/>
        <v>#VALUE!</v>
      </c>
    </row>
    <row r="481" spans="4:20">
      <c r="D481" s="5"/>
      <c r="P481" s="7" t="e">
        <f>VLOOKUP(A481,Data!$B$6:$N$500,13,FALSE)/100</f>
        <v>#N/A</v>
      </c>
      <c r="Q481" t="e">
        <f t="shared" si="28"/>
        <v>#N/A</v>
      </c>
      <c r="R481" s="8" t="str">
        <f t="shared" ca="1" si="29"/>
        <v/>
      </c>
      <c r="S481" s="8" t="str">
        <f t="shared" ca="1" si="30"/>
        <v/>
      </c>
      <c r="T481" s="8" t="e">
        <f t="shared" ca="1" si="31"/>
        <v>#VALUE!</v>
      </c>
    </row>
    <row r="482" spans="4:20">
      <c r="D482" s="5"/>
      <c r="P482" s="7" t="e">
        <f>VLOOKUP(A482,Data!$B$6:$N$500,13,FALSE)/100</f>
        <v>#N/A</v>
      </c>
      <c r="Q482" t="e">
        <f t="shared" si="28"/>
        <v>#N/A</v>
      </c>
      <c r="R482" s="8" t="str">
        <f t="shared" ca="1" si="29"/>
        <v/>
      </c>
      <c r="S482" s="8" t="str">
        <f t="shared" ca="1" si="30"/>
        <v/>
      </c>
      <c r="T482" s="8" t="e">
        <f t="shared" ca="1" si="31"/>
        <v>#VALUE!</v>
      </c>
    </row>
    <row r="483" spans="4:20">
      <c r="D483" s="5"/>
      <c r="P483" s="7" t="e">
        <f>VLOOKUP(A483,Data!$B$6:$N$500,13,FALSE)/100</f>
        <v>#N/A</v>
      </c>
      <c r="Q483" t="e">
        <f t="shared" si="28"/>
        <v>#N/A</v>
      </c>
      <c r="R483" s="8" t="str">
        <f t="shared" ca="1" si="29"/>
        <v/>
      </c>
      <c r="S483" s="8" t="str">
        <f t="shared" ca="1" si="30"/>
        <v/>
      </c>
      <c r="T483" s="8" t="e">
        <f t="shared" ca="1" si="31"/>
        <v>#VALUE!</v>
      </c>
    </row>
    <row r="484" spans="4:20">
      <c r="D484" s="5"/>
      <c r="P484" s="7" t="e">
        <f>VLOOKUP(A484,Data!$B$6:$N$500,13,FALSE)/100</f>
        <v>#N/A</v>
      </c>
      <c r="Q484" t="e">
        <f t="shared" si="28"/>
        <v>#N/A</v>
      </c>
      <c r="R484" s="8" t="str">
        <f t="shared" ca="1" si="29"/>
        <v/>
      </c>
      <c r="S484" s="8" t="str">
        <f t="shared" ca="1" si="30"/>
        <v/>
      </c>
      <c r="T484" s="8" t="e">
        <f t="shared" ca="1" si="31"/>
        <v>#VALUE!</v>
      </c>
    </row>
    <row r="485" spans="4:20">
      <c r="D485" s="5"/>
      <c r="P485" s="7" t="e">
        <f>VLOOKUP(A485,Data!$B$6:$N$500,13,FALSE)/100</f>
        <v>#N/A</v>
      </c>
      <c r="Q485" t="e">
        <f t="shared" si="28"/>
        <v>#N/A</v>
      </c>
      <c r="R485" s="8" t="str">
        <f t="shared" ca="1" si="29"/>
        <v/>
      </c>
      <c r="S485" s="8" t="str">
        <f t="shared" ca="1" si="30"/>
        <v/>
      </c>
      <c r="T485" s="8" t="e">
        <f t="shared" ca="1" si="31"/>
        <v>#VALUE!</v>
      </c>
    </row>
    <row r="486" spans="4:20">
      <c r="D486" s="5"/>
      <c r="P486" s="7" t="e">
        <f>VLOOKUP(A486,Data!$B$6:$N$500,13,FALSE)/100</f>
        <v>#N/A</v>
      </c>
      <c r="Q486" t="e">
        <f t="shared" si="28"/>
        <v>#N/A</v>
      </c>
      <c r="R486" s="8" t="str">
        <f t="shared" ca="1" si="29"/>
        <v/>
      </c>
      <c r="S486" s="8" t="str">
        <f t="shared" ca="1" si="30"/>
        <v/>
      </c>
      <c r="T486" s="8" t="e">
        <f t="shared" ca="1" si="31"/>
        <v>#VALUE!</v>
      </c>
    </row>
    <row r="487" spans="4:20">
      <c r="D487" s="5"/>
      <c r="P487" s="7" t="e">
        <f>VLOOKUP(A487,Data!$B$6:$N$500,13,FALSE)/100</f>
        <v>#N/A</v>
      </c>
      <c r="Q487" t="e">
        <f t="shared" si="28"/>
        <v>#N/A</v>
      </c>
      <c r="R487" s="8" t="str">
        <f t="shared" ca="1" si="29"/>
        <v/>
      </c>
      <c r="S487" s="8" t="str">
        <f t="shared" ca="1" si="30"/>
        <v/>
      </c>
      <c r="T487" s="8" t="e">
        <f t="shared" ca="1" si="31"/>
        <v>#VALUE!</v>
      </c>
    </row>
    <row r="488" spans="4:20">
      <c r="D488" s="5"/>
      <c r="P488" s="7" t="e">
        <f>VLOOKUP(A488,Data!$B$6:$N$500,13,FALSE)/100</f>
        <v>#N/A</v>
      </c>
      <c r="Q488" t="e">
        <f t="shared" si="28"/>
        <v>#N/A</v>
      </c>
      <c r="R488" s="8" t="str">
        <f t="shared" ca="1" si="29"/>
        <v/>
      </c>
      <c r="S488" s="8" t="str">
        <f t="shared" ca="1" si="30"/>
        <v/>
      </c>
      <c r="T488" s="8" t="e">
        <f t="shared" ca="1" si="31"/>
        <v>#VALUE!</v>
      </c>
    </row>
    <row r="489" spans="4:20">
      <c r="D489" s="5"/>
      <c r="P489" s="7" t="e">
        <f>VLOOKUP(A489,Data!$B$6:$N$500,13,FALSE)/100</f>
        <v>#N/A</v>
      </c>
      <c r="Q489" t="e">
        <f t="shared" si="28"/>
        <v>#N/A</v>
      </c>
      <c r="R489" s="8" t="str">
        <f t="shared" ca="1" si="29"/>
        <v/>
      </c>
      <c r="S489" s="8" t="str">
        <f t="shared" ca="1" si="30"/>
        <v/>
      </c>
      <c r="T489" s="8" t="e">
        <f t="shared" ca="1" si="31"/>
        <v>#VALUE!</v>
      </c>
    </row>
    <row r="490" spans="4:20">
      <c r="D490" s="5"/>
      <c r="P490" s="7" t="e">
        <f>VLOOKUP(A490,Data!$B$6:$N$500,13,FALSE)/100</f>
        <v>#N/A</v>
      </c>
      <c r="Q490" t="e">
        <f t="shared" si="28"/>
        <v>#N/A</v>
      </c>
      <c r="R490" s="8" t="str">
        <f t="shared" ca="1" si="29"/>
        <v/>
      </c>
      <c r="S490" s="8" t="str">
        <f t="shared" ca="1" si="30"/>
        <v/>
      </c>
      <c r="T490" s="8" t="e">
        <f t="shared" ca="1" si="31"/>
        <v>#VALUE!</v>
      </c>
    </row>
    <row r="491" spans="4:20">
      <c r="D491" s="5"/>
      <c r="P491" s="7" t="e">
        <f>VLOOKUP(A491,Data!$B$6:$N$500,13,FALSE)/100</f>
        <v>#N/A</v>
      </c>
      <c r="Q491" t="e">
        <f t="shared" si="28"/>
        <v>#N/A</v>
      </c>
      <c r="R491" s="8" t="str">
        <f t="shared" ca="1" si="29"/>
        <v/>
      </c>
      <c r="S491" s="8" t="str">
        <f t="shared" ca="1" si="30"/>
        <v/>
      </c>
      <c r="T491" s="8" t="e">
        <f t="shared" ca="1" si="31"/>
        <v>#VALUE!</v>
      </c>
    </row>
    <row r="492" spans="4:20">
      <c r="D492" s="5"/>
      <c r="P492" s="7" t="e">
        <f>VLOOKUP(A492,Data!$B$6:$N$500,13,FALSE)/100</f>
        <v>#N/A</v>
      </c>
      <c r="Q492" t="e">
        <f t="shared" si="28"/>
        <v>#N/A</v>
      </c>
      <c r="R492" s="8" t="str">
        <f t="shared" ca="1" si="29"/>
        <v/>
      </c>
      <c r="S492" s="8" t="str">
        <f t="shared" ca="1" si="30"/>
        <v/>
      </c>
      <c r="T492" s="8" t="e">
        <f t="shared" ca="1" si="31"/>
        <v>#VALUE!</v>
      </c>
    </row>
    <row r="493" spans="4:20">
      <c r="D493" s="5"/>
      <c r="P493" s="7" t="e">
        <f>VLOOKUP(A493,Data!$B$6:$N$500,13,FALSE)/100</f>
        <v>#N/A</v>
      </c>
      <c r="Q493" t="e">
        <f t="shared" si="28"/>
        <v>#N/A</v>
      </c>
      <c r="R493" s="8" t="str">
        <f t="shared" ca="1" si="29"/>
        <v/>
      </c>
      <c r="S493" s="8" t="str">
        <f t="shared" ca="1" si="30"/>
        <v/>
      </c>
      <c r="T493" s="8" t="e">
        <f t="shared" ca="1" si="31"/>
        <v>#VALUE!</v>
      </c>
    </row>
    <row r="494" spans="4:20">
      <c r="D494" s="5"/>
      <c r="P494" s="7" t="e">
        <f>VLOOKUP(A494,Data!$B$6:$N$500,13,FALSE)/100</f>
        <v>#N/A</v>
      </c>
      <c r="Q494" t="e">
        <f t="shared" si="28"/>
        <v>#N/A</v>
      </c>
      <c r="R494" s="8" t="str">
        <f t="shared" ca="1" si="29"/>
        <v/>
      </c>
      <c r="S494" s="8" t="str">
        <f t="shared" ca="1" si="30"/>
        <v/>
      </c>
      <c r="T494" s="8" t="e">
        <f t="shared" ca="1" si="31"/>
        <v>#VALUE!</v>
      </c>
    </row>
    <row r="495" spans="4:20">
      <c r="D495" s="5"/>
      <c r="P495" s="7" t="e">
        <f>VLOOKUP(A495,Data!$B$6:$N$500,13,FALSE)/100</f>
        <v>#N/A</v>
      </c>
      <c r="Q495" t="e">
        <f t="shared" si="28"/>
        <v>#N/A</v>
      </c>
      <c r="R495" s="8" t="str">
        <f t="shared" ca="1" si="29"/>
        <v/>
      </c>
      <c r="S495" s="8" t="str">
        <f t="shared" ca="1" si="30"/>
        <v/>
      </c>
      <c r="T495" s="8" t="e">
        <f t="shared" ca="1" si="31"/>
        <v>#VALUE!</v>
      </c>
    </row>
    <row r="496" spans="4:20">
      <c r="D496" s="5"/>
      <c r="P496" s="7" t="e">
        <f>VLOOKUP(A496,Data!$B$6:$N$500,13,FALSE)/100</f>
        <v>#N/A</v>
      </c>
      <c r="Q496" t="e">
        <f t="shared" si="28"/>
        <v>#N/A</v>
      </c>
      <c r="R496" s="8" t="str">
        <f t="shared" ca="1" si="29"/>
        <v/>
      </c>
      <c r="S496" s="8" t="str">
        <f t="shared" ca="1" si="30"/>
        <v/>
      </c>
      <c r="T496" s="8" t="e">
        <f t="shared" ca="1" si="31"/>
        <v>#VALUE!</v>
      </c>
    </row>
    <row r="497" spans="4:20">
      <c r="D497" s="5"/>
      <c r="P497" s="7" t="e">
        <f>VLOOKUP(A497,Data!$B$6:$N$500,13,FALSE)/100</f>
        <v>#N/A</v>
      </c>
      <c r="Q497" t="e">
        <f t="shared" si="28"/>
        <v>#N/A</v>
      </c>
      <c r="R497" s="8" t="str">
        <f t="shared" ca="1" si="29"/>
        <v/>
      </c>
      <c r="S497" s="8" t="str">
        <f t="shared" ca="1" si="30"/>
        <v/>
      </c>
      <c r="T497" s="8" t="e">
        <f t="shared" ca="1" si="31"/>
        <v>#VALUE!</v>
      </c>
    </row>
    <row r="498" spans="4:20">
      <c r="D498" s="5"/>
      <c r="P498" s="7" t="e">
        <f>VLOOKUP(A498,Data!$B$6:$N$500,13,FALSE)/100</f>
        <v>#N/A</v>
      </c>
      <c r="Q498" t="e">
        <f t="shared" si="28"/>
        <v>#N/A</v>
      </c>
      <c r="R498" s="8" t="str">
        <f t="shared" ca="1" si="29"/>
        <v/>
      </c>
      <c r="S498" s="8" t="str">
        <f t="shared" ca="1" si="30"/>
        <v/>
      </c>
      <c r="T498" s="8" t="e">
        <f t="shared" ca="1" si="31"/>
        <v>#VALUE!</v>
      </c>
    </row>
    <row r="499" spans="4:20">
      <c r="D499" s="5"/>
      <c r="P499" s="7" t="e">
        <f>VLOOKUP(A499,Data!$B$6:$N$500,13,FALSE)/100</f>
        <v>#N/A</v>
      </c>
      <c r="Q499" t="e">
        <f t="shared" si="28"/>
        <v>#N/A</v>
      </c>
      <c r="R499" s="8" t="str">
        <f t="shared" ca="1" si="29"/>
        <v/>
      </c>
      <c r="S499" s="8" t="str">
        <f t="shared" ca="1" si="30"/>
        <v/>
      </c>
      <c r="T499" s="8" t="e">
        <f t="shared" ca="1" si="31"/>
        <v>#VALUE!</v>
      </c>
    </row>
    <row r="500" spans="4:20">
      <c r="D500" s="5"/>
      <c r="P500" s="7" t="e">
        <f>VLOOKUP(A500,Data!$B$6:$N$500,13,FALSE)/100</f>
        <v>#N/A</v>
      </c>
      <c r="Q500" t="e">
        <f t="shared" si="28"/>
        <v>#N/A</v>
      </c>
      <c r="R500" s="8" t="str">
        <f t="shared" ca="1" si="29"/>
        <v/>
      </c>
      <c r="S500" s="8" t="str">
        <f t="shared" ca="1" si="30"/>
        <v/>
      </c>
      <c r="T500" s="8" t="e">
        <f t="shared" ca="1" si="31"/>
        <v>#VALUE!</v>
      </c>
    </row>
  </sheetData>
  <mergeCells count="1">
    <mergeCell ref="C1:D6"/>
  </mergeCells>
  <conditionalFormatting sqref="T9:T500">
    <cfRule type="cellIs" dxfId="27" priority="8" operator="lessThan">
      <formula>0</formula>
    </cfRule>
  </conditionalFormatting>
  <conditionalFormatting sqref="P9:T500">
    <cfRule type="containsErrors" dxfId="26" priority="14">
      <formula>ISERROR(P9)</formula>
    </cfRule>
  </conditionalFormatting>
  <conditionalFormatting sqref="R9:S500">
    <cfRule type="cellIs" dxfId="25" priority="1" operator="between">
      <formula>$Q9</formula>
      <formula>$Q9+10</formula>
    </cfRule>
    <cfRule type="cellIs" dxfId="24" priority="2" operator="lessThanOrEqual">
      <formula>$Q9</formula>
    </cfRule>
    <cfRule type="cellIs" dxfId="23" priority="3" operator="greaterThanOrEqual">
      <formula>$Q9+10</formula>
    </cfRule>
  </conditionalFormatting>
  <pageMargins left="0.69930555555555596" right="0.69930555555555596" top="0.75" bottom="0.75" header="0.3" footer="0.3"/>
  <pageSetup paperSize="9" orientation="portrait"/>
  <ignoredErrors>
    <ignoredError sqref="Q10 Q9 Q11:Q13 Q14:Q500 T9:T500 R9:R500 P9:P500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Client Project Summary</vt:lpstr>
      <vt:lpstr>User Summary</vt:lpstr>
      <vt:lpstr>DM Summary</vt:lpstr>
      <vt:lpstr>SD Utilization Analysis</vt:lpstr>
      <vt:lpstr>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Nico van der Walt</cp:lastModifiedBy>
  <dcterms:created xsi:type="dcterms:W3CDTF">2013-03-18T06:48:00Z</dcterms:created>
  <dcterms:modified xsi:type="dcterms:W3CDTF">2019-07-09T06:27:56Z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