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\OneDrive - powersupplyprojects.co.uk\htdocs\dashboard\downloads\"/>
    </mc:Choice>
  </mc:AlternateContent>
  <xr:revisionPtr revIDLastSave="130" documentId="13_ncr:1_{CCC64CAD-F66E-4E4F-BF7F-B1192E128C60}" xr6:coauthVersionLast="45" xr6:coauthVersionMax="45" xr10:uidLastSave="{53AE998B-9C18-47BB-B87A-E50C4394341F}"/>
  <bookViews>
    <workbookView xWindow="-120" yWindow="-120" windowWidth="29040" windowHeight="15840" activeTab="1" xr2:uid="{4AA473DB-2DBF-4E1A-B0F3-B5DAB10B429E}"/>
  </bookViews>
  <sheets>
    <sheet name="Addition" sheetId="1" r:id="rId1"/>
    <sheet name="Substra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H3" i="2"/>
  <c r="I2" i="2"/>
  <c r="H2" i="2"/>
  <c r="M2" i="2" s="1"/>
  <c r="K2" i="2"/>
  <c r="K3" i="2"/>
  <c r="L2" i="2" l="1"/>
  <c r="P2" i="2"/>
  <c r="O2" i="2"/>
  <c r="P3" i="2"/>
  <c r="O3" i="2"/>
  <c r="L3" i="2"/>
  <c r="M3" i="2"/>
  <c r="F2" i="1"/>
  <c r="D2" i="1" l="1"/>
  <c r="G2" i="1" l="1"/>
  <c r="I2" i="1"/>
  <c r="J2" i="1"/>
</calcChain>
</file>

<file path=xl/sharedStrings.xml><?xml version="1.0" encoding="utf-8"?>
<sst xmlns="http://schemas.openxmlformats.org/spreadsheetml/2006/main" count="21" uniqueCount="13">
  <si>
    <t>Num1</t>
  </si>
  <si>
    <t>Num2</t>
  </si>
  <si>
    <t>Ang1</t>
  </si>
  <si>
    <t>Ang2</t>
  </si>
  <si>
    <t>Num</t>
  </si>
  <si>
    <t>Ang</t>
  </si>
  <si>
    <t>Real</t>
  </si>
  <si>
    <t>Imag</t>
  </si>
  <si>
    <t>Y</t>
  </si>
  <si>
    <t>Num Match</t>
  </si>
  <si>
    <t>Ang Match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</si>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</sst>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635C-1210-4182-A3F3-E341875997C5}">
  <dimension ref="A1:J2"/>
  <sheetViews>
    <sheetView workbookViewId="0">
      <selection sqref="A1:J2"/>
    </sheetView>
  </sheetViews>
  <sheetFormatPr defaultRowHeight="15" x14ac:dyDescent="0.25"/>
  <cols>
    <col min="3" max="3" width="12" bestFit="1" customWidth="1"/>
    <col min="6" max="6" width="12" bestFit="1" customWidth="1"/>
  </cols>
  <sheetData>
    <row r="1" spans="1:10" x14ac:dyDescent="0.25">
      <c r="A1" t="s">
        <v>0</v>
      </c>
      <c r="B1" t="s">
        <v>2</v>
      </c>
      <c r="C1" t="s">
        <v>1</v>
      </c>
      <c r="D1" t="s">
        <v>3</v>
      </c>
      <c r="F1" t="s">
        <v>4</v>
      </c>
      <c r="G1" t="s">
        <v>5</v>
      </c>
      <c r="I1" t="s">
        <v>6</v>
      </c>
      <c r="J1" t="s">
        <v>7</v>
      </c>
    </row>
    <row r="2" spans="1:10" x14ac:dyDescent="0.25">
      <c r="A2">
        <v>230</v>
      </c>
      <c r="B2">
        <v>120</v>
      </c>
      <c r="C2">
        <v>230</v>
      </c>
      <c r="D2">
        <f>B2</f>
        <v>120</v>
      </c>
      <c r="F2">
        <f>SQRT((A2*COS(RADIANS(B2))+C2*COS(RADIANS(D2)))^2+(A2*SIN(RADIANS(B2))+C2*SIN(RADIANS(D2)))^2)</f>
        <v>459.99999999999994</v>
      </c>
      <c r="G2">
        <f>IF((A2*COS(RADIANS(B2))+C2*COS(RADIANS(D2)))&lt;0,180+DEGREES(ATAN((A2*SIN(RADIANS(B2))+C2*SIN(RADIANS(D2)))/(A2*COS(RADIANS(B2))+C2*COS(RADIANS(D2))))),DEGREES(ATAN((A2*SIN(RADIANS(B2))+C2*SIN(RADIANS(D2)))/(A2*COS(RADIANS(B2))+C2*COS(RADIANS(D2))))))</f>
        <v>119.99999999999997</v>
      </c>
      <c r="I2">
        <f>A2*COS(RADIANS(B2))+C2*COS(RADIANS(D2))</f>
        <v>-229.99999999999989</v>
      </c>
      <c r="J2">
        <f>A2*SIN(RADIANS(B2))+C2*SIN(RADIANS(D2))</f>
        <v>398.37168574084183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37A2-EB4C-410B-8487-66384340C251}">
  <dimension ref="A1:P447"/>
  <sheetViews>
    <sheetView tabSelected="1" workbookViewId="0">
      <selection activeCell="E9" sqref="E9"/>
    </sheetView>
  </sheetViews>
  <sheetFormatPr defaultRowHeight="15" x14ac:dyDescent="0.25"/>
  <sheetData>
    <row r="1" spans="1:16" x14ac:dyDescent="0.25">
      <c r="A1" t="s">
        <v>11</v>
      </c>
      <c r="B1" t="s">
        <v>12</v>
      </c>
      <c r="C1" t="s">
        <v>0</v>
      </c>
      <c r="D1" t="s">
        <v>2</v>
      </c>
      <c r="E1" t="s">
        <v>1</v>
      </c>
      <c r="F1" t="s">
        <v>3</v>
      </c>
      <c r="H1" t="s">
        <v>9</v>
      </c>
      <c r="I1" t="s">
        <v>10</v>
      </c>
      <c r="K1" t="s">
        <v>8</v>
      </c>
      <c r="L1" t="s">
        <v>4</v>
      </c>
      <c r="M1" t="s">
        <v>5</v>
      </c>
      <c r="O1" t="s">
        <v>6</v>
      </c>
      <c r="P1" t="s">
        <v>7</v>
      </c>
    </row>
    <row r="2" spans="1:16" x14ac:dyDescent="0.25">
      <c r="A2">
        <v>9.8472900000000002E-2</v>
      </c>
      <c r="B2">
        <v>52.098472600000001</v>
      </c>
      <c r="C2">
        <v>1765.9403076000001</v>
      </c>
      <c r="D2">
        <v>-103.8927078</v>
      </c>
      <c r="E2">
        <v>1578.2526855000001</v>
      </c>
      <c r="F2">
        <v>-102.9931335</v>
      </c>
      <c r="H2" t="str">
        <f>IF(ISNA(MATCH(A2,B:B,1)),"",INDEX(E:E,MATCH(A2,B:B,1)))</f>
        <v/>
      </c>
      <c r="I2" t="str">
        <f>IF(ISNA(MATCH(A2,B:B,1)),"",INDEX(F:F,MATCH(A2,B:B,1)))</f>
        <v/>
      </c>
      <c r="K2" t="str">
        <f t="shared" ref="K2:K65" si="0">IF(ISNA(MATCH(A2,B:B,1)),"",INDEX(B:B,MATCH(A2,B:B,1)))</f>
        <v/>
      </c>
      <c r="L2" t="e">
        <f t="shared" ref="L2:L65" si="1">SQRT((C2*COS(RADIANS(D2))-H2*COS(RADIANS(I2)))^2+(C2*SIN(RADIANS(D2))-H2*SIN(RADIANS(I2)))^2)</f>
        <v>#VALUE!</v>
      </c>
      <c r="M2" t="e">
        <f t="shared" ref="M2:M65" si="2">IF((C2*COS(RADIANS(D2))-H2*COS(RADIANS(I2)))&lt;0,180+DEGREES(ATAN((C2*SIN(RADIANS(D2))-H2*SIN(RADIANS(I2)))/(C2*COS(RADIANS(D2))-H2*COS(RADIANS(I2))))),DEGREES(ATAN((C2*SIN(RADIANS(D2))-H2*SIN(RADIANS(I2)))/(C2*COS(RADIANS(D2))-H2*COS(RADIANS(I2))))))</f>
        <v>#VALUE!</v>
      </c>
      <c r="O2" t="e">
        <f>C2*COS(RADIANS(D2))-H2*COS(RADIANS(I2))</f>
        <v>#VALUE!</v>
      </c>
      <c r="P2" t="e">
        <f>C2*SIN(RADIANS(D2))-H2*SIN(RADIANS(I2))</f>
        <v>#VALUE!</v>
      </c>
    </row>
    <row r="3" spans="1:16" x14ac:dyDescent="0.25">
      <c r="A3">
        <v>62.481319399999997</v>
      </c>
      <c r="B3">
        <v>102.09847259999999</v>
      </c>
      <c r="C3">
        <v>1733.5697021000001</v>
      </c>
      <c r="D3">
        <v>-104.9417953</v>
      </c>
      <c r="E3">
        <v>1558.0959473</v>
      </c>
      <c r="F3">
        <v>-103.75856779999999</v>
      </c>
      <c r="H3">
        <f t="shared" ref="H3:H66" si="3">IF(ISNA(MATCH(A3,B:B,1)),"",INDEX(E:E,MATCH(A3,B:B,1)))</f>
        <v>1578.2526855000001</v>
      </c>
      <c r="I3">
        <f t="shared" ref="I3:I66" si="4">IF(ISNA(MATCH(A3,B:B,1)),"",INDEX(F:F,MATCH(A3,B:B,1)))</f>
        <v>-102.9931335</v>
      </c>
      <c r="K3">
        <f t="shared" si="0"/>
        <v>52.098472600000001</v>
      </c>
      <c r="L3">
        <f t="shared" si="1"/>
        <v>165.19039062375464</v>
      </c>
      <c r="M3">
        <f t="shared" si="2"/>
        <v>236.09995000410578</v>
      </c>
      <c r="O3">
        <f t="shared" ref="O3:O66" si="5">C3*COS(RADIANS(D3))-H3*COS(RADIANS(I3))</f>
        <v>-92.134252062076996</v>
      </c>
      <c r="P3">
        <f t="shared" ref="P3:P66" si="6">C3*SIN(RADIANS(D3))-H3*SIN(RADIANS(I3))</f>
        <v>-137.1099732017708</v>
      </c>
    </row>
    <row r="358" spans="2:6" x14ac:dyDescent="0.25">
      <c r="B358">
        <v>17652.0976562</v>
      </c>
      <c r="E358">
        <v>24925.7460938</v>
      </c>
      <c r="F358">
        <v>3.6646820999999998</v>
      </c>
    </row>
    <row r="359" spans="2:6" x14ac:dyDescent="0.25">
      <c r="B359">
        <v>17702.0976562</v>
      </c>
      <c r="E359">
        <v>24928.5878906</v>
      </c>
      <c r="F359">
        <v>3.6726282000000001</v>
      </c>
    </row>
    <row r="360" spans="2:6" x14ac:dyDescent="0.25">
      <c r="B360">
        <v>17752.0976562</v>
      </c>
      <c r="E360">
        <v>24931.4648438</v>
      </c>
      <c r="F360">
        <v>3.6806328000000001</v>
      </c>
    </row>
    <row r="361" spans="2:6" x14ac:dyDescent="0.25">
      <c r="B361">
        <v>17802.0976562</v>
      </c>
      <c r="E361">
        <v>24934.375</v>
      </c>
      <c r="F361">
        <v>3.6886999999999999</v>
      </c>
    </row>
    <row r="362" spans="2:6" x14ac:dyDescent="0.25">
      <c r="B362">
        <v>17852.0976562</v>
      </c>
      <c r="E362">
        <v>24937.3222656</v>
      </c>
      <c r="F362">
        <v>3.696825</v>
      </c>
    </row>
    <row r="363" spans="2:6" x14ac:dyDescent="0.25">
      <c r="B363">
        <v>17902.0976562</v>
      </c>
      <c r="E363">
        <v>24940.3027344</v>
      </c>
      <c r="F363">
        <v>3.7050122999999999</v>
      </c>
    </row>
    <row r="364" spans="2:6" x14ac:dyDescent="0.25">
      <c r="B364">
        <v>17952.0976562</v>
      </c>
      <c r="E364">
        <v>24943.3164062</v>
      </c>
      <c r="F364">
        <v>3.713273</v>
      </c>
    </row>
    <row r="365" spans="2:6" x14ac:dyDescent="0.25">
      <c r="B365">
        <v>18002.0976562</v>
      </c>
      <c r="E365">
        <v>24946.359375</v>
      </c>
      <c r="F365">
        <v>3.7216155999999998</v>
      </c>
    </row>
    <row r="366" spans="2:6" x14ac:dyDescent="0.25">
      <c r="B366">
        <v>18052.0976562</v>
      </c>
      <c r="E366">
        <v>24949.4335938</v>
      </c>
      <c r="F366">
        <v>3.7300366999999999</v>
      </c>
    </row>
    <row r="367" spans="2:6" x14ac:dyDescent="0.25">
      <c r="B367">
        <v>18102.0976562</v>
      </c>
      <c r="E367">
        <v>24952.5410156</v>
      </c>
      <c r="F367">
        <v>3.7385408999999998</v>
      </c>
    </row>
    <row r="368" spans="2:6" x14ac:dyDescent="0.25">
      <c r="B368">
        <v>18152.0976562</v>
      </c>
      <c r="E368">
        <v>24955.6738281</v>
      </c>
      <c r="F368">
        <v>3.7471437000000001</v>
      </c>
    </row>
    <row r="369" spans="2:6" x14ac:dyDescent="0.25">
      <c r="B369">
        <v>18202.0976562</v>
      </c>
      <c r="E369">
        <v>24958.8300781</v>
      </c>
      <c r="F369">
        <v>3.7558503000000001</v>
      </c>
    </row>
    <row r="370" spans="2:6" x14ac:dyDescent="0.25">
      <c r="B370">
        <v>18252.0976562</v>
      </c>
      <c r="E370">
        <v>24962.0117188</v>
      </c>
      <c r="F370">
        <v>3.764662</v>
      </c>
    </row>
    <row r="371" spans="2:6" x14ac:dyDescent="0.25">
      <c r="B371">
        <v>18302.0976562</v>
      </c>
      <c r="E371">
        <v>24965.2148438</v>
      </c>
      <c r="F371">
        <v>3.7735903</v>
      </c>
    </row>
    <row r="372" spans="2:6" x14ac:dyDescent="0.25">
      <c r="B372">
        <v>18352.0976562</v>
      </c>
      <c r="E372">
        <v>24968.4296875</v>
      </c>
      <c r="F372">
        <v>3.7826588000000001</v>
      </c>
    </row>
    <row r="373" spans="2:6" x14ac:dyDescent="0.25">
      <c r="B373">
        <v>18402.0976562</v>
      </c>
      <c r="E373">
        <v>24971.6621094</v>
      </c>
      <c r="F373">
        <v>3.7918588999999998</v>
      </c>
    </row>
    <row r="374" spans="2:6" x14ac:dyDescent="0.25">
      <c r="B374">
        <v>18452.0976562</v>
      </c>
      <c r="E374">
        <v>24974.9121094</v>
      </c>
      <c r="F374">
        <v>3.8011916000000001</v>
      </c>
    </row>
    <row r="375" spans="2:6" x14ac:dyDescent="0.25">
      <c r="B375">
        <v>18502.0976562</v>
      </c>
      <c r="E375">
        <v>24978.1699219</v>
      </c>
      <c r="F375">
        <v>3.8106893999999998</v>
      </c>
    </row>
    <row r="376" spans="2:6" x14ac:dyDescent="0.25">
      <c r="B376">
        <v>18552.0976562</v>
      </c>
      <c r="E376">
        <v>24981.4316406</v>
      </c>
      <c r="F376">
        <v>3.8203733</v>
      </c>
    </row>
    <row r="377" spans="2:6" x14ac:dyDescent="0.25">
      <c r="B377">
        <v>18602.0976562</v>
      </c>
      <c r="E377">
        <v>24984.6933594</v>
      </c>
      <c r="F377">
        <v>3.8302450000000001</v>
      </c>
    </row>
    <row r="378" spans="2:6" x14ac:dyDescent="0.25">
      <c r="B378">
        <v>18652.0976562</v>
      </c>
      <c r="E378">
        <v>24987.9492188</v>
      </c>
      <c r="F378">
        <v>3.8403304</v>
      </c>
    </row>
    <row r="379" spans="2:6" x14ac:dyDescent="0.25">
      <c r="B379">
        <v>18702.0976562</v>
      </c>
      <c r="E379">
        <v>24991.1933594</v>
      </c>
      <c r="F379">
        <v>3.8506532</v>
      </c>
    </row>
    <row r="380" spans="2:6" x14ac:dyDescent="0.25">
      <c r="B380">
        <v>18752.0976562</v>
      </c>
      <c r="E380">
        <v>24994.4179688</v>
      </c>
      <c r="F380">
        <v>3.8612267999999998</v>
      </c>
    </row>
    <row r="381" spans="2:6" x14ac:dyDescent="0.25">
      <c r="B381">
        <v>18802.0976562</v>
      </c>
      <c r="E381">
        <v>24997.609375</v>
      </c>
      <c r="F381">
        <v>3.8720979999999998</v>
      </c>
    </row>
    <row r="382" spans="2:6" x14ac:dyDescent="0.25">
      <c r="B382">
        <v>18852.0976562</v>
      </c>
      <c r="E382">
        <v>25000.7636719</v>
      </c>
      <c r="F382">
        <v>3.8832722</v>
      </c>
    </row>
    <row r="383" spans="2:6" x14ac:dyDescent="0.25">
      <c r="B383">
        <v>18902.0976562</v>
      </c>
      <c r="E383">
        <v>25003.8691406</v>
      </c>
      <c r="F383">
        <v>3.8948006999999998</v>
      </c>
    </row>
    <row r="384" spans="2:6" x14ac:dyDescent="0.25">
      <c r="B384">
        <v>18952.0976562</v>
      </c>
      <c r="E384">
        <v>25006.9179688</v>
      </c>
      <c r="F384">
        <v>3.9067072999999999</v>
      </c>
    </row>
    <row r="385" spans="2:6" x14ac:dyDescent="0.25">
      <c r="B385">
        <v>19002.0976562</v>
      </c>
      <c r="E385">
        <v>25009.9023438</v>
      </c>
      <c r="F385">
        <v>3.9190192000000001</v>
      </c>
    </row>
    <row r="386" spans="2:6" x14ac:dyDescent="0.25">
      <c r="B386">
        <v>19052.0976562</v>
      </c>
      <c r="E386">
        <v>25012.7988281</v>
      </c>
      <c r="F386">
        <v>3.9318038999999998</v>
      </c>
    </row>
    <row r="387" spans="2:6" x14ac:dyDescent="0.25">
      <c r="B387">
        <v>19102.0976562</v>
      </c>
      <c r="E387">
        <v>25015.6035156</v>
      </c>
      <c r="F387">
        <v>3.9450873999999998</v>
      </c>
    </row>
    <row r="388" spans="2:6" x14ac:dyDescent="0.25">
      <c r="B388">
        <v>19152.0976562</v>
      </c>
      <c r="E388">
        <v>25018.296875</v>
      </c>
      <c r="F388">
        <v>3.9589186000000001</v>
      </c>
    </row>
    <row r="389" spans="2:6" x14ac:dyDescent="0.25">
      <c r="B389">
        <v>19202.0976562</v>
      </c>
      <c r="E389">
        <v>25020.8554688</v>
      </c>
      <c r="F389">
        <v>3.973382</v>
      </c>
    </row>
    <row r="390" spans="2:6" x14ac:dyDescent="0.25">
      <c r="B390">
        <v>19252.0976562</v>
      </c>
      <c r="E390">
        <v>25023.2675781</v>
      </c>
      <c r="F390">
        <v>3.9885039</v>
      </c>
    </row>
    <row r="391" spans="2:6" x14ac:dyDescent="0.25">
      <c r="B391">
        <v>19302.0976562</v>
      </c>
      <c r="E391">
        <v>25025.5117188</v>
      </c>
      <c r="F391">
        <v>4.0043515999999997</v>
      </c>
    </row>
    <row r="392" spans="2:6" x14ac:dyDescent="0.25">
      <c r="B392">
        <v>19352.0976562</v>
      </c>
      <c r="E392">
        <v>25027.5546875</v>
      </c>
      <c r="F392">
        <v>4.0210271000000004</v>
      </c>
    </row>
    <row r="393" spans="2:6" x14ac:dyDescent="0.25">
      <c r="B393">
        <v>19402.0976562</v>
      </c>
      <c r="E393">
        <v>25029.3769531</v>
      </c>
      <c r="F393">
        <v>4.0385879999999998</v>
      </c>
    </row>
    <row r="394" spans="2:6" x14ac:dyDescent="0.25">
      <c r="B394">
        <v>19452.0976562</v>
      </c>
      <c r="E394">
        <v>25030.9414062</v>
      </c>
      <c r="F394">
        <v>4.0571551000000001</v>
      </c>
    </row>
    <row r="395" spans="2:6" x14ac:dyDescent="0.25">
      <c r="B395">
        <v>19502.0976562</v>
      </c>
      <c r="E395">
        <v>25032.2070312</v>
      </c>
      <c r="F395">
        <v>4.0768513999999998</v>
      </c>
    </row>
    <row r="396" spans="2:6" x14ac:dyDescent="0.25">
      <c r="B396">
        <v>19552.0976562</v>
      </c>
      <c r="E396">
        <v>25033.1152344</v>
      </c>
      <c r="F396">
        <v>4.0978216999999999</v>
      </c>
    </row>
    <row r="397" spans="2:6" x14ac:dyDescent="0.25">
      <c r="B397">
        <v>19602.0976562</v>
      </c>
      <c r="E397">
        <v>25033.6152344</v>
      </c>
      <c r="F397">
        <v>4.1202207</v>
      </c>
    </row>
    <row r="398" spans="2:6" x14ac:dyDescent="0.25">
      <c r="B398">
        <v>19652.0976562</v>
      </c>
      <c r="E398">
        <v>25033.6640625</v>
      </c>
      <c r="F398">
        <v>4.1442199000000004</v>
      </c>
    </row>
    <row r="399" spans="2:6" x14ac:dyDescent="0.25">
      <c r="B399">
        <v>19702.0976562</v>
      </c>
      <c r="E399">
        <v>25033.171875</v>
      </c>
      <c r="F399">
        <v>4.1701034999999997</v>
      </c>
    </row>
    <row r="400" spans="2:6" x14ac:dyDescent="0.25">
      <c r="B400">
        <v>19752.0976562</v>
      </c>
      <c r="E400">
        <v>25032.0410156</v>
      </c>
      <c r="F400">
        <v>4.1981815999999998</v>
      </c>
    </row>
    <row r="401" spans="2:6" x14ac:dyDescent="0.25">
      <c r="B401">
        <v>19802.0976562</v>
      </c>
      <c r="E401">
        <v>25030.1230469</v>
      </c>
      <c r="F401">
        <v>4.2289232999999999</v>
      </c>
    </row>
    <row r="402" spans="2:6" x14ac:dyDescent="0.25">
      <c r="B402">
        <v>19852.0976562</v>
      </c>
      <c r="E402">
        <v>25027.21875</v>
      </c>
      <c r="F402">
        <v>4.2629776000000001</v>
      </c>
    </row>
    <row r="403" spans="2:6" x14ac:dyDescent="0.25">
      <c r="B403">
        <v>19902.0976562</v>
      </c>
      <c r="E403">
        <v>25022.9824219</v>
      </c>
      <c r="F403">
        <v>4.3014568999999998</v>
      </c>
    </row>
    <row r="404" spans="2:6" x14ac:dyDescent="0.25">
      <c r="B404">
        <v>19952.0976562</v>
      </c>
      <c r="E404">
        <v>25016.7890625</v>
      </c>
      <c r="F404">
        <v>4.3463678000000003</v>
      </c>
    </row>
    <row r="405" spans="2:6" x14ac:dyDescent="0.25">
      <c r="B405">
        <v>20002.0976562</v>
      </c>
      <c r="E405">
        <v>25006.9375</v>
      </c>
      <c r="F405">
        <v>4.4029097999999998</v>
      </c>
    </row>
    <row r="406" spans="2:6" x14ac:dyDescent="0.25">
      <c r="B406">
        <v>20052.0976562</v>
      </c>
      <c r="E406">
        <v>24989.6230469</v>
      </c>
      <c r="F406">
        <v>4.4808173</v>
      </c>
    </row>
    <row r="407" spans="2:6" x14ac:dyDescent="0.25">
      <c r="B407">
        <v>20102.0976562</v>
      </c>
      <c r="E407">
        <v>24978.9785156</v>
      </c>
      <c r="F407">
        <v>4.5390037999999997</v>
      </c>
    </row>
    <row r="408" spans="2:6" x14ac:dyDescent="0.25">
      <c r="B408">
        <v>20152.0976562</v>
      </c>
      <c r="E408">
        <v>24973.1464844</v>
      </c>
      <c r="F408">
        <v>4.5817642000000003</v>
      </c>
    </row>
    <row r="409" spans="2:6" x14ac:dyDescent="0.25">
      <c r="B409">
        <v>20202.0976562</v>
      </c>
      <c r="E409">
        <v>24969.9863281</v>
      </c>
      <c r="F409">
        <v>4.6154489999999999</v>
      </c>
    </row>
    <row r="410" spans="2:6" x14ac:dyDescent="0.25">
      <c r="B410">
        <v>20252.0976562</v>
      </c>
      <c r="E410">
        <v>24968.6503906</v>
      </c>
      <c r="F410">
        <v>4.6427021000000002</v>
      </c>
    </row>
    <row r="411" spans="2:6" x14ac:dyDescent="0.25">
      <c r="B411">
        <v>20302.0976562</v>
      </c>
      <c r="E411">
        <v>24968.6308594</v>
      </c>
      <c r="F411">
        <v>4.6651340000000001</v>
      </c>
    </row>
    <row r="412" spans="2:6" x14ac:dyDescent="0.25">
      <c r="B412">
        <v>20352.0976562</v>
      </c>
      <c r="E412">
        <v>24969.5625</v>
      </c>
      <c r="F412">
        <v>4.6839361000000004</v>
      </c>
    </row>
    <row r="413" spans="2:6" x14ac:dyDescent="0.25">
      <c r="B413">
        <v>20402.0976562</v>
      </c>
      <c r="E413">
        <v>24971.1894531</v>
      </c>
      <c r="F413">
        <v>4.6999335000000002</v>
      </c>
    </row>
    <row r="414" spans="2:6" x14ac:dyDescent="0.25">
      <c r="B414">
        <v>20452.0976562</v>
      </c>
      <c r="E414">
        <v>24973.3378906</v>
      </c>
      <c r="F414">
        <v>4.7136927000000002</v>
      </c>
    </row>
    <row r="415" spans="2:6" x14ac:dyDescent="0.25">
      <c r="B415">
        <v>20502.0976562</v>
      </c>
      <c r="E415">
        <v>24975.8769531</v>
      </c>
      <c r="F415">
        <v>4.7256502999999999</v>
      </c>
    </row>
    <row r="416" spans="2:6" x14ac:dyDescent="0.25">
      <c r="B416">
        <v>20552.0976562</v>
      </c>
      <c r="E416">
        <v>24978.6914062</v>
      </c>
      <c r="F416">
        <v>4.7361598000000003</v>
      </c>
    </row>
    <row r="417" spans="2:6" x14ac:dyDescent="0.25">
      <c r="B417">
        <v>20602.0976562</v>
      </c>
      <c r="E417">
        <v>24981.7207031</v>
      </c>
      <c r="F417">
        <v>4.7454261999999998</v>
      </c>
    </row>
    <row r="418" spans="2:6" x14ac:dyDescent="0.25">
      <c r="B418">
        <v>20652.0976562</v>
      </c>
      <c r="E418">
        <v>24984.9140625</v>
      </c>
      <c r="F418">
        <v>4.7536550000000002</v>
      </c>
    </row>
    <row r="419" spans="2:6" x14ac:dyDescent="0.25">
      <c r="B419">
        <v>20702.0976562</v>
      </c>
      <c r="E419">
        <v>24988.2285156</v>
      </c>
      <c r="F419">
        <v>4.7609997000000002</v>
      </c>
    </row>
    <row r="420" spans="2:6" x14ac:dyDescent="0.25">
      <c r="B420">
        <v>20752.0976562</v>
      </c>
      <c r="E420">
        <v>24991.6347656</v>
      </c>
      <c r="F420">
        <v>4.7675713999999996</v>
      </c>
    </row>
    <row r="421" spans="2:6" x14ac:dyDescent="0.25">
      <c r="B421">
        <v>20802.0976562</v>
      </c>
      <c r="E421">
        <v>24995.0976562</v>
      </c>
      <c r="F421">
        <v>4.7734923</v>
      </c>
    </row>
    <row r="422" spans="2:6" x14ac:dyDescent="0.25">
      <c r="B422">
        <v>20852.0976562</v>
      </c>
      <c r="E422">
        <v>24998.6035156</v>
      </c>
      <c r="F422">
        <v>4.7788209999999998</v>
      </c>
    </row>
    <row r="423" spans="2:6" x14ac:dyDescent="0.25">
      <c r="B423">
        <v>20902.0976562</v>
      </c>
      <c r="E423">
        <v>25002.1289062</v>
      </c>
      <c r="F423">
        <v>4.7836356000000002</v>
      </c>
    </row>
    <row r="424" spans="2:6" x14ac:dyDescent="0.25">
      <c r="B424">
        <v>20952.0976562</v>
      </c>
      <c r="E424">
        <v>25005.6523438</v>
      </c>
      <c r="F424">
        <v>4.7880267999999999</v>
      </c>
    </row>
    <row r="425" spans="2:6" x14ac:dyDescent="0.25">
      <c r="B425">
        <v>21002.0976562</v>
      </c>
      <c r="E425">
        <v>25009.1660156</v>
      </c>
      <c r="F425">
        <v>4.7920284000000004</v>
      </c>
    </row>
    <row r="426" spans="2:6" x14ac:dyDescent="0.25">
      <c r="B426">
        <v>21052.0976562</v>
      </c>
      <c r="E426">
        <v>25012.6484375</v>
      </c>
      <c r="F426">
        <v>4.7957101</v>
      </c>
    </row>
    <row r="427" spans="2:6" x14ac:dyDescent="0.25">
      <c r="B427">
        <v>21102.0976562</v>
      </c>
      <c r="E427">
        <v>25016.0957031</v>
      </c>
      <c r="F427">
        <v>4.7991061000000004</v>
      </c>
    </row>
    <row r="428" spans="2:6" x14ac:dyDescent="0.25">
      <c r="B428">
        <v>21152.0976562</v>
      </c>
      <c r="E428">
        <v>25019.5</v>
      </c>
      <c r="F428">
        <v>4.8022561000000001</v>
      </c>
    </row>
    <row r="429" spans="2:6" x14ac:dyDescent="0.25">
      <c r="B429">
        <v>21202.0976562</v>
      </c>
      <c r="E429">
        <v>25022.8457031</v>
      </c>
      <c r="F429">
        <v>4.8052086999999997</v>
      </c>
    </row>
    <row r="430" spans="2:6" x14ac:dyDescent="0.25">
      <c r="B430">
        <v>21252.0976562</v>
      </c>
      <c r="E430">
        <v>25026.1367188</v>
      </c>
      <c r="F430">
        <v>4.8079782</v>
      </c>
    </row>
    <row r="431" spans="2:6" x14ac:dyDescent="0.25">
      <c r="B431">
        <v>21302.0976562</v>
      </c>
      <c r="E431">
        <v>25029.359375</v>
      </c>
      <c r="F431">
        <v>4.8106154999999999</v>
      </c>
    </row>
    <row r="432" spans="2:6" x14ac:dyDescent="0.25">
      <c r="B432">
        <v>21352.0976562</v>
      </c>
      <c r="E432">
        <v>25032.5078125</v>
      </c>
      <c r="F432">
        <v>4.8131423</v>
      </c>
    </row>
    <row r="433" spans="2:6" x14ac:dyDescent="0.25">
      <c r="B433">
        <v>21402.0976562</v>
      </c>
      <c r="E433">
        <v>25035.5820312</v>
      </c>
      <c r="F433">
        <v>4.8155789000000002</v>
      </c>
    </row>
    <row r="434" spans="2:6" x14ac:dyDescent="0.25">
      <c r="B434">
        <v>21452.0976562</v>
      </c>
      <c r="E434">
        <v>25038.5722656</v>
      </c>
      <c r="F434">
        <v>4.8179584000000002</v>
      </c>
    </row>
    <row r="435" spans="2:6" x14ac:dyDescent="0.25">
      <c r="B435">
        <v>21502.0976562</v>
      </c>
      <c r="E435">
        <v>25041.4765625</v>
      </c>
      <c r="F435">
        <v>4.8203072999999996</v>
      </c>
    </row>
    <row r="436" spans="2:6" x14ac:dyDescent="0.25">
      <c r="B436">
        <v>21552.0976562</v>
      </c>
      <c r="E436">
        <v>25044.2851562</v>
      </c>
      <c r="F436">
        <v>4.8226461</v>
      </c>
    </row>
    <row r="437" spans="2:6" x14ac:dyDescent="0.25">
      <c r="B437">
        <v>21602.0976562</v>
      </c>
      <c r="E437">
        <v>25046.9980469</v>
      </c>
      <c r="F437">
        <v>4.8249969000000004</v>
      </c>
    </row>
    <row r="438" spans="2:6" x14ac:dyDescent="0.25">
      <c r="B438">
        <v>21652.0976562</v>
      </c>
      <c r="E438">
        <v>25049.6132812</v>
      </c>
      <c r="F438">
        <v>4.8273729999999997</v>
      </c>
    </row>
    <row r="439" spans="2:6" x14ac:dyDescent="0.25">
      <c r="B439">
        <v>21702.0976562</v>
      </c>
      <c r="E439">
        <v>25052.1269531</v>
      </c>
      <c r="F439">
        <v>4.8297962999999999</v>
      </c>
    </row>
    <row r="440" spans="2:6" x14ac:dyDescent="0.25">
      <c r="B440">
        <v>21752.0976562</v>
      </c>
      <c r="E440">
        <v>25054.5351562</v>
      </c>
      <c r="F440">
        <v>4.8322849000000003</v>
      </c>
    </row>
    <row r="441" spans="2:6" x14ac:dyDescent="0.25">
      <c r="B441">
        <v>21802.0976562</v>
      </c>
      <c r="E441">
        <v>25056.8339844</v>
      </c>
      <c r="F441">
        <v>4.8348535999999998</v>
      </c>
    </row>
    <row r="442" spans="2:6" x14ac:dyDescent="0.25">
      <c r="B442">
        <v>21852.0976562</v>
      </c>
      <c r="E442">
        <v>25059.0273438</v>
      </c>
      <c r="F442">
        <v>4.8375143999999999</v>
      </c>
    </row>
    <row r="443" spans="2:6" x14ac:dyDescent="0.25">
      <c r="B443">
        <v>21902.0976562</v>
      </c>
      <c r="E443">
        <v>25061.1113281</v>
      </c>
      <c r="F443">
        <v>4.8402729000000004</v>
      </c>
    </row>
    <row r="444" spans="2:6" x14ac:dyDescent="0.25">
      <c r="B444">
        <v>21952.0976562</v>
      </c>
      <c r="E444">
        <v>25063.0761719</v>
      </c>
      <c r="F444">
        <v>4.8431606</v>
      </c>
    </row>
    <row r="445" spans="2:6" x14ac:dyDescent="0.25">
      <c r="B445">
        <v>22002.0976562</v>
      </c>
      <c r="E445">
        <v>25064.921875</v>
      </c>
      <c r="F445">
        <v>4.8461923999999996</v>
      </c>
    </row>
    <row r="446" spans="2:6" x14ac:dyDescent="0.25">
      <c r="B446">
        <v>22052.0976562</v>
      </c>
      <c r="E446">
        <v>25066.6445312</v>
      </c>
      <c r="F446">
        <v>4.8493791000000002</v>
      </c>
    </row>
    <row r="447" spans="2:6" x14ac:dyDescent="0.25">
      <c r="B447">
        <v>22098.6777344</v>
      </c>
      <c r="E447">
        <v>25068.1914062</v>
      </c>
      <c r="F447">
        <v>4.8526087000000002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A2C2BE21A44C4D8BCC4DBA26070EF7" ma:contentTypeVersion="2" ma:contentTypeDescription="Create a new document." ma:contentTypeScope="" ma:versionID="5b20dda7a9ec9c68def4a4e2ebf4d061">
  <xsd:schema xmlns:xsd="http://www.w3.org/2001/XMLSchema" xmlns:xs="http://www.w3.org/2001/XMLSchema" xmlns:p="http://schemas.microsoft.com/office/2006/metadata/properties" xmlns:ns2="e70fafec-0fe8-43b6-a6c3-6b2eaabb8443" targetNamespace="http://schemas.microsoft.com/office/2006/metadata/properties" ma:root="true" ma:fieldsID="9714b12c1a116a7335d60edfe43d1baa" ns2:_="">
    <xsd:import namespace="e70fafec-0fe8-43b6-a6c3-6b2eaabb84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fafec-0fe8-43b6-a6c3-6b2eaabb84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E4FCFC-9DFB-476C-8416-A538BE30838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0504A55-E52B-44C8-A265-CEB36E1D1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5A663A-6CCE-497E-8CAF-6595730CD6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fafec-0fe8-43b6-a6c3-6b2eaabb84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Addition</vt:lpstr>
      <vt:lpstr>Substraction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 1</dc:creator>
  <cp:lastModifiedBy>Hans Juneby</cp:lastModifiedBy>
  <dcterms:created xsi:type="dcterms:W3CDTF">2019-10-10T09:45:10Z</dcterms:created>
  <dcterms:modified xsi:type="dcterms:W3CDTF">2019-10-11T09:40:11Z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0x0101000EA2C2BE21A44C4D8BCC4DBA26070EF7</vt:lpwstr>
  </property>
</Properties>
</file>