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.sharepoint.com/sites/RBS-Cohort2AppliedAI-MakeITWork-JiyoonFrankHansStephan/Shared Documents/Jiyoon Frank Hans Stephan/"/>
    </mc:Choice>
  </mc:AlternateContent>
  <xr:revisionPtr revIDLastSave="0" documentId="8_{4E0579F9-C4A2-4381-AD9C-AE484CDDD2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14" i="1"/>
  <c r="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tc={EAFBA56D-D6AE-45A7-BED2-1AE23E102991}</author>
  </authors>
  <commentList>
    <comment ref="J31" authorId="0" shapeId="0" xr:uid="{EAFBA56D-D6AE-45A7-BED2-1AE23E1029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to be a glitch in the code. 
</t>
      </text>
    </comment>
  </commentList>
</comments>
</file>

<file path=xl/sharedStrings.xml><?xml version="1.0" encoding="utf-8"?>
<sst xmlns="http://schemas.openxmlformats.org/spreadsheetml/2006/main" count="89" uniqueCount="48">
  <si>
    <t>Experiment Tracking Management</t>
  </si>
  <si>
    <t>Here we track the results of different experiments</t>
  </si>
  <si>
    <t>train, test = train_test_split(mydf, test_size=0.2, random_state=42)</t>
  </si>
  <si>
    <t>coefficient of determination(R²)</t>
  </si>
  <si>
    <t>new DB cutoff all but mass</t>
  </si>
  <si>
    <t>Stephan</t>
  </si>
  <si>
    <t>Frank</t>
  </si>
  <si>
    <t>Jiyoon</t>
  </si>
  <si>
    <t>Hans</t>
  </si>
  <si>
    <t>Experiment #</t>
  </si>
  <si>
    <t>NaN drop</t>
  </si>
  <si>
    <t>Dupli drop</t>
  </si>
  <si>
    <t>Neg drop</t>
  </si>
  <si>
    <t>object -&gt; float</t>
  </si>
  <si>
    <t>BMI feature</t>
  </si>
  <si>
    <t>IQR-clip</t>
  </si>
  <si>
    <t>IQR-drop</t>
  </si>
  <si>
    <t>RMSE</t>
  </si>
  <si>
    <t>R^2</t>
  </si>
  <si>
    <t>RSME</t>
  </si>
  <si>
    <t>DF1</t>
  </si>
  <si>
    <t>x</t>
  </si>
  <si>
    <t> </t>
  </si>
  <si>
    <t>DF2</t>
  </si>
  <si>
    <t>DF3</t>
  </si>
  <si>
    <t>DF4</t>
  </si>
  <si>
    <t xml:space="preserve">&lt;- df4 best performing atm </t>
  </si>
  <si>
    <t>DF5</t>
  </si>
  <si>
    <t>df5.1</t>
  </si>
  <si>
    <t>DF2 genetic</t>
  </si>
  <si>
    <t>DF2 length</t>
  </si>
  <si>
    <t>DF2 mass</t>
  </si>
  <si>
    <t>DF2 exercise</t>
  </si>
  <si>
    <t>DF2 smoking</t>
  </si>
  <si>
    <t>DF2 alcohol</t>
  </si>
  <si>
    <t>DF2 sugar</t>
  </si>
  <si>
    <t>DF2 BMI</t>
  </si>
  <si>
    <t>DF2 met X = df.drop(['index', 'mass', 'length', 'lifespan'], axis=1)</t>
  </si>
  <si>
    <t>DF2 -length - sugar</t>
  </si>
  <si>
    <t>DF2 del outlier genetic</t>
  </si>
  <si>
    <t>DF2 del outlier length</t>
  </si>
  <si>
    <t>DF2 del outlier mass</t>
  </si>
  <si>
    <t>DF2 del outlier exercise</t>
  </si>
  <si>
    <t>DF2 del outlier smoking</t>
  </si>
  <si>
    <t>DF2 del outlier alcohol</t>
  </si>
  <si>
    <t>DF2 del outlier sugar</t>
  </si>
  <si>
    <t>DF2 del outlier BMI</t>
  </si>
  <si>
    <t>geneticlengthmassexercisesmokingalcohollifespansugarBMIcount4084.0000004084.0000004084.0000004084.0000004084.0000004084.0000004084.0000004084.0000004084.000000mean82.278624183.88516292.2759302.4034779.8090352.26684680.1776936.48716927.682076std7.44133312.62285825.8010311.1704266.9186141.8010447.8405082.7086228.711789min63.900000154.00000050.0000000.1000000.0000000.00000057.0000000.70000011.30000025%77.600000175.00000071.4750001.5000003.3750000.60000075.0000004.40000020.90000050%81.800000184.00000089.5000002.2000009.5000001.70000079.7000006.30000026.50000075%86.700000193.000000110.8250003.20000015.9000004.00000085.2000008.40000033.200000max102.200000214.000000163.6000005.50000022.2000006.000000105.10000013.80000065.900000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</si>
</sst>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00000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657B83"/>
      <name val="Menlo"/>
      <charset val="1"/>
    </font>
    <font>
      <sz val="11"/>
      <color rgb="FF000000"/>
      <name val="Consolas"/>
      <charset val="1"/>
    </font>
    <font>
      <sz val="11"/>
      <color rgb="FFC586C0"/>
      <name val="Consolas"/>
      <charset val="1"/>
    </font>
    <font>
      <sz val="11"/>
      <color rgb="FFDCDCAA"/>
      <name val="Consolas"/>
      <charset val="1"/>
    </font>
    <font>
      <sz val="11"/>
      <color rgb="FF9CDCFE"/>
      <name val="Consolas"/>
      <charset val="1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164" fontId="0" fillId="0" borderId="0" xfId="0" applyNumberFormat="1"/>
    <xf numFmtId="164" fontId="2" fillId="0" borderId="0" xfId="0" applyNumberFormat="1" applyFont="1"/>
    <xf numFmtId="164" fontId="1" fillId="0" borderId="1" xfId="0" applyNumberFormat="1" applyFont="1" applyBorder="1"/>
    <xf numFmtId="164" fontId="2" fillId="0" borderId="2" xfId="0" applyNumberFormat="1" applyFont="1" applyBorder="1"/>
    <xf numFmtId="164" fontId="3" fillId="0" borderId="0" xfId="0" applyNumberFormat="1" applyFont="1"/>
    <xf numFmtId="164" fontId="2" fillId="0" borderId="3" xfId="0" applyNumberFormat="1" applyFont="1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64" fontId="8" fillId="0" borderId="1" xfId="0" applyNumberFormat="1" applyFont="1" applyBorder="1"/>
    <xf numFmtId="3" fontId="0" fillId="0" borderId="0" xfId="0" applyNumberFormat="1"/>
    <xf numFmtId="165" fontId="4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166" fontId="3" fillId="0" borderId="0" xfId="0" applyNumberFormat="1" applyFont="1"/>
    <xf numFmtId="0" fontId="2" fillId="0" borderId="0" xfId="0" applyFont="1" applyAlignment="1">
      <alignment horizontal="center"/>
    </xf>
    <xf numFmtId="0" fontId="8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 Dekker (1021548)" id="{21F211F7-6E79-416A-A9F8-F5F92A5D16E8}" userId="S::1021548@hr.nl::4de26e1a-e1b9-4e9b-b062-6c518f8158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1" dT="2023-03-13T15:20:11.21" personId="{21F211F7-6E79-416A-A9F8-F5F92A5D16E8}" id="{EAFBA56D-D6AE-45A7-BED2-1AE23E102991}">
    <text xml:space="preserve">seems to be a glitch in the code.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3"/>
  <sheetViews>
    <sheetView tabSelected="1" workbookViewId="0">
      <selection activeCell="B40" sqref="B40"/>
    </sheetView>
  </sheetViews>
  <sheetFormatPr defaultRowHeight="14.45"/>
  <cols>
    <col min="1" max="1" width="19" customWidth="1"/>
    <col min="2" max="2" width="9.7109375" bestFit="1" customWidth="1"/>
    <col min="3" max="3" width="10.28515625" customWidth="1"/>
    <col min="4" max="4" width="10.85546875" customWidth="1"/>
    <col min="5" max="5" width="13.140625" customWidth="1"/>
    <col min="6" max="6" width="11.7109375" customWidth="1"/>
    <col min="7" max="7" width="8.140625" bestFit="1" customWidth="1"/>
    <col min="8" max="8" width="9.28515625" bestFit="1" customWidth="1"/>
    <col min="9" max="9" width="12.140625" style="4" customWidth="1"/>
    <col min="10" max="10" width="19.140625" style="21" customWidth="1"/>
    <col min="11" max="11" width="13.7109375" style="8" customWidth="1"/>
    <col min="12" max="12" width="18.5703125" style="8" customWidth="1"/>
    <col min="13" max="13" width="9.42578125" style="4" bestFit="1" customWidth="1"/>
    <col min="14" max="14" width="9.42578125" style="4" customWidth="1"/>
    <col min="15" max="15" width="8.140625" bestFit="1" customWidth="1"/>
    <col min="16" max="16" width="9.42578125" style="4" bestFit="1" customWidth="1"/>
    <col min="18" max="18" width="9" customWidth="1"/>
    <col min="19" max="19" width="18.28515625" customWidth="1"/>
  </cols>
  <sheetData>
    <row r="2" spans="1:21" ht="15">
      <c r="A2" s="23" t="s">
        <v>0</v>
      </c>
    </row>
    <row r="4" spans="1:21" ht="15">
      <c r="A4" s="18" t="s">
        <v>1</v>
      </c>
      <c r="B4" s="18"/>
      <c r="C4" s="18"/>
      <c r="D4" s="1"/>
      <c r="E4" s="1"/>
      <c r="F4" s="1"/>
      <c r="G4" s="1"/>
      <c r="H4" s="1"/>
      <c r="I4" s="5"/>
      <c r="M4" s="5"/>
      <c r="N4" s="5"/>
      <c r="O4" s="1"/>
      <c r="P4" s="5"/>
    </row>
    <row r="5" spans="1:21" ht="15">
      <c r="A5" s="1" t="s">
        <v>2</v>
      </c>
      <c r="B5" s="1"/>
      <c r="C5" s="1"/>
      <c r="D5" s="1"/>
      <c r="E5" s="1"/>
      <c r="F5" s="1"/>
      <c r="G5" s="1"/>
      <c r="H5" s="1"/>
      <c r="I5" s="5"/>
      <c r="J5" s="21" t="s">
        <v>3</v>
      </c>
      <c r="L5" s="8" t="s">
        <v>4</v>
      </c>
      <c r="M5" s="5"/>
      <c r="N5" s="5"/>
      <c r="O5" s="1"/>
      <c r="P5" s="5"/>
      <c r="S5" s="16">
        <v>11134897</v>
      </c>
    </row>
    <row r="6" spans="1:21" ht="15">
      <c r="A6" s="1"/>
      <c r="B6" s="1"/>
      <c r="C6" s="1"/>
      <c r="D6" s="1"/>
      <c r="E6" s="1"/>
      <c r="F6" s="1"/>
      <c r="G6" s="1"/>
      <c r="H6" s="1"/>
      <c r="I6" s="5"/>
      <c r="J6" s="21" t="s">
        <v>5</v>
      </c>
      <c r="M6" s="5" t="s">
        <v>6</v>
      </c>
      <c r="N6" s="5"/>
      <c r="O6" s="1" t="s">
        <v>7</v>
      </c>
      <c r="P6" s="5"/>
      <c r="Q6" t="s">
        <v>8</v>
      </c>
    </row>
    <row r="7" spans="1:21" ht="15">
      <c r="A7" s="3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6" t="s">
        <v>17</v>
      </c>
      <c r="J7" s="21" t="s">
        <v>18</v>
      </c>
      <c r="K7" s="8" t="s">
        <v>19</v>
      </c>
      <c r="M7" s="6" t="s">
        <v>18</v>
      </c>
      <c r="N7" s="6" t="s">
        <v>17</v>
      </c>
      <c r="O7" s="15" t="s">
        <v>18</v>
      </c>
      <c r="P7" s="15" t="s">
        <v>17</v>
      </c>
      <c r="Q7" s="15" t="s">
        <v>18</v>
      </c>
      <c r="R7" s="15" t="s">
        <v>17</v>
      </c>
      <c r="U7" s="12"/>
    </row>
    <row r="8" spans="1:21" ht="15">
      <c r="A8" s="2" t="s">
        <v>20</v>
      </c>
      <c r="B8" s="20" t="s">
        <v>21</v>
      </c>
      <c r="C8" s="20" t="s">
        <v>21</v>
      </c>
      <c r="D8" s="20" t="s">
        <v>21</v>
      </c>
      <c r="E8" s="20" t="s">
        <v>21</v>
      </c>
      <c r="F8" s="20" t="s">
        <v>22</v>
      </c>
      <c r="G8" s="20" t="s">
        <v>22</v>
      </c>
      <c r="H8" s="20" t="s">
        <v>22</v>
      </c>
      <c r="I8" s="7"/>
      <c r="J8" s="21">
        <v>0.97997851969638305</v>
      </c>
      <c r="K8" s="8">
        <v>1.11801675386573</v>
      </c>
      <c r="M8" s="17">
        <v>0.97997851969638305</v>
      </c>
      <c r="N8" s="17">
        <v>1.07831742464504</v>
      </c>
      <c r="O8" s="19">
        <v>0.97989999999999999</v>
      </c>
      <c r="P8" s="19">
        <v>1.11348</v>
      </c>
      <c r="Q8" s="17">
        <v>0.97997851969638305</v>
      </c>
      <c r="R8" s="17">
        <v>1.07831742464504</v>
      </c>
      <c r="U8" s="13"/>
    </row>
    <row r="9" spans="1:21" ht="15">
      <c r="A9" s="2" t="s">
        <v>23</v>
      </c>
      <c r="B9" s="20" t="s">
        <v>21</v>
      </c>
      <c r="C9" s="20" t="s">
        <v>21</v>
      </c>
      <c r="D9" s="20" t="s">
        <v>21</v>
      </c>
      <c r="E9" s="20" t="s">
        <v>21</v>
      </c>
      <c r="F9" s="20" t="s">
        <v>21</v>
      </c>
      <c r="G9" s="20" t="s">
        <v>22</v>
      </c>
      <c r="H9" s="20" t="s">
        <v>22</v>
      </c>
      <c r="I9" s="7"/>
      <c r="J9" s="21">
        <v>0.98122339925750701</v>
      </c>
      <c r="K9" s="8">
        <v>1.07581660351839</v>
      </c>
      <c r="M9" s="17">
        <v>0.98122339925750701</v>
      </c>
      <c r="N9" s="17">
        <v>1.0790664984729601</v>
      </c>
      <c r="O9" s="19">
        <v>0.98119999999999996</v>
      </c>
      <c r="P9" s="19">
        <v>1.0783100000000001</v>
      </c>
      <c r="Q9" s="17">
        <v>0.98122339925750701</v>
      </c>
      <c r="R9" s="17">
        <v>1.0790664984729601</v>
      </c>
    </row>
    <row r="10" spans="1:21" ht="15">
      <c r="A10" s="2" t="s">
        <v>24</v>
      </c>
      <c r="B10" s="20" t="s">
        <v>21</v>
      </c>
      <c r="C10" s="20" t="s">
        <v>21</v>
      </c>
      <c r="D10" s="20" t="s">
        <v>21</v>
      </c>
      <c r="E10" s="20" t="s">
        <v>21</v>
      </c>
      <c r="F10" s="20" t="s">
        <v>21</v>
      </c>
      <c r="G10" s="20" t="s">
        <v>21</v>
      </c>
      <c r="H10" s="20" t="s">
        <v>22</v>
      </c>
      <c r="I10" s="5"/>
      <c r="J10" s="21">
        <v>0.97357371477515198</v>
      </c>
      <c r="K10" s="8">
        <v>1.19948252448398</v>
      </c>
      <c r="M10" s="17">
        <v>0.97369257348506</v>
      </c>
      <c r="N10" s="17">
        <v>1.1979515731814001</v>
      </c>
      <c r="O10" s="19">
        <v>0.97350000000000003</v>
      </c>
      <c r="P10" s="19">
        <v>1.2013400000000001</v>
      </c>
      <c r="Q10" s="17">
        <v>0.97369257348506</v>
      </c>
      <c r="R10" s="17">
        <v>1.1979515731814001</v>
      </c>
      <c r="U10" s="13"/>
    </row>
    <row r="11" spans="1:21" ht="15">
      <c r="A11" s="2" t="s">
        <v>25</v>
      </c>
      <c r="B11" s="20" t="s">
        <v>21</v>
      </c>
      <c r="C11" s="20" t="s">
        <v>21</v>
      </c>
      <c r="D11" s="20" t="s">
        <v>21</v>
      </c>
      <c r="E11" s="20" t="s">
        <v>21</v>
      </c>
      <c r="F11" s="20" t="s">
        <v>21</v>
      </c>
      <c r="G11" s="20" t="s">
        <v>22</v>
      </c>
      <c r="H11" s="20" t="s">
        <v>21</v>
      </c>
      <c r="I11" s="9"/>
      <c r="J11" s="21">
        <v>0.98206183330510499</v>
      </c>
      <c r="K11" s="11">
        <v>1.0543180939446799</v>
      </c>
      <c r="L11" s="11"/>
      <c r="M11" s="17">
        <v>0.98210311748055101</v>
      </c>
      <c r="N11" s="17">
        <v>1.02403076956383</v>
      </c>
      <c r="O11" s="17">
        <v>0.98122339925750701</v>
      </c>
      <c r="P11" s="17">
        <v>1.07831742464504</v>
      </c>
      <c r="Q11" s="17">
        <v>0.98210311748055101</v>
      </c>
      <c r="R11" s="17">
        <v>1.02403076956383</v>
      </c>
      <c r="S11" t="s">
        <v>26</v>
      </c>
      <c r="U11" s="12"/>
    </row>
    <row r="12" spans="1:21" ht="15">
      <c r="A12" s="1" t="s">
        <v>27</v>
      </c>
      <c r="B12" s="22"/>
      <c r="C12" s="22"/>
      <c r="D12" s="22"/>
      <c r="E12" s="22"/>
      <c r="F12" s="22"/>
      <c r="G12" s="22"/>
      <c r="H12" s="22"/>
      <c r="I12" s="5"/>
      <c r="J12" s="11">
        <v>0.98080527848987598</v>
      </c>
      <c r="K12" s="11">
        <v>1.08175121105734</v>
      </c>
      <c r="L12" s="11"/>
      <c r="M12" s="17"/>
      <c r="N12" s="17"/>
      <c r="O12" s="17"/>
      <c r="P12" s="17"/>
      <c r="U12" s="12"/>
    </row>
    <row r="13" spans="1:21" ht="15">
      <c r="A13" s="1" t="s">
        <v>28</v>
      </c>
      <c r="B13" s="22"/>
      <c r="C13" s="22"/>
      <c r="D13" s="22"/>
      <c r="E13" s="22"/>
      <c r="F13" s="22"/>
      <c r="G13" s="22"/>
      <c r="H13" s="22"/>
      <c r="I13" s="5"/>
      <c r="J13" s="11">
        <v>0.98206183330510499</v>
      </c>
      <c r="K13" s="11">
        <v>1.0543180939446799</v>
      </c>
      <c r="L13" s="11"/>
      <c r="M13" s="17"/>
      <c r="N13" s="17"/>
      <c r="O13" s="17"/>
      <c r="P13" s="17"/>
      <c r="U13" s="12"/>
    </row>
    <row r="14" spans="1:21">
      <c r="A14" s="1" t="s">
        <v>29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22</v>
      </c>
      <c r="H14" s="1" t="s">
        <v>22</v>
      </c>
      <c r="I14" s="5" t="s">
        <v>22</v>
      </c>
      <c r="J14" s="21">
        <v>0.90018607684628105</v>
      </c>
      <c r="K14" s="11">
        <v>2.4527784807396</v>
      </c>
      <c r="L14">
        <f>K14-K24</f>
        <v>6.6422441534459864E-2</v>
      </c>
      <c r="M14" s="5"/>
      <c r="N14" s="5"/>
      <c r="O14" s="1"/>
      <c r="P14" s="5"/>
      <c r="U14" s="13"/>
    </row>
    <row r="15" spans="1:21">
      <c r="A15" s="1" t="s">
        <v>30</v>
      </c>
      <c r="B15" s="1"/>
      <c r="C15" s="1"/>
      <c r="D15" s="1"/>
      <c r="E15" s="1"/>
      <c r="F15" s="1"/>
      <c r="G15" s="1"/>
      <c r="H15" s="1"/>
      <c r="I15" s="5"/>
      <c r="J15" s="21">
        <v>-1.77541788214008E-3</v>
      </c>
      <c r="K15" s="11">
        <v>7.83940189219937</v>
      </c>
      <c r="L15">
        <f>K15-K25</f>
        <v>0.38662284232668043</v>
      </c>
      <c r="M15" s="5"/>
      <c r="N15" s="5"/>
      <c r="O15" s="1"/>
      <c r="P15" s="5"/>
      <c r="U15" s="14"/>
    </row>
    <row r="16" spans="1:21">
      <c r="A16" s="1" t="s">
        <v>31</v>
      </c>
      <c r="B16" s="1"/>
      <c r="C16" s="1"/>
      <c r="D16" s="1"/>
      <c r="E16" s="1"/>
      <c r="F16" s="1"/>
      <c r="G16" s="1"/>
      <c r="H16" s="1"/>
      <c r="I16" s="5"/>
      <c r="J16" s="21">
        <v>2.12088800484222E-3</v>
      </c>
      <c r="K16" s="11">
        <v>0.82281742562094795</v>
      </c>
      <c r="L16">
        <f>K16-K26</f>
        <v>-6.6185140423541222</v>
      </c>
      <c r="M16" s="5"/>
      <c r="N16" s="5"/>
      <c r="O16" s="1"/>
      <c r="P16" s="5"/>
    </row>
    <row r="17" spans="1:17">
      <c r="A17" s="1" t="s">
        <v>32</v>
      </c>
      <c r="B17" s="1"/>
      <c r="C17" s="1"/>
      <c r="D17" s="1"/>
      <c r="E17" s="1"/>
      <c r="F17" s="1"/>
      <c r="G17" s="1"/>
      <c r="H17" s="1"/>
      <c r="I17" s="5"/>
      <c r="J17" s="21">
        <v>9.78841693202725E-3</v>
      </c>
      <c r="K17" s="11">
        <v>7.8131115589986102</v>
      </c>
      <c r="L17">
        <f>K17-K27</f>
        <v>0.38146560456113043</v>
      </c>
      <c r="M17" s="5"/>
      <c r="N17" s="5"/>
      <c r="O17" s="1"/>
      <c r="P17" s="5"/>
    </row>
    <row r="18" spans="1:17">
      <c r="A18" s="1" t="s">
        <v>33</v>
      </c>
      <c r="B18" s="1"/>
      <c r="C18" s="1"/>
      <c r="D18" s="1"/>
      <c r="E18" s="1"/>
      <c r="F18" s="1"/>
      <c r="G18" s="1"/>
      <c r="H18" s="1"/>
      <c r="I18" s="5"/>
      <c r="J18" s="21">
        <v>6.1034016735248997E-2</v>
      </c>
      <c r="K18" s="11">
        <v>7.5987456510397999</v>
      </c>
      <c r="L18">
        <f>K18-K28</f>
        <v>0.38266135781553956</v>
      </c>
      <c r="M18" s="5"/>
      <c r="N18" s="5"/>
      <c r="O18" s="1"/>
      <c r="P18" s="5"/>
    </row>
    <row r="19" spans="1:17">
      <c r="A19" t="s">
        <v>34</v>
      </c>
      <c r="B19" s="1"/>
      <c r="C19" s="1"/>
      <c r="D19" s="1"/>
      <c r="E19" s="1"/>
      <c r="F19" s="1"/>
      <c r="G19" s="1"/>
      <c r="H19" s="1"/>
      <c r="I19" s="5"/>
      <c r="J19" s="21">
        <v>3.5434055831558E-3</v>
      </c>
      <c r="K19" s="11">
        <v>7.8240749722327703</v>
      </c>
      <c r="L19">
        <f>K19-K29</f>
        <v>0.38712542050848064</v>
      </c>
      <c r="M19" s="5"/>
      <c r="N19" s="5"/>
      <c r="O19" s="1"/>
      <c r="P19" s="5"/>
    </row>
    <row r="20" spans="1:17">
      <c r="A20" s="1" t="s">
        <v>35</v>
      </c>
      <c r="B20" s="1"/>
      <c r="C20" s="1"/>
      <c r="D20" s="1"/>
      <c r="E20" s="1"/>
      <c r="F20" s="1"/>
      <c r="G20" s="1"/>
      <c r="H20" s="1"/>
      <c r="I20" s="5"/>
      <c r="J20" s="21">
        <v>-1.9533732194529901E-3</v>
      </c>
      <c r="K20" s="11">
        <v>7.8394635692791903</v>
      </c>
      <c r="L20">
        <f>K20-K30</f>
        <v>0.38733137392709072</v>
      </c>
      <c r="M20" s="5"/>
      <c r="N20" s="5"/>
      <c r="O20" s="1"/>
      <c r="P20" s="5"/>
    </row>
    <row r="21" spans="1:17">
      <c r="A21" s="1" t="s">
        <v>36</v>
      </c>
      <c r="B21" s="1"/>
      <c r="C21" s="1"/>
      <c r="D21" s="1"/>
      <c r="E21" s="1"/>
      <c r="F21" s="1"/>
      <c r="G21" s="1"/>
      <c r="H21" s="1"/>
      <c r="I21" s="5"/>
      <c r="J21" s="21">
        <v>5.1170589205110596E-3</v>
      </c>
      <c r="K21" s="11">
        <v>7.8183860164375698</v>
      </c>
      <c r="L21">
        <f>K21-K31</f>
        <v>0.37735580540828018</v>
      </c>
      <c r="M21" s="5"/>
      <c r="N21" s="5"/>
      <c r="O21" s="1"/>
      <c r="P21" s="5"/>
    </row>
    <row r="22" spans="1:17">
      <c r="A22" t="s">
        <v>37</v>
      </c>
      <c r="J22" s="21">
        <v>0.98069931460352699</v>
      </c>
      <c r="K22" s="11">
        <v>2.3634764371200898</v>
      </c>
      <c r="L22" s="11"/>
      <c r="M22" s="10">
        <v>0.98066894713205199</v>
      </c>
      <c r="N22" s="10">
        <v>1.0941223547854</v>
      </c>
      <c r="Q22" s="4">
        <v>0.98040000000000005</v>
      </c>
    </row>
    <row r="23" spans="1:17">
      <c r="A23" t="s">
        <v>38</v>
      </c>
      <c r="J23" s="21">
        <v>0.97992395120748599</v>
      </c>
      <c r="K23" s="11">
        <v>1.1138622504021201</v>
      </c>
      <c r="L23" s="11"/>
    </row>
    <row r="24" spans="1:17">
      <c r="A24" s="1" t="s">
        <v>39</v>
      </c>
      <c r="J24" s="21">
        <v>0.90661075972494198</v>
      </c>
      <c r="K24" s="11">
        <v>2.3863560392051402</v>
      </c>
      <c r="L24" s="11"/>
    </row>
    <row r="25" spans="1:17">
      <c r="A25" s="1" t="s">
        <v>40</v>
      </c>
      <c r="J25" s="21">
        <v>-2.6332679095328799E-3</v>
      </c>
      <c r="K25" s="11">
        <v>7.4527790498726896</v>
      </c>
      <c r="L25" s="11"/>
    </row>
    <row r="26" spans="1:17">
      <c r="A26" s="1" t="s">
        <v>41</v>
      </c>
      <c r="J26" s="21">
        <v>-5.8662834224465499E-4</v>
      </c>
      <c r="K26" s="11">
        <v>7.4413314679750702</v>
      </c>
      <c r="L26" s="11"/>
    </row>
    <row r="27" spans="1:17">
      <c r="A27" s="1" t="s">
        <v>42</v>
      </c>
      <c r="J27" s="21">
        <v>4.3279081005118602E-3</v>
      </c>
      <c r="K27" s="11">
        <v>7.4316459544374798</v>
      </c>
      <c r="L27" s="11"/>
    </row>
    <row r="28" spans="1:17">
      <c r="A28" s="1" t="s">
        <v>43</v>
      </c>
      <c r="J28" s="21">
        <v>6.8772869100760595E-2</v>
      </c>
      <c r="K28" s="11">
        <v>7.2160842932242604</v>
      </c>
      <c r="L28" s="11"/>
    </row>
    <row r="29" spans="1:17">
      <c r="A29" t="s">
        <v>44</v>
      </c>
      <c r="J29" s="21">
        <v>5.4793399185229996E-3</v>
      </c>
      <c r="K29" s="11">
        <v>7.4369495517242896</v>
      </c>
      <c r="L29" s="11"/>
    </row>
    <row r="30" spans="1:17">
      <c r="A30" s="1" t="s">
        <v>45</v>
      </c>
      <c r="J30" s="21">
        <v>-2.3385719860675698E-3</v>
      </c>
      <c r="K30" s="11">
        <v>7.4521321953520996</v>
      </c>
      <c r="L30" s="11"/>
    </row>
    <row r="31" spans="1:17">
      <c r="A31" s="1" t="s">
        <v>46</v>
      </c>
      <c r="J31" s="21">
        <v>8.6188368200512596E-6</v>
      </c>
      <c r="K31" s="11">
        <v>7.4410302110292896</v>
      </c>
      <c r="L31" s="11"/>
    </row>
    <row r="32" spans="1:17" ht="15">
      <c r="J32" s="21">
        <v>0.98122339925750701</v>
      </c>
    </row>
    <row r="33" ht="1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1ABA-538F-4634-9FFE-84AA3828763E}">
  <dimension ref="D5:D12"/>
  <sheetViews>
    <sheetView workbookViewId="0">
      <selection activeCell="D13" sqref="D13"/>
    </sheetView>
  </sheetViews>
  <sheetFormatPr defaultRowHeight="14.45"/>
  <sheetData>
    <row r="5" spans="4:4">
      <c r="D5" t="s">
        <v>47</v>
      </c>
    </row>
    <row r="7" spans="4:4">
      <c r="D7" t="s">
        <v>47</v>
      </c>
    </row>
    <row r="12" spans="4:4">
      <c r="D12" t="b">
        <f>D5=D7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9DA9EF93FF8469F23F9998D8A3CFC" ma:contentTypeVersion="7" ma:contentTypeDescription="Create a new document." ma:contentTypeScope="" ma:versionID="cb956b11053c03fb1736826933368eaf">
  <xsd:schema xmlns:xsd="http://www.w3.org/2001/XMLSchema" xmlns:xs="http://www.w3.org/2001/XMLSchema" xmlns:p="http://schemas.microsoft.com/office/2006/metadata/properties" xmlns:ns2="08d28a2b-54e0-4286-9177-1dd202b3fb34" targetNamespace="http://schemas.microsoft.com/office/2006/metadata/properties" ma:root="true" ma:fieldsID="5db3c0abba17e4d7d4a917f6da87f5b5" ns2:_="">
    <xsd:import namespace="08d28a2b-54e0-4286-9177-1dd202b3fb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28a2b-54e0-4286-9177-1dd202b3f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16E1F-3C13-4AC5-AFB6-84893CD95558}"/>
</file>

<file path=customXml/itemProps2.xml><?xml version="1.0" encoding="utf-8"?>
<ds:datastoreItem xmlns:ds="http://schemas.openxmlformats.org/officeDocument/2006/customXml" ds:itemID="{74711796-0B18-475F-9E18-4CE6BFB458C2}"/>
</file>

<file path=customXml/itemProps3.xml><?xml version="1.0" encoding="utf-8"?>
<ds:datastoreItem xmlns:ds="http://schemas.openxmlformats.org/officeDocument/2006/customXml" ds:itemID="{71A0A33E-1A74-41D2-825E-434D71F093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2023-03-13T12:19:07Z</dcterms:created>
  <dcterms:modified xsi:type="dcterms:W3CDTF">2023-03-17T09:22:55Z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0x01010048B9DA9EF93FF8469F23F9998D8A3CFC</vt:lpwstr>
  </property>
</Properties>
</file>