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  <c r="C28" i="1"/>
  <c r="C27" i="1"/>
  <c r="C26" i="1"/>
  <c r="B28" i="1"/>
  <c r="B29" i="1"/>
  <c r="B30" i="1"/>
  <c r="B31" i="1"/>
  <c r="B32" i="1"/>
  <c r="B33" i="1"/>
  <c r="B27" i="1"/>
  <c r="B26" i="1"/>
  <c r="B34" i="1"/>
  <c r="B35" i="1"/>
  <c r="B25" i="1"/>
  <c r="C30" i="1"/>
  <c r="C31" i="1"/>
  <c r="C32" i="1"/>
  <c r="C33" i="1"/>
  <c r="C34" i="1"/>
  <c r="C35" i="1"/>
  <c r="C25" i="1"/>
  <c r="B43" i="1"/>
  <c r="B42" i="1"/>
  <c r="E20" i="1"/>
  <c r="E19" i="1"/>
  <c r="B20" i="1"/>
  <c r="B19" i="1"/>
</calcChain>
</file>

<file path=xl/sharedStrings.xml><?xml version="1.0" encoding="utf-8"?>
<sst xmlns="http://schemas.openxmlformats.org/spreadsheetml/2006/main" count="22" uniqueCount="17">
  <si>
    <t>Time</t>
  </si>
  <si>
    <t>Project A</t>
  </si>
  <si>
    <t>Project B</t>
  </si>
  <si>
    <t>Expected Net Cash Flows</t>
  </si>
  <si>
    <t>12% cost of capital</t>
  </si>
  <si>
    <t>WACC =</t>
  </si>
  <si>
    <t>18% cost of capital</t>
  </si>
  <si>
    <t>NPV(A) =</t>
  </si>
  <si>
    <t>NPV(B) =</t>
  </si>
  <si>
    <t>a. If each project's cost of capital is 12%, which project should be selected? If the cost of capital is 18%, what project is the proper choice?</t>
  </si>
  <si>
    <t>b. Construct NPV profiles for Projects A and B.</t>
  </si>
  <si>
    <t>WACC</t>
  </si>
  <si>
    <t>c. What is each project's IRR?</t>
  </si>
  <si>
    <t>IRR(A) =</t>
  </si>
  <si>
    <t>IRR(B) =</t>
  </si>
  <si>
    <t>d. What is the crossover rate, and what is its signficance?</t>
  </si>
  <si>
    <t>Looking at the graph, the crossover occurs around 13%. This means that a discount rate of 13% or higher favors project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</si>
</sst>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9" fontId="1" fillId="0" borderId="0" xfId="0" applyNumberFormat="1" applyFont="1"/>
    <xf numFmtId="164" fontId="1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9951881014873"/>
          <c:y val="7.4548702245552642E-2"/>
          <c:w val="0.6878860454943132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v>Project A</c:v>
          </c:tx>
          <c:marker>
            <c:symbol val="none"/>
          </c:marker>
          <c:cat>
            <c:numRef>
              <c:f>Sheet1!$A$25:$A$35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</c:numCache>
            </c:numRef>
          </c:cat>
          <c:val>
            <c:numRef>
              <c:f>Sheet1!$B$25:$B$35</c:f>
              <c:numCache>
                <c:formatCode>"$"#,##0.00</c:formatCode>
                <c:ptCount val="11"/>
                <c:pt idx="0">
                  <c:v>951</c:v>
                </c:pt>
                <c:pt idx="1">
                  <c:v>696.36323797660953</c:v>
                </c:pt>
                <c:pt idx="2">
                  <c:v>493.78590108916319</c:v>
                </c:pt>
                <c:pt idx="3">
                  <c:v>332.07977035048788</c:v>
                </c:pt>
                <c:pt idx="4">
                  <c:v>202.64606470374139</c:v>
                </c:pt>
                <c:pt idx="5">
                  <c:v>98.831315168982002</c:v>
                </c:pt>
                <c:pt idx="6">
                  <c:v>15.454400095222509</c:v>
                </c:pt>
                <c:pt idx="7">
                  <c:v>-51.54353739981736</c:v>
                </c:pt>
                <c:pt idx="8">
                  <c:v>-105.36019616174158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Project B</c:v>
          </c:tx>
          <c:marker>
            <c:symbol val="none"/>
          </c:marker>
          <c:cat>
            <c:numRef>
              <c:f>Sheet1!$A$25:$A$35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</c:numCache>
            </c:numRef>
          </c:cat>
          <c:val>
            <c:numRef>
              <c:f>Sheet1!$C$25:$C$35</c:f>
              <c:numCache>
                <c:formatCode>"$"#,##0.00_);[Red]\("$"#,##0.00\)</c:formatCode>
                <c:ptCount val="11"/>
                <c:pt idx="0">
                  <c:v>565</c:v>
                </c:pt>
                <c:pt idx="1">
                  <c:v>441.03531489015126</c:v>
                </c:pt>
                <c:pt idx="2">
                  <c:v>338.95436032172069</c:v>
                </c:pt>
                <c:pt idx="3">
                  <c:v>254.42617627878636</c:v>
                </c:pt>
                <c:pt idx="4">
                  <c:v>184.07802809753721</c:v>
                </c:pt>
                <c:pt idx="5">
                  <c:v>308.88468809073731</c:v>
                </c:pt>
                <c:pt idx="6">
                  <c:v>161.0169491525424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2848"/>
        <c:axId val="189143808"/>
      </c:lineChart>
      <c:catAx>
        <c:axId val="1358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143808"/>
        <c:crosses val="autoZero"/>
        <c:auto val="1"/>
        <c:lblAlgn val="ctr"/>
        <c:lblOffset val="100"/>
        <c:noMultiLvlLbl val="0"/>
      </c:catAx>
      <c:valAx>
        <c:axId val="18914380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3582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23</xdr:row>
      <xdr:rowOff>14287</xdr:rowOff>
    </xdr:from>
    <xdr:to>
      <xdr:col>10</xdr:col>
      <xdr:colOff>200025</xdr:colOff>
      <xdr:row>37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A47" sqref="A47"/>
    </sheetView>
  </sheetViews>
  <sheetFormatPr defaultRowHeight="15" x14ac:dyDescent="0.25"/>
  <cols>
    <col min="2" max="2" width="9.140625" customWidth="1"/>
    <col min="3" max="3" width="10.28515625" customWidth="1"/>
    <col min="4" max="4" width="14" customWidth="1"/>
  </cols>
  <sheetData>
    <row r="1" spans="1:16" ht="15.75" x14ac:dyDescent="0.25">
      <c r="A1" s="2"/>
      <c r="B1" s="2"/>
      <c r="C1" s="3" t="s">
        <v>3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x14ac:dyDescent="0.25">
      <c r="A2" s="2"/>
      <c r="B2" s="2" t="s">
        <v>0</v>
      </c>
      <c r="C2" s="2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x14ac:dyDescent="0.25">
      <c r="A3" s="2"/>
      <c r="B3" s="2">
        <v>0</v>
      </c>
      <c r="C3" s="2">
        <v>-375</v>
      </c>
      <c r="D3" s="2">
        <v>-575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x14ac:dyDescent="0.25">
      <c r="A4" s="2"/>
      <c r="B4" s="2">
        <v>1</v>
      </c>
      <c r="C4" s="2">
        <v>-300</v>
      </c>
      <c r="D4" s="2">
        <v>190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.75" x14ac:dyDescent="0.25">
      <c r="A5" s="2"/>
      <c r="B5" s="2">
        <v>2</v>
      </c>
      <c r="C5" s="2">
        <v>-200</v>
      </c>
      <c r="D5" s="2">
        <v>190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.75" x14ac:dyDescent="0.25">
      <c r="A6" s="2"/>
      <c r="B6" s="2">
        <v>3</v>
      </c>
      <c r="C6" s="2">
        <v>-100</v>
      </c>
      <c r="D6" s="2">
        <v>190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5.75" x14ac:dyDescent="0.25">
      <c r="A7" s="2"/>
      <c r="B7" s="2">
        <v>4</v>
      </c>
      <c r="C7" s="2">
        <v>600</v>
      </c>
      <c r="D7" s="2">
        <v>190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75" x14ac:dyDescent="0.25">
      <c r="A8" s="2"/>
      <c r="B8" s="2">
        <v>5</v>
      </c>
      <c r="C8" s="2">
        <v>600</v>
      </c>
      <c r="D8" s="2">
        <v>190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5.75" x14ac:dyDescent="0.25">
      <c r="A9" s="2"/>
      <c r="B9" s="2">
        <v>6</v>
      </c>
      <c r="C9" s="2">
        <v>926</v>
      </c>
      <c r="D9" s="2">
        <v>190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5.75" x14ac:dyDescent="0.25">
      <c r="A10" s="2"/>
      <c r="B10" s="2">
        <v>7</v>
      </c>
      <c r="C10" s="2">
        <v>-200</v>
      </c>
      <c r="D10" s="2"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5.7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.75" x14ac:dyDescent="0.25">
      <c r="A12" s="3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2"/>
      <c r="P12" s="2"/>
    </row>
    <row r="13" spans="1:16" ht="15.7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5.7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75" x14ac:dyDescent="0.25">
      <c r="A15" s="2" t="s">
        <v>4</v>
      </c>
      <c r="B15" s="2"/>
      <c r="C15" s="2"/>
      <c r="D15" s="2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.75" x14ac:dyDescent="0.25">
      <c r="A17" s="2" t="s">
        <v>5</v>
      </c>
      <c r="B17" s="5">
        <v>0.12</v>
      </c>
      <c r="C17" s="2"/>
      <c r="D17" s="2" t="s">
        <v>5</v>
      </c>
      <c r="E17" s="5">
        <v>0.18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.7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.75" x14ac:dyDescent="0.25">
      <c r="A19" s="2" t="s">
        <v>7</v>
      </c>
      <c r="B19" s="1">
        <f>NPV(B17,C3:C10)</f>
        <v>202.64606470374139</v>
      </c>
      <c r="C19" s="2"/>
      <c r="D19" s="2" t="s">
        <v>7</v>
      </c>
      <c r="E19" s="1">
        <f>NPV(E17,C3:C10)</f>
        <v>15.454400095222509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.75" x14ac:dyDescent="0.25">
      <c r="A20" s="2" t="s">
        <v>8</v>
      </c>
      <c r="B20" s="1">
        <f>NPV(B17,D3:D10)</f>
        <v>184.07802809753721</v>
      </c>
      <c r="C20" s="2"/>
      <c r="D20" s="2" t="s">
        <v>8</v>
      </c>
      <c r="E20" s="1">
        <f>NPV(E17,D3:D10)</f>
        <v>75.885157985464318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.75" x14ac:dyDescent="0.25">
      <c r="A22" s="3" t="s">
        <v>10</v>
      </c>
      <c r="B22" s="3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.75" x14ac:dyDescent="0.25">
      <c r="A24" s="2" t="s">
        <v>11</v>
      </c>
      <c r="B24" s="2" t="s">
        <v>1</v>
      </c>
      <c r="C24" s="2" t="s">
        <v>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.75" x14ac:dyDescent="0.25">
      <c r="A25" s="2">
        <v>0</v>
      </c>
      <c r="B25" s="6">
        <f>NPV(A25,C3:C10)</f>
        <v>951</v>
      </c>
      <c r="C25" s="7">
        <f>NPV(A25,D3:D10)</f>
        <v>565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5.75" x14ac:dyDescent="0.25">
      <c r="A26" s="5">
        <v>0.03</v>
      </c>
      <c r="B26" s="6">
        <f>NPV(A26,C3:C11)</f>
        <v>696.36323797660953</v>
      </c>
      <c r="C26" s="7">
        <f>NPV(A26,D3:D11)</f>
        <v>441.03531489015126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.75" x14ac:dyDescent="0.25">
      <c r="A27" s="5">
        <v>0.06</v>
      </c>
      <c r="B27" s="6">
        <f>NPV(A27,C3:C12)</f>
        <v>493.78590108916319</v>
      </c>
      <c r="C27" s="7">
        <f>NPV(A27,D3:D12)</f>
        <v>338.95436032172069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.75" x14ac:dyDescent="0.25">
      <c r="A28" s="5">
        <v>0.09</v>
      </c>
      <c r="B28" s="6">
        <f>NPV(A28,C3:C13)</f>
        <v>332.07977035048788</v>
      </c>
      <c r="C28" s="7">
        <f>NPV(A28,D3:D13)</f>
        <v>254.42617627878636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.75" x14ac:dyDescent="0.25">
      <c r="A29" s="5">
        <v>0.12</v>
      </c>
      <c r="B29" s="6">
        <f>NPV(A29,C3:C14)</f>
        <v>202.64606470374139</v>
      </c>
      <c r="C29" s="7">
        <f>NPV(A29,D3:D14)</f>
        <v>184.07802809753721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5.75" x14ac:dyDescent="0.25">
      <c r="A30" s="5">
        <v>0.15</v>
      </c>
      <c r="B30" s="6">
        <f>NPV(A30,C3:C15)</f>
        <v>98.831315168982002</v>
      </c>
      <c r="C30" s="7">
        <f t="shared" ref="C30:C35" si="0">NPV(A30,D8:D15)</f>
        <v>308.88468809073731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5.75" x14ac:dyDescent="0.25">
      <c r="A31" s="5">
        <v>0.18</v>
      </c>
      <c r="B31" s="6">
        <f>NPV(A31,C3:C16)</f>
        <v>15.454400095222509</v>
      </c>
      <c r="C31" s="7">
        <f t="shared" si="0"/>
        <v>161.0169491525424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5.75" x14ac:dyDescent="0.25">
      <c r="A32" s="5">
        <v>0.21</v>
      </c>
      <c r="B32" s="6">
        <f>NPV(A32,C3:C17)</f>
        <v>-51.54353739981736</v>
      </c>
      <c r="C32" s="7">
        <f t="shared" si="0"/>
        <v>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5.75" x14ac:dyDescent="0.25">
      <c r="A33" s="5">
        <v>0.24</v>
      </c>
      <c r="B33" s="6">
        <f>NPV(A33,C3:C18)</f>
        <v>-105.36019616174158</v>
      </c>
      <c r="C33" s="7">
        <f t="shared" si="0"/>
        <v>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5.75" x14ac:dyDescent="0.25">
      <c r="A34" s="5">
        <v>0.27</v>
      </c>
      <c r="B34" s="6">
        <f t="shared" ref="B34:B35" si="1">NPV(A34,C12:C19)</f>
        <v>0</v>
      </c>
      <c r="C34" s="7">
        <f t="shared" si="0"/>
        <v>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5.75" x14ac:dyDescent="0.25">
      <c r="A35" s="5">
        <v>0.3</v>
      </c>
      <c r="B35" s="6">
        <f t="shared" si="1"/>
        <v>0</v>
      </c>
      <c r="C35" s="7">
        <f t="shared" si="0"/>
        <v>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5.75" x14ac:dyDescent="0.25">
      <c r="A40" s="3" t="s">
        <v>12</v>
      </c>
      <c r="B40" s="3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x14ac:dyDescent="0.25">
      <c r="A42" s="2" t="s">
        <v>13</v>
      </c>
      <c r="B42" s="5">
        <f>IRR(C3:C10)</f>
        <v>0.18636090540398409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x14ac:dyDescent="0.25">
      <c r="A43" s="2" t="s">
        <v>14</v>
      </c>
      <c r="B43" s="5">
        <f>IRR(D3:D10)</f>
        <v>0.23917105869027599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x14ac:dyDescent="0.25">
      <c r="A45" s="3" t="s">
        <v>15</v>
      </c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x14ac:dyDescent="0.25">
      <c r="A46" s="2" t="s">
        <v>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</sheetData>
  <mergeCells count="5">
    <mergeCell ref="A40:C40"/>
    <mergeCell ref="A45:E45"/>
    <mergeCell ref="C1:D1"/>
    <mergeCell ref="A12:M12"/>
    <mergeCell ref="A22:E22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2020-09-12T23:33:10Z</dcterms:created>
  <dcterms:modified xsi:type="dcterms:W3CDTF">2020-09-13T02:22:55Z</dcterms:modified>
</cp:coreProperties>
</file>