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c7323953aad638aa/Documents/Student Affairs/Projects/PILMAPRES/Combined/dataset/"/>
    </mc:Choice>
  </mc:AlternateContent>
  <xr:revisionPtr revIDLastSave="10" documentId="11_A7B05E3FBD3F73A605D548993B7AEA9C91FFB53E" xr6:coauthVersionLast="47" xr6:coauthVersionMax="47" xr10:uidLastSave="{896B61BC-73B6-4515-BA05-5B3CC17C400B}"/>
  <bookViews>
    <workbookView xWindow="-110" yWindow="-110" windowWidth="19420" windowHeight="10300" activeTab="2" xr2:uid="{00000000-000D-0000-FFFF-FFFF00000000}"/>
  </bookViews>
  <sheets>
    <sheet name="Worksheet (Backup)" sheetId="2" r:id="rId1"/>
    <sheet name="Worksheet" sheetId="1" r:id="rId2"/>
    <sheet name="Grading_Table" sheetId="3" r:id="rId3"/>
  </sheets>
  <definedNames>
    <definedName name="_xlnm._FilterDatabase" localSheetId="1" hidden="1">Worksheet!$A$1:$K$1439</definedName>
    <definedName name="_xlnm._FilterDatabase" localSheetId="0" hidden="1">'Worksheet (Backup)'!$A$1:$U$1488</definedName>
  </definedNames>
  <calcPr calcId="191029"/>
  <extLst>
    <ext uri="GoogleSheetsCustomDataVersion2">
      <go:sheetsCustomData xmlns:go="http://customooxmlschemas.google.com/" r:id="rId5" roundtripDataChecksum="MPp0iW+nZwbwtUt36L6nKWqFzXlq4dEZNpt+FSykMUc="/>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F115" i="3" l="1"/>
  <c r="F59" i="3"/>
  <c r="F151" i="3"/>
  <c r="F116" i="3"/>
  <c r="F60" i="3"/>
  <c r="F152" i="3"/>
  <c r="F117" i="3"/>
  <c r="F61" i="3"/>
  <c r="F153" i="3"/>
  <c r="F118" i="3"/>
  <c r="F62" i="3"/>
  <c r="F154" i="3"/>
  <c r="F119" i="3"/>
  <c r="F63" i="3"/>
  <c r="F155" i="3"/>
  <c r="F18" i="3"/>
  <c r="F106" i="3"/>
  <c r="F88" i="3"/>
  <c r="F80" i="3"/>
  <c r="F128" i="3"/>
  <c r="F99" i="3"/>
  <c r="F107" i="3"/>
  <c r="F89" i="3"/>
  <c r="F81" i="3"/>
  <c r="F129" i="3"/>
  <c r="F100" i="3"/>
  <c r="F108" i="3"/>
  <c r="F90" i="3"/>
  <c r="F82" i="3"/>
  <c r="F130" i="3"/>
  <c r="F101" i="3"/>
  <c r="F109" i="3"/>
  <c r="F91" i="3"/>
  <c r="F83" i="3"/>
  <c r="F131" i="3"/>
  <c r="F98" i="3"/>
  <c r="F53" i="3"/>
  <c r="F52" i="3"/>
  <c r="F51" i="3"/>
  <c r="F50" i="3"/>
  <c r="F49" i="3"/>
  <c r="F150" i="3"/>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F58" i="3"/>
  <c r="F114" i="3"/>
  <c r="F149" i="3"/>
  <c r="F57" i="3"/>
  <c r="F113" i="3"/>
  <c r="F148" i="3"/>
  <c r="F56" i="3"/>
  <c r="F112" i="3"/>
  <c r="F147" i="3"/>
  <c r="F55" i="3"/>
  <c r="F111" i="3"/>
  <c r="F146" i="3"/>
  <c r="F54" i="3"/>
  <c r="F110" i="3"/>
  <c r="F139" i="3"/>
  <c r="F138" i="3"/>
  <c r="F141" i="3"/>
  <c r="F7" i="3"/>
  <c r="F8" i="3"/>
  <c r="F17" i="3"/>
  <c r="F93" i="3"/>
  <c r="F92" i="3"/>
  <c r="F137" i="3"/>
  <c r="F136" i="3"/>
  <c r="F140" i="3"/>
  <c r="F161" i="3"/>
  <c r="F6" i="3"/>
  <c r="F167" i="3"/>
  <c r="F177" i="3"/>
  <c r="F48" i="3"/>
  <c r="F160" i="3"/>
  <c r="F5" i="3"/>
  <c r="F166" i="3"/>
  <c r="F176" i="3"/>
  <c r="F47" i="3"/>
  <c r="F159" i="3"/>
  <c r="F165" i="3"/>
  <c r="F175" i="3"/>
  <c r="F46" i="3"/>
  <c r="F158" i="3"/>
  <c r="F4" i="3"/>
  <c r="F164" i="3"/>
  <c r="F174" i="3"/>
  <c r="F45" i="3"/>
  <c r="F157" i="3"/>
  <c r="F3" i="3"/>
  <c r="F163" i="3"/>
  <c r="F173" i="3"/>
  <c r="F44" i="3"/>
  <c r="F156" i="3"/>
  <c r="F2" i="3"/>
  <c r="F162" i="3"/>
  <c r="F172" i="3"/>
  <c r="F43" i="3"/>
  <c r="F135" i="3"/>
  <c r="F145" i="3"/>
  <c r="F75" i="3"/>
  <c r="F71" i="3"/>
  <c r="F67" i="3"/>
  <c r="F123" i="3"/>
  <c r="F171" i="3"/>
  <c r="F134" i="3"/>
  <c r="F144" i="3"/>
  <c r="F74" i="3"/>
  <c r="F70" i="3"/>
  <c r="F66" i="3"/>
  <c r="F122" i="3"/>
  <c r="F170" i="3"/>
  <c r="F133" i="3"/>
  <c r="F143" i="3"/>
  <c r="F73" i="3"/>
  <c r="F69" i="3"/>
  <c r="F65" i="3"/>
  <c r="F121" i="3"/>
  <c r="F169" i="3"/>
  <c r="F132" i="3"/>
  <c r="F142" i="3"/>
  <c r="F72" i="3"/>
  <c r="F68" i="3"/>
  <c r="F64" i="3"/>
  <c r="F120" i="3"/>
  <c r="F168" i="3"/>
  <c r="F127" i="3"/>
  <c r="F79" i="3"/>
  <c r="F87" i="3"/>
  <c r="F105" i="3"/>
  <c r="F97" i="3"/>
  <c r="F126" i="3"/>
  <c r="F78" i="3"/>
  <c r="F86" i="3"/>
  <c r="F104" i="3"/>
  <c r="F96" i="3"/>
  <c r="F125" i="3"/>
  <c r="F77" i="3"/>
  <c r="F85" i="3"/>
  <c r="F103" i="3"/>
  <c r="F95" i="3"/>
  <c r="F124" i="3"/>
  <c r="F76" i="3"/>
  <c r="F84" i="3"/>
  <c r="F102" i="3"/>
  <c r="F94" i="3"/>
  <c r="F16" i="3"/>
  <c r="F42" i="3"/>
  <c r="F34" i="3"/>
  <c r="F26" i="3"/>
  <c r="F15" i="3"/>
  <c r="F41" i="3"/>
  <c r="F33" i="3"/>
  <c r="F25" i="3"/>
  <c r="F14" i="3"/>
  <c r="F40" i="3"/>
  <c r="F32" i="3"/>
  <c r="F24" i="3"/>
  <c r="F13" i="3"/>
  <c r="F39" i="3"/>
  <c r="F31" i="3"/>
  <c r="F23" i="3"/>
  <c r="F12" i="3"/>
  <c r="F38" i="3"/>
  <c r="F30" i="3"/>
  <c r="F22" i="3"/>
  <c r="F11" i="3"/>
  <c r="F37" i="3"/>
  <c r="F29" i="3"/>
  <c r="F21" i="3"/>
  <c r="F10" i="3"/>
  <c r="F36" i="3"/>
  <c r="F28" i="3"/>
  <c r="F20" i="3"/>
  <c r="F9" i="3"/>
  <c r="F35" i="3"/>
  <c r="F27" i="3"/>
  <c r="F19" i="3"/>
  <c r="M1433" i="1" l="1"/>
  <c r="M1425" i="1"/>
  <c r="M1417" i="1"/>
  <c r="M1409" i="1"/>
  <c r="M1401" i="1"/>
  <c r="M1393" i="1"/>
  <c r="M1385" i="1"/>
  <c r="M1377" i="1"/>
  <c r="M1369" i="1"/>
  <c r="M1361" i="1"/>
  <c r="M1353" i="1"/>
  <c r="M1345" i="1"/>
  <c r="M1337" i="1"/>
  <c r="M1329" i="1"/>
  <c r="M1321" i="1"/>
  <c r="M1313" i="1"/>
  <c r="M1305" i="1"/>
  <c r="M1297" i="1"/>
  <c r="M1432" i="1"/>
  <c r="M1424" i="1"/>
  <c r="M1416" i="1"/>
  <c r="M1408" i="1"/>
  <c r="M1400" i="1"/>
  <c r="M1392" i="1"/>
  <c r="M1384" i="1"/>
  <c r="M1376" i="1"/>
  <c r="M1368" i="1"/>
  <c r="M1360" i="1"/>
  <c r="M1352" i="1"/>
  <c r="M1344" i="1"/>
  <c r="M1336" i="1"/>
  <c r="M1328" i="1"/>
  <c r="M1320" i="1"/>
  <c r="M1312" i="1"/>
  <c r="M1304" i="1"/>
  <c r="M1439" i="1"/>
  <c r="M1431" i="1"/>
  <c r="M1423" i="1"/>
  <c r="M1415" i="1"/>
  <c r="M1407" i="1"/>
  <c r="M1399" i="1"/>
  <c r="M1391" i="1"/>
  <c r="M1383" i="1"/>
  <c r="M1375" i="1"/>
  <c r="M1367" i="1"/>
  <c r="M1359" i="1"/>
  <c r="M1351" i="1"/>
  <c r="M1343" i="1"/>
  <c r="M1335" i="1"/>
  <c r="M1327" i="1"/>
  <c r="M1319" i="1"/>
  <c r="M1311" i="1"/>
  <c r="M1303" i="1"/>
  <c r="M1295" i="1"/>
  <c r="M1438" i="1"/>
  <c r="M1430" i="1"/>
  <c r="M1422" i="1"/>
  <c r="M1414" i="1"/>
  <c r="M1406" i="1"/>
  <c r="M1398" i="1"/>
  <c r="M1390" i="1"/>
  <c r="M1382" i="1"/>
  <c r="M1374" i="1"/>
  <c r="M1366" i="1"/>
  <c r="M1358" i="1"/>
  <c r="M1350" i="1"/>
  <c r="M1342" i="1"/>
  <c r="M1334" i="1"/>
  <c r="M1326" i="1"/>
  <c r="M1318" i="1"/>
  <c r="M1310" i="1"/>
  <c r="M1302" i="1"/>
  <c r="M1294" i="1"/>
  <c r="M1286" i="1"/>
  <c r="M1278" i="1"/>
  <c r="M1270" i="1"/>
  <c r="M1262" i="1"/>
  <c r="M1254" i="1"/>
  <c r="M1246" i="1"/>
  <c r="M1238" i="1"/>
  <c r="M1437" i="1"/>
  <c r="M1429" i="1"/>
  <c r="M1421" i="1"/>
  <c r="M1413" i="1"/>
  <c r="M1405" i="1"/>
  <c r="M1397" i="1"/>
  <c r="M1389" i="1"/>
  <c r="M1381" i="1"/>
  <c r="M1373" i="1"/>
  <c r="M1365" i="1"/>
  <c r="M1357" i="1"/>
  <c r="M1349" i="1"/>
  <c r="M1341" i="1"/>
  <c r="M1333" i="1"/>
  <c r="M1325" i="1"/>
  <c r="M1317" i="1"/>
  <c r="M1309" i="1"/>
  <c r="M1301" i="1"/>
  <c r="M1293" i="1"/>
  <c r="M1436" i="1"/>
  <c r="M1428" i="1"/>
  <c r="M1420" i="1"/>
  <c r="M1412" i="1"/>
  <c r="M1404" i="1"/>
  <c r="M1396" i="1"/>
  <c r="M1388" i="1"/>
  <c r="M1380" i="1"/>
  <c r="M1372" i="1"/>
  <c r="M1364" i="1"/>
  <c r="M1356" i="1"/>
  <c r="M1348" i="1"/>
  <c r="M1340" i="1"/>
  <c r="M1332" i="1"/>
  <c r="M1324" i="1"/>
  <c r="M1316" i="1"/>
  <c r="M1308" i="1"/>
  <c r="M1300" i="1"/>
  <c r="M1292" i="1"/>
  <c r="M1284" i="1"/>
  <c r="M1435" i="1"/>
  <c r="M1427" i="1"/>
  <c r="M1419" i="1"/>
  <c r="M1411" i="1"/>
  <c r="M1403" i="1"/>
  <c r="M1395" i="1"/>
  <c r="M1387" i="1"/>
  <c r="M1379" i="1"/>
  <c r="M1371" i="1"/>
  <c r="M1363" i="1"/>
  <c r="M1355" i="1"/>
  <c r="M1347" i="1"/>
  <c r="M1339" i="1"/>
  <c r="M1331" i="1"/>
  <c r="M1323" i="1"/>
  <c r="M1315" i="1"/>
  <c r="M1307" i="1"/>
  <c r="M1299" i="1"/>
  <c r="M1291" i="1"/>
  <c r="M1283" i="1"/>
  <c r="M1434" i="1"/>
  <c r="M1426" i="1"/>
  <c r="M1418" i="1"/>
  <c r="M1410" i="1"/>
  <c r="M1402" i="1"/>
  <c r="M1394" i="1"/>
  <c r="M1386" i="1"/>
  <c r="M1378" i="1"/>
  <c r="M1370" i="1"/>
  <c r="M1362" i="1"/>
  <c r="M1354" i="1"/>
  <c r="M1346" i="1"/>
  <c r="M1338" i="1"/>
  <c r="M1330" i="1"/>
  <c r="M1322" i="1"/>
  <c r="M1314" i="1"/>
  <c r="M1306" i="1"/>
  <c r="M1298" i="1"/>
  <c r="M1289" i="1"/>
  <c r="M1281" i="1"/>
  <c r="M1273" i="1"/>
  <c r="M1265" i="1"/>
  <c r="M1257" i="1"/>
  <c r="M1249" i="1"/>
  <c r="M1241" i="1"/>
  <c r="M1233" i="1"/>
  <c r="M1225" i="1"/>
  <c r="M1217" i="1"/>
  <c r="M1209" i="1"/>
  <c r="M1201" i="1"/>
  <c r="M1193" i="1"/>
  <c r="M1185" i="1"/>
  <c r="M1177" i="1"/>
  <c r="M1169" i="1"/>
  <c r="M1161" i="1"/>
  <c r="M1153" i="1"/>
  <c r="M1145" i="1"/>
  <c r="M1137" i="1"/>
  <c r="M1129" i="1"/>
  <c r="M1121" i="1"/>
  <c r="M1113" i="1"/>
  <c r="M1105" i="1"/>
  <c r="M1097" i="1"/>
  <c r="M1089" i="1"/>
  <c r="M1081" i="1"/>
  <c r="M1073" i="1"/>
  <c r="M1065" i="1"/>
  <c r="M1057" i="1"/>
  <c r="M1049" i="1"/>
  <c r="M1041" i="1"/>
  <c r="M1033" i="1"/>
  <c r="M1025" i="1"/>
  <c r="M1017" i="1"/>
  <c r="M1009" i="1"/>
  <c r="M1001" i="1"/>
  <c r="M993" i="1"/>
  <c r="M985" i="1"/>
  <c r="M977" i="1"/>
  <c r="M969" i="1"/>
  <c r="M961" i="1"/>
  <c r="M953" i="1"/>
  <c r="M945" i="1"/>
  <c r="M937" i="1"/>
  <c r="M929" i="1"/>
  <c r="M921" i="1"/>
  <c r="M913" i="1"/>
  <c r="M905" i="1"/>
  <c r="M897" i="1"/>
  <c r="M889" i="1"/>
  <c r="M881" i="1"/>
  <c r="M873" i="1"/>
  <c r="M865" i="1"/>
  <c r="M857" i="1"/>
  <c r="M849" i="1"/>
  <c r="M841" i="1"/>
  <c r="M833" i="1"/>
  <c r="M825" i="1"/>
  <c r="M817" i="1"/>
  <c r="M809" i="1"/>
  <c r="M801" i="1"/>
  <c r="M793" i="1"/>
  <c r="M785" i="1"/>
  <c r="M777" i="1"/>
  <c r="M769" i="1"/>
  <c r="M761" i="1"/>
  <c r="M753" i="1"/>
  <c r="M745" i="1"/>
  <c r="M737" i="1"/>
  <c r="M729" i="1"/>
  <c r="M721" i="1"/>
  <c r="M713" i="1"/>
  <c r="M705" i="1"/>
  <c r="M697" i="1"/>
  <c r="M689" i="1"/>
  <c r="M681" i="1"/>
  <c r="M1296" i="1"/>
  <c r="M1288" i="1"/>
  <c r="M1280" i="1"/>
  <c r="M1272" i="1"/>
  <c r="M1264" i="1"/>
  <c r="M1256" i="1"/>
  <c r="M1248" i="1"/>
  <c r="M1240" i="1"/>
  <c r="M1232" i="1"/>
  <c r="M1224" i="1"/>
  <c r="M1216" i="1"/>
  <c r="M1208" i="1"/>
  <c r="M1200" i="1"/>
  <c r="M1192" i="1"/>
  <c r="M1184" i="1"/>
  <c r="M1176" i="1"/>
  <c r="M1168" i="1"/>
  <c r="M1160" i="1"/>
  <c r="M1152" i="1"/>
  <c r="M1144" i="1"/>
  <c r="M1136" i="1"/>
  <c r="M1128" i="1"/>
  <c r="M1120" i="1"/>
  <c r="M1112" i="1"/>
  <c r="M1104" i="1"/>
  <c r="M1096" i="1"/>
  <c r="M1088" i="1"/>
  <c r="M1080" i="1"/>
  <c r="M1072" i="1"/>
  <c r="M1064" i="1"/>
  <c r="M1056" i="1"/>
  <c r="M1048" i="1"/>
  <c r="M1040" i="1"/>
  <c r="M1032" i="1"/>
  <c r="M1024" i="1"/>
  <c r="M1016" i="1"/>
  <c r="M1008" i="1"/>
  <c r="M1000" i="1"/>
  <c r="M992" i="1"/>
  <c r="M984" i="1"/>
  <c r="M976" i="1"/>
  <c r="M968" i="1"/>
  <c r="M960" i="1"/>
  <c r="M952" i="1"/>
  <c r="M944" i="1"/>
  <c r="M936" i="1"/>
  <c r="M928" i="1"/>
  <c r="M920" i="1"/>
  <c r="M912" i="1"/>
  <c r="M904" i="1"/>
  <c r="M896" i="1"/>
  <c r="M888" i="1"/>
  <c r="M880" i="1"/>
  <c r="M872" i="1"/>
  <c r="M864" i="1"/>
  <c r="M856" i="1"/>
  <c r="M848" i="1"/>
  <c r="M840" i="1"/>
  <c r="M832" i="1"/>
  <c r="M824" i="1"/>
  <c r="M816" i="1"/>
  <c r="M808" i="1"/>
  <c r="M800" i="1"/>
  <c r="M792" i="1"/>
  <c r="M784" i="1"/>
  <c r="M776" i="1"/>
  <c r="M768" i="1"/>
  <c r="M760" i="1"/>
  <c r="M752" i="1"/>
  <c r="M744" i="1"/>
  <c r="M736" i="1"/>
  <c r="M728" i="1"/>
  <c r="M720" i="1"/>
  <c r="M712" i="1"/>
  <c r="M704" i="1"/>
  <c r="M696" i="1"/>
  <c r="M688" i="1"/>
  <c r="M1287" i="1"/>
  <c r="M1279" i="1"/>
  <c r="M1271" i="1"/>
  <c r="M1263" i="1"/>
  <c r="M1255" i="1"/>
  <c r="M1247" i="1"/>
  <c r="M1239" i="1"/>
  <c r="M1231" i="1"/>
  <c r="M1223" i="1"/>
  <c r="M1215" i="1"/>
  <c r="M1207" i="1"/>
  <c r="M1199" i="1"/>
  <c r="M1191" i="1"/>
  <c r="M1183" i="1"/>
  <c r="M1175" i="1"/>
  <c r="M1167" i="1"/>
  <c r="M1159" i="1"/>
  <c r="M1151" i="1"/>
  <c r="M1143" i="1"/>
  <c r="M1135" i="1"/>
  <c r="M1127" i="1"/>
  <c r="M1119" i="1"/>
  <c r="M1111" i="1"/>
  <c r="M1103" i="1"/>
  <c r="M1095" i="1"/>
  <c r="M1087" i="1"/>
  <c r="M1079" i="1"/>
  <c r="M1071" i="1"/>
  <c r="M1063" i="1"/>
  <c r="M1055" i="1"/>
  <c r="M1047" i="1"/>
  <c r="M1039" i="1"/>
  <c r="M1031" i="1"/>
  <c r="M1023" i="1"/>
  <c r="M1015" i="1"/>
  <c r="M1007" i="1"/>
  <c r="M999" i="1"/>
  <c r="M991" i="1"/>
  <c r="M983" i="1"/>
  <c r="M975" i="1"/>
  <c r="M967" i="1"/>
  <c r="M959" i="1"/>
  <c r="M951" i="1"/>
  <c r="M943" i="1"/>
  <c r="M935" i="1"/>
  <c r="M927" i="1"/>
  <c r="M919" i="1"/>
  <c r="M911" i="1"/>
  <c r="M903" i="1"/>
  <c r="M895" i="1"/>
  <c r="M887" i="1"/>
  <c r="M879" i="1"/>
  <c r="M871" i="1"/>
  <c r="M863" i="1"/>
  <c r="M855" i="1"/>
  <c r="M847" i="1"/>
  <c r="M839" i="1"/>
  <c r="M831" i="1"/>
  <c r="M823" i="1"/>
  <c r="M815" i="1"/>
  <c r="M807" i="1"/>
  <c r="M799" i="1"/>
  <c r="M791" i="1"/>
  <c r="M783" i="1"/>
  <c r="M775" i="1"/>
  <c r="M767" i="1"/>
  <c r="M759" i="1"/>
  <c r="M751" i="1"/>
  <c r="M743" i="1"/>
  <c r="M735" i="1"/>
  <c r="M727" i="1"/>
  <c r="M719" i="1"/>
  <c r="M711" i="1"/>
  <c r="M703" i="1"/>
  <c r="M695" i="1"/>
  <c r="M687" i="1"/>
  <c r="M1230" i="1"/>
  <c r="M1222" i="1"/>
  <c r="M1214" i="1"/>
  <c r="M1206" i="1"/>
  <c r="M1198" i="1"/>
  <c r="M1190" i="1"/>
  <c r="M1182" i="1"/>
  <c r="M1174" i="1"/>
  <c r="M1166" i="1"/>
  <c r="M1158" i="1"/>
  <c r="M1150" i="1"/>
  <c r="M1142" i="1"/>
  <c r="M1134" i="1"/>
  <c r="M1126" i="1"/>
  <c r="M1118" i="1"/>
  <c r="M1110" i="1"/>
  <c r="M1102" i="1"/>
  <c r="M1094" i="1"/>
  <c r="M1086" i="1"/>
  <c r="M1078" i="1"/>
  <c r="M1070" i="1"/>
  <c r="M1062" i="1"/>
  <c r="M1054" i="1"/>
  <c r="M1046" i="1"/>
  <c r="M1038" i="1"/>
  <c r="M1030" i="1"/>
  <c r="M1022" i="1"/>
  <c r="M1014" i="1"/>
  <c r="M1006" i="1"/>
  <c r="M998" i="1"/>
  <c r="M990" i="1"/>
  <c r="M982" i="1"/>
  <c r="M974" i="1"/>
  <c r="M966" i="1"/>
  <c r="M958" i="1"/>
  <c r="M950" i="1"/>
  <c r="M942" i="1"/>
  <c r="M934" i="1"/>
  <c r="M926" i="1"/>
  <c r="M918" i="1"/>
  <c r="M910" i="1"/>
  <c r="M902" i="1"/>
  <c r="M894" i="1"/>
  <c r="M886" i="1"/>
  <c r="M878" i="1"/>
  <c r="M870" i="1"/>
  <c r="M862" i="1"/>
  <c r="M854" i="1"/>
  <c r="M846" i="1"/>
  <c r="M838" i="1"/>
  <c r="M830" i="1"/>
  <c r="M822" i="1"/>
  <c r="M814" i="1"/>
  <c r="M806" i="1"/>
  <c r="M798" i="1"/>
  <c r="M790" i="1"/>
  <c r="M782" i="1"/>
  <c r="M774" i="1"/>
  <c r="M766" i="1"/>
  <c r="M758" i="1"/>
  <c r="M750" i="1"/>
  <c r="M742" i="1"/>
  <c r="M734" i="1"/>
  <c r="M726" i="1"/>
  <c r="M718" i="1"/>
  <c r="M710" i="1"/>
  <c r="M702" i="1"/>
  <c r="M694" i="1"/>
  <c r="M686" i="1"/>
  <c r="M678" i="1"/>
  <c r="M670" i="1"/>
  <c r="M662" i="1"/>
  <c r="M654" i="1"/>
  <c r="M646" i="1"/>
  <c r="M638" i="1"/>
  <c r="M630" i="1"/>
  <c r="M622" i="1"/>
  <c r="M614" i="1"/>
  <c r="M1285" i="1"/>
  <c r="M1277" i="1"/>
  <c r="M1269" i="1"/>
  <c r="M1261" i="1"/>
  <c r="M1253" i="1"/>
  <c r="M1245" i="1"/>
  <c r="M1237" i="1"/>
  <c r="M1229" i="1"/>
  <c r="M1221" i="1"/>
  <c r="M1213" i="1"/>
  <c r="M1205" i="1"/>
  <c r="M1197" i="1"/>
  <c r="M1189" i="1"/>
  <c r="M1181" i="1"/>
  <c r="M1173" i="1"/>
  <c r="M1165" i="1"/>
  <c r="M1157" i="1"/>
  <c r="M1149" i="1"/>
  <c r="M1141" i="1"/>
  <c r="M1133" i="1"/>
  <c r="M1125" i="1"/>
  <c r="M1117" i="1"/>
  <c r="M1109" i="1"/>
  <c r="M1101" i="1"/>
  <c r="M1093" i="1"/>
  <c r="M1085" i="1"/>
  <c r="M1077" i="1"/>
  <c r="M1069" i="1"/>
  <c r="M1061" i="1"/>
  <c r="M1053" i="1"/>
  <c r="M1045" i="1"/>
  <c r="M1037" i="1"/>
  <c r="M1029" i="1"/>
  <c r="M1021" i="1"/>
  <c r="M1013" i="1"/>
  <c r="M1005" i="1"/>
  <c r="M997" i="1"/>
  <c r="M989" i="1"/>
  <c r="M981" i="1"/>
  <c r="M973" i="1"/>
  <c r="M965" i="1"/>
  <c r="M957" i="1"/>
  <c r="M949" i="1"/>
  <c r="M941" i="1"/>
  <c r="M933" i="1"/>
  <c r="M925" i="1"/>
  <c r="M917" i="1"/>
  <c r="M909" i="1"/>
  <c r="M901" i="1"/>
  <c r="M893" i="1"/>
  <c r="M885" i="1"/>
  <c r="M877" i="1"/>
  <c r="M869" i="1"/>
  <c r="M861" i="1"/>
  <c r="M853" i="1"/>
  <c r="M845" i="1"/>
  <c r="M837" i="1"/>
  <c r="M829" i="1"/>
  <c r="M821" i="1"/>
  <c r="M813" i="1"/>
  <c r="M805" i="1"/>
  <c r="M797" i="1"/>
  <c r="M789" i="1"/>
  <c r="M781" i="1"/>
  <c r="M773" i="1"/>
  <c r="M765" i="1"/>
  <c r="M757" i="1"/>
  <c r="M749" i="1"/>
  <c r="M741" i="1"/>
  <c r="M733" i="1"/>
  <c r="M725" i="1"/>
  <c r="M717" i="1"/>
  <c r="M709" i="1"/>
  <c r="M701" i="1"/>
  <c r="M693" i="1"/>
  <c r="M685" i="1"/>
  <c r="M1276" i="1"/>
  <c r="M1268" i="1"/>
  <c r="M1260" i="1"/>
  <c r="M1252" i="1"/>
  <c r="M1244" i="1"/>
  <c r="M1236" i="1"/>
  <c r="M1228" i="1"/>
  <c r="M1220" i="1"/>
  <c r="M1212" i="1"/>
  <c r="M1204" i="1"/>
  <c r="M1196" i="1"/>
  <c r="M1188" i="1"/>
  <c r="M1180" i="1"/>
  <c r="M1172" i="1"/>
  <c r="M1164" i="1"/>
  <c r="M1156" i="1"/>
  <c r="M1148" i="1"/>
  <c r="M1140" i="1"/>
  <c r="M1132" i="1"/>
  <c r="M1124" i="1"/>
  <c r="M1116" i="1"/>
  <c r="M1108" i="1"/>
  <c r="M1100" i="1"/>
  <c r="M1092" i="1"/>
  <c r="M1084" i="1"/>
  <c r="M1076" i="1"/>
  <c r="M1068" i="1"/>
  <c r="M1060" i="1"/>
  <c r="M1052" i="1"/>
  <c r="M1044" i="1"/>
  <c r="M1036" i="1"/>
  <c r="M1028" i="1"/>
  <c r="M1020" i="1"/>
  <c r="M1012" i="1"/>
  <c r="M1004" i="1"/>
  <c r="M996" i="1"/>
  <c r="M988" i="1"/>
  <c r="M980" i="1"/>
  <c r="M972" i="1"/>
  <c r="M964" i="1"/>
  <c r="M956" i="1"/>
  <c r="M948" i="1"/>
  <c r="M940" i="1"/>
  <c r="M932" i="1"/>
  <c r="M924" i="1"/>
  <c r="M916" i="1"/>
  <c r="M908" i="1"/>
  <c r="M900" i="1"/>
  <c r="M892" i="1"/>
  <c r="M884" i="1"/>
  <c r="M876" i="1"/>
  <c r="M868" i="1"/>
  <c r="M860" i="1"/>
  <c r="M852" i="1"/>
  <c r="M844" i="1"/>
  <c r="M836" i="1"/>
  <c r="M828" i="1"/>
  <c r="M820" i="1"/>
  <c r="M812" i="1"/>
  <c r="M804" i="1"/>
  <c r="M796" i="1"/>
  <c r="M788" i="1"/>
  <c r="M780" i="1"/>
  <c r="M772" i="1"/>
  <c r="M764" i="1"/>
  <c r="M756" i="1"/>
  <c r="M748" i="1"/>
  <c r="M740" i="1"/>
  <c r="M732" i="1"/>
  <c r="M724" i="1"/>
  <c r="M716" i="1"/>
  <c r="M708" i="1"/>
  <c r="M700" i="1"/>
  <c r="M692" i="1"/>
  <c r="M684" i="1"/>
  <c r="M1275" i="1"/>
  <c r="M1267" i="1"/>
  <c r="M1259" i="1"/>
  <c r="M1251" i="1"/>
  <c r="M1243" i="1"/>
  <c r="M1235" i="1"/>
  <c r="M1227" i="1"/>
  <c r="M1219" i="1"/>
  <c r="M1211" i="1"/>
  <c r="M1203" i="1"/>
  <c r="M1195" i="1"/>
  <c r="M1187" i="1"/>
  <c r="M1179" i="1"/>
  <c r="M1171" i="1"/>
  <c r="M1163" i="1"/>
  <c r="M1155" i="1"/>
  <c r="M1147" i="1"/>
  <c r="M1139" i="1"/>
  <c r="M1131" i="1"/>
  <c r="M1123" i="1"/>
  <c r="M1115" i="1"/>
  <c r="M1107" i="1"/>
  <c r="M1099" i="1"/>
  <c r="M1091" i="1"/>
  <c r="M1083" i="1"/>
  <c r="M1075" i="1"/>
  <c r="M1067" i="1"/>
  <c r="M1059" i="1"/>
  <c r="M1051" i="1"/>
  <c r="M1043" i="1"/>
  <c r="M1035" i="1"/>
  <c r="M1027" i="1"/>
  <c r="M1019" i="1"/>
  <c r="M1011" i="1"/>
  <c r="M1003" i="1"/>
  <c r="M995" i="1"/>
  <c r="M987" i="1"/>
  <c r="M979" i="1"/>
  <c r="M971" i="1"/>
  <c r="M963" i="1"/>
  <c r="M955" i="1"/>
  <c r="M947" i="1"/>
  <c r="M939" i="1"/>
  <c r="M931" i="1"/>
  <c r="M923" i="1"/>
  <c r="M915" i="1"/>
  <c r="M907" i="1"/>
  <c r="M899" i="1"/>
  <c r="M891" i="1"/>
  <c r="M883" i="1"/>
  <c r="M875" i="1"/>
  <c r="M867" i="1"/>
  <c r="M859" i="1"/>
  <c r="M851" i="1"/>
  <c r="M843" i="1"/>
  <c r="M835" i="1"/>
  <c r="M827" i="1"/>
  <c r="M819" i="1"/>
  <c r="M811" i="1"/>
  <c r="M803" i="1"/>
  <c r="M795" i="1"/>
  <c r="M787" i="1"/>
  <c r="M779" i="1"/>
  <c r="M771" i="1"/>
  <c r="M763" i="1"/>
  <c r="M755" i="1"/>
  <c r="M747" i="1"/>
  <c r="M739" i="1"/>
  <c r="M731" i="1"/>
  <c r="M723" i="1"/>
  <c r="M715" i="1"/>
  <c r="M707" i="1"/>
  <c r="M699" i="1"/>
  <c r="M691" i="1"/>
  <c r="M683" i="1"/>
  <c r="M675" i="1"/>
  <c r="M667" i="1"/>
  <c r="M659" i="1"/>
  <c r="M651" i="1"/>
  <c r="M643" i="1"/>
  <c r="M635" i="1"/>
  <c r="M627" i="1"/>
  <c r="M619" i="1"/>
  <c r="M611" i="1"/>
  <c r="M603" i="1"/>
  <c r="M1290" i="1"/>
  <c r="M1282" i="1"/>
  <c r="M1274" i="1"/>
  <c r="M1266" i="1"/>
  <c r="M1258" i="1"/>
  <c r="M1250" i="1"/>
  <c r="M1242" i="1"/>
  <c r="M1234" i="1"/>
  <c r="M1226" i="1"/>
  <c r="M1218" i="1"/>
  <c r="M1210" i="1"/>
  <c r="M1202" i="1"/>
  <c r="M1194" i="1"/>
  <c r="M1186" i="1"/>
  <c r="M1178" i="1"/>
  <c r="M1170" i="1"/>
  <c r="M1162" i="1"/>
  <c r="M1154" i="1"/>
  <c r="M1146" i="1"/>
  <c r="M1138" i="1"/>
  <c r="M1130" i="1"/>
  <c r="M1122" i="1"/>
  <c r="M1114" i="1"/>
  <c r="M1106" i="1"/>
  <c r="M1098" i="1"/>
  <c r="M1090" i="1"/>
  <c r="M1082" i="1"/>
  <c r="M1074" i="1"/>
  <c r="M1066" i="1"/>
  <c r="M1058" i="1"/>
  <c r="M1050" i="1"/>
  <c r="M1042" i="1"/>
  <c r="M1034" i="1"/>
  <c r="M1026" i="1"/>
  <c r="M1018" i="1"/>
  <c r="M1010" i="1"/>
  <c r="M1002" i="1"/>
  <c r="M994" i="1"/>
  <c r="M986" i="1"/>
  <c r="M978" i="1"/>
  <c r="M970" i="1"/>
  <c r="M962" i="1"/>
  <c r="M954" i="1"/>
  <c r="M946" i="1"/>
  <c r="M938" i="1"/>
  <c r="M930" i="1"/>
  <c r="M922" i="1"/>
  <c r="M914" i="1"/>
  <c r="M906" i="1"/>
  <c r="M898" i="1"/>
  <c r="M890" i="1"/>
  <c r="M882" i="1"/>
  <c r="M874" i="1"/>
  <c r="M866" i="1"/>
  <c r="M858" i="1"/>
  <c r="M850" i="1"/>
  <c r="M842" i="1"/>
  <c r="M834" i="1"/>
  <c r="M826" i="1"/>
  <c r="M818" i="1"/>
  <c r="M810" i="1"/>
  <c r="M802" i="1"/>
  <c r="M794" i="1"/>
  <c r="M786" i="1"/>
  <c r="M778" i="1"/>
  <c r="M770" i="1"/>
  <c r="M762" i="1"/>
  <c r="M754" i="1"/>
  <c r="M746" i="1"/>
  <c r="M738" i="1"/>
  <c r="M730" i="1"/>
  <c r="M722" i="1"/>
  <c r="M714" i="1"/>
  <c r="M706" i="1"/>
  <c r="M698" i="1"/>
  <c r="M690" i="1"/>
  <c r="M682" i="1"/>
  <c r="M673" i="1"/>
  <c r="M665" i="1"/>
  <c r="M657" i="1"/>
  <c r="M649" i="1"/>
  <c r="M641" i="1"/>
  <c r="M633"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M25" i="1"/>
  <c r="M17" i="1"/>
  <c r="M9" i="1"/>
  <c r="M680" i="1"/>
  <c r="M672" i="1"/>
  <c r="M664" i="1"/>
  <c r="M656" i="1"/>
  <c r="M648" i="1"/>
  <c r="M640" i="1"/>
  <c r="M632"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M24" i="1"/>
  <c r="M16" i="1"/>
  <c r="M8" i="1"/>
  <c r="M679" i="1"/>
  <c r="M671" i="1"/>
  <c r="M663" i="1"/>
  <c r="M655" i="1"/>
  <c r="M647" i="1"/>
  <c r="M639" i="1"/>
  <c r="M631"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M23" i="1"/>
  <c r="M15" i="1"/>
  <c r="M7"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M22" i="1"/>
  <c r="M14" i="1"/>
  <c r="M6" i="1"/>
  <c r="M677" i="1"/>
  <c r="M669" i="1"/>
  <c r="M661" i="1"/>
  <c r="M653" i="1"/>
  <c r="M645" i="1"/>
  <c r="M637" i="1"/>
  <c r="M629"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M29" i="1"/>
  <c r="M21" i="1"/>
  <c r="M13" i="1"/>
  <c r="M5" i="1"/>
  <c r="M676" i="1"/>
  <c r="M668" i="1"/>
  <c r="M660" i="1"/>
  <c r="M652" i="1"/>
  <c r="M644" i="1"/>
  <c r="M636" i="1"/>
  <c r="M6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M28" i="1"/>
  <c r="M20" i="1"/>
  <c r="M12" i="1"/>
  <c r="M4"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M27" i="1"/>
  <c r="M19" i="1"/>
  <c r="M11" i="1"/>
  <c r="M3" i="1"/>
  <c r="M674" i="1"/>
  <c r="M666" i="1"/>
  <c r="M658" i="1"/>
  <c r="M650" i="1"/>
  <c r="M642" i="1"/>
  <c r="M634"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M26" i="1"/>
  <c r="M18" i="1"/>
  <c r="M10" i="1"/>
  <c r="M2" i="1"/>
</calcChain>
</file>

<file path=xl/sharedStrings.xml><?xml version="1.0" encoding="utf-8"?>
<sst xmlns="http://schemas.openxmlformats.org/spreadsheetml/2006/main" count="32958" uniqueCount="6202">
  <si>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</si>
  <si>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</si>
  <si>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</si>
  <si>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</si>
  <si>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</si>
  <si>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</si>
  <si>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</si>
  <si>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</si>
  <si>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</si>
  <si>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</si>
  <si>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</si>
  <si>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</si>
  <si>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</si>
  <si>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</si>
  <si>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</si>
  <si>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</si>
  <si>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</si>
  <si>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</si>
  <si>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</si>
  <si>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</si>
  <si>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</si>
  <si>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0106012110004</t>
  </si>
  <si>
    <t>Nigel Himawan Candra</t>
  </si>
  <si>
    <t>Management - Reguler Class</t>
  </si>
  <si>
    <t>IBM Social Day 2023</t>
  </si>
  <si>
    <t>2023-03-01</t>
  </si>
  <si>
    <t>2023-07-01</t>
  </si>
  <si>
    <t>Rumpun Keterampilan Penunjang</t>
  </si>
  <si>
    <t>Pengabdian kepada Masyarakat</t>
  </si>
  <si>
    <t>External Regional</t>
  </si>
  <si>
    <t>Team</t>
  </si>
  <si>
    <t>https://employee.uc.ac.id/index.php/file/get/sis/t_cp/multi/bd029cef-b9b5-11ee-bfa0-000d3ac6bafe_assignmentletter.png</t>
  </si>
  <si>
    <t>https://employee.uc.ac.id/index.php/file/get/sis/t_cp/multi/bd029cef-b9b5-11ee-bfa0-000d3ac6bafe_report.png</t>
  </si>
  <si>
    <t>SU IBM</t>
  </si>
  <si>
    <t>0106012110008</t>
  </si>
  <si>
    <t>Deylan Jevon Gunawan</t>
  </si>
  <si>
    <t>IBM Goes to School 2023</t>
  </si>
  <si>
    <t>2023-01-01</t>
  </si>
  <si>
    <t>2023-05-01</t>
  </si>
  <si>
    <t>KP penasehat, sekretaris, bendahara, dan koor IBM Goes to School 2023</t>
  </si>
  <si>
    <t>Individual</t>
  </si>
  <si>
    <t>https://employee.uc.ac.id/index.php/file/get/sis/t_cp/multi/a8657357-5c49-11ee-950a-000d3ac6bafe_assignmentletter.jpeg</t>
  </si>
  <si>
    <t>https://employee.uc.ac.id/index.php/file/get/sis/t_cp/multi/a8657357-5c49-11ee-950a-000d3ac6bafe_report.jpeg</t>
  </si>
  <si>
    <t>SU IBM 22/23</t>
  </si>
  <si>
    <t>Mengisi Intrakulikuler “KEWIRAUSAHAAN” bagi siswa siswi  kelas XI-Social Science SMAK Frateran Surab</t>
  </si>
  <si>
    <t>2023-08-01</t>
  </si>
  <si>
    <t>2023-09-30</t>
  </si>
  <si>
    <t>Mengisi Intrakulikuler “KEWIRAUSAHAAN” bagi siswa siswi 
kelas XI-Social Science SMAK Frateran Surabaya, Semester Ganjil 2023/2024 - Setiap Hari Jumat ( Periode : 
Agustus-November)</t>
  </si>
  <si>
    <t>https://employee.uc.ac.id/index.php/file/get/sis/t_cp/aec9acf3-432f-4cc8-a2d1-29c71c28fa13_assignmentletter.pdf</t>
  </si>
  <si>
    <t>https://employee.uc.ac.id/index.php/file/get/sis/t_cp/aec9acf3-432f-4cc8-a2d1-29c71c28fa13_report.pdf</t>
  </si>
  <si>
    <t>IBM RC</t>
  </si>
  <si>
    <t>0106012110009</t>
  </si>
  <si>
    <t>Reylan Evon Gunawan</t>
  </si>
  <si>
    <t>YAMAHA GENERASI 125 ESPORT COMPETITION</t>
  </si>
  <si>
    <t>2023-10-08</t>
  </si>
  <si>
    <t>0000-00-00</t>
  </si>
  <si>
    <t>Juara 2 Lomba/Kompetisi</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</si>
  <si>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</si>
  <si>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</si>
  <si>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</si>
  <si>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</si>
  <si>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</si>
  <si>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</si>
  <si>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2023-10-28</t>
  </si>
  <si>
    <t>2023-10-29</t>
  </si>
  <si>
    <t>Juara I Lomba/Kompetisi</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</si>
  <si>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</si>
  <si>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</si>
  <si>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</si>
  <si>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</si>
  <si>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</si>
  <si>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0106012110019</t>
  </si>
  <si>
    <t>Aldo Clarence Cassius</t>
  </si>
  <si>
    <t>Coordinator UKM Keluarga Mahasiswa Katolik 20231</t>
  </si>
  <si>
    <t>2023-09-11</t>
  </si>
  <si>
    <t>2024-01-07</t>
  </si>
  <si>
    <t>Rumpun Keterampilan Humanistik</t>
  </si>
  <si>
    <t>Koordinator Departemen UKM</t>
  </si>
  <si>
    <t>Internal Sekolah / Universitas</t>
  </si>
  <si>
    <t>UKM Keluarga Mahasiswa Katolik</t>
  </si>
  <si>
    <t>Coordinator UKM Keluarga Mahasiswa Katolik 20232</t>
  </si>
  <si>
    <t>2024-02-19</t>
  </si>
  <si>
    <t>2024-06-08</t>
  </si>
  <si>
    <t>0106012110024</t>
  </si>
  <si>
    <t>Michelle Henny Limbono</t>
  </si>
  <si>
    <t>6th MANUFAIR (Management Education Fair National Competition)</t>
  </si>
  <si>
    <t>2022-09-25</t>
  </si>
  <si>
    <t>2022-11-05</t>
  </si>
  <si>
    <t>Saya bersama Tim mengikuti perlombaan business case competition. Lomba ini terdiri dari babak penyisihan 2 kali dan final yang diadakan di UNEJ Jember.</t>
  </si>
  <si>
    <t>External National</t>
  </si>
  <si>
    <t>https://www.instagram.com/p/Ci7f5k1 Je7W/2igshid=Y</t>
  </si>
  <si>
    <t>https://employee.uc.ac.id/index.php/file/get/sis/t_cp/cb8104ef-acf8-11ed-9180-000d3ac6bafe.pdf</t>
  </si>
  <si>
    <t>https://employee.uc.ac.id/index.php/file/get/sis/t_cp/cb8104ef-acf8-11ed-9180-000d3ac6bafe_assignmentletter.pdf</t>
  </si>
  <si>
    <t>https://employee.uc.ac.id/index.php/file/get/sis/t_cp/cb8104ef-acf8-11ed-9180-000d3ac6bafe_documentation.jpeg</t>
  </si>
  <si>
    <t>Universitas Negeri Jember</t>
  </si>
  <si>
    <t>0106012110034</t>
  </si>
  <si>
    <t>Aiko Aprlylia Carita</t>
  </si>
  <si>
    <t>0106012110036</t>
  </si>
  <si>
    <t>Jesslyn Andressah</t>
  </si>
  <si>
    <t>PKM Singapura Strategi Marketing Usaha Mikro</t>
  </si>
  <si>
    <t>2022-09-24</t>
  </si>
  <si>
    <t>2023-09-24</t>
  </si>
  <si>
    <t>PKM SINGAPURA
Strategi Marketing Usaha Mikro
Minggu, 24 September 2023
8 PM SGT
Narasumber :
Dr. Sri Nathasya Br Sitepu, S.E., M.Ec., Dev.
Lecturer of macro and micro economics, statistics, entrepreneurship, Internasional Business Management Univ. Ciputra
Prof. Dr. Ch. Whidya Utami, M.M</t>
  </si>
  <si>
    <t>Hak Kekayaan Intelektual (HKI) non paten (Hak Cipta)</t>
  </si>
  <si>
    <t>https://employee.uc.ac.id/index.php/file/get/sis/t_cp/5c81a1ec-884d-11ee-ae4d-000d3ac6bafe.pdf</t>
  </si>
  <si>
    <t>Dr. Sri Nathasya Br Sitepu, S.E., M.Ec., Dev.</t>
  </si>
  <si>
    <t>PKM Singapura Operasional Produksi</t>
  </si>
  <si>
    <t>2023-04-02</t>
  </si>
  <si>
    <t>Operasional Produksi
Kelas Entrepreneurship Development batch II tahun 2023
Batch II : Minggu, 2 April 2023
8 PM SGT
Narasumber :
Dr. Sri Nathasya Br Sitepu, S.E., M.Ec., Dev.
Lecturer of macro and micro economics, statistics, entrepreneurship, Internasional Business Management Univ. Cip</t>
  </si>
  <si>
    <t>https://employee.uc.ac.id/index.php/file/get/sis/t_cp/e188a47c-8847-11ee-ae4d-000d3ac6bafe_assignmentletter.pdf</t>
  </si>
  <si>
    <t>https://employee.uc.ac.id/index.php/file/get/sis/t_cp/e188a47c-8847-11ee-ae4d-000d3ac6bafe_report.pdf</t>
  </si>
  <si>
    <t>Mentoring ODD 2023/2024</t>
  </si>
  <si>
    <t>2024-01-31</t>
  </si>
  <si>
    <t>Manual Input</t>
  </si>
  <si>
    <t>Head of Mentor</t>
  </si>
  <si>
    <t>https://employee.uc.ac.id/index.php/file/get/sis/t_cp/multi/80523195-d7a5-11ee-ade0-000d3ac6bafe.png</t>
  </si>
  <si>
    <t>Mentoring Department</t>
  </si>
  <si>
    <t>HEAD OF MENTOR EVEN 2023/2024</t>
  </si>
  <si>
    <t>2024-02-12</t>
  </si>
  <si>
    <t>2024-06-30</t>
  </si>
  <si>
    <t>https://employee.uc.ac.id/index.php/file/get/sis/t_cp/multi/22f29510-fad3-48d2-935d-f73ca5324a92.png</t>
  </si>
  <si>
    <t>0106012110037</t>
  </si>
  <si>
    <t>Annisa Aurelia Setiadi Suhendra</t>
  </si>
  <si>
    <t>0106012110040</t>
  </si>
  <si>
    <t>Ricca Arifa Rachman</t>
  </si>
  <si>
    <t>Operasional Produksi Kelas Entrepreurship Development batch II tahun 2023</t>
  </si>
  <si>
    <t>2023-04-16</t>
  </si>
  <si>
    <t>External International</t>
  </si>
  <si>
    <t>https://employee.uc.ac.id/index.php/file/get/sis/t_cp/0f87c98d-58f7-11ee-8c00-000d3ac6bafe_assignmentletter.pdf</t>
  </si>
  <si>
    <t>https://employee.uc.ac.id/index.php/file/get/sis/t_cp/0f87c98d-58f7-11ee-8c00-000d3ac6bafe_report.pdf</t>
  </si>
  <si>
    <t>0106012110042</t>
  </si>
  <si>
    <t>Geovanka Cyndie Tiandya</t>
  </si>
  <si>
    <t>https://employee.uc.ac.id/index.php/file/get/sis/t_cp/13a9a111-8849-11ee-ae4d-000d3ac6bafe_assignmentletter.pdf</t>
  </si>
  <si>
    <t>https://employee.uc.ac.id/index.php/file/get/sis/t_cp/13a9a111-8849-11ee-ae4d-000d3ac6bafe_report.pdf</t>
  </si>
  <si>
    <t>Dr. Sri Nathasya Br Sitepu, S.E.,M.ec.,Dev.</t>
  </si>
  <si>
    <t>Aplikasi Tools Marketing PKM Singapur</t>
  </si>
  <si>
    <t>2023-10-01</t>
  </si>
  <si>
    <t>PKM SINGAPURA
Aplikasi Tools Marketing
Minggu, 1 Oktober 2023
8 PM SGT
Narasumber :
Dr. Sri Nathasya Br Sitepu, S.E., M.Ec., Dev.
Lecturer of macro and micro economics, statistics, entrepreneurship, Internasional Business Management Univ. Ciputra
Deandra Vidyanata, S.AB., am.M. CPM (Asi</t>
  </si>
  <si>
    <t>https://employee.uc.ac.id/index.php/file/get/sis/t_cp/4b96f5af-884d-11ee-ae4d-000d3ac6bafe_assignmentletter.pdf</t>
  </si>
  <si>
    <t>https://employee.uc.ac.id/index.php/file/get/sis/t_cp/4b96f5af-884d-11ee-ae4d-000d3ac6bafe_report.pdf</t>
  </si>
  <si>
    <t>0106012110043</t>
  </si>
  <si>
    <t>Ricky Hartono</t>
  </si>
  <si>
    <t>Euphorade 2.0 Mobile Legends Bang Bang Competition</t>
  </si>
  <si>
    <t>2022-10-06</t>
  </si>
  <si>
    <t>2022-10-09</t>
  </si>
  <si>
    <t>Euphorade 2.0: Mobile Legend Competition</t>
  </si>
  <si>
    <t>Juara 3 Lomba/Kompetisi</t>
  </si>
  <si>
    <t>ucfbc.com</t>
  </si>
  <si>
    <t>https://employee.uc.ac.id/index.php/file/get/sis/t_cp/25ff8697-fec2-11ed-920d-000d3ac6bafe.png</t>
  </si>
  <si>
    <t>https://employee.uc.ac.id/index.php/file/get/sis/t_cp/25ff8697-fec2-11ed-920d-000d3ac6bafe_assignmentletter.pdf</t>
  </si>
  <si>
    <t>https://employee.uc.ac.id/index.php/file/get/sis/t_cp/25ff8697-fec2-11ed-920d-000d3ac6bafe_documentation.jpg</t>
  </si>
  <si>
    <t>uc_fbcindonesia</t>
  </si>
  <si>
    <t>Strategi Marketing Usaha Mikro
Minggu, 24 September 2023
8PM SGT
Narasumber: Prof. Dr. Ch. Whidya Utami, M.M., CLC., CPM.(A), CRME.</t>
  </si>
  <si>
    <t>https://employee.uc.ac.id/index.php/file/get/sis/t_cp/e55b4431-8cd3-11ee-a15e-000d3ac6bafe_assignmentletter.pdf</t>
  </si>
  <si>
    <t>https://employee.uc.ac.id/index.php/file/get/sis/t_cp/e55b4431-8cd3-11ee-a15e-000d3ac6bafe_report.png</t>
  </si>
  <si>
    <t>0106012110045</t>
  </si>
  <si>
    <t>Liem Matthew Wilson</t>
  </si>
  <si>
    <t>KP pemateri dan anggota panitiaIBM Goes to School 2023</t>
  </si>
  <si>
    <t>https://employee.uc.ac.id/index.php/file/get/sis/t_cp/multi/1817ae18-5c4a-11ee-950a-000d3ac6bafe_assignmentletter.jpeg</t>
  </si>
  <si>
    <t>https://employee.uc.ac.id/index.php/file/get/sis/t_cp/multi/1817ae18-5c4a-11ee-950a-000d3ac6bafe_report.jpeg</t>
  </si>
  <si>
    <t>0106012110050</t>
  </si>
  <si>
    <t>Jesslyn Clarissa Goldwin</t>
  </si>
  <si>
    <t xml:space="preserve">UC E sport community service </t>
  </si>
  <si>
    <t>2023-09-01</t>
  </si>
  <si>
    <t>2023-12-01</t>
  </si>
  <si>
    <t>https://employee.uc.ac.id/index.php/file/get/sis/t_cp/27fd8fc6-b99b-11ee-bfa0-000d3ac6bafe_assignmentletter.pdf</t>
  </si>
  <si>
    <t>https://employee.uc.ac.id/index.php/file/get/sis/t_cp/27fd8fc6-b99b-11ee-bfa0-000d3ac6bafe_report.pdf</t>
  </si>
  <si>
    <t>UKM E sport universitas ciputra</t>
  </si>
  <si>
    <t>0106012110052</t>
  </si>
  <si>
    <t>Chalina Challista</t>
  </si>
  <si>
    <t>0106012110058</t>
  </si>
  <si>
    <t>Aurelia Crystal Valensia</t>
  </si>
  <si>
    <t>Pelatihan Jangka Pendek Tingkat Lokal</t>
  </si>
  <si>
    <t>2022-08-01</t>
  </si>
  <si>
    <t>2023-01-31</t>
  </si>
  <si>
    <t>Pembangunan Entrepreneurial Mindset melalui Project Bisnis dan Field Trip untuk
Pengembangan Bisnis SMAK Frateran Surabaya</t>
  </si>
  <si>
    <t>https://employee.uc.ac.id/index.php/file/get/sis/t_cp/2b48a399-d838-11ed-a359-000d3ac6bafe_assignmentletter.pdf</t>
  </si>
  <si>
    <t>https://employee.uc.ac.id/index.php/file/get/sis/t_cp/2b48a399-d838-11ed-a359-000d3ac6bafe_report.mp4</t>
  </si>
  <si>
    <t xml:space="preserve">abdimasyarakat uc </t>
  </si>
  <si>
    <t>0106012110059</t>
  </si>
  <si>
    <t>Jesselyne Aurielle Widianto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</si>
  <si>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</si>
  <si>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</si>
  <si>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</si>
  <si>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</si>
  <si>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</si>
  <si>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https://icoen.org/</t>
  </si>
  <si>
    <t>https://employee.uc.ac.id/index.php/file/get/sis/t_cp/multi/44388237-9417-11ee-bd04-000d3ac6bafe.png</t>
  </si>
  <si>
    <t>https://employee.uc.ac.id/index.php/file/get/sis/t_cp/multi/44388237-9417-11ee-bd04-000d3ac6bafe_assignmentletter.png</t>
  </si>
  <si>
    <t>ICOEN</t>
  </si>
  <si>
    <t>0106012110063</t>
  </si>
  <si>
    <t>Darryl Abraham Laijran</t>
  </si>
  <si>
    <t>0106012110066</t>
  </si>
  <si>
    <t>Aurelia Sugita Tjandra</t>
  </si>
  <si>
    <t>pembelajaran SMA kelas X Frateran</t>
  </si>
  <si>
    <t>2022-03-04</t>
  </si>
  <si>
    <t>memberikan sharing kepedulian sosial kepada murid kelas 10 dari SMA Frateran Surabaya. Menceritakan mengenai pengalaman abdimas yang pernah dilakukan dengan tujuan menjadikan siswa Frateran menjadi entreprenur dan mampu mengembangkan bisnisnya dengan baik. Kegiatan tersebut dipilih langsung oleh Dos</t>
  </si>
  <si>
    <t>https://employee.uc.ac.id/index.php/file/get/sis/t_cp/a4bdd4e5-fc5d-11ec-809f-000d3ac6bafe.pdf</t>
  </si>
  <si>
    <t>SMA Frateran Surabaya</t>
  </si>
  <si>
    <t>Pemakalah Pembelajaran Entrepreneurship Guna Menumbuhkan Intensi Berwirausaha pada Siswa-Siswi SMA T</t>
  </si>
  <si>
    <t>2022-07-23</t>
  </si>
  <si>
    <t>2022-11-24</t>
  </si>
  <si>
    <t>Pemakalah Pembelajaran Entrepreneurship Guna Menumbuhkan Intensi Berwirausaha pada Siswa-Siswi SMA Trikarya Surabaya membutuhkan waktu untuk terjun langsung kelapangan hingga berakhirnya acara pada tanggal 24 November 2022.</t>
  </si>
  <si>
    <t>https://employee.uc.ac.id/index.php/file/get/sis/t_cp/7a74415d-b675-11ed-aa92-000d3ac6bafe.pdf</t>
  </si>
  <si>
    <t>Universitas Ciputra Surabaya</t>
  </si>
  <si>
    <t>Opportunity recognition untuk ide bisnis baru SMA Frateran</t>
  </si>
  <si>
    <t>Pelaksanaan kegiatan pengabdian kepada masyarakat dengan melakukan kegiatan pelatihan jangka pendek melalui presentasi dan sharing pengalaman pribadi kepada murid SMAK Frateran. Tujuan kegiatan tersebut guna pembangunan entrepreneurial mindset melalui project bisnis dan field trip untuk pengembangan</t>
  </si>
  <si>
    <t>https://employee.uc.ac.id/index.php/file/get/sis/t_cp/2dd23223-e7d4-11ed-9f63-000d3ac6bafe.pdf</t>
  </si>
  <si>
    <t>Pelatihan Pembuatan Cindera Mata Bagi ibu-ibu PKK</t>
  </si>
  <si>
    <t>2023-01-28</t>
  </si>
  <si>
    <t>Melakukan pelatihan, persiapan entrepreneur baru melalui pelatihan pembuatan cindera mata bagi ibu-ibu PKK di RT 07 RW 10 kota malang Jawa Timur. Pengabdian masyarakat dikemas dengan membantu ibu-ibu pkk untuk memenuhi keperluan dan meramaikan jalannya acara. Saya bertugas menjadi MC, menata meja, m</t>
  </si>
  <si>
    <t>https://employee.uc.ac.id/index.php/file/get/sis/t_cp/61711dcb-87b0-11ee-8025-000d3ac6bafe_assignmentletter.pdf</t>
  </si>
  <si>
    <t>https://employee.uc.ac.id/index.php/file/get/sis/t_cp/61711dcb-87b0-11ee-8025-000d3ac6bafe_report.jpg</t>
  </si>
  <si>
    <t>Penelitian oleh Pak Bambang</t>
  </si>
  <si>
    <t>0106012110067</t>
  </si>
  <si>
    <t>Michelle Aurelia Gunawan</t>
  </si>
  <si>
    <t>2023-07-31</t>
  </si>
  <si>
    <t>BPH SU IBM 22/23</t>
  </si>
  <si>
    <t>Sekretaris/Bendahara/Kabid Organisasi Kemahasiswaan</t>
  </si>
  <si>
    <t>Internal Jurusan</t>
  </si>
  <si>
    <t>Student Organization</t>
  </si>
  <si>
    <t>https://employee.uc.ac.id/index.php/file/get/sis/t_cp/multi/7a8225f5-7de7-11ee-b33d-000d3ac6bafe.png</t>
  </si>
  <si>
    <t>BMA</t>
  </si>
  <si>
    <t>Sekretaris UKM Choir 20231</t>
  </si>
  <si>
    <t>Sekretaris UKM</t>
  </si>
  <si>
    <t>UKM Choir</t>
  </si>
  <si>
    <t>Sekretaris UKM Choir 20232</t>
  </si>
  <si>
    <t>0106012110068</t>
  </si>
  <si>
    <t>Parama Novfal Aditya</t>
  </si>
  <si>
    <t>Technofest 2023</t>
  </si>
  <si>
    <t>2023-03-06</t>
  </si>
  <si>
    <t>2023-03-10</t>
  </si>
  <si>
    <t>Event yang diselenggarakan IESPA JATIM yang ada beberapa cabang lomba yang ada salah satu yang team ukm esport UC ikuti yaitu lomba Valorant</t>
  </si>
  <si>
    <t>https://www.instagram.com/p/CpAtPH0JILz/?utm_sourc</t>
  </si>
  <si>
    <t>https://employee.uc.ac.id/index.php/file/get/sis/t_cp/34c37fbb-05d1-11ee-acd2-000d3ac6bafe.jpg</t>
  </si>
  <si>
    <t>https://employee.uc.ac.id/index.php/file/get/sis/t_cp/34c37fbb-05d1-11ee-acd2-000d3ac6bafe_assignmentletter.pdf</t>
  </si>
  <si>
    <t>https://employee.uc.ac.id/index.php/file/get/sis/t_cp/34c37fbb-05d1-11ee-acd2-000d3ac6bafe_documentation.jpg</t>
  </si>
  <si>
    <t>IESPA JATIM</t>
  </si>
  <si>
    <t>XGATE</t>
  </si>
  <si>
    <t>2023-03-18</t>
  </si>
  <si>
    <t>2023-03-19</t>
  </si>
  <si>
    <t>Event turnamen valorant yang diselengarakan oleh xgate juara 2</t>
  </si>
  <si>
    <t>https://www.intagram.com/xgate_esport</t>
  </si>
  <si>
    <t>https://employee.uc.ac.id/index.php/file/get/sis/t_cp/806d29bc-3883-4b40-83e5-e5e3f7ec09e4.jpg</t>
  </si>
  <si>
    <t>https://employee.uc.ac.id/index.php/file/get/sis/t_cp/806d29bc-3883-4b40-83e5-e5e3f7ec09e4_assignmentletter.jpg</t>
  </si>
  <si>
    <t>https://employee.uc.ac.id/index.php/file/get/sis/t_cp/806d29bc-3883-4b40-83e5-e5e3f7ec09e4_documentation.jpg</t>
  </si>
  <si>
    <t>xgate</t>
  </si>
  <si>
    <t>Mengikuti lomba nasional ubaya esport league 2023 yang dilaksanakan oleh universitas surabaya</t>
  </si>
  <si>
    <t>2023-03-25</t>
  </si>
  <si>
    <t>juara 1 lomba nasional ubaya esport league 2023 yang dilaksanakan oleh universitas surabaya (UBAYA) pada tanggal 25 Maret sampai 16 april</t>
  </si>
  <si>
    <t>https://www.instagram.com/uel2023_/</t>
  </si>
  <si>
    <t>https://employee.uc.ac.id/index.php/file/get/sis/t_cp/2f3a7978-55cb-4fb8-8b3e-7a94198cc4d6.jpg</t>
  </si>
  <si>
    <t>https://employee.uc.ac.id/index.php/file/get/sis/t_cp/2f3a7978-55cb-4fb8-8b3e-7a94198cc4d6_assignmentletter.jpg</t>
  </si>
  <si>
    <t>https://employee.uc.ac.id/index.php/file/get/sis/t_cp/2f3a7978-55cb-4fb8-8b3e-7a94198cc4d6_documentation.jpg</t>
  </si>
  <si>
    <t>Universitas Surabaya</t>
  </si>
  <si>
    <t>Indonesian E-sport Championship 2023</t>
  </si>
  <si>
    <t>2023-08-28</t>
  </si>
  <si>
    <t>2023-09-17</t>
  </si>
  <si>
    <t>Lomba Indonesian E-Sport Championship 2023 pada tanggal 28 Agustus sampai 17 September yang diadakan oleh IPB</t>
  </si>
  <si>
    <t>https://instagram.com/iec_ipb?igshid=MXhuemNrbmtnb</t>
  </si>
  <si>
    <t>https://employee.uc.ac.id/index.php/file/get/sis/t_cp/b36af90d-b3d8-4377-a4f1-5dbb295e78a6.jpg</t>
  </si>
  <si>
    <t>https://employee.uc.ac.id/index.php/file/get/sis/t_cp/b36af90d-b3d8-4377-a4f1-5dbb295e78a6_assignmentletter.jpg</t>
  </si>
  <si>
    <t>https://employee.uc.ac.id/index.php/file/get/sis/t_cp/b36af90d-b3d8-4377-a4f1-5dbb295e78a6_documentation.jpg</t>
  </si>
  <si>
    <t>Institut Pertanian Bogor</t>
  </si>
  <si>
    <t>0106012110069</t>
  </si>
  <si>
    <t>Daniella Kim Stevany</t>
  </si>
  <si>
    <t>0106012110070</t>
  </si>
  <si>
    <t>Evelin Sutrisno</t>
  </si>
  <si>
    <t>Lomba E-Sport Mobile Legends FIK CUP 2021</t>
  </si>
  <si>
    <t>2021-10-29</t>
  </si>
  <si>
    <t>2021-10-31</t>
  </si>
  <si>
    <t xml:space="preserve">Lomba E-Sport Mobile Legends FIK CUP 2021 merupakan  perlombaan FIK CUP dalam rangka untuk memeriahkan Hari Kesehatan Nasional ke-57. </t>
  </si>
  <si>
    <t>https://challonge.com/9r3xh9vb/standings</t>
  </si>
  <si>
    <t>https://employee.uc.ac.id/index.php/file/get/sis/t_cp/8d55ed9a-40a6-11ec-8e9b-000d3ac6bafe.jpg</t>
  </si>
  <si>
    <t>BEM FIK UMS</t>
  </si>
  <si>
    <t xml:space="preserve">Lomba Debat Bahasa Indonesia Keuangan, Perbankan, dan Financial Technology </t>
  </si>
  <si>
    <t>2022-10-16</t>
  </si>
  <si>
    <t>2022-10-23</t>
  </si>
  <si>
    <t>https://www.instagram.com/p/CjSrccXBf6M/?igsh=dHZk</t>
  </si>
  <si>
    <t>https://employee.uc.ac.id/index.php/file/get/sis/t_cp/3f09a949-6674-4ec1-878d-b9cda0664dee.pdf</t>
  </si>
  <si>
    <t>https://employee.uc.ac.id/index.php/file/get/sis/t_cp/3f09a949-6674-4ec1-878d-b9cda0664dee_assignmentletter.pdf</t>
  </si>
  <si>
    <t>https://employee.uc.ac.id/index.php/file/get/sis/t_cp/3f09a949-6674-4ec1-878d-b9cda0664dee_documentation.png</t>
  </si>
  <si>
    <t>Universitas Brawijay</t>
  </si>
  <si>
    <t>0106012110084</t>
  </si>
  <si>
    <t>Marsa Azahra Nur Rahma</t>
  </si>
  <si>
    <t>Sekretaris UKM Taekwondo 20221</t>
  </si>
  <si>
    <t>2022-09-12</t>
  </si>
  <si>
    <t>2022-12-24</t>
  </si>
  <si>
    <t>UKM Taekwondo</t>
  </si>
  <si>
    <t>Sekretaris UKM Taekwondo 20222</t>
  </si>
  <si>
    <t>2023-02-20</t>
  </si>
  <si>
    <t>2023-06-03</t>
  </si>
  <si>
    <t>0106012110086</t>
  </si>
  <si>
    <t>Stefany Alicia Tjandra</t>
  </si>
  <si>
    <t>Sekretaris/Bendahara UKM Badminton 20222</t>
  </si>
  <si>
    <t>Sekretaris/Bendahara UKM</t>
  </si>
  <si>
    <t>UKM Badminton</t>
  </si>
  <si>
    <t>0106012110090</t>
  </si>
  <si>
    <t>Aurely Darline Markho</t>
  </si>
  <si>
    <t>Forester Cup I 2023</t>
  </si>
  <si>
    <t>2023-01-22</t>
  </si>
  <si>
    <t>2023-02-28</t>
  </si>
  <si>
    <t>Juara 2 Ganda Putri Forester Cup 2023, Tingkat Kota Sorong, Papua Barat Daya</t>
  </si>
  <si>
    <t>Pendaftaran langsung individu tanpa website</t>
  </si>
  <si>
    <t>https://employee.uc.ac.id/index.php/file/get/sis/t_cp/34567f49-a2c9-11ed-9655-000d3ac6bafe.jpg</t>
  </si>
  <si>
    <t>https://employee.uc.ac.id/index.php/file/get/sis/t_cp/34567f49-a2c9-11ed-9655-000d3ac6bafe_assignmentletter.pdf</t>
  </si>
  <si>
    <t>https://employee.uc.ac.id/index.php/file/get/sis/t_cp/34567f49-a2c9-11ed-9655-000d3ac6bafe_documentation.pdf</t>
  </si>
  <si>
    <t>Forester Club</t>
  </si>
  <si>
    <t>Pra Pon Bulutangkis 2023</t>
  </si>
  <si>
    <t>2023-08-19</t>
  </si>
  <si>
    <t>2023-08-23</t>
  </si>
  <si>
    <t>Pra pon Beregu Putri mewakili Papua Barat</t>
  </si>
  <si>
    <t>https://employee.uc.ac.id/index.php/file/get/sis/t_cp/67174088-7320-11ee-b20d-000d3ac6bafe.png</t>
  </si>
  <si>
    <t>https://employee.uc.ac.id/index.php/file/get/sis/t_cp/67174088-7320-11ee-b20d-000d3ac6bafe_assignmentletter.pdf</t>
  </si>
  <si>
    <t>https://employee.uc.ac.id/index.php/file/get/sis/t_cp/67174088-7320-11ee-b20d-000d3ac6bafe_documentation.jpeg</t>
  </si>
  <si>
    <t>Komite Olahraga Nasional Indonesia</t>
  </si>
  <si>
    <t>0106012110091</t>
  </si>
  <si>
    <t>Shania</t>
  </si>
  <si>
    <t>0106012110092</t>
  </si>
  <si>
    <t>Maharani Qhayla Dhyapitaloka Azis Ameyra</t>
  </si>
  <si>
    <t>Akselerasi Digitalisasi Wisata Kuliner Wiyung Kota Surabaya Dalam Rangka Meraih Keunggulan Kompetiti</t>
  </si>
  <si>
    <t>2022-12-03</t>
  </si>
  <si>
    <t>2022-12-17</t>
  </si>
  <si>
    <t>Pada acara "Akselerasi Digitalisasi Wisata Kuliner Wiyung Kota Surabaya Dalam Rangka Meraih Keunggulan Kompetitif" ini merupakan salah satu acara pengabdian masyarakat dengan mengundang para UMKM dari beberapa kecamatan yang ada di Kota Surabaya untuk diajarkan bagaimana cara memenafaatkan sosial me</t>
  </si>
  <si>
    <t>https://employee.uc.ac.id/index.php/file/get/sis/t_cp/26308089-c3dd-11ee-bd62-000d3ac6bafe_assignmentletter.pdf</t>
  </si>
  <si>
    <t>https://employee.uc.ac.id/index.php/file/get/sis/t_cp/26308089-c3dd-11ee-bd62-000d3ac6bafe_report.pdf</t>
  </si>
  <si>
    <t>Universitas Ciputra</t>
  </si>
  <si>
    <t>0106012110093</t>
  </si>
  <si>
    <t>Diadara Shalom Elnusa</t>
  </si>
  <si>
    <t>Hak Cipta Poster Penanda Griyo Ngaso / Homestay Di Wisata Desa Rejoagung Jember</t>
  </si>
  <si>
    <t>2022-12-16</t>
  </si>
  <si>
    <t>dosen: Wirawan Endro Dwi Radianto, Yohannes Somawiharja, Alodia Rean Mitasari, Laura Mahendratta Tjahjono
staff lppm: Agus Sugiharto, Ika Raharja Salim, Dominica Prima Kurnia Kharismatika Putri
mahasiswa: Diadara Shalom Elnusa</t>
  </si>
  <si>
    <t>https://employee.uc.ac.id/index.php/file/get/sis/t_cp/9f1f3dc7-bcb2-11ed-aa02-000d3ac6bafe_assignmentletter.pdf</t>
  </si>
  <si>
    <t>https://employee.uc.ac.id/index.php/file/get/sis/t_cp/9f1f3dc7-bcb2-11ed-aa02-000d3ac6bafe_report.pdf</t>
  </si>
  <si>
    <t>Menteri Hukum dan Hak Asasi Manusia Direktur Jende</t>
  </si>
  <si>
    <t>0106012110095</t>
  </si>
  <si>
    <t>Sherwin Siebert</t>
  </si>
  <si>
    <t>Saya bersama Tim mengikuti perlombaan business case competition. Lomba ini terdiri dari babak penyisihan 2 kali dan final yang diadakan di UNEJ Jember</t>
  </si>
  <si>
    <t>https://www.instagram.com/p/Ci7f5k1Je7W/?igshid=Ym</t>
  </si>
  <si>
    <t>https://employee.uc.ac.id/index.php/file/get/sis/t_cp/39bb0512-ac54-11ed-ae71-000d3ac6bafe.pdf</t>
  </si>
  <si>
    <t>https://employee.uc.ac.id/index.php/file/get/sis/t_cp/39bb0512-ac54-11ed-ae71-000d3ac6bafe_assignmentletter.pdf</t>
  </si>
  <si>
    <t>https://employee.uc.ac.id/index.php/file/get/sis/t_cp/39bb0512-ac54-11ed-ae71-000d3ac6bafe_documentation.jpg</t>
  </si>
  <si>
    <t>0106012110098</t>
  </si>
  <si>
    <t>Vanessa Valerie Valencia</t>
  </si>
  <si>
    <t>0106012110100</t>
  </si>
  <si>
    <t>Frances Tuesday Whyte</t>
  </si>
  <si>
    <t>PKM Pakal</t>
  </si>
  <si>
    <t>2023-09-12</t>
  </si>
  <si>
    <t>2024-05-31</t>
  </si>
  <si>
    <t>https://employee.uc.ac.id/index.php/file/get/sis/t_cp/b14fcc64-37fe-4551-9366-3faa2966b8d2_assignmentletter.pdf</t>
  </si>
  <si>
    <t>https://employee.uc.ac.id/index.php/file/get/sis/t_cp/b14fcc64-37fe-4551-9366-3faa2966b8d2_report.pdf</t>
  </si>
  <si>
    <t>https://employee.uc.ac.id/index.php/file/get/sis/t_cp/multi/c77a0b11-9336-11ee-859c-000d3ac6bafe.png</t>
  </si>
  <si>
    <t>https://employee.uc.ac.id/index.php/file/get/sis/t_cp/multi/c77a0b11-9336-11ee-859c-000d3ac6bafe_assignmentletter.png</t>
  </si>
  <si>
    <t>0106012110102</t>
  </si>
  <si>
    <t>Nathanael Kevin Santoso</t>
  </si>
  <si>
    <t>0106012110105</t>
  </si>
  <si>
    <t>Garry Irawan</t>
  </si>
  <si>
    <t>Ayo Jajan Panganan</t>
  </si>
  <si>
    <t>Kegiatan acara untuk menunjang UMKM khususnya para UMKM yang membuka stan di Sentra WIsata Kuliner Wiyung dengan memberikan edukasi digitalisasi seperti medaftarkan usaha mereka di google maps agar mudah untuk dijangkau oleh masyarakat dengan cepat.</t>
  </si>
  <si>
    <t>https://employee.uc.ac.id/index.php/file/get/sis/t_cp/73e8c0bf-0215-11ee-98e2-000d3ac6bafe_assignmentletter.pdf</t>
  </si>
  <si>
    <t>https://employee.uc.ac.id/index.php/file/get/sis/t_cp/73e8c0bf-0215-11ee-98e2-000d3ac6bafe_report.pdf</t>
  </si>
  <si>
    <t>Dosen IBM (Pak Arya)</t>
  </si>
  <si>
    <t>Pendampingan UMKM Meningkatkan Omset Bisnis Di Kelurahan Sambikerep</t>
  </si>
  <si>
    <t>2024-01-08</t>
  </si>
  <si>
    <t>https://employee.uc.ac.id/index.php/file/get/sis/t_cp/c25b77d9-1f6d-4a3e-a968-6a2e740d1049_assignmentletter.pdf</t>
  </si>
  <si>
    <t>https://employee.uc.ac.id/index.php/file/get/sis/t_cp/c25b77d9-1f6d-4a3e-a968-6a2e740d1049_report.pdf</t>
  </si>
  <si>
    <t xml:space="preserve">Dosen IBM RC, Sri Nathasya Br Sitepu, Krismi Budi </t>
  </si>
  <si>
    <t>0106012110107</t>
  </si>
  <si>
    <t>Stephen Clemence Liem</t>
  </si>
  <si>
    <t>PKM sambikerep - pakal</t>
  </si>
  <si>
    <t>2023-11-18</t>
  </si>
  <si>
    <t>2023-11-19</t>
  </si>
  <si>
    <t>https://employee.uc.ac.id/index.php/file/get/sis/t_cp/12fcc4b0-92a7-416a-9967-73bd9852a21b_assignmentletter.pdf</t>
  </si>
  <si>
    <t>https://employee.uc.ac.id/index.php/file/get/sis/t_cp/12fcc4b0-92a7-416a-9967-73bd9852a21b_report.pdf</t>
  </si>
  <si>
    <t>0106012110108</t>
  </si>
  <si>
    <t>Angelina Leony Sonbay</t>
  </si>
  <si>
    <t>Malakukan kegiatan abdimas di SWK wiyung untuk membantu UMKM</t>
  </si>
  <si>
    <t>https://employee.uc.ac.id/index.php/file/get/sis/t_cp/dc006f07-ee1f-11ed-ac4b-000d3ac6bafe_assignmentletter.pdf</t>
  </si>
  <si>
    <t>IBM</t>
  </si>
  <si>
    <t>https://employee.uc.ac.id/index.php/file/get/sis/t_cp/7f36cc91-c2e8-4d7a-bd6a-f2c4e8673b67_assignmentletter.pdf</t>
  </si>
  <si>
    <t>https://employee.uc.ac.id/index.php/file/get/sis/t_cp/7f36cc91-c2e8-4d7a-bd6a-f2c4e8673b67_report.pdf</t>
  </si>
  <si>
    <t>0106012110112</t>
  </si>
  <si>
    <t>Vincent Herin</t>
  </si>
  <si>
    <t>Wakil Ketua UKM UC Buddhist Community 20221</t>
  </si>
  <si>
    <t>Wakil Ketua UKM</t>
  </si>
  <si>
    <t>UKM UC Buddhist Community</t>
  </si>
  <si>
    <t>AKSELERASI DIGITALISASI SENTRA WISATA KULINER WIYUNG KOTA SURABAYA DALAM RANGKA MERAIH KEUNGGULAN</t>
  </si>
  <si>
    <t>2022-12-18</t>
  </si>
  <si>
    <t>Pengabdian masyarakat di SMK WIYUNG SURABAYA</t>
  </si>
  <si>
    <t>https://employee.uc.ac.id/index.php/file/get/sis/t_cp/5636844d-faac-11ed-965d-000d3ac6bafe_report.pdf</t>
  </si>
  <si>
    <t>Wakil Ketua UKM UC Buddhist Community 20222</t>
  </si>
  <si>
    <t>0106012110121</t>
  </si>
  <si>
    <t>Jeremy Billie Hartono</t>
  </si>
  <si>
    <t>DJKI Wardrobe Chances</t>
  </si>
  <si>
    <t>2022-12-13</t>
  </si>
  <si>
    <t>2022-12-20</t>
  </si>
  <si>
    <t>Pengajuan HKI bisnis Wardrobe Chances yang beranggotakan
1. Michael Bryan Ong_0106012110124
2. Jeremy Billie Hartono_0106012110121
3. Sharon Setiawan_0106012110122
4. Angellica Sanjaya_0106012110128
5. Clarion Dani Gracia_0106012110129</t>
  </si>
  <si>
    <t>https://employee.uc.ac.id/index.php/file/get/sis/t_cp/c08cb16e-61a4-11ee-bb53-000d3ac6bafe_assignmentletter.pdf</t>
  </si>
  <si>
    <t>https://employee.uc.ac.id/index.php/file/get/sis/t_cp/c08cb16e-61a4-11ee-bb53-000d3ac6bafe_report.pdf</t>
  </si>
  <si>
    <t>DJKI</t>
  </si>
  <si>
    <t>0106012110122</t>
  </si>
  <si>
    <t>Sharon Setiawan</t>
  </si>
  <si>
    <t>Talent Hunt 2k21</t>
  </si>
  <si>
    <t>2021-09-20</t>
  </si>
  <si>
    <t>2021-10-24</t>
  </si>
  <si>
    <t>Talent Hunt 2k21 dengan tema “Eksplorasi bakat minat dalam menyongsong kreativitas generasi milenial” mencakup Solo Vokal,  Dance, Musikalisasi Puisi dan Make Up.</t>
  </si>
  <si>
    <t>@talenthunt2k21  (instagram)</t>
  </si>
  <si>
    <t>https://employee.uc.ac.id/index.php/file/get/sis/t_cp/e111396d-5299-11ec-800c-000d3ac6bafe.pdf</t>
  </si>
  <si>
    <t>HMP Fakultas Ilmu Sosial dan Hukum UNESA</t>
  </si>
  <si>
    <t>Festival Seni Forasma 2021 "Meraki Niskala"</t>
  </si>
  <si>
    <t>2021-10-21</t>
  </si>
  <si>
    <t>2021-11-27</t>
  </si>
  <si>
    <t>Festival Seni Forasma dengan tema "Meraki Niskala" dengan cabang lomba tari (modern/dance cover), cipta puisi, mengkonversi musik, desain grafis.</t>
  </si>
  <si>
    <t>@forasmafhunsika (instagram)</t>
  </si>
  <si>
    <t>https://employee.uc.ac.id/index.php/file/get/sis/t_cp/d9fa7978-5973-11ec-b981-000d3ac6bafe.pdf</t>
  </si>
  <si>
    <t>UKM Forasma Fakultas Hukum Universitas Singaperban</t>
  </si>
  <si>
    <t>Short Dance Competition "Be Confident With Your Move"</t>
  </si>
  <si>
    <t>2021-12-01</t>
  </si>
  <si>
    <t>2021-12-18</t>
  </si>
  <si>
    <t>Short Dance Competition dengan tema "Be Confident With Your Move"</t>
  </si>
  <si>
    <t>@danjozlia_yk (Instagram)</t>
  </si>
  <si>
    <t>https://employee.uc.ac.id/index.php/file/get/sis/t_cp/dd94fcef-6c44-11ec-ae8e-000d3ac6bafe.jpg</t>
  </si>
  <si>
    <t>UKM DANJOZ STBA LIA Yogyakarta</t>
  </si>
  <si>
    <t>https://employee.uc.ac.id/index.php/file/get/sis/t_cp/81c0ebf5-61a2-11ee-bb53-000d3ac6bafe_assignmentletter.pdf</t>
  </si>
  <si>
    <t>https://employee.uc.ac.id/index.php/file/get/sis/t_cp/81c0ebf5-61a2-11ee-bb53-000d3ac6bafe_report.pdf</t>
  </si>
  <si>
    <t>Respect Culture Series 2023</t>
  </si>
  <si>
    <t>2023-02-25</t>
  </si>
  <si>
    <t>“Respect Culture Series 2023” yang diselenggarakan oleh  FBSI Kota Malang pada tanggal 25 Februari 2023. Big Dance Crew meraih Juara 1 Respect Culture Series 2023</t>
  </si>
  <si>
    <t>@fbsi_kotamalang</t>
  </si>
  <si>
    <t>https://employee.uc.ac.id/index.php/file/get/sis/t_cp/f55e7879-f62e-11ed-a8bb-000d3ac6bafe.jpg</t>
  </si>
  <si>
    <t>https://employee.uc.ac.id/index.php/file/get/sis/t_cp/f55e7879-f62e-11ed-a8bb-000d3ac6bafe_assignmentletter.png</t>
  </si>
  <si>
    <t>https://employee.uc.ac.id/index.php/file/get/sis/t_cp/f55e7879-f62e-11ed-a8bb-000d3ac6bafe_documentation.jpg</t>
  </si>
  <si>
    <t>FBSI Kota Malang</t>
  </si>
  <si>
    <t>E-Motion Dance Competition 2023</t>
  </si>
  <si>
    <t>2023-05-27</t>
  </si>
  <si>
    <t>E-Motion Dance Competition 2023 University Category yang dilaksanakan oleh Spirit Dance Company (SDC) Universitas Pelita Harapan Lippo Village, Jakarta.</t>
  </si>
  <si>
    <t>@sdc_uph (instagram)</t>
  </si>
  <si>
    <t>https://employee.uc.ac.id/index.php/file/get/sis/t_cp/d5c2f4ba-58f3-11ee-8c00-000d3ac6bafe.jpeg</t>
  </si>
  <si>
    <t>https://employee.uc.ac.id/index.php/file/get/sis/t_cp/d5c2f4ba-58f3-11ee-8c00-000d3ac6bafe_assignmentletter.png</t>
  </si>
  <si>
    <t>https://employee.uc.ac.id/index.php/file/get/sis/t_cp/d5c2f4ba-58f3-11ee-8c00-000d3ac6bafe_documentation.jpeg</t>
  </si>
  <si>
    <t>Spirit Dance Company (SDC) UPH</t>
  </si>
  <si>
    <t xml:space="preserve">Foodtopia Season 2 </t>
  </si>
  <si>
    <t>2023-11-10</t>
  </si>
  <si>
    <t>https://www.instagram.com/p/CzLtnTxxNxX/?igshid=Mz</t>
  </si>
  <si>
    <t>https://employee.uc.ac.id/index.php/file/get/sis/t_cp/de1775f4-b3a3-11ee-8890-000d3ac6bafe_sertifikat.pdf</t>
  </si>
  <si>
    <t>https://employee.uc.ac.id/index.php/file/get/sis/t_cp/1f2af2d1-b5e4-11ee-b454-000d3ac6bafe_surat_tugas.pdf</t>
  </si>
  <si>
    <t>https://employee.uc.ac.id/index.php/file/get/sis/t_cp/de1775f4-b3a3-11ee-8890-000d3ac6bafe_dokumentasi.jpg</t>
  </si>
  <si>
    <t>Gracia Organizer dan D’Bronisth Famz</t>
  </si>
  <si>
    <t>Honda At Family Day</t>
  </si>
  <si>
    <t>2023-11-11</t>
  </si>
  <si>
    <t>https://www.instagram.com/p/CzLMiYtSGok/?igshid=Mz</t>
  </si>
  <si>
    <t>https://employee.uc.ac.id/index.php/file/get/sis/t_cp/17c96803-b3a6-11ee-8890-000d3ac6bafe_sertifikat.jpg</t>
  </si>
  <si>
    <t>https://employee.uc.ac.id/index.php/file/get/sis/t_cp/540f9f93-b5e4-11ee-b454-000d3ac6bafe_surat_tugas.pdf</t>
  </si>
  <si>
    <t>https://employee.uc.ac.id/index.php/file/get/sis/t_cp/17c96803-b3a6-11ee-8890-000d3ac6bafe_dokumentasi.jpg</t>
  </si>
  <si>
    <t xml:space="preserve">Honda </t>
  </si>
  <si>
    <t>J-Fest Dance Competition Vol.6</t>
  </si>
  <si>
    <t>2023-11-25</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</si>
  <si>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</si>
  <si>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</si>
  <si>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</si>
  <si>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</si>
  <si>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</si>
  <si>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0106012110124</t>
  </si>
  <si>
    <t>Michael Bryan Ong</t>
  </si>
  <si>
    <t>-</t>
  </si>
  <si>
    <t>https://employee.uc.ac.id/index.php/file/get/sis/t_cp/4c75cf7a-5c1e-11ee-aac5-000d3ac6bafe_assignmentletter.pdf</t>
  </si>
  <si>
    <t>https://employee.uc.ac.id/index.php/file/get/sis/t_cp/4c75cf7a-5c1e-11ee-aac5-000d3ac6bafe_report.pdf</t>
  </si>
  <si>
    <t>0106012110125</t>
  </si>
  <si>
    <t>Letticia Yan</t>
  </si>
  <si>
    <t>Start Up Games</t>
  </si>
  <si>
    <t>2022-11-26</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</si>
  <si>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</si>
  <si>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</si>
  <si>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</si>
  <si>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</si>
  <si>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UC Ventures</t>
  </si>
  <si>
    <t>KP ketua dan wakil acara IBM Goes to School 2023</t>
  </si>
  <si>
    <t>https://employee.uc.ac.id/index.php/file/get/sis/t_cp/multi/fa07410a-5925-11ee-ab89-000d3ac6bafe_assignmentletter.jpeg</t>
  </si>
  <si>
    <t>https://employee.uc.ac.id/index.php/file/get/sis/t_cp/multi/fa07410a-5925-11ee-ab89-000d3ac6bafe_report.jpeg</t>
  </si>
  <si>
    <t>Pengabdian Masyarakat Internasional Kerjasama antara School of Business and Management Universitas C</t>
  </si>
  <si>
    <t>2023-11-23</t>
  </si>
  <si>
    <t>Yayasan Plan Internasional Indonesia membina generasi muda dengan kisaran usia 17 - 35 tahun di provinsi Bali. Genarasi muda membutuhkan lapangan pekerjaan untuk memperoleh pendapatan. Generasi muda tidak memiliki kemampuan dan pengetahuan untuk membuka unit usaha dan kemampuan leadership dari UMKM.</t>
  </si>
  <si>
    <t>https://employee.uc.ac.id/index.php/file/get/sis/t_cp/d37849f1-cd9f-11ee-915e-000d3ac6bafe_assignmentletter.pdf</t>
  </si>
  <si>
    <t>https://employee.uc.ac.id/index.php/file/get/sis/t_cp/d37849f1-cd9f-11ee-915e-000d3ac6bafe_report.pdf</t>
  </si>
  <si>
    <t>Yayasan Plan International Indonesia</t>
  </si>
  <si>
    <t>0106012110127</t>
  </si>
  <si>
    <t>Anindia Pramesti</t>
  </si>
  <si>
    <t>Sekretaris UKM Balawarta (Jurnalistik) 20221</t>
  </si>
  <si>
    <t>UKM Balawarta (Jurnalistik)</t>
  </si>
  <si>
    <t>Sekretaris UKM Balawarta (Jurnalistik) 20222</t>
  </si>
  <si>
    <t>0106012110128</t>
  </si>
  <si>
    <t>Angellica Sanjaya</t>
  </si>
  <si>
    <t>https://employee.uc.ac.id/index.php/file/get/sis/t_cp/64c22d88-6289-11ee-9b39-000d3ac6bafe_assignmentletter.pdf</t>
  </si>
  <si>
    <t>https://employee.uc.ac.id/index.php/file/get/sis/t_cp/64c22d88-6289-11ee-9b39-000d3ac6bafe_report.pdf</t>
  </si>
  <si>
    <t>0106012110129</t>
  </si>
  <si>
    <t>Clarion Dani Gracia</t>
  </si>
  <si>
    <t>https://employee.uc.ac.id/index.php/file/get/sis/t_cp/1243a062-628a-11ee-9b39-000d3ac6bafe_assignmentletter.pdf</t>
  </si>
  <si>
    <t>https://employee.uc.ac.id/index.php/file/get/sis/t_cp/1243a062-628a-11ee-9b39-000d3ac6bafe_report.pdf</t>
  </si>
  <si>
    <t>0106012110130</t>
  </si>
  <si>
    <t>Fauzan Abian</t>
  </si>
  <si>
    <t>Seminar Nasional Pengabdian Masyarakat (SNPM) IV</t>
  </si>
  <si>
    <t>2022-11-23</t>
  </si>
  <si>
    <t>Participate as Team in Pemakalah Pengembangan mindset wirausaha dan pengembangan ideasi pada siswa SMA Tri Karya Surabaya</t>
  </si>
  <si>
    <t>https://employee.uc.ac.id/index.php/file/get/sis/t_cp/c622e22d-b664-11ed-aa92-000d3ac6bafe.jpg</t>
  </si>
  <si>
    <t>umum</t>
  </si>
  <si>
    <t>HAKI IBM SOCIAL DAY 2023</t>
  </si>
  <si>
    <t>2023-05-06</t>
  </si>
  <si>
    <t>2023-07-14</t>
  </si>
  <si>
    <t>Tim penciptaan poster "Peningkatan Kreativitas Untuk Pelaku UMKM Di Kelurahan Sambikerep Surabaya."
Yuli Kartika Dewi (Dosen)
Krismi Budi Sienatra, M.M. (Dosen)
Timotius Febry Christian Wahyu Sutrisno (Dosen)
Fauzan Abian (Mahasiswa)
Sebastian Radithya Kristanto (Mahasiswa)</t>
  </si>
  <si>
    <t>https://employee.uc.ac.id/index.php/file/get/sis/t_cp/c3ca3d1f-8291-11ee-8a78-000d3ac6bafe_report.pdf</t>
  </si>
  <si>
    <t>Student Union IBM-RC</t>
  </si>
  <si>
    <t>Talkshow Ciputra Fair 2024</t>
  </si>
  <si>
    <t>2024-04-22</t>
  </si>
  <si>
    <t>Narasumber Talkshow Ciputra Fair 2024</t>
  </si>
  <si>
    <t>https://employee.uc.ac.id/index.php/file/get/sis/t_cp/multi/ab8893fe-6443-47f2-a856-5b46f9285b88.png</t>
  </si>
  <si>
    <t>Student Council</t>
  </si>
  <si>
    <t>0106012110132</t>
  </si>
  <si>
    <t>Made Indira Vidya Savitri</t>
  </si>
  <si>
    <t>Marketing Plan Competition 2021</t>
  </si>
  <si>
    <t>2021-11-06</t>
  </si>
  <si>
    <t>2021-10-06</t>
  </si>
  <si>
    <t xml:space="preserve">Lomba marketing plan yang diselenggarakan oleh Universitas Muria Kudus
</t>
  </si>
  <si>
    <t>@magnetic_manajemenumk</t>
  </si>
  <si>
    <t>https://employee.uc.ac.id/index.php/file/get/sis/t_cp/f382b511-5058-11ec-bae6-000d3ac6bafe.jpg</t>
  </si>
  <si>
    <t>HIMA Manajemen Universitas Muria Kudus</t>
  </si>
  <si>
    <t>Business Plan Competition WICAN 2021 “Great Young Entrepreneur in Industry 4.0 &amp; Society 5.0 Era”</t>
  </si>
  <si>
    <t>2021-12-15</t>
  </si>
  <si>
    <t xml:space="preserve">Lomba business plan dengan tema “Great Young Entrepreneur in Industry 4.0 &amp; Society 5.0 Era” yang diselenggarakan oleh Universitas Widyatama </t>
  </si>
  <si>
    <t>https://wican.widyatama.ac.id</t>
  </si>
  <si>
    <t>https://employee.uc.ac.id/index.php/file/get/sis/t_cp/ef9a909a-6d08-11ec-8ab0-000d3ac6bafe.jpg</t>
  </si>
  <si>
    <t>Universitas Widyatama</t>
  </si>
  <si>
    <t>Coordinator UKM Kesatuan Mahasiswa Hindu Dharma UC 20222</t>
  </si>
  <si>
    <t>UKM Kesatuan Mahasiswa Hindu Dharma UC</t>
  </si>
  <si>
    <t>0106012110134</t>
  </si>
  <si>
    <t>Valerie Michelle Muljono</t>
  </si>
  <si>
    <t>Coordinator UKM Keluarga Mahasiswa Katolik 20221</t>
  </si>
  <si>
    <t>0106012110136</t>
  </si>
  <si>
    <t>Eustaquio Richard Darmawan Sudarmadji</t>
  </si>
  <si>
    <t>Lomba Nasional Video Kontes CaritauBangsaku</t>
  </si>
  <si>
    <t>2023-08-09</t>
  </si>
  <si>
    <t>2023-08-31</t>
  </si>
  <si>
    <t>Lomba video kontes yang diadakan caritau.com dalam menyambut HUT RI ke-78 Republik Indonesia dan HUT ke-1 caritau.com</t>
  </si>
  <si>
    <t>https://caritau.com/post/caritau-bangsaku-kampanye</t>
  </si>
  <si>
    <t>https://employee.uc.ac.id/index.php/file/get/sis/t_cp/2a7b71bb-8091-11ee-bdaa-000d3ac6bafe.png</t>
  </si>
  <si>
    <t>https://employee.uc.ac.id/index.php/file/get/sis/t_cp/2a7b71bb-8091-11ee-bdaa-000d3ac6bafe_assignmentletter.pdf</t>
  </si>
  <si>
    <t>https://employee.uc.ac.id/index.php/file/get/sis/t_cp/2a7b71bb-8091-11ee-bdaa-000d3ac6bafe_documentation.jpeg</t>
  </si>
  <si>
    <t>Caritau.com</t>
  </si>
  <si>
    <t>0106012110137</t>
  </si>
  <si>
    <t>Andrew William Saputra</t>
  </si>
  <si>
    <t>0106012110139</t>
  </si>
  <si>
    <t>Hizkia Rigel Tandapai</t>
  </si>
  <si>
    <t>Marketing Plan Competition (Magnetic)</t>
  </si>
  <si>
    <t>2021-10-09</t>
  </si>
  <si>
    <t>Juara 1 dan menjadi best persentation</t>
  </si>
  <si>
    <t>https://employee.uc.ac.id/index.php/file/get/sis/t_cp/07b9613a-505a-11ec-bae6-000d3ac6bafe.jpeg</t>
  </si>
  <si>
    <t>Universitas Muria Kudus</t>
  </si>
  <si>
    <t>UC Solution</t>
  </si>
  <si>
    <t>2022-07-13</t>
  </si>
  <si>
    <t>https://employee.uc.ac.id/index.php/file/get/sis/t_cp/multi/48021c0a-024d-11ed-949e-000d3ac6bafe_assignmentletter.png</t>
  </si>
  <si>
    <t>https://employee.uc.ac.id/index.php/file/get/sis/t_cp/multi/48021c0a-024d-11ed-949e-000d3ac6bafe_report.png</t>
  </si>
  <si>
    <t>Infest 2023 - Treasure</t>
  </si>
  <si>
    <t>2023-05-02</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</si>
  <si>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</si>
  <si>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</si>
  <si>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</si>
  <si>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</si>
  <si>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</si>
  <si>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</si>
  <si>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0106012110142</t>
  </si>
  <si>
    <t>Nanda Catur Rochidayati</t>
  </si>
  <si>
    <t>Swayanaka</t>
  </si>
  <si>
    <t>2021-08-01</t>
  </si>
  <si>
    <t>2022-07-01</t>
  </si>
  <si>
    <t>Swayanaka 2021/2022</t>
  </si>
  <si>
    <t>https://employee.uc.ac.id/index.php/file/get/sis/t_cp/multi/9e983892-7a93-11ed-a30a-000d3ac6bafe_assignmentletter.pdf</t>
  </si>
  <si>
    <t>https://employee.uc.ac.id/index.php/file/get/sis/t_cp/multi/9e983892-7a93-11ed-a30a-000d3ac6bafe_report.pdf</t>
  </si>
  <si>
    <t>0106012110147</t>
  </si>
  <si>
    <t>I Wayan Aditya Siddhanta Karidhana</t>
  </si>
  <si>
    <t>UGM ASEAN Case Competition</t>
  </si>
  <si>
    <t>2022-11-07</t>
  </si>
  <si>
    <t>UGM ASEAN Case Competition yang di selenggarakan oleh UGM ASEAN Society, berskala nasional yang bertujuan untuk meningkatkan analytical thinking dan ide inovasi untuk memecahkan masalah yang terdapat di ASEAN dan sekitarnya</t>
  </si>
  <si>
    <t>https://employee.uc.ac.id/index.php/file/get/sis/t_cp/7b9af247-ab77-11ed-86ff-000d3ac6bafe.jpg</t>
  </si>
  <si>
    <t>https://employee.uc.ac.id/index.php/file/get/sis/t_cp/7b9af247-ab77-11ed-86ff-000d3ac6bafe_assignmentletter.jpg</t>
  </si>
  <si>
    <t>UGM ASEAN Society</t>
  </si>
  <si>
    <t>0106012110149</t>
  </si>
  <si>
    <t>Rafly Baihaqi Murtadlo</t>
  </si>
  <si>
    <t>0106012110151</t>
  </si>
  <si>
    <t>Valentino Limbang Jaya</t>
  </si>
  <si>
    <t xml:space="preserve">Abdimas SWK </t>
  </si>
  <si>
    <t>2022-01-17</t>
  </si>
  <si>
    <t>2022-02-07</t>
  </si>
  <si>
    <t>Saya mengikuti Abdi Masyarakat di Sentra Wisata Kuliner Wiyung sebagai mentor. Disini kami membantu para UMKM yang ada disana dalam hal digitalisasi.</t>
  </si>
  <si>
    <t>https://employee.uc.ac.id/index.php/file/get/sis/t_cp/48649f47-9f72-11ec-88a1-000d3ac6bafe.pdf</t>
  </si>
  <si>
    <t>https://employee.uc.ac.id/index.php/file/get/sis/t_cp/48649f47-9f72-11ec-88a1-000d3ac6bafe_assignmentletter.pdf</t>
  </si>
  <si>
    <t>https://employee.uc.ac.id/index.php/file/get/sis/t_cp/48649f47-9f72-11ec-88a1-000d3ac6bafe_report.pdf</t>
  </si>
  <si>
    <t>Kocifacai 2022</t>
  </si>
  <si>
    <t>2022-02-04</t>
  </si>
  <si>
    <t>2022-02-09</t>
  </si>
  <si>
    <t>Menjadi juri Fashion Show yang diadakan oleh Koci Jatim, fashion show ini diadakan di Atrium Pakuwon Trade Center Surabaya. 
Acara fashion show ini bernama Xiao Di Xiao Mei untuk anak berumur 5-12 tahun.</t>
  </si>
  <si>
    <t>Juri</t>
  </si>
  <si>
    <t>https://www.instagram.com/reel/CZq3iHXFjFP/?utm_me</t>
  </si>
  <si>
    <t>https://employee.uc.ac.id/index.php/file/get/sis/t_cp/19be5db6-8962-11ec-897f-000d3ac6bafe.jpeg</t>
  </si>
  <si>
    <t>Koko Cici Jawa Timur</t>
  </si>
  <si>
    <t>Mengikuti Abdimas di SWK Wiyung Surabaya. Mengenai digitalisasi google my business dan QRIS</t>
  </si>
  <si>
    <t>https://employee.uc.ac.id/index.php/file/get/sis/t_cp/b5333f23-ee1f-11ed-ac4b-000d3ac6bafe_assignmentletter.pdf</t>
  </si>
  <si>
    <t>https://employee.uc.ac.id/index.php/file/get/sis/t_cp/b5333f23-ee1f-11ed-ac4b-000d3ac6bafe_report.pdf</t>
  </si>
  <si>
    <t>Mengisi Intrakulikuler “KEWIRAUSAHAAN” bagi siswa siswi kelas XI-Social Science SMAK Frateran Suraba</t>
  </si>
  <si>
    <t>2023-08-02</t>
  </si>
  <si>
    <t>Mengisi Intrakulikuler “KEWIRAUSAHAAN” bagi siswa siswi
kelas XI-Social Science SMAK Frateran Surabaya</t>
  </si>
  <si>
    <t>https://employee.uc.ac.id/index.php/file/get/sis/t_cp/c0f40090-c978-11ee-b5ce-000d3ac6bafe_assignmentletter.pdf</t>
  </si>
  <si>
    <t>https://employee.uc.ac.id/index.php/file/get/sis/t_cp/c0f40090-c978-11ee-b5ce-000d3ac6bafe_report.pdf</t>
  </si>
  <si>
    <t>Pendampingan UMKM Untuk Meningkatkan Promosi Penjualan Menggunakan Instagram Di Kecamatan Pakal, Kot</t>
  </si>
  <si>
    <t>2023-11-04</t>
  </si>
  <si>
    <t>Abdimas di Pakal</t>
  </si>
  <si>
    <t>External Provinsi</t>
  </si>
  <si>
    <t>https://employee.uc.ac.id/index.php/file/get/sis/t_cp/59d70107-c49b-11ee-9e62-000d3ac6bafe_assignmentletter.pdf</t>
  </si>
  <si>
    <t>https://employee.uc.ac.id/index.php/file/get/sis/t_cp/59d70107-c49b-11ee-9e62-000d3ac6bafe_report.pdf</t>
  </si>
  <si>
    <t>Pendampingan UMKM Untuk Meningkatkan Promosi Penjualan Menggunakan Instagram Di Kecamatan Pakal, Kota Surabaya</t>
  </si>
  <si>
    <t>https://employee.uc.ac.id/index.php/file/get/sis/t_cp/39831467-c579-11ee-8801-000d3ac6bafe_report.pdf</t>
  </si>
  <si>
    <t>0106012110152</t>
  </si>
  <si>
    <t>Jessica Felicia</t>
  </si>
  <si>
    <t>0106012110153</t>
  </si>
  <si>
    <t>I Gede Thio Yudi Saputra</t>
  </si>
  <si>
    <t>Pengabdian masyarakat PKM digitalisasi sentra wisata kuliner wiyung</t>
  </si>
  <si>
    <t>Pengabdian masyarakat PKM digitalisasi Sentra wisata kukiner wiyung sebagai mentor</t>
  </si>
  <si>
    <t>https://employee.uc.ac.id/index.php/file/get/sis/t_cp/cd16e1ad-aa61-478e-b927-455787b1a2c4_assignmentletter.pdf</t>
  </si>
  <si>
    <t>https://employee.uc.ac.id/index.php/file/get/sis/t_cp/cd16e1ad-aa61-478e-b927-455787b1a2c4_report.pdf</t>
  </si>
  <si>
    <t>Universitas Ciputra fakultas management business</t>
  </si>
  <si>
    <t>0106012110158</t>
  </si>
  <si>
    <t>Indy Kevin Mihope</t>
  </si>
  <si>
    <t>Short Video Competition #Wearelions&amp;leo</t>
  </si>
  <si>
    <t>2024-04-15</t>
  </si>
  <si>
    <t>2024-05-05</t>
  </si>
  <si>
    <t>https://www.instagram.com/lcs.patriayouth?igsh=MjF</t>
  </si>
  <si>
    <t>https://employee.uc.ac.id/index.php/file/get/sis/t_cp/7d802142-a4a9-40d8-bf87-3dd1de1118bf_sertifikat.jpg</t>
  </si>
  <si>
    <t>https://employee.uc.ac.id/index.php/file/get/sis/t_cp/7d802142-a4a9-40d8-bf87-3dd1de1118bf_surat_tugas.pdf</t>
  </si>
  <si>
    <t>https://employee.uc.ac.id/index.php/file/get/sis/t_cp/7c929ccf-2735-47b7-8de0-286c4a2a2128_dokumentasi.pdf</t>
  </si>
  <si>
    <t>Lion's Club International District 307 B2</t>
  </si>
  <si>
    <t>0106012110163</t>
  </si>
  <si>
    <t>Akmal Sajid Taqiyuddin</t>
  </si>
  <si>
    <t>Wakil Ketua UKM Moslem Community UC 20232</t>
  </si>
  <si>
    <t>UKM Moslem Community UC</t>
  </si>
  <si>
    <t>0106012110168</t>
  </si>
  <si>
    <t>Andhika Putra Firmansyah</t>
  </si>
  <si>
    <t>PN Racing Asian Championship 2023</t>
  </si>
  <si>
    <t>2023-09-08</t>
  </si>
  <si>
    <t>2023-09-10</t>
  </si>
  <si>
    <t xml:space="preserve">PN Racing Asian Championship, lomba On-Road skala 1/28 dengan 4 kelas balap, 4WD MOD, 2WD MOD, Superstock GT-LM, PAN Car. Diadakan oleh SUBRC yang ditunjuk oleh PNRacing untuk mengadakan balap 1/28 skala Asia. </t>
  </si>
  <si>
    <t>https://pnracing.liverc.com/results/?p=view_multi_</t>
  </si>
  <si>
    <t>https://employee.uc.ac.id/index.php/file/get/sis/t_cp/47005779-58f7-11ee-8c00-000d3ac6bafe.pdf</t>
  </si>
  <si>
    <t>https://employee.uc.ac.id/index.php/file/get/sis/t_cp/47005779-58f7-11ee-8c00-000d3ac6bafe_assignmentletter.pdf</t>
  </si>
  <si>
    <t>https://employee.uc.ac.id/index.php/file/get/sis/t_cp/47005779-58f7-11ee-8c00-000d3ac6bafe_documentation.jpg</t>
  </si>
  <si>
    <t>PNRacing SUBRC</t>
  </si>
  <si>
    <t xml:space="preserve">Pemberdayaan Ekonomi Melalui Kewirausahaan Bersama Dharma Wanita Persatuan LLDIKTI WILAYAH VII Jawa </t>
  </si>
  <si>
    <t>2023-12-07</t>
  </si>
  <si>
    <t xml:space="preserve">Pemberdayaan Ekonomi Melalui Kewirausahaan Bersama Dharma Wanita Persatuan LLDIKTI WILAYAH VII Jawa Timur bertopik Pendidikan dan Penyuluhan </t>
  </si>
  <si>
    <t>https://employee.uc.ac.id/index.php/file/get/sis/t_cp/40b93e6d-d6c4-11ee-bd6c-000d3ac6bafe.pdf</t>
  </si>
  <si>
    <t>https://employee.uc.ac.id/index.php/file/get/sis/t_cp/40b93e6d-d6c4-11ee-bd6c-000d3ac6bafe_assignmentletter.pdf</t>
  </si>
  <si>
    <t>https://employee.uc.ac.id/index.php/file/get/sis/t_cp/40b93e6d-d6c4-11ee-bd6c-000d3ac6bafe_report.pdf</t>
  </si>
  <si>
    <t>Lembaga Penelitian dan Pengabdian Masyarakat / Uni</t>
  </si>
  <si>
    <t>0106012110180</t>
  </si>
  <si>
    <t>Keren Shekinah Falisya Lieve</t>
  </si>
  <si>
    <t>Festawijaya VIII</t>
  </si>
  <si>
    <t>2021-10-02</t>
  </si>
  <si>
    <t>2022-01-05</t>
  </si>
  <si>
    <t>Saya menjadi Koor tim Makeup Artist dalam produksi short movie CITRA.</t>
  </si>
  <si>
    <t>https://www.instagram.com/festawijaya?igsh=MXNwbGh</t>
  </si>
  <si>
    <t>https://employee.uc.ac.id/index.php/file/get/sis/t_cp/988eeeca-f743-4721-8616-e71367993875.jpeg</t>
  </si>
  <si>
    <t>https://employee.uc.ac.id/index.php/file/get/sis/t_cp/988eeeca-f743-4721-8616-e71367993875_documentation.pdf</t>
  </si>
  <si>
    <t>Universitas Brawijaya</t>
  </si>
  <si>
    <t>Lomba Festawijaya 8</t>
  </si>
  <si>
    <t>2021-12-25</t>
  </si>
  <si>
    <t xml:space="preserve">Festawijaya adalah Lomba Seni Se-Jawa Timur yang diadakan oleh UKM Teater Universitas Brawijaya. Saya mengikuti salah satu lombanya yaitu Lomba MakeUp. Saya membuat video berisikan tutorial makeup hingga 2 hasil makeup tentang tokoh cerita rakyat, yaitu Timun Mas. </t>
  </si>
  <si>
    <t>https://instagram.com/festawijaya?utm_medium=copy_</t>
  </si>
  <si>
    <t>https://employee.uc.ac.id/index.php/file/get/sis/t_cp/d10ff234-87c9-11ec-9789-000d3ac6bafe.jpg</t>
  </si>
  <si>
    <t>UKM Teater Universitas Brawijaya</t>
  </si>
  <si>
    <t>0106012110181</t>
  </si>
  <si>
    <t>Stefanie Jesselyn Setiajie</t>
  </si>
  <si>
    <t>Pemakalah Pembelajaran Entrepreneurship Guna Menumbuhkan Intensi Berwirausaha pada Siswa-Siswi SMA Trikarya Surabaya</t>
  </si>
  <si>
    <t>https://employee.uc.ac.id/index.php/file/get/sis/t_cp/2f0b4a74-97f8-11ed-af4b-000d3ac6bafe.jpg</t>
  </si>
  <si>
    <t>HKI IBM SOCIAL DAY 2023</t>
  </si>
  <si>
    <t>2024-07-19</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</si>
  <si>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</si>
  <si>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https://employee.uc.ac.id/index.php/file/get/sis/t_cp/dc297ca1-e1c7-4af4-8501-7f5e6d89c1a6.jpg</t>
  </si>
  <si>
    <t>0106012110198</t>
  </si>
  <si>
    <t>Gladys Lovita Istanto</t>
  </si>
  <si>
    <t>Pelatihan photography dan bento untuk ukm semolowaru</t>
  </si>
  <si>
    <t>2023-03-21</t>
  </si>
  <si>
    <t>Pelatihan budaya Jepang dibidang photography dan bento (kuliner) untuk ukm semolowaru</t>
  </si>
  <si>
    <t>https://employee.uc.ac.id/index.php/file/get/sis/t_cp/27dc2297-6f61-11ee-9e57-000d3ac6bafe_assignmentletter.pdf</t>
  </si>
  <si>
    <t>https://employee.uc.ac.id/index.php/file/get/sis/t_cp/27dc2297-6f61-11ee-9e57-000d3ac6bafe_report.pdf</t>
  </si>
  <si>
    <t>UKM Task Force Sakura</t>
  </si>
  <si>
    <t>0106012110202</t>
  </si>
  <si>
    <t>Nathania Florence</t>
  </si>
  <si>
    <t>0106012110204</t>
  </si>
  <si>
    <t>Jesslyn Beatrice</t>
  </si>
  <si>
    <t>Pendampingan UMKM Untuk Meningkatkan Omset Bisnis Melalui Sistem Pemasaran Offline di Kecamatan Paka</t>
  </si>
  <si>
    <t>Pendampingan UMKM Untuk Meningkatkan Omset Bisnis Melalui Sistem Pemasaran Offline di Kecamatan Pakal.
Kegiatan ini terdiri dari dosen, staff, dan anggota yaitu:
- Sri Nathasya Br Sitepu S.E., M.Ec.Dev.
- Krismi Budi Sienatra S.E., M.M. CFP®
- Helena Sidharta
- Jesslyn Beatrice (Mahasiswa IBM</t>
  </si>
  <si>
    <t>https://employee.uc.ac.id/index.php/file/get/sis/t_cp/3cda93d4-d5f5-11ee-8ee9-000d3ac6bafe_assignmentletter.pdf</t>
  </si>
  <si>
    <t>https://employee.uc.ac.id/index.php/file/get/sis/t_cp/3cda93d4-d5f5-11ee-8ee9-000d3ac6bafe_report.pdf</t>
  </si>
  <si>
    <t>Internationa Business Management: Bapak Krismi Bud</t>
  </si>
  <si>
    <t>Mitra kegiatan pengabdian kepada masayarakat ini adalah kelompok usaha mikro, kecil dan menengah (UMKM) yang berada di Kecamatan Pakal Kota Surabaya. Keberadaan UMKM pada tahun 2020-2022 mengalami penurunan disebabkan adanya pandemic covid 19. Kondisi ini menyebabkan penurunan omset penjualan dikare</t>
  </si>
  <si>
    <t>https://employee.uc.ac.id/index.php/file/get/sis/t_cp/6b24a03f-d5f3-11ee-8ee9-000d3ac6bafe_assignmentletter.pdf</t>
  </si>
  <si>
    <t>https://employee.uc.ac.id/index.php/file/get/sis/t_cp/6b24a03f-d5f3-11ee-8ee9-000d3ac6bafe_report.pdf</t>
  </si>
  <si>
    <t>International Business Management: Bapak Krismi Bu</t>
  </si>
  <si>
    <t>0106012110206</t>
  </si>
  <si>
    <t>Merry Taek</t>
  </si>
  <si>
    <t>Anggota dari Pendampingan UMKM Untuk Meningkatkan Omset Bisnis Melalui Sistem Pemasaran Offline di Kecamatan Pakal, Kota Surabaya.</t>
  </si>
  <si>
    <t>https://employee.uc.ac.id/index.php/file/get/sis/t_cp/2ce575dc-d5f5-11ee-8ee9-000d3ac6bafe_assignmentletter.pdf</t>
  </si>
  <si>
    <t>https://employee.uc.ac.id/index.php/file/get/sis/t_cp/2ce575dc-d5f5-11ee-8ee9-000d3ac6bafe_report.pdf</t>
  </si>
  <si>
    <t>IBM Universitas Ciputra</t>
  </si>
  <si>
    <t>Anggota dalam kegiatan Pengabdian kepada Masyarakat "Pendampingan UMKM Untuk Meningkatkan Omset Bisnis Melalui Sistem Pemasaran Offline di Kecamatan Pakal, Kota Surabaya"</t>
  </si>
  <si>
    <t>https://employee.uc.ac.id/index.php/file/get/sis/t_cp/771b9c0a-d5f3-11ee-8ee9-000d3ac6bafe_assignmentletter.pdf</t>
  </si>
  <si>
    <t>https://employee.uc.ac.id/index.php/file/get/sis/t_cp/771b9c0a-d5f3-11ee-8ee9-000d3ac6bafe_report.pdf</t>
  </si>
  <si>
    <t>0106012110210</t>
  </si>
  <si>
    <t>Steffanie Graceia Hanjaya</t>
  </si>
  <si>
    <t>Tim Pelaksana PPK ORMAWA SC</t>
  </si>
  <si>
    <t>2022-12-30</t>
  </si>
  <si>
    <t>https://employee.uc.ac.id/index.php/file/get/sis/t_cp/multi/07e712de-06b1-11ee-b92f-000d3ac6bafe_assignmentletter.png</t>
  </si>
  <si>
    <t>https://employee.uc.ac.id/index.php/file/get/sis/t_cp/multi/07e712de-06b1-11ee-b92f-000d3ac6bafe_report.png</t>
  </si>
  <si>
    <t>Student Council 2022/2023</t>
  </si>
  <si>
    <t>Juara 1 Lomba Abdidaya Ormawa 2023</t>
  </si>
  <si>
    <t>2022-12-01</t>
  </si>
  <si>
    <t>https://employee.uc.ac.id/index.php/file/get/sis/t_cp/multi/c3390dc8-bbd3-11ed-af90-000d3ac6bafe.png</t>
  </si>
  <si>
    <t>https://employee.uc.ac.id/index.php/file/get/sis/t_cp/multi/c3390dc8-bbd3-11ed-af90-000d3ac6bafe_assignmentletter.png</t>
  </si>
  <si>
    <t>https://employee.uc.ac.id/index.php/file/get/sis/t_cp/multi/c3390dc8-bbd3-11ed-af90-000d3ac6bafe_documentation.png</t>
  </si>
  <si>
    <t>Direktorat Jenderal Pendidikan Tinggi (Ditjen Dikt</t>
  </si>
  <si>
    <t>0106012110212</t>
  </si>
  <si>
    <t>Marvelia Zefanya Sonjaya</t>
  </si>
  <si>
    <t>Melakukan abdimas di SWK WIYUNG membantu UMKM</t>
  </si>
  <si>
    <t>https://employee.uc.ac.id/index.php/file/get/sis/t_cp/7cf03c5b-ee27-11ed-b438-000d3ac6bafe_report.pdf</t>
  </si>
  <si>
    <t>Pendampingan UMKM untuk meningkatkan omset bisnis melalui sitem pemasaran offline di Kecamatan Pakal, Kota Surabay. UMKM Kecamatan Pakal, Kota Surabaya.</t>
  </si>
  <si>
    <t>https://employee.uc.ac.id/index.php/file/get/sis/t_cp/71da6b30-13f6-46ce-8498-8e634443947d_assignmentletter.pdf</t>
  </si>
  <si>
    <t>https://employee.uc.ac.id/index.php/file/get/sis/t_cp/71da6b30-13f6-46ce-8498-8e634443947d_report.pdf</t>
  </si>
  <si>
    <t>0106012110225</t>
  </si>
  <si>
    <t>Jennifer Imogen</t>
  </si>
  <si>
    <t>PKM Sambikerep - Pakal</t>
  </si>
  <si>
    <t>Melaksanakan kegiatan penelitian dan pengabdian masyarakat dengan dana internal abdimas ( DIMAS) Tahun anggaran 2023/2024</t>
  </si>
  <si>
    <t>https://employee.uc.ac.id/index.php/file/get/sis/t_cp/380a6a91-d462-11ee-8ddb-000d3ac6bafe_assignmentletter.pdf</t>
  </si>
  <si>
    <t>https://employee.uc.ac.id/index.php/file/get/sis/t_cp/380a6a91-d462-11ee-8ddb-000d3ac6bafe_report.pdf</t>
  </si>
  <si>
    <t>univeritas ciputra</t>
  </si>
  <si>
    <t>0106012110226</t>
  </si>
  <si>
    <t>Baramza Sofa</t>
  </si>
  <si>
    <t>Sekretaris UKM Tari Tradisional 20221</t>
  </si>
  <si>
    <t>UKM Tari Tradisional</t>
  </si>
  <si>
    <t>Sekretaris UKM Tari Tradisional 20222</t>
  </si>
  <si>
    <t xml:space="preserve">PKM Sambikerep - Pakal 2023 </t>
  </si>
  <si>
    <t>Pendampingan UMKM Untuk Meningkatkan Omset Bisnis Melalui Sistem Pemasaran Offline di Kecamatan Pakal, Kota Surabaya.</t>
  </si>
  <si>
    <t>https://employee.uc.ac.id/index.php/file/get/sis/t_cp/2ae5cbc1-d9f4-11ee-8eba-000d3ac6bafe_assignmentletter.pdf</t>
  </si>
  <si>
    <t>https://employee.uc.ac.id/index.php/file/get/sis/t_cp/2ae5cbc1-d9f4-11ee-8eba-000d3ac6bafe_report.pdf</t>
  </si>
  <si>
    <t xml:space="preserve">IBM RC </t>
  </si>
  <si>
    <t>Pelatihan Clay</t>
  </si>
  <si>
    <t>2023-10-22</t>
  </si>
  <si>
    <t>Saya bersama rekan tim saya, juga dengan pak bambang dan pak daniel melakukan pelatihan clay di gedung shaba nusantara balai RW 10 - Dirgantara, Malang</t>
  </si>
  <si>
    <t>https://employee.uc.ac.id/index.php/file/get/sis/t_cp/171df86e-ba83-11ee-a414-000d3ac6bafe_assignmentletter.pdf</t>
  </si>
  <si>
    <t>https://employee.uc.ac.id/index.php/file/get/sis/t_cp/171df86e-ba83-11ee-a414-000d3ac6bafe_report.jpg</t>
  </si>
  <si>
    <t>Kelompok PKK RW 10 Dirgantara</t>
  </si>
  <si>
    <t>0106012110227</t>
  </si>
  <si>
    <t>Tamara Septania</t>
  </si>
  <si>
    <t>Insight Arjuna Competition 2021</t>
  </si>
  <si>
    <t>2021-10-03</t>
  </si>
  <si>
    <t>Mengikuti lomba yang diadakan oleh Insight Olimpiade pada hari Minggu, 3 Oktober 2021 secara daring dan meraih medali perunggu</t>
  </si>
  <si>
    <t>bit.ly/insightarjuna</t>
  </si>
  <si>
    <t>https://employee.uc.ac.id/index.php/file/get/sis/t_cp/9d7bd84e-6d01-11ec-8ab0-000d3ac6bafe.jpg</t>
  </si>
  <si>
    <t>Insight Olimpiade</t>
  </si>
  <si>
    <t>Fikomweek 3.0</t>
  </si>
  <si>
    <t>2021-10-25</t>
  </si>
  <si>
    <t>2021-12-11</t>
  </si>
  <si>
    <t>Mengikuti lomba public relations Fikomweek 3.0 yang diadakan oleh Universitas Ciputra Surabaya. diikuti oleh berbagai tingkat pendidikan (SMA/SMK/Sederajat dan mahasiswa/i) dari berbagai instansi</t>
  </si>
  <si>
    <t>fikomweek.uc.ac.id</t>
  </si>
  <si>
    <t>https://employee.uc.ac.id/index.php/file/get/sis/t_cp/b62cbe1a-a2c3-11ec-9ead-000d3ac6bafe.png</t>
  </si>
  <si>
    <t xml:space="preserve">Universitas Ciputra </t>
  </si>
  <si>
    <t>0106012110231</t>
  </si>
  <si>
    <t>Felicia Angelina Karyanto</t>
  </si>
  <si>
    <t>Insight Arjuna Olimpiade</t>
  </si>
  <si>
    <t>Lomba pengetahuan wawasan dunia yang diselenggarakan oleh insight olimpiade secara daring melalui gform dengan bobot soal 40 pilihan ganda dan isian singkat.</t>
  </si>
  <si>
    <t>https://www.instagram.com/p/CTwD5JoNey_/</t>
  </si>
  <si>
    <t>https://employee.uc.ac.id/index.php/file/get/sis/t_cp/b8bcd142-2656-11ec-9faa-000d3ac6bafe.jpg</t>
  </si>
  <si>
    <t>CV. Project Inter Kreasi</t>
  </si>
  <si>
    <t>0106012110233</t>
  </si>
  <si>
    <t>Chrisantus Justin Valdano</t>
  </si>
  <si>
    <t xml:space="preserve">Tournament mobile legend BNN - Kabupaten Belu Cup </t>
  </si>
  <si>
    <t>2022-06-21</t>
  </si>
  <si>
    <t>2022-06-23</t>
  </si>
  <si>
    <t xml:space="preserve">Tournament game mobile legend </t>
  </si>
  <si>
    <t>https://employee.uc.ac.id/index.php/file/get/sis/t_cp/d0aa9faa-c287-11ed-b2e1-000d3ac6bafe.jpg</t>
  </si>
  <si>
    <t>https://employee.uc.ac.id/index.php/file/get/sis/t_cp/d0aa9faa-c287-11ed-b2e1-000d3ac6bafe_assignmentletter.pdf</t>
  </si>
  <si>
    <t>https://employee.uc.ac.id/index.php/file/get/sis/t_cp/d0aa9faa-c287-11ed-b2e1-000d3ac6bafe_documentation.jpg</t>
  </si>
  <si>
    <t>BNN</t>
  </si>
  <si>
    <t>0106012110236</t>
  </si>
  <si>
    <t>Michael Stephen Purnomo</t>
  </si>
  <si>
    <t>Pro Gaming Fast Tour Season 128</t>
  </si>
  <si>
    <t>2021-09-29</t>
  </si>
  <si>
    <t>Lomba PUBG yang diadakan oleh Pro Gaming,dimana menggunakan peraturan PMPL.Match dilakukan 4x,dengan map yang berbeda</t>
  </si>
  <si>
    <t>https://instagram.com/pro_gamingtour?utm_medium=co</t>
  </si>
  <si>
    <t>https://employee.uc.ac.id/index.php/file/get/sis/t_cp/4249b6f9-2bbd-11ec-a2f4-000d3ac6bafe.jpg</t>
  </si>
  <si>
    <t>Pro Gaming</t>
  </si>
  <si>
    <t>0106012110237</t>
  </si>
  <si>
    <t>Jamie Thetrawan</t>
  </si>
  <si>
    <t>UC E sport community service</t>
  </si>
  <si>
    <t>Melakukan pengabdian masyarakat ke SMA Gloria 2 
dengan melakukan mentoring tentang bermain game, sharing dan juga melakukan perlombaan SMA Gloria melawan UC dll.</t>
  </si>
  <si>
    <t>https://employee.uc.ac.id/index.php/file/get/sis/t_cp/12a75b52-b99b-11ee-bfa0-000d3ac6bafe_assignmentletter.pdf</t>
  </si>
  <si>
    <t>https://employee.uc.ac.id/index.php/file/get/sis/t_cp/12a75b52-b99b-11ee-bfa0-000d3ac6bafe_report.pdf</t>
  </si>
  <si>
    <t>UKM E sport Universitas Ciputra</t>
  </si>
  <si>
    <t>0106012110238</t>
  </si>
  <si>
    <t>Antonio Yamauchi</t>
  </si>
  <si>
    <t>PRO GAMING FAST TOUR SEASON 128</t>
  </si>
  <si>
    <t>lomba pubg mobile yang memakai aturan PMPL atau Pubg Mobile Pro League dilakukan 4x match dengan map yang berbeda-beda</t>
  </si>
  <si>
    <t>https://employee.uc.ac.id/index.php/file/get/sis/t_cp/d3d09e00-2bbd-11ec-a2f4-000d3ac6bafe.jpg</t>
  </si>
  <si>
    <t>0106012110241</t>
  </si>
  <si>
    <t>Aurele Tejakusuma</t>
  </si>
  <si>
    <t>Coordinator UKM UC Buddhist Community 20221</t>
  </si>
  <si>
    <t>Coordinator UKM UC Buddhist Community 20222</t>
  </si>
  <si>
    <t>0106012110242</t>
  </si>
  <si>
    <t>Gwen Felicia Christine Soeharto</t>
  </si>
  <si>
    <t>Pemakalah Program Pelatihan Personal Branding untuk Siswa-Siswi SMAK Frateran Surabaya</t>
  </si>
  <si>
    <t>https://employee.uc.ac.id/index.php/file/get/sis/t_cp/cea351eb-b3eb-11ed-9a6a-000d3ac6bafe.jpg</t>
  </si>
  <si>
    <t>Umum</t>
  </si>
  <si>
    <t>0106012110244</t>
  </si>
  <si>
    <t>Veronika Juliana Purwandanu</t>
  </si>
  <si>
    <t>Pemakalah Pengembangan mindset wirausaha dan pengembangan ideasi pada siswa SMA Tri Karya Surabaya</t>
  </si>
  <si>
    <t>https://employee.uc.ac.id/index.php/file/get/sis/t_cp/2238ff23-97df-11ed-af4b-000d3ac6bafe.pdf</t>
  </si>
  <si>
    <t>https://employee.uc.ac.id/index.php/file/get/sis/t_cp/2238ff23-97df-11ed-af4b-000d3ac6bafe_assignmentletter.pdf</t>
  </si>
  <si>
    <t>umun</t>
  </si>
  <si>
    <t>luaran poster ibm social day</t>
  </si>
  <si>
    <t>2023-07-07</t>
  </si>
  <si>
    <t>nama mahasiswa : Veronika Juliana Purwandanu
nama dosen :
Dr. Ir. Liliana Dewi, M.M., CFP.
Dr. Erlina Dwi Ratna Sari SE.MM
Henry Susanto Pranoto, B.Sc., B.Mus., M.Mus., Ph.D.</t>
  </si>
  <si>
    <t>https://employee.uc.ac.id/index.php/file/get/sis/t_cp/f9a92318-67f0-11ee-952b-000d3ac6bafe_report.pdf</t>
  </si>
  <si>
    <t>0106012110245</t>
  </si>
  <si>
    <t>Marcellino Aditya Alfa Entoh</t>
  </si>
  <si>
    <t>KEJUARAAN KARATE OPEN TOURNAMENT PIALA KETUA SHOKAIDO SULTENG PALU 25-27 FEBRUARI 2022</t>
  </si>
  <si>
    <t>2022-02-25</t>
  </si>
  <si>
    <t>2022-02-27</t>
  </si>
  <si>
    <t>Saya atas nama Marcellino telah berhasil meraih juara 1 kategori kumite senior kelas -67kg putra dalam Kejuaraan Karate Open Tournament Piala Ketua Shikaido Sulteng yang diadakan pada tanggal 25-27 Februari 2022 di kota Palu, Sulawesi Tengah.</t>
  </si>
  <si>
    <t>https://employee.uc.ac.id/index.php/file/get/sis/t_cp/a419b84e-3a7a-11ed-97cd-000d3ac6bafe.jpeg</t>
  </si>
  <si>
    <t>https://employee.uc.ac.id/index.php/file/get/sis/t_cp/a419b84e-3a7a-11ed-97cd-000d3ac6bafe_documentation.jpeg</t>
  </si>
  <si>
    <t>Pengurus Provinsi Sulawesi Tengah Perguruan Karate</t>
  </si>
  <si>
    <t>0106012110250</t>
  </si>
  <si>
    <t>Fernaldi Budi Tjitrohartoko</t>
  </si>
  <si>
    <t>indonesia drag Festival 2023</t>
  </si>
  <si>
    <t>2023-02-15</t>
  </si>
  <si>
    <t>lomba drag juara 3 di kelas bracket 9,5</t>
  </si>
  <si>
    <t>https://www.youtube.com/live/ntYDq02ZYl4?feature=s</t>
  </si>
  <si>
    <t>https://employee.uc.ac.id/index.php/file/get/sis/t_cp/70e3899e-ad18-11ed-bcf4-000d3ac6bafe.jpg</t>
  </si>
  <si>
    <t>https://employee.uc.ac.id/index.php/file/get/sis/t_cp/736ddbef-ad18-11ed-bcf4-000d3ac6bafe_assignmentletter.jpg</t>
  </si>
  <si>
    <t>https://employee.uc.ac.id/index.php/file/get/sis/t_cp/7caaee89-ad18-11ed-bcf4-000d3ac6bafe_documentation.jpg</t>
  </si>
  <si>
    <t xml:space="preserve">IMI </t>
  </si>
  <si>
    <t>0106012110251</t>
  </si>
  <si>
    <t>Muchammad Ilham Syarifullah Arabiy Mahjudin</t>
  </si>
  <si>
    <t>IJEBD ( INTERNATIONAL JOURNAL OF ENTREPRENEURSHIP AND BUSINESS DEVELOPMENT) JANUARY 2022</t>
  </si>
  <si>
    <t>2022-01-02</t>
  </si>
  <si>
    <t>2022-03-02</t>
  </si>
  <si>
    <t>Kegiatan penulisan Jurnal Yang di selenggarakan oleh Universitas Narotama
Link jurnal : https://jurnal.narotama.ac.id/index.php/ijebd/article/view/1618/1195
Penulis 1 : Dr. H. Mahjudin S.E M.M
Penuis 2 : Dr. Ir. H. Ahmad Daeng S.E M.M
Penulis 3 : M. ilham Syarifullah Arabiy Mahjudin
lampiran fi</t>
  </si>
  <si>
    <t xml:space="preserve">Jurnal terindeks sinta 3-4 </t>
  </si>
  <si>
    <t>https://employee.uc.ac.id/index.php/file/get/sis/t_cp/b9a1d838-aefb-11ec-b416-000d3ac6bafe_assignmentletter.pdf</t>
  </si>
  <si>
    <t>https://employee.uc.ac.id/index.php/file/get/sis/t_cp/b9a1d838-aefb-11ec-b416-000d3ac6bafe_report.pdf</t>
  </si>
  <si>
    <t>Narotama University</t>
  </si>
  <si>
    <t>0106012110255</t>
  </si>
  <si>
    <t>Nabila Laila</t>
  </si>
  <si>
    <t>Saya bersama dengan rekan tim saya, juga dengan pak bambang dan pak daniel melakukan pelatihan clay pada gedung shaba nusantara balai RW 10 - Dirgantara, Malang</t>
  </si>
  <si>
    <t>https://employee.uc.ac.id/index.php/file/get/sis/t_cp/4c0a4a89-9f35-11ee-a41a-000d3ac6bafe_assignmentletter.pdf</t>
  </si>
  <si>
    <t>Kelompok PKK RW 10 DIRGANTARA</t>
  </si>
  <si>
    <t>0106012110257</t>
  </si>
  <si>
    <t>Moch. Ricky Abdul Aziz</t>
  </si>
  <si>
    <t xml:space="preserve">Pengembangan Mindset Wirausaha dan Pengembangan Ideasi pada Siswa SMA Tri Karya Surabaya </t>
  </si>
  <si>
    <t xml:space="preserve">Pemakalah Program Pelatihan Personal Branding Untuk Siswa - Siswi SMAK Frateran Surabaya </t>
  </si>
  <si>
    <t>https://employee.uc.ac.id/index.php/file/get/sis/t_cp/3233d227-a489-11ed-b2de-000d3ac6bafe.pdf</t>
  </si>
  <si>
    <t>https://employee.uc.ac.id/index.php/file/get/sis/t_cp/3233d227-a489-11ed-b2de-000d3ac6bafe_assignmentletter.pdf</t>
  </si>
  <si>
    <t>Techconnect Sandbox</t>
  </si>
  <si>
    <t>2023-06-05</t>
  </si>
  <si>
    <t>2023-06-07</t>
  </si>
  <si>
    <t>lomba merancang aplikasi</t>
  </si>
  <si>
    <t>https://employee.uc.ac.id/index.php/file/get/sis/t_cp/6bfd58cb-09a3-11ee-8035-000d3ac6bafe.jpg</t>
  </si>
  <si>
    <t>https://employee.uc.ac.id/index.php/file/get/sis/t_cp/6bfd58cb-09a3-11ee-8035-000d3ac6bafe_assignmentletter.pdf</t>
  </si>
  <si>
    <t>https://employee.uc.ac.id/index.php/file/get/sis/t_cp/6bfd58cb-09a3-11ee-8035-000d3ac6bafe_documentation.jpg</t>
  </si>
  <si>
    <t>Organizer techconnect sandbox, stmik primakara</t>
  </si>
  <si>
    <t>0106012110258</t>
  </si>
  <si>
    <t>Albert Esli</t>
  </si>
  <si>
    <t>Musi Charitas Management Celebration</t>
  </si>
  <si>
    <t>2022-10-10</t>
  </si>
  <si>
    <t>2022-11-11</t>
  </si>
  <si>
    <t xml:space="preserve">Lomba business case competition yang diadakan oleh Musi Management Student Club Universitas </t>
  </si>
  <si>
    <t>https://employee.uc.ac.id/index.php/file/get/sis/t_cp/14e78c96-67e3-11ed-9d2d-000d3ac6bafe.png</t>
  </si>
  <si>
    <t>https://employee.uc.ac.id/index.php/file/get/sis/t_cp/14e78c96-67e3-11ed-9d2d-000d3ac6bafe_assignmentletter.pdf</t>
  </si>
  <si>
    <t>https://employee.uc.ac.id/index.php/file/get/sis/t_cp/14e78c96-67e3-11ed-9d2d-000d3ac6bafe_documentation.jpeg</t>
  </si>
  <si>
    <t>Musi Management Student Club Universitas Musi Char</t>
  </si>
  <si>
    <t>2023-05-30</t>
  </si>
  <si>
    <t>2023-06-06</t>
  </si>
  <si>
    <t>Lomba berupa membuat rancangan aplikasi yang dapat menyelesaikan permasalahan yang dialami dalam dunia kerja</t>
  </si>
  <si>
    <t>https://employee.uc.ac.id/index.php/file/get/sis/t_cp/b2c9b0fa-10a6-11ee-8ea5-000d3ac6bafe.jpg</t>
  </si>
  <si>
    <t>https://employee.uc.ac.id/index.php/file/get/sis/t_cp/b2c9b0fa-10a6-11ee-8ea5-000d3ac6bafe_assignmentletter.pdf</t>
  </si>
  <si>
    <t>https://employee.uc.ac.id/index.php/file/get/sis/t_cp/b2c9b0fa-10a6-11ee-8ea5-000d3ac6bafe_documentation.jpg</t>
  </si>
  <si>
    <t>STMIK Primakara, Techconnect</t>
  </si>
  <si>
    <t>Euforia 2023</t>
  </si>
  <si>
    <t>2023-09-16</t>
  </si>
  <si>
    <t>Lomba adalah business case competition yang diadakan oleh HIMMA UMN yang berkolaborasi dengan Sevenpreneur yang diikuti oleh berbagai universitas di Indonesia seperti Binus, Undip Semarang, Ritsumeikan Asia Pacific University, Universitas Media Nusantara, Universitas Telkom, Universitas Prasetiya Mu</t>
  </si>
  <si>
    <t>https://www.instagram.com/euforia_umn/?img_index=1</t>
  </si>
  <si>
    <t>https://employee.uc.ac.id/index.php/file/get/sis/t_cp/7ce30d68-82cf-11ee-8a78-000d3ac6bafe.pdf</t>
  </si>
  <si>
    <t>https://employee.uc.ac.id/index.php/file/get/sis/t_cp/7ce30d68-82cf-11ee-8a78-000d3ac6bafe_assignmentletter.pdf</t>
  </si>
  <si>
    <t>https://employee.uc.ac.id/index.php/file/get/sis/t_cp/7ce30d68-82cf-11ee-8a78-000d3ac6bafe_documentation.jpg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</si>
  <si>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</si>
  <si>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</si>
  <si>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</si>
  <si>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</si>
  <si>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</si>
  <si>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</si>
  <si>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</si>
  <si>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</si>
  <si>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</si>
  <si>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</si>
  <si>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2023-12-20</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</si>
  <si>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</si>
  <si>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</si>
  <si>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</si>
  <si>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</si>
  <si>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</si>
  <si>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</si>
  <si>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</si>
  <si>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</si>
  <si>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</si>
  <si>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</si>
  <si>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</si>
  <si>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</si>
  <si>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</si>
  <si>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0106012110260</t>
  </si>
  <si>
    <t>I Putu Agus Ferdy  Artama Putra</t>
  </si>
  <si>
    <t>Sekretaris UKM Kesatuan Mahasiswa Hindu Dharma UC 20231</t>
  </si>
  <si>
    <t>Sekretaris UKM Kesatuan Mahasiswa Hindu Dharma UC 20232</t>
  </si>
  <si>
    <t>0106012110261</t>
  </si>
  <si>
    <t>Kelvin Abror Juraid</t>
  </si>
  <si>
    <t>Sekretaris/Bendahara UKM Moslem Community UC 20222</t>
  </si>
  <si>
    <t>0106012110262</t>
  </si>
  <si>
    <t>Made Rico Yuwan Sukses Putra</t>
  </si>
  <si>
    <t>Coordinator UKM Kesatuan Mahasiswa Hindu Dharma UC 20231</t>
  </si>
  <si>
    <t>0106012110263</t>
  </si>
  <si>
    <t>Gabriella Sabatini Djiewo Santoso</t>
  </si>
  <si>
    <t>Insight Olimpiade "Wawasan Dunia"</t>
  </si>
  <si>
    <t>Saya mengikuti lomba yang diadakan oleh Insight Arjuna mengenai wawasan dunia. Saya memperoleh medali emas di bidang wawasan dunia.</t>
  </si>
  <si>
    <t>https://www.instagram.com/p/CUgUTLNB8K3/?utm_mediu</t>
  </si>
  <si>
    <t>https://employee.uc.ac.id/index.php/file/get/sis/t_cp/9c7465b7-25cb-11ec-a47a-000d3ac6bafe.jpg</t>
  </si>
  <si>
    <t>PKM Plan International Indonesia</t>
  </si>
  <si>
    <t>2023-08-15</t>
  </si>
  <si>
    <t>PKM Plan International Indonesia adalah sebuah kegiatan yang dilakukan untuk memberikan edukasi mengenai bisnis kepada masyarakat. Edukasi bisnis ini dilakukan oleh anggota  PKM yang telah memiliki bisnis di Universitas Ciputra dan melakukan edukasi melalui zoom kepada peserta PKM serta membuat post</t>
  </si>
  <si>
    <t>https://employee.uc.ac.id/index.php/file/get/sis/t_cp/6628ca94-cc7b-11ee-af3d-000d3ac6bafe_assignmentletter.jpeg</t>
  </si>
  <si>
    <t>https://employee.uc.ac.id/index.php/file/get/sis/t_cp/6628ca94-cc7b-11ee-af3d-000d3ac6bafe_report.pdf</t>
  </si>
  <si>
    <t>2023-08-17</t>
  </si>
  <si>
    <t>2024-11-23</t>
  </si>
  <si>
    <t>PKM Plan International ini diadakan untuk memberikan edukasi pada masyarakat dan umkm. Saya sebagai anggota memberikan edukasi pada masyarakat mengenai bisnis melalui zoom.</t>
  </si>
  <si>
    <t>https://employee.uc.ac.id/index.php/file/get/sis/t_cp/cc12fe35-ccc1-11ee-9ce3-000d3ac6bafe_assignmentletter.jpeg</t>
  </si>
  <si>
    <t>https://employee.uc.ac.id/index.php/file/get/sis/t_cp/cc12fe35-ccc1-11ee-9ce3-000d3ac6bafe_report.pdf</t>
  </si>
  <si>
    <t>0106012110267</t>
  </si>
  <si>
    <t>Rajendra Pramudhita</t>
  </si>
  <si>
    <t>UC FIKOMWEEK</t>
  </si>
  <si>
    <t>2021-10-27</t>
  </si>
  <si>
    <t xml:space="preserve">Juara 2 di lomba Public Relation yang diselenggarakan oleh SU Fikom Universitas Ciputra </t>
  </si>
  <si>
    <t>https://fikomweek.uc.ac.id/</t>
  </si>
  <si>
    <t>https://employee.uc.ac.id/index.php/file/get/sis/t_cp/679eb838-dfb7-11ec-bbc8-000d3ac6bafe.png</t>
  </si>
  <si>
    <t>Student Union Universitas Ciputra</t>
  </si>
  <si>
    <t>6TH MANUFAIR(Management Education Fair)</t>
  </si>
  <si>
    <t xml:space="preserve">Saya dan Tim mengikuti perlombaan Business Case Competition yang diselenggarakan oleh jurusan Manajemen Universitas Negeri Jember </t>
  </si>
  <si>
    <t>https://instagram.com/hmjmunej?igshid=YmMyMTA2M2Y=</t>
  </si>
  <si>
    <t>https://employee.uc.ac.id/index.php/file/get/sis/t_cp/76c8fce0-ac57-11ed-ae71-000d3ac6bafeDokumen dari Pram</t>
  </si>
  <si>
    <t>https://employee.uc.ac.id/index.php/file/get/sis/t_cp/76c8fce0-ac57-11ed-ae71-000d3ac6bafe_assignmentletter.pdf</t>
  </si>
  <si>
    <t>Wakil Ketua UKM Mahatra (Pecinta Alam) 20231</t>
  </si>
  <si>
    <t>UKM Mahatra (Pecinta Alam)</t>
  </si>
  <si>
    <t>0106012110268</t>
  </si>
  <si>
    <t>Rafi Rasyad Rahmatullah</t>
  </si>
  <si>
    <t>2023-02-22</t>
  </si>
  <si>
    <t>Saya bersama Tim mengikuti perlombaan business case competition. Lomba ini terdiri dari babak penyisihan 2 kali dan final yang diadakan di
UNEJ Jember</t>
  </si>
  <si>
    <t>https://employee.uc.ac.id/index.php/file/get/sis/t_cp/ca427f2d-b26b-11ed-b27c-000d3ac6bafe.jpg</t>
  </si>
  <si>
    <t>https://employee.uc.ac.id/index.php/file/get/sis/t_cp/cb33267c-b26b-11ed-b27c-000d3ac6bafe_assignmentletter.jpg</t>
  </si>
  <si>
    <t>https://employee.uc.ac.id/index.php/file/get/sis/t_cp/d5a95f3e-b26b-11ed-b27c-000d3ac6bafe_documentation.jpg</t>
  </si>
  <si>
    <t>0106012110271</t>
  </si>
  <si>
    <t>Bobby Bernando Nicolas Wibisono</t>
  </si>
  <si>
    <t>Coordinator UKM Persekutuan Mahasiswa Kristen 20231</t>
  </si>
  <si>
    <t>UKM Persekutuan Mahasiswa Kristen</t>
  </si>
  <si>
    <t>0106012110272</t>
  </si>
  <si>
    <t>Keddy Sugiarto</t>
  </si>
  <si>
    <t>0106012110273</t>
  </si>
  <si>
    <t>Anak Agung Ngurah Gede Semara Winangun Dharma</t>
  </si>
  <si>
    <t>PKM Digitalisasi SWK Wiyung</t>
  </si>
  <si>
    <t xml:space="preserve">sebagai mentor </t>
  </si>
  <si>
    <t>https://employee.uc.ac.id/index.php/file/get/sis/t_cp/6c0f6d82-e16e-11ec-8d8d-000d3ac6bafe.jpg</t>
  </si>
  <si>
    <t>https://employee.uc.ac.id/index.php/file/get/sis/t_cp/9034c94f-e16e-11ec-8d8d-000d3ac6bafe_assignmentletter.pdf</t>
  </si>
  <si>
    <t>https://employee.uc.ac.id/index.php/file/get/sis/t_cp/9034c94f-e16e-11ec-8d8d-000d3ac6bafe_report.pdf</t>
  </si>
  <si>
    <t>Prodi IBM</t>
  </si>
  <si>
    <t>Wakil Ketua UKM Kesatuan Mahasiswa Hindu Dharma UC 20231</t>
  </si>
  <si>
    <t>0106012110274</t>
  </si>
  <si>
    <t>Nur Khaviva Septi Ambar Sari</t>
  </si>
  <si>
    <t>Lomba Teater Universitas Brawijaya</t>
  </si>
  <si>
    <t>2021-12-05</t>
  </si>
  <si>
    <t>2022-02-20</t>
  </si>
  <si>
    <t>Lomba yang saya ikuti adalah lomba Featifal Teater 2021 Se-Jawa Timur yang diadakan oleh Universitas Brawijaya, dalam perlombaan kali ini saya berhasil mendapat predikat sebagai "Pemenang Aktris Terbaik 2"</t>
  </si>
  <si>
    <t>https://www.instagram.com/p/CWYP5QsJYeL/?utm_mediu</t>
  </si>
  <si>
    <t>https://employee.uc.ac.id/index.php/file/get/sis/t_cp/c2c6ce87-8e04-11ec-8ff3-000d3ac6bafe.png</t>
  </si>
  <si>
    <t>Teater Kutub Universitas Brawijaya</t>
  </si>
  <si>
    <t>2021-12-20</t>
  </si>
  <si>
    <t>Lomba yang kami ikuti adalah lomba Festival Teater 2021 Se-Jawa Timur yang diadakan oleh Universitas Brawijaya. Dalam perlombaan kali ini kami, Teater Gemintang berhasil mencapai predikat sebagai "Juara umum Teater Terbaik 1"</t>
  </si>
  <si>
    <t>https://employee.uc.ac.id/index.php/file/get/sis/t_cp/12e0bd6f-8e07-11ec-8ff3-000d3ac6bafe.png</t>
  </si>
  <si>
    <t>Lomba Festival Teater Pelajar dan Mahasiswa Nasional</t>
  </si>
  <si>
    <t>2022-10-12</t>
  </si>
  <si>
    <t>Lomba ini kami ikuti sebagai sebuah kelompok, dimana kami membuat sebuah pertunjukan teater monolog. Dan dalam perlombaan bergengsi ini kami mendapatkan juara 2 dalam tangkai lomba monolog.</t>
  </si>
  <si>
    <t>https://www.instagram.com/p/CgjTSKqvrk8/?igshid=Ym</t>
  </si>
  <si>
    <t>https://employee.uc.ac.id/index.php/file/get/sis/t_cp/dc18ecdf-ad0a-11ed-87f5-000d3ac6bafe.pdf</t>
  </si>
  <si>
    <t>https://employee.uc.ac.id/index.php/file/get/sis/t_cp/dc18ecdf-ad0a-11ed-87f5-000d3ac6bafe_assignmentletter.pdf</t>
  </si>
  <si>
    <t>https://employee.uc.ac.id/index.php/file/get/sis/t_cp/dc18ecdf-ad0a-11ed-87f5-000d3ac6bafe_documentation.jpeg</t>
  </si>
  <si>
    <t>Teater Sendratasik Universitas Negeri Surabaya</t>
  </si>
  <si>
    <t>Coordinator UKM Teater Gemintang 20222</t>
  </si>
  <si>
    <t>UKM Teater Gemintang</t>
  </si>
  <si>
    <t>Program PKM Plan International Indonesia merupakan program yang membantu mengedukasi masyarakat untuk mendapatkan pengetahuan lebih banyak mengenai bisnis. Dan salah satu kegiatannya adalah para mahasiswa Universitas Ciputra yang tergabung sebagai anggota PKM membagikan pengetahuannya dalam berbisni</t>
  </si>
  <si>
    <t>https://employee.uc.ac.id/index.php/file/get/sis/t_cp/5c8bdca7-cc87-11ee-af3d-000d3ac6bafe_assignmentletter.pdf</t>
  </si>
  <si>
    <t>https://employee.uc.ac.id/index.php/file/get/sis/t_cp/5c8bdca7-cc87-11ee-af3d-000d3ac6bafe_report.pdf</t>
  </si>
  <si>
    <t>0106012110275</t>
  </si>
  <si>
    <t>Safira Natalia Wijaya</t>
  </si>
  <si>
    <t>2024-02-16</t>
  </si>
  <si>
    <t xml:space="preserve">PKM Plan International adalah sebuah kegiatan yang bekerjasama dengan Universitas Ciputra dimana menjadi wadah untuk masyarakat khususnya UMKM untuk mendapat edukasi mengenai bisnis melalui dosen kolaborator yang terlibat dan mahasiswa yang tergabung didalamnya.
</t>
  </si>
  <si>
    <t>https://employee.uc.ac.id/index.php/file/get/sis/t_cp/5e741c8a-cc92-11ee-880c-000d3ac6bafe.jpg</t>
  </si>
  <si>
    <t>https://employee.uc.ac.id/index.php/file/get/sis/t_cp/5e741c8a-cc92-11ee-880c-000d3ac6bafe_assignmentletter.pdf</t>
  </si>
  <si>
    <t>https://employee.uc.ac.id/index.php/file/get/sis/t_cp/5e741c8a-cc92-11ee-880c-000d3ac6bafe_report.pdf</t>
  </si>
  <si>
    <t>Universitas Ciputra Surabaya - YPII</t>
  </si>
  <si>
    <t>0106012110276</t>
  </si>
  <si>
    <t>Neola Omar Avizenna</t>
  </si>
  <si>
    <t>LO Kreatif 2023</t>
  </si>
  <si>
    <t>2023-09-25</t>
  </si>
  <si>
    <t>https://lokreatif.org/</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</si>
  <si>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</si>
  <si>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</si>
  <si>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</si>
  <si>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APTISI WILAYAH VII JAWA TIMUR</t>
  </si>
  <si>
    <t>0106012110277</t>
  </si>
  <si>
    <t>Yesica Elina Go</t>
  </si>
  <si>
    <t>Sekretaris/Bendahara UKM UC Buddhist Community 20221</t>
  </si>
  <si>
    <t>Akselerasi Digitalisasi Sentra Wisata Kuliner Wiyung Kota Surabaya Dalam Rangka Meraih Keunggulan Ko</t>
  </si>
  <si>
    <t>Program insentif pengabdian masyarakat terintegrasi dengan merdeka belajar kampus merdeka berbasis kinerja indikator kinerja utama bagi perguruan tinggi swasta 2023</t>
  </si>
  <si>
    <t>https://employee.uc.ac.id/index.php/file/get/sis/t_cp/16f149f1-2118-11ee-b620-000d3ac6bafe_assignmentletter.pdf</t>
  </si>
  <si>
    <t>https://employee.uc.ac.id/index.php/file/get/sis/t_cp/16f149f1-2118-11ee-b620-000d3ac6bafe_report.pdf</t>
  </si>
  <si>
    <t>Aria Ganna Henryanto S.E.,M.Sc. Krismi Budi Sienar</t>
  </si>
  <si>
    <t>Sekretaris/Bendahara UKM UC Buddhist Community 20222</t>
  </si>
  <si>
    <t>0106012110281</t>
  </si>
  <si>
    <t>Angelica Felice Liem</t>
  </si>
  <si>
    <t>Pengabdian Masyarakat International Kerjasama antara School of Business and Management Universitas C</t>
  </si>
  <si>
    <t>2023-08-18</t>
  </si>
  <si>
    <t xml:space="preserve">dalam kegiatan pengabdian kepada masyarakat ini kami memberikan pengajaran dan penyuluhan kepada masyarakat yang menjalankan UMKM. mengenai cara berbisnis dan berbagi pengalaman berbisnis kami kepada mereka. Dalam kegiatan ini saya sebagai peserta juga memberikan sharing mengenai bisnis saya kepada </t>
  </si>
  <si>
    <t>https://employee.uc.ac.id/index.php/file/get/sis/t_cp/58997d31-d230-11ee-865d-000d3ac6bafe_assignmentletter.pdf</t>
  </si>
  <si>
    <t>https://employee.uc.ac.id/index.php/file/get/sis/t_cp/58997d31-d230-11ee-865d-000d3ac6bafe_report.pdf</t>
  </si>
  <si>
    <t>0106012110285</t>
  </si>
  <si>
    <t>Ammar Fayyadh Herdiaman</t>
  </si>
  <si>
    <t>Pemberdayaan
Ekonomi Melalui Kewirausahaan
Bersama Dharma Wanita Persatuan
LLDIKTI WILAYAH VII Jawa Timur
bertopik Pendidikan dan Penyuluhan</t>
  </si>
  <si>
    <t>https://employee.uc.ac.id/index.php/file/get/sis/t_cp/7e722884-dab6-11ee-94a9-000d3ac6bafe.pdf</t>
  </si>
  <si>
    <t>0106012110289</t>
  </si>
  <si>
    <t>Britney Sherleen Poogoh</t>
  </si>
  <si>
    <t>0106012110293</t>
  </si>
  <si>
    <t>Yvonne Stephanie</t>
  </si>
  <si>
    <t>0106012110296</t>
  </si>
  <si>
    <t>Kezia Ellen Santoso</t>
  </si>
  <si>
    <t>0106012110297</t>
  </si>
  <si>
    <t>Komang Gilang Pradnya Taksu Natha</t>
  </si>
  <si>
    <t>MLC PNJ Starlight Wanwan Online Tournament</t>
  </si>
  <si>
    <t>2020-08-06</t>
  </si>
  <si>
    <t>2020-08-09</t>
  </si>
  <si>
    <t>MLC PNJ Starlight Wanwan Online Tournament By Moonton Student Leader of Jakarta State Polytechnic. Tim saya bernama Status Quo</t>
  </si>
  <si>
    <t>https://infotourney.com/tournament/mobile-legends/</t>
  </si>
  <si>
    <t>https://employee.uc.ac.id/index.php/file/get/sis/t_cp/d0a01380-2fdc-11ec-b9ae-000d3ac6bafe.jpg</t>
  </si>
  <si>
    <t>MLC PNJ by Moonton Student Leader of Jakarta State</t>
  </si>
  <si>
    <t>0106012110300</t>
  </si>
  <si>
    <t>Mecca Hayyna</t>
  </si>
  <si>
    <t>Akselerasi Digitalisasi Sentra Wisata Kuliner Wiyung Kota Surabaya dalam Rangka Meraih Keunggulan Ko</t>
  </si>
  <si>
    <t>Kegiatan Digitalisasi UMKM yang berada di Surabaya Barat yaitu Benowo, lakarsantri, Wiyung, Sambikerep,  dan Pakal. Serta komunitas Ikatan Pengusaha Muslimah. Dilakukan di SWK Wiyung pada tanggal 17 Desember 2023. Berupa kegiatan abdi masyarakat dengan digitasilasi: pengenalan pentingnya google buss</t>
  </si>
  <si>
    <t>https://employee.uc.ac.id/index.php/file/get/sis/t_cp/9f36426b-ef39-11ed-aaf1-000d3ac6bafe_assignmentletter.pdf</t>
  </si>
  <si>
    <t>https://employee.uc.ac.id/index.php/file/get/sis/t_cp/9f36426b-ef39-11ed-aaf1-000d3ac6bafe_report.pdf</t>
  </si>
  <si>
    <t>International Business Management Regular Class</t>
  </si>
  <si>
    <t>0106012110301</t>
  </si>
  <si>
    <t>Fidela Putri Biddow Dannavy Tampogang</t>
  </si>
  <si>
    <t>Kejurprov Taekwondo Jawa Timur 2022</t>
  </si>
  <si>
    <t>2022-12-08</t>
  </si>
  <si>
    <t>2022-12-11</t>
  </si>
  <si>
    <t xml:space="preserve">Kejuaraan Provinsi Taekwondo Jawa Timur </t>
  </si>
  <si>
    <t>https://employee.uc.ac.id/index.php/file/get/sis/t_cp/e812c470-cd33-11ed-853b-000d3ac6bafe.pdf</t>
  </si>
  <si>
    <t>https://employee.uc.ac.id/index.php/file/get/sis/t_cp/e812c470-cd33-11ed-853b-000d3ac6bafe_assignmentletter.pdf</t>
  </si>
  <si>
    <t>https://employee.uc.ac.id/index.php/file/get/sis/t_cp/e812c470-cd33-11ed-853b-000d3ac6bafe_documentation.jpeg</t>
  </si>
  <si>
    <t>Koni Jawa Timur</t>
  </si>
  <si>
    <t>0106012110303</t>
  </si>
  <si>
    <t>Ahmad Naufal Alehart</t>
  </si>
  <si>
    <t>0106012110304</t>
  </si>
  <si>
    <t>Alleyne</t>
  </si>
  <si>
    <t>SORF mobile legend tournament</t>
  </si>
  <si>
    <t>2020-08-08</t>
  </si>
  <si>
    <t xml:space="preserve">Lomba game mobile legend </t>
  </si>
  <si>
    <t>https://www.instagram.com/p/CDdd1KPn3n7/?utm_mediu</t>
  </si>
  <si>
    <t>https://employee.uc.ac.id/index.php/file/get/sis/t_cp/6d4a0f32-4c53-11ec-ba6b-000d3ac6bafe.jpeg</t>
  </si>
  <si>
    <t xml:space="preserve">SURF </t>
  </si>
  <si>
    <t>0106012110307</t>
  </si>
  <si>
    <t>Evan Setiawan</t>
  </si>
  <si>
    <t>0106012110309</t>
  </si>
  <si>
    <t>Francine Angelika Natanael</t>
  </si>
  <si>
    <t>0106012110311</t>
  </si>
  <si>
    <t>Priskila Praysi Meiny Pangaila</t>
  </si>
  <si>
    <t>POMPROV Jawa Timur Tahun 2022 Cabor Bola Basket Putri</t>
  </si>
  <si>
    <t>2022-03-19</t>
  </si>
  <si>
    <t>2022-03-30</t>
  </si>
  <si>
    <t>https://www.instagram.com/bapomi_jatim/</t>
  </si>
  <si>
    <t>https://employee.uc.ac.id/index.php/file/get/sis/t_cp/multi/8b6bbfa0-e604-11ec-b048-000d3ac6bafe.pdf</t>
  </si>
  <si>
    <t>https://employee.uc.ac.id/index.php/file/get/sis/t_cp/multi/8b6bbfa0-e604-11ec-b048-000d3ac6bafe_assignmentletter.pdf</t>
  </si>
  <si>
    <t>https://employee.uc.ac.id/index.php/file/get/sis/t_cp/multi/8b6bbfa0-e604-11ec-b048-000d3ac6bafe_documentation.jpeg</t>
  </si>
  <si>
    <t>BAPOMI</t>
  </si>
  <si>
    <t>0106012110312</t>
  </si>
  <si>
    <t>Bridget Beatrix Claire</t>
  </si>
  <si>
    <t>Narasumber Wawancara Konten</t>
  </si>
  <si>
    <t>2022-06-11</t>
  </si>
  <si>
    <t>Saya dipanggil untuk menjadi narasumber wawancara untuk bagaimana cara saya mendapatkan pekerjaan sebagai social media officer fulltime meski masih kuliah di semester 2. Wawancara ini dimasukan ke dalam instagram bootcamp yang pernah saya ikuti</t>
  </si>
  <si>
    <t>https://www.instagram.com/p/Cepgb-QPotl/?igshid=Ym</t>
  </si>
  <si>
    <t>https://employee.uc.ac.id/index.php/file/get/sis/t_cp/1e421029-e9a2-11ec-87f2-000d3ac6bafe.png</t>
  </si>
  <si>
    <t>https://employee.uc.ac.id/index.php/file/get/sis/t_cp/22073209-e9a2-11ec-87f2-000d3ac6bafe_assignmentletter.png</t>
  </si>
  <si>
    <t>digital skola</t>
  </si>
  <si>
    <t>Pembicara Figma Webinar Digital Wave</t>
  </si>
  <si>
    <t>2023-09-26</t>
  </si>
  <si>
    <t>i was invited to serve as the Figma Webinar Instructor, introducing the basics of landing page design for digital marketing to the talented students of UKM ITC MIPA Unsoed and Universitas Jenderal Soedirman</t>
  </si>
  <si>
    <t>https://www.instagram.com/p/CwPUGNyvIf8/?igshid=MW</t>
  </si>
  <si>
    <t>https://employee.uc.ac.id/index.php/file/get/sis/t_cp/81730dff-5c2f-11ee-aac5-000d3ac6bafe.jpg</t>
  </si>
  <si>
    <t>UKM ITC Mipa Unsoed</t>
  </si>
  <si>
    <t>0106012110313</t>
  </si>
  <si>
    <t>Putri Ayu Kasuma</t>
  </si>
  <si>
    <t>0106012110319</t>
  </si>
  <si>
    <t>Steven Christian Wijaya</t>
  </si>
  <si>
    <t>PELAKSANAAN KEGIATAN PENGABDIAN KEPADA MASYARAKAT Pelatihan Jangka Pendek Tingkat Lokal  Opportunity</t>
  </si>
  <si>
    <t>Melakukan Abdimas ke sekolah frateran untuk Pelatihan Jangka Pendek Tingkat Lokal dengan tema Opportunity Recognition: untuk Ide Bisnis Baru SMA Frateran</t>
  </si>
  <si>
    <t>https://employee.uc.ac.id/index.php/file/get/sis/t_cp/6d1b8ca6-d9b0-11ed-9a6f-000d3ac6bafe_assignmentletter.pdf</t>
  </si>
  <si>
    <t>https://employee.uc.ac.id/index.php/file/get/sis/t_cp/6d1b8ca6-d9b0-11ed-9a6f-000d3ac6bafe_report.jpg</t>
  </si>
  <si>
    <t>PROGRAM STUDI MANAJEMEN - S1 FAKULTAS BISNIS DAN M</t>
  </si>
  <si>
    <t>0106012110325</t>
  </si>
  <si>
    <t>Achmad Rafly Ramadhani</t>
  </si>
  <si>
    <t>SURABAYA TAPAK SUCI COMPETITION 2020 SE-JATIM</t>
  </si>
  <si>
    <t>2022-05-18</t>
  </si>
  <si>
    <t>https://employee.uc.ac.id/index.php/file/get/sis/t_cp/ad1efc48-d60a-11ec-b40d-000d3ac6bafe.jpg</t>
  </si>
  <si>
    <t>MBA SPARTANS SURABAYA</t>
  </si>
  <si>
    <t>0106012110327</t>
  </si>
  <si>
    <t>Hansen Nicholas Goenadi</t>
  </si>
  <si>
    <t>PKM Sambikerep - pakal</t>
  </si>
  <si>
    <t>Melaksanakan kegiatan penelitian dan pengabdian masyarakat dengan Dana Internal Abdimas
(DIMAS) Tahun Anggaran 2023/2024. Kegiatan Abdimas ini adalah dalam rangka membangun hubungan yang erat dengan para UMKM dan membantu para UMKM untuk dapat mengembangkan usahanya.</t>
  </si>
  <si>
    <t>https://employee.uc.ac.id/index.php/file/get/sis/t_cp/3e385374-7005-4ff1-b535-44d492f1d797_assignmentletter.pdf</t>
  </si>
  <si>
    <t>https://employee.uc.ac.id/index.php/file/get/sis/t_cp/3e385374-7005-4ff1-b535-44d492f1d797_report.pdf</t>
  </si>
  <si>
    <t>0106012110328</t>
  </si>
  <si>
    <t>Sebastian Radithya Kristanto</t>
  </si>
  <si>
    <t>IBM Goes To School 2022/2023</t>
  </si>
  <si>
    <t>https://employee.uc.ac.id/index.php/file/get/sis/t_cp/multi/40809d62-619f-11ee-bb53-000d3ac6bafe_assignmentletter.png</t>
  </si>
  <si>
    <t>https://employee.uc.ac.id/index.php/file/get/sis/t_cp/multi/40809d62-619f-11ee-bb53-000d3ac6bafe_report.png</t>
  </si>
  <si>
    <t>HKI IBM SOCIAL DAY 2 2023</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</si>
  <si>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</si>
  <si>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https://employee.uc.ac.id/index.php/file/get/sis/t_cp/174a0c37-3f7b-42da-bcd5-a95d0db23eea_report.pdf</t>
  </si>
  <si>
    <t>2023-05-07</t>
  </si>
  <si>
    <t>Tim penciptaan poster "Peningkatan Inovasi Untuk Ibu Rumah Tangga Di Kelurahan
Sambikerep Surabaya"
Yuli Kartika Dewi (Dosen)
Krismi Budi Sienatra, M.M. (Dosen)
Sebastian Radithya Kristanto (Mahasiswa)
Fauzan Abian (Mahasiswa)</t>
  </si>
  <si>
    <t>https://employee.uc.ac.id/index.php/file/get/sis/t_cp/2d783090-e760-45bc-9489-f0aa05fa8b75_assignmentletter.pdf</t>
  </si>
  <si>
    <t>0106012110333</t>
  </si>
  <si>
    <t>Nicholas Pratama Oei</t>
  </si>
  <si>
    <t>0106012110335</t>
  </si>
  <si>
    <t>Regina Rara Sarira</t>
  </si>
  <si>
    <t>0106012110339</t>
  </si>
  <si>
    <t>Mochammad Dicko Ramadhani Putra</t>
  </si>
  <si>
    <t>0106012110341</t>
  </si>
  <si>
    <t>Claudia Yasinta Wijaya</t>
  </si>
  <si>
    <t>0106012110342</t>
  </si>
  <si>
    <t>Mega Rizky Kurnia Nanda</t>
  </si>
  <si>
    <t>Coordinator UKM Moslem Community UC 20231</t>
  </si>
  <si>
    <t>Coordinator UKM Moslem Community UC 20232</t>
  </si>
  <si>
    <t>0106012110343</t>
  </si>
  <si>
    <t>Syakira Kayla Putri Dafi</t>
  </si>
  <si>
    <t>0106012110346</t>
  </si>
  <si>
    <t>Stephanie</t>
  </si>
  <si>
    <t>Program pengabdian kepada masyarakat dengan memberikan workshop tentang pemanfaatan digitalisasi dan penggunaan QRIS.</t>
  </si>
  <si>
    <t>https://employee.uc.ac.id/index.php/file/get/sis/t_cp/0512566b-2212-11ee-a485-000d3ac6bafe_assignmentletter.pdf</t>
  </si>
  <si>
    <t>https://employee.uc.ac.id/index.php/file/get/sis/t_cp/0512566b-2212-11ee-a485-000d3ac6bafe_report.pdf</t>
  </si>
  <si>
    <t>Aria Ganna Henryanto dan Krismi Budi Sienatra</t>
  </si>
  <si>
    <t>0106012110349</t>
  </si>
  <si>
    <t>Sarah Oktania Purnomo Budi Martono</t>
  </si>
  <si>
    <t>2023-07-17</t>
  </si>
  <si>
    <t>Program Intensif pengabdian masyarakat terintegrasi dengan merdeka belajar kampus merdeka berbasis kinerja indikator kinerja utama bagi perguruan tinggi swasta 2023</t>
  </si>
  <si>
    <t>https://employee.uc.ac.id/index.php/file/get/sis/t_cp/ca8efe46-2210-11ee-a485-000d3ac6bafe_assignmentletter.pdf</t>
  </si>
  <si>
    <t>https://employee.uc.ac.id/index.php/file/get/sis/t_cp/ca8efe46-2210-11ee-a485-000d3ac6bafe_report.pdf</t>
  </si>
  <si>
    <t>Aria Ganna Henryanto S.E., M. Sc. Krismi Budi Sien</t>
  </si>
  <si>
    <t>0106012110350</t>
  </si>
  <si>
    <t>Valerian Darrell Hadiwidjaja</t>
  </si>
  <si>
    <t>0106012110351</t>
  </si>
  <si>
    <t>Grace Milenia Wijaya SItio</t>
  </si>
  <si>
    <t>Juara 2 Lomba Techconnect Sanbox yang diadakan oleh Universitas Primakara di Bali</t>
  </si>
  <si>
    <t>https://sandbox.techconnect.co.id</t>
  </si>
  <si>
    <t>https://employee.uc.ac.id/index.php/file/get/sis/t_cp/da0e8796-08f8-11ee-9976-000d3ac6bafe.jpg</t>
  </si>
  <si>
    <t>https://employee.uc.ac.id/index.php/file/get/sis/t_cp/da0e8796-08f8-11ee-9976-000d3ac6bafe_assignmentletter.pdf</t>
  </si>
  <si>
    <t>https://employee.uc.ac.id/index.php/file/get/sis/t_cp/da0e8796-08f8-11ee-9976-000d3ac6bafe_documentation.HEIC</t>
  </si>
  <si>
    <t>Universitas Primakara</t>
  </si>
  <si>
    <t>0106012110353</t>
  </si>
  <si>
    <t>Sean Matthew Djajadibrata</t>
  </si>
  <si>
    <t>0106012110354</t>
  </si>
  <si>
    <t>Tan, Eduardus Bryan Anarto Tatang</t>
  </si>
  <si>
    <t>0106012110355</t>
  </si>
  <si>
    <t>Jordan Nathaniel Siswanto</t>
  </si>
  <si>
    <t>White Wall Tournament</t>
  </si>
  <si>
    <t>2021-10-15</t>
  </si>
  <si>
    <t>2021-10-17</t>
  </si>
  <si>
    <t xml:space="preserve">Juara 2 lomba Valorant bersama UC Esport, suratnya sudah di lampirkan dan sudah saya revisi </t>
  </si>
  <si>
    <t>https://brackethq.com/b/bvru/</t>
  </si>
  <si>
    <t>https://employee.uc.ac.id/index.php/file/get/sis/t_cp/7ff35470-4dc9-11ec-9210-000d3ac6bafe.jpeg</t>
  </si>
  <si>
    <t>https://employee.uc.ac.id/index.php/file/get/sis/t_cp/7ff35470-4dc9-11ec-9210-000d3ac6bafe_documentationwhite walll</t>
  </si>
  <si>
    <t>White Wall</t>
  </si>
  <si>
    <t>Valorant Online Eagle Cup Competition</t>
  </si>
  <si>
    <t>2022-11-04</t>
  </si>
  <si>
    <t>Lomba valorant online yang diadakan oleh ISTTS</t>
  </si>
  <si>
    <t>https://www.instagram.com/p/CkYHfK7Dawu/?igshid=Ym</t>
  </si>
  <si>
    <t>https://employee.uc.ac.id/index.php/file/get/sis/t_cp/af176f69-fbf1-11ed-9edd-000d3ac6bafe.jpg</t>
  </si>
  <si>
    <t>https://employee.uc.ac.id/index.php/file/get/sis/t_cp/af176f69-fbf1-11ed-9edd-000d3ac6bafe_assignmentletter.jpg</t>
  </si>
  <si>
    <t>ISTTS</t>
  </si>
  <si>
    <t>Esport Veterinary League 2022</t>
  </si>
  <si>
    <t>Juara 1 lomba valorant tingkat nasional yang diselenggarakan oleh UKM Olahraga dan Seni Fakultas Kedokteran Hewan,Universitas Gadjah Mada pada tanggal 17-28 Desember 2022</t>
  </si>
  <si>
    <t>https://instagram.com/esportvetleague?igshid=NTc4M</t>
  </si>
  <si>
    <t>https://employee.uc.ac.id/index.php/file/get/sis/t_cp/64a69259-fbef-11ed-9edd-000d3ac6bafe.jpg</t>
  </si>
  <si>
    <t>https://employee.uc.ac.id/index.php/file/get/sis/t_cp/64a69259-fbef-11ed-9edd-000d3ac6bafe_assignmentletter.jpg</t>
  </si>
  <si>
    <t>UKM Olahraga &amp; Seni, FKH, UGM</t>
  </si>
  <si>
    <t>Lomba UDINUS esport championship 2023</t>
  </si>
  <si>
    <t>2023-01-18</t>
  </si>
  <si>
    <t>2023-01-24</t>
  </si>
  <si>
    <t>Juara 2 lomba nasional yang diselenggarakan oleh Universitas Dian Nuswantoro pada tanggal 18 Januari - 24 Januari 2023</t>
  </si>
  <si>
    <t>https://instagram.com/udinus_esports?igshid=NTc4MT</t>
  </si>
  <si>
    <t>https://employee.uc.ac.id/index.php/file/get/sis/t_cp/31bbfe60-fbf0-11ed-9edd-000d3ac6bafe.jpg</t>
  </si>
  <si>
    <t>https://employee.uc.ac.id/index.php/file/get/sis/t_cp/31bbfe60-fbf0-11ed-9edd-000d3ac6bafe_assignmentletter.jpg</t>
  </si>
  <si>
    <t>https://employee.uc.ac.id/index.php/file/get/sis/t_cp/31bbfe60-fbf0-11ed-9edd-000d3ac6bafe_documentation.jpg</t>
  </si>
  <si>
    <t>Universitas Dian Nuswantoro</t>
  </si>
  <si>
    <t>Lomba Valorant Technofest</t>
  </si>
  <si>
    <t>2023-03-08</t>
  </si>
  <si>
    <t>2023-03-12</t>
  </si>
  <si>
    <t>Mengikuti Lomba offline valorant Technofest</t>
  </si>
  <si>
    <t>https://employee.uc.ac.id/index.php/file/get/sis/t_cp/0ebc4dd6-4196-11ee-ad6a-000d3ac6bafe.jpg</t>
  </si>
  <si>
    <t>https://employee.uc.ac.id/index.php/file/get/sis/t_cp/0ebc4dd6-4196-11ee-ad6a-000d3ac6bafe_assignmentletter.jpg</t>
  </si>
  <si>
    <t>https://employee.uc.ac.id/index.php/file/get/sis/t_cp/0ebc4dd6-4196-11ee-ad6a-000d3ac6bafe_documentation.jpg</t>
  </si>
  <si>
    <t>IESPA</t>
  </si>
  <si>
    <t>Lomba Valorant X GATE</t>
  </si>
  <si>
    <t xml:space="preserve">Mengikuti Lomba Valorant yang diadakan oleh X GATE </t>
  </si>
  <si>
    <t>https://www.instagram.com/p/CqDLS5fJVkt/?igshid=Mz</t>
  </si>
  <si>
    <t>https://employee.uc.ac.id/index.php/file/get/sis/t_cp/3ba499d9-4195-11ee-ad6a-000d3ac6bafe.jpg</t>
  </si>
  <si>
    <t>https://employee.uc.ac.id/index.php/file/get/sis/t_cp/3ba499d9-4195-11ee-ad6a-000d3ac6bafe_assignmentletter.jpg</t>
  </si>
  <si>
    <t>https://employee.uc.ac.id/index.php/file/get/sis/t_cp/3ba499d9-4195-11ee-ad6a-000d3ac6bafe_documentation.jpg</t>
  </si>
  <si>
    <t>X GATE</t>
  </si>
  <si>
    <t>Lomba Valorant Ubaya Esport League</t>
  </si>
  <si>
    <t>Mengikuti Lomba Valorant yang di adakan oleh Universitas Surabaya (UEL Ubaya Esport League)</t>
  </si>
  <si>
    <t>https://www.instagram.com/p/Ct_IFAwx5t_/?igshid=Mz</t>
  </si>
  <si>
    <t>https://employee.uc.ac.id/index.php/file/get/sis/t_cp/ef255cff-4193-11ee-ad6a-000d3ac6bafe.jpg</t>
  </si>
  <si>
    <t>https://employee.uc.ac.id/index.php/file/get/sis/t_cp/ef255cff-4193-11ee-ad6a-000d3ac6bafe_assignmentletter.jpg</t>
  </si>
  <si>
    <t>https://employee.uc.ac.id/index.php/file/get/sis/t_cp/ef255cff-4193-11ee-ad6a-000d3ac6bafe_documentation.jpg</t>
  </si>
  <si>
    <t>Valorant Online Universeni Competition</t>
  </si>
  <si>
    <t>2023-07-15</t>
  </si>
  <si>
    <t>2023-07-16</t>
  </si>
  <si>
    <t xml:space="preserve">Lomba Valorant yang diadakan oleh Universeni secara online </t>
  </si>
  <si>
    <t>https://challonge.com/uverseni</t>
  </si>
  <si>
    <t>https://employee.uc.ac.id/index.php/file/get/sis/t_cp/367cc6ea-4192-11ee-ad6a-000d3ac6bafe.jpg</t>
  </si>
  <si>
    <t>https://employee.uc.ac.id/index.php/file/get/sis/t_cp/367cc6ea-4192-11ee-ad6a-000d3ac6bafe_assignmentletter.jpg</t>
  </si>
  <si>
    <t>UNIVERSENI</t>
  </si>
  <si>
    <t xml:space="preserve">Lomba Valorant DSTART 2023 </t>
  </si>
  <si>
    <t>2023-08-08</t>
  </si>
  <si>
    <t>2023-08-20</t>
  </si>
  <si>
    <t>Mengikuti Lomba Nasional DSTART 2023 Valorant Tournament yang dilaksanakan oleh FKG UNAIR</t>
  </si>
  <si>
    <t>https://instagram.com/dstart.fkgunair?igshid=NzZlO</t>
  </si>
  <si>
    <t>https://employee.uc.ac.id/index.php/file/get/sis/t_cp/dea901f8-7a3f-11ee-9d88-000d3ac6bafe.png</t>
  </si>
  <si>
    <t>https://employee.uc.ac.id/index.php/file/get/sis/t_cp/dea901f8-7a3f-11ee-9d88-000d3ac6bafe_assignmentletter.jpg</t>
  </si>
  <si>
    <t>https://employee.uc.ac.id/index.php/file/get/sis/t_cp/dea901f8-7a3f-11ee-9d88-000d3ac6bafe_documentation.jpg</t>
  </si>
  <si>
    <t>FKG UNAIR</t>
  </si>
  <si>
    <t>Indonesian E-Sport Championship 2023</t>
  </si>
  <si>
    <t>https://www.instagram.com/iec_ipb?utm_source=ig_we</t>
  </si>
  <si>
    <t>https://employee.uc.ac.id/index.php/file/get/sis/t_cp/5461f952-62cf-41bd-8d7e-f382f9bf8950.jpg</t>
  </si>
  <si>
    <t>https://employee.uc.ac.id/index.php/file/get/sis/t_cp/5461f952-62cf-41bd-8d7e-f382f9bf8950_assignmentletter.jpg</t>
  </si>
  <si>
    <t>https://employee.uc.ac.id/index.php/file/get/sis/t_cp/5461f952-62cf-41bd-8d7e-f382f9bf8950_documentation.jpg</t>
  </si>
  <si>
    <t>IPB</t>
  </si>
  <si>
    <t>Eagle Cup</t>
  </si>
  <si>
    <t>https://www.instagram.com/p/CyQYQzMruWy/</t>
  </si>
  <si>
    <t>https://employee.uc.ac.id/index.php/file/get/sis/t_cp/fb0c1020-8e17-11ee-8849-000d3ac6bafe_sertifikat.jpg</t>
  </si>
  <si>
    <t>https://employee.uc.ac.id/index.php/file/get/sis/t_cp/fb0c1020-8e17-11ee-8849-000d3ac6bafe_surat_tugas.pdf</t>
  </si>
  <si>
    <t>https://employee.uc.ac.id/index.php/file/get/sis/t_cp/fb0c1020-8e17-11ee-8849-000d3ac6bafe_dokumentasi.jpg</t>
  </si>
  <si>
    <t>Institut Sains dan Teknologi Terpadu Surabaya</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</si>
  <si>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</si>
  <si>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</si>
  <si>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</si>
  <si>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</si>
  <si>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</si>
  <si>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</si>
  <si>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</si>
  <si>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</si>
  <si>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0106012110357</t>
  </si>
  <si>
    <t xml:space="preserve">Naomi Nathanael </t>
  </si>
  <si>
    <t xml:space="preserve">International Business Plan Competition </t>
  </si>
  <si>
    <t>2020-12-19</t>
  </si>
  <si>
    <t>2022-01-03</t>
  </si>
  <si>
    <t>https://www.google.com/url?sa=t&amp;source=web&amp;rct=j&amp;u</t>
  </si>
  <si>
    <t>https://employee.uc.ac.id/index.php/file/get/sis/t_cp/7585f7b0-6c7a-11ec-ae8e-000d3ac6bafe.jpg</t>
  </si>
  <si>
    <t>Marketing Plan Competition : Fashion</t>
  </si>
  <si>
    <t xml:space="preserve">Marketing Plan Competition : Menerapkan teknologi vr dan ar dalam  fashion </t>
  </si>
  <si>
    <t>https://employee.uc.ac.id/index.php/file/get/sis/t_cp/b1ea69ab-4eb7-11ec-878f-000d3ac6bafe.jpg</t>
  </si>
  <si>
    <t xml:space="preserve">Global Creative Plan Competition </t>
  </si>
  <si>
    <t>Virtual Reality Gym: Advancing Concern Health 
Tech Fitness Products through Digitalization</t>
  </si>
  <si>
    <t>https://employee.uc.ac.id/index.php/file/get/sis/t_cp/2c026670-6c7a-11ec-ae8e-000d3ac6bafe.jpg</t>
  </si>
  <si>
    <t xml:space="preserve">Chaoyang University Of Technology </t>
  </si>
  <si>
    <t>Business Case Competition</t>
  </si>
  <si>
    <t>2022-11-19</t>
  </si>
  <si>
    <t xml:space="preserve">Peserta Business Case Competition MCMC 2022 yang 
diselenggarakan oleh Universitas Katholik Musi Charitas  </t>
  </si>
  <si>
    <t>https://employee.uc.ac.id/index.php/file/get/sis/t_cp/80dd1a74-67ee-11ed-9d2d-000d3ac6bafe.png</t>
  </si>
  <si>
    <t>https://employee.uc.ac.id/index.php/file/get/sis/t_cp/82e5d59b-67ee-11ed-9d2d-000d3ac6bafe_assignmentletter.jpg</t>
  </si>
  <si>
    <t>https://employee.uc.ac.id/index.php/file/get/sis/t_cp/856147a8-67ee-11ed-9d2d-000d3ac6bafe_documentation.jpg</t>
  </si>
  <si>
    <t>Universitas Katholik Musi Charitas</t>
  </si>
  <si>
    <t>0106012110360</t>
  </si>
  <si>
    <t>Rayhan Ektasapoetra Ariyakoesoema</t>
  </si>
  <si>
    <t>FikomWeek 3.0 PR ADVENTURE Pure Culture For Bussiness Future</t>
  </si>
  <si>
    <t>Juara 2 Lomba Public Relation Fikomweek 3.0
Tim Inprofen :
1. Rayhan Ektasapoetra Ariyakoesoema (0106012110360)
2. Rajendra Pramudhita (0106012110267)
3. Tamara Septiana A (0106012110227)</t>
  </si>
  <si>
    <t>https://employee.uc.ac.id/index.php/file/get/sis/t_cp/f3ff8829-a2f5-11ec-9ead-000d3ac6bafe.jpg</t>
  </si>
  <si>
    <t>Student Union Ilmu Komunikasi Universitas Ciputra</t>
  </si>
  <si>
    <t>Juara 2 Lomba Public Relation Fikomweek 3.0
Tim Inprofen :
1. Rayhan Ektasapoetra Ariyakoesoema (0106012110360)
2. Rajendra Pramudhita (0106012110267)
3. Tamara Septiana A (0106012110227)</t>
  </si>
  <si>
    <t>https://employee.uc.ac.id/index.php/file/get/sis/t_cp/63b72373-a2f7-11ec-9ead-000d3ac6bafe.jpg</t>
  </si>
  <si>
    <t>Sekretaris UKM Basket 20221</t>
  </si>
  <si>
    <t>UKM Basket</t>
  </si>
  <si>
    <t>0106012110361</t>
  </si>
  <si>
    <t>Florencia Gunawan</t>
  </si>
  <si>
    <t>0106012110362</t>
  </si>
  <si>
    <t>Steven Fernandi Saputra</t>
  </si>
  <si>
    <t>Widyatama International Innovation and Academic Competitions 2021</t>
  </si>
  <si>
    <t>2021-11-15</t>
  </si>
  <si>
    <t>2021-12-16</t>
  </si>
  <si>
    <t xml:space="preserve">Event ini merupakan lomba business plan yang diselenggarakan oleh Universitas Widyatama. Event ini dilaksanakan secara berkelompok yang terdiri dari 3 orang. Ketentuan ide bisnis adalah menunjukkan keunggulan kompetitif yang berkaitan dengan era industri 4.0 dan society 5.0. Untuk batas pengumpulan </t>
  </si>
  <si>
    <t>https:://wican.widyatama.ac.id</t>
  </si>
  <si>
    <t>https://employee.uc.ac.id/index.php/file/get/sis/t_cp/7d06120a-6d05-11ec-8ab0-000d3ac6bafe.jpg</t>
  </si>
  <si>
    <t>0106012110368</t>
  </si>
  <si>
    <t>Rossella Lianna Himawan</t>
  </si>
  <si>
    <t>Pemakalah Program Pembelajaran Entrepreneurship Menumbuhkan Intensi Berwirausaha Siswa SMA Trikarya</t>
  </si>
  <si>
    <t>2023-02-03</t>
  </si>
  <si>
    <t>Kami melakukan luaran jurnal dari program IBM Goes To School. Makalah kami berjudul Pembelajaran Entrepreneurship Gun Menumbuhkan Intensi Berwirausaha pad Siswa-Siswi
SMA Trikarya Surabaya. Saya adalah salah satu pemakalah bersama dengan 3 teman dan 1 dosen pendamping</t>
  </si>
  <si>
    <t>https://employee.uc.ac.id/index.php/file/get/sis/t_cp/861dd44d-a37c-11ed-85df-000d3ac6bafe.jpg</t>
  </si>
  <si>
    <t>https://employee.uc.ac.id/index.php/file/get/sis/t_cp/842a5a62-a37c-11ed-85df-000d3ac6bafe_assignmentletter.jpg</t>
  </si>
  <si>
    <t>0106012110369</t>
  </si>
  <si>
    <t>Sharen Nabilla</t>
  </si>
  <si>
    <t>Pendampingan UMKM untuk meningkatkan omset bisnis melalui sistem pemasaran offline di Kecamatan Pakal, Kota Surabaya. UMKM Kecamatan Pakal, Kota Surabaya.</t>
  </si>
  <si>
    <t>https://employee.uc.ac.id/index.php/file/get/sis/t_cp/8ac31e49-d461-11ee-8ddb-000d3ac6bafe_report.pdf</t>
  </si>
  <si>
    <t>0106012110370</t>
  </si>
  <si>
    <t>Made Paramanandana Abhipraya</t>
  </si>
  <si>
    <t>2022-08-14</t>
  </si>
  <si>
    <t>Pengabdian kepada masyarakat kampung Semanggi dengan mengadakan sosialisasi mengenai pengolahan daun semanggi untuk dijadikan makanan. Pada tanggal 14 Februari dilaksanakannya lomba atau awarding dengan cara lomba memasak bakso yang dikombinasikan dengan daun semanggi.</t>
  </si>
  <si>
    <t>https://employee.uc.ac.id/index.php/file/get/sis/t_cp/144ffe44-1ba3-11ed-8bf3-000d3ac6bafe_assignmentletter.pdf</t>
  </si>
  <si>
    <t>https://employee.uc.ac.id/index.php/file/get/sis/t_cp/144ffe44-1ba3-11ed-8bf3-000d3ac6bafe_report.pdf</t>
  </si>
  <si>
    <t>United Festival: Abhinaya Thitiksha x Toleranation "Harmony in Diversity"</t>
  </si>
  <si>
    <t>2022-04-01</t>
  </si>
  <si>
    <t>2022-05-20</t>
  </si>
  <si>
    <t xml:space="preserve">Indonesia sebagai negara multikultural memiliki sejumlah permasalahan yang berkaitan dengan identitas tersebut,salah satunya krisis toleransi beragama.Oleh karena itu, Kementerian Kerohanian BEM-US mengadakan sebuah festival keagamaan, yang terdiri dari talk show "Abhinaya Thitiksha" dan perlombaan </t>
  </si>
  <si>
    <t>https://instagram.com/unitedfestival2022?igshid=Ym</t>
  </si>
  <si>
    <t>https://employee.uc.ac.id/index.php/file/get/sis/t_cp/a7e37bdc-1ba6-11ed-8bf3-000d3ac6bafe.jpg</t>
  </si>
  <si>
    <t>https://employee.uc.ac.id/index.php/file/get/sis/t_cp/a7e37bdc-1ba6-11ed-8bf3-000d3ac6bafe_documentation.jpg</t>
  </si>
  <si>
    <t>BEM Universitas Surabaya</t>
  </si>
  <si>
    <t>0106012110372</t>
  </si>
  <si>
    <t>I Ngurah Bagus Putu Arimbawa</t>
  </si>
  <si>
    <t>YOT X JOKEEN ID</t>
  </si>
  <si>
    <t>2022-03-26</t>
  </si>
  <si>
    <t>2022-03-27</t>
  </si>
  <si>
    <t>Lomba bisnis plan yang diadakan dan diikuti mahasiswa seindonesia</t>
  </si>
  <si>
    <t>https://www.instagram.com/jokeen.id?igsh=YjZmZ3FzM</t>
  </si>
  <si>
    <t>https://employee.uc.ac.id/index.php/file/get/sis/t_cp/3efdf735-d9e9-11ee-8eba-000d3ac6bafe.jpeg</t>
  </si>
  <si>
    <t>Jokeen id</t>
  </si>
  <si>
    <t>0106012110388</t>
  </si>
  <si>
    <t>Eka Farrel Sanjaya</t>
  </si>
  <si>
    <t>0106012110401</t>
  </si>
  <si>
    <t>Leonardo Ng</t>
  </si>
  <si>
    <t>KEUBANKCUP</t>
  </si>
  <si>
    <t>2022-10-29</t>
  </si>
  <si>
    <t>Juara 3 Lomba Ide Bisnis Financial Technology, mencipatakan sebuah aplikasi keuangan untuk masyarakat muda agar bisa menabung dengan giat serta mendapatkan banyak keuntungan dengan menggunakan aplikasi yang kami ciptakan.</t>
  </si>
  <si>
    <t>https://employee.uc.ac.id/index.php/file/get/sis/t_cp/47c709e7-1003-11ee-a6db-000d3ac6bafe.jpg</t>
  </si>
  <si>
    <t>https://employee.uc.ac.id/index.php/file/get/sis/t_cp/47c709e7-1003-11ee-a6db-000d3ac6bafe_assignmentletter.pdf</t>
  </si>
  <si>
    <t>https://employee.uc.ac.id/index.php/file/get/sis/t_cp/47c709e7-1003-11ee-a6db-000d3ac6bafe_documentation.jpg</t>
  </si>
  <si>
    <t>HMPS Keuangan dan Perbankan Vakultas Vokasi Univer</t>
  </si>
  <si>
    <t>0106012110409</t>
  </si>
  <si>
    <t>Ni Wayan Ardini Pujiastuti Ronthi</t>
  </si>
  <si>
    <t xml:space="preserve">Jambi Sumatera Accounting Competition </t>
  </si>
  <si>
    <t>2021-11-04</t>
  </si>
  <si>
    <t>2021-11-07</t>
  </si>
  <si>
    <t xml:space="preserve">Menjuari dengan Juara I lomba Desain Poster Nasional yang diadakan oleh Himpunan Mahasiswa Akutansi Universitas Jember </t>
  </si>
  <si>
    <t>https://instagram.com/jsac_himatansiunja?utm_mediu</t>
  </si>
  <si>
    <t>https://employee.uc.ac.id/index.php/file/get/sis/t_cp/6fdc2050-7282-11ec-ac2b-000d3ac6bafe.pdf</t>
  </si>
  <si>
    <t xml:space="preserve">Himpunan Mahasiswa Akutansi Universitas Jember </t>
  </si>
  <si>
    <t>Equilibrium Science Fair 2022</t>
  </si>
  <si>
    <t>2023-01-07</t>
  </si>
  <si>
    <t xml:space="preserve">Juara I Lomba Poster Equilibrium Poster Competition 2022 yang diselenggarakan oleh Universitas Udayana </t>
  </si>
  <si>
    <t>https://instagram.com/esf_febunud?igshid=Zjc2ZTc4N</t>
  </si>
  <si>
    <t>https://employee.uc.ac.id/index.php/file/get/sis/t_cp/9788f25b-8e36-11ed-acce-000d3ac6bafe.jpeg</t>
  </si>
  <si>
    <t>https://employee.uc.ac.id/index.php/file/get/sis/t_cp/9788f25b-8e36-11ed-acce-000d3ac6bafe_assignmentletter.pdf</t>
  </si>
  <si>
    <t>https://employee.uc.ac.id/index.php/file/get/sis/t_cp/9788f25b-8e36-11ed-acce-000d3ac6bafe_documentation.jpeg</t>
  </si>
  <si>
    <t>Udayana University</t>
  </si>
  <si>
    <t>Equilibrium Poster Competition</t>
  </si>
  <si>
    <t xml:space="preserve">Lomba Equilibrium Poster Competition yang diadakan oleh Badan Eksekutif Mahasiswa Faultas Ekonomi dan Bisnis Universitas Udayana tahun 2023 </t>
  </si>
  <si>
    <t>https://www.instagram.com/esf_febunud?igshid=NGVhN</t>
  </si>
  <si>
    <t>https://employee.uc.ac.id/index.php/file/get/sis/t_cp/99ea3076-9aa7-11ee-8118-000d3ac6bafe.pdf</t>
  </si>
  <si>
    <t>https://employee.uc.ac.id/index.php/file/get/sis/t_cp/99ea3076-9aa7-11ee-8118-000d3ac6bafe_assignmentletter.pdf</t>
  </si>
  <si>
    <t>https://employee.uc.ac.id/index.php/file/get/sis/t_cp/99ea3076-9aa7-11ee-8118-000d3ac6bafe_documentation.jpg</t>
  </si>
  <si>
    <t>Badan Eksekutif Mahasiswa Faultas Ekonomi dan Bisn</t>
  </si>
  <si>
    <t>0106012110425</t>
  </si>
  <si>
    <t>Gunawan Setiabudi</t>
  </si>
  <si>
    <t>0106012110427</t>
  </si>
  <si>
    <t>Kevin Halim</t>
  </si>
  <si>
    <t xml:space="preserve">Tournament Billiard DB.Asia Cup Palangkaraya </t>
  </si>
  <si>
    <t>2021-10-07</t>
  </si>
  <si>
    <t>2021-10-10</t>
  </si>
  <si>
    <t>Saya telah mengikuti kegiatan lomba billiard yang dimana saya mendapatkan juara 3 dari lomba tersebut</t>
  </si>
  <si>
    <t>https://employee.uc.ac.id/index.php/file/get/sis/t_cp/1d1aafe3-3296-11ed-a9ca-000d3ac6bafe.pdf</t>
  </si>
  <si>
    <t>https://employee.uc.ac.id/index.php/file/get/sis/t_cp/1d1aafe3-3296-11ed-a9ca-000d3ac6bafe_documentation.jpg</t>
  </si>
  <si>
    <t>Gajah Mungkur Executive Pool</t>
  </si>
  <si>
    <t>DB Asia 9 Ball Tournament Special Tahun Baru Imlek 2573</t>
  </si>
  <si>
    <t>2022-02-13</t>
  </si>
  <si>
    <t xml:space="preserve">Saya telah mengikuti kegiatan lomba billiard yang dilaksanakan oleh DB Asia di venue billiard LaCupole 99 Kota Palangkaraya, Kalimantan Tengah yang dimana saya mendapatkan title semifinalis dari pertandingan nasional ini. </t>
  </si>
  <si>
    <t>https://ne-np.facebook.com/carabaobilliards/photos</t>
  </si>
  <si>
    <t>LaCupole 99 dan DB Asia News</t>
  </si>
  <si>
    <t>0106012110429</t>
  </si>
  <si>
    <t>Didik Suseno</t>
  </si>
  <si>
    <t>Coordinator UKM Teater Gemintang 20221</t>
  </si>
  <si>
    <t>0106012110431</t>
  </si>
  <si>
    <t>Nafidz Sulthan Alief Rahmansyah</t>
  </si>
  <si>
    <t>PUBG Mobile Jawara Comunity</t>
  </si>
  <si>
    <t>2022-12-04</t>
  </si>
  <si>
    <t>https://pmjc.id/</t>
  </si>
  <si>
    <t>https://employee.uc.ac.id/index.php/file/get/sis/t_cp/6c6fe6d9-d787-11ed-b8dd-000d3ac6bafe.jpeg</t>
  </si>
  <si>
    <t>https://employee.uc.ac.id/index.php/file/get/sis/t_cp/6c6fe6d9-d787-11ed-b8dd-000d3ac6bafe_assignmentletter.jpeg</t>
  </si>
  <si>
    <t>https://employee.uc.ac.id/index.php/file/get/sis/t_cp/6c6fe6d9-d787-11ed-b8dd-000d3ac6bafe_documentation.jpeg</t>
  </si>
  <si>
    <t>pmjc.id</t>
  </si>
  <si>
    <t>0106012110434</t>
  </si>
  <si>
    <t>Juan Robert</t>
  </si>
  <si>
    <t>PKM Pakal Sambikerep 2023</t>
  </si>
  <si>
    <t xml:space="preserve">Pengabdian Masyarakat PKM Pakal dan Sambikerep 2023 sebagai Inventory
</t>
  </si>
  <si>
    <t>https://employee.uc.ac.id/index.php/file/get/sis/t_cp/aea9ee94-e3b3-11ee-9c34-000d3ac6bafe_assignmentletter.pdf</t>
  </si>
  <si>
    <t>https://employee.uc.ac.id/index.php/file/get/sis/t_cp/aea9ee94-e3b3-11ee-9c34-000d3ac6bafe_report.pdf</t>
  </si>
  <si>
    <t>0106022110002</t>
  </si>
  <si>
    <t>Fedrerika</t>
  </si>
  <si>
    <t>Management - International Class</t>
  </si>
  <si>
    <t xml:space="preserve">Entrepreneurship and Business Model Canvas Training at SMA Muhammadiyah 2 Surabaya SMA Muhammadiyah </t>
  </si>
  <si>
    <t>2023-11-06</t>
  </si>
  <si>
    <t>Entrepreneurship and Business Model Canvas Training at SMA Muhammadiyah 2
Surabaya SMA Muhammadiyah 2 Surabaya</t>
  </si>
  <si>
    <t>https://employee.uc.ac.id/index.php/file/get/sis/t_cp/262cde5d-d465-11ee-8ddb-000d3ac6bafe_assignmentletter.pdf</t>
  </si>
  <si>
    <t>https://employee.uc.ac.id/index.php/file/get/sis/t_cp/262cde5d-d465-11ee-8ddb-000d3ac6bafe_report.pdf</t>
  </si>
  <si>
    <t>Dekan School of business management</t>
  </si>
  <si>
    <t>0106022110004</t>
  </si>
  <si>
    <t>Berlin Fitoansyah</t>
  </si>
  <si>
    <t>Festawijaya</t>
  </si>
  <si>
    <t>2021-12-27</t>
  </si>
  <si>
    <t>Anggota teater gemintang sebagai Asisten Sutradara</t>
  </si>
  <si>
    <t>https://bit.ly/FestawijayaRegistration</t>
  </si>
  <si>
    <t>https://employee.uc.ac.id/index.php/file/get/sis/t_cp/c22487bf-8cdf-11ec-9a17-000d3ac6bafe.png</t>
  </si>
  <si>
    <t>FESTAWIJAYA</t>
  </si>
  <si>
    <t>Sebagai “Asisten Sutradara”</t>
  </si>
  <si>
    <t>https://employee.uc.ac.id/index.php/file/get/sis/t_cp/0db19f86-913a-11ec-a95b-000d3ac6bafe.png</t>
  </si>
  <si>
    <t>0106022110013</t>
  </si>
  <si>
    <t>Hosea Kristo Listyatmadja</t>
  </si>
  <si>
    <t>Euphorade Business Competition</t>
  </si>
  <si>
    <t>2024-08-20</t>
  </si>
  <si>
    <t>2nd Winner of Business Plan Competition, Kompetisi business plan yang diselenggarakan dan diikuti oleh tim bisnis antar universitas</t>
  </si>
  <si>
    <t>https://employee.uc.ac.id/index.php/file/get/sis/t_cp/8ddb0bcc-fa65-41b3-a5e7-5827bf342fed.jpg</t>
  </si>
  <si>
    <t>https://employee.uc.ac.id/index.php/file/get/sis/t_cp/d830ad06-d305-4ceb-9c92-e2457f01a00b_assignmentletter.jpg</t>
  </si>
  <si>
    <t>https://employee.uc.ac.id/index.php/file/get/sis/t_cp/836cc7d7-9b22-4efe-86b8-2d730aa224cd_documentation.jpg</t>
  </si>
  <si>
    <t>UC FAMBUS COMMUNITY</t>
  </si>
  <si>
    <t>0106022110016</t>
  </si>
  <si>
    <t>Inyo Hansen</t>
  </si>
  <si>
    <t>Coordinator UKM Dance 20231</t>
  </si>
  <si>
    <t>UKM Dance</t>
  </si>
  <si>
    <t>0106022110017</t>
  </si>
  <si>
    <t>Shannon Kimberly Lie</t>
  </si>
  <si>
    <t>SU BMI 2022-2023</t>
  </si>
  <si>
    <t>2022-08-24</t>
  </si>
  <si>
    <t>Pengurus SU IBM-IC Periode 2022-2023</t>
  </si>
  <si>
    <t>https://employee.uc.ac.id/index.php/file/get/sis/t_cp/multi/3832f6a1-a0ad-11ee-bdb5-000d3ac6bafe.png</t>
  </si>
  <si>
    <t>IBM-IC</t>
  </si>
  <si>
    <t>Student Union 2023/2024</t>
  </si>
  <si>
    <t>2024-08-31</t>
  </si>
  <si>
    <t>Sekretaris/Bendahara Organisasi Kemahasiswaan</t>
  </si>
  <si>
    <t>https://employee.uc.ac.id/index.php/file/get/sis/t_cp/multi/95f57100-ac9d-4bb0-9e75-7353b0adc00a.png</t>
  </si>
  <si>
    <t>0106022110018</t>
  </si>
  <si>
    <t>Jemima Donna Wibien</t>
  </si>
  <si>
    <t>Kegiatan Pengmas St.Louis 1 IBM-IC</t>
  </si>
  <si>
    <t>2023-01-25</t>
  </si>
  <si>
    <t>2023-01-12</t>
  </si>
  <si>
    <t>Kegiatan Pengabdian kepada masyarakat di SMA St. Louis 1 Surabaya</t>
  </si>
  <si>
    <t>https://employee.uc.ac.id/index.php/file/get/sis/t_cp/1eb3548b-f462-4453-b704-27f967047edf.pdf</t>
  </si>
  <si>
    <t>https://employee.uc.ac.id/index.php/file/get/sis/t_cp/1eb3548b-f462-4453-b704-27f967047edf_assignmentletter.pdf</t>
  </si>
  <si>
    <t>https://employee.uc.ac.id/index.php/file/get/sis/t_cp/1eb3548b-f462-4453-b704-27f967047edf_report.pdf</t>
  </si>
  <si>
    <t>IBM IC UC</t>
  </si>
  <si>
    <t>0106022110019</t>
  </si>
  <si>
    <t>David Christian Hartono</t>
  </si>
  <si>
    <t>0106022110020</t>
  </si>
  <si>
    <t>Theresia Dinda Kusuma Dewi</t>
  </si>
  <si>
    <t>0106022110024</t>
  </si>
  <si>
    <t>Alvaro Jason Gunawan</t>
  </si>
  <si>
    <t>HAKI Poster “Tahapan Design Thinking Untuk Mengetahui Perspektif Konsumen”</t>
  </si>
  <si>
    <t>2024-04-24</t>
  </si>
  <si>
    <t>https://employee.uc.ac.id/index.php/file/get/sis/t_cp/8a0ab44e-5d71-402d-81d7-d56afa17d73d.png</t>
  </si>
  <si>
    <t>Operation Management</t>
  </si>
  <si>
    <t>HAKI Poster “Hubungan Alumni &amp; Orang Tua Dalam Kontribusinya Terhadap Pembelajaran Entrepreneurship”</t>
  </si>
  <si>
    <t>HAKI Poster “Hubungan Alumni Dan Orang Tua Dalam Kontribusinya Terhadap Pembelajaran Entrepreneurship”
Dosen: Charly Hongdiyanto
Mahasiswa: Alvaro Jason Gunawan, Stefanie Adamas Samjaya, Vanesa Jocelyn Irtanto</t>
  </si>
  <si>
    <t>https://employee.uc.ac.id/index.php/file/get/sis/t_cp/17317002-9961-4426-aff1-38744215a7c2.png</t>
  </si>
  <si>
    <t>HAKI Poster “Designpreneur: Penggabungan Ilmu Design Dan Entrepreneur Dalam Merancang Produk”</t>
  </si>
  <si>
    <t>HAKI Poster “Designpreneur: Penggabungan Ilmu Design Dan Entrepreneur Dalam Merancang Produk”
Dosen: Charly Hongdiyanto
Mahasiswa: Alvaro Jason Gunawan, Stefanie Adamas Samjaya, Vanesa Jocelyn Irtanto</t>
  </si>
  <si>
    <t>https://employee.uc.ac.id/index.php/file/get/sis/t_cp/4d695b44-f7e4-4bb2-a4f7-c44ee094c711.png</t>
  </si>
  <si>
    <t>0106022110025</t>
  </si>
  <si>
    <t>Vinisia Mahardika Mega Anwar</t>
  </si>
  <si>
    <t>Sekretaris UKM Futsal 20231</t>
  </si>
  <si>
    <t>UKM Futsal</t>
  </si>
  <si>
    <t>Sekretaris UKM Futsal 20232</t>
  </si>
  <si>
    <t>0106022110026</t>
  </si>
  <si>
    <t>Kenneth Nickleodeon Orleans Hendrawan</t>
  </si>
  <si>
    <t>KISAH PELAPAK JAGOAN Bukalapak</t>
  </si>
  <si>
    <t>2021-08-06</t>
  </si>
  <si>
    <t>2021-09-15</t>
  </si>
  <si>
    <t>Saya adalah pemenang juara 1 dari Kisah Pelapak Jagoan Bukalapak 2021. Untuk sertifikatnya tidak ada (sudah saya tanyakan ke admin Bukalapak), namun saya baca melalui e-mail dari Kak Timothy (BMA Universitas Ciputra), dokumen yang harus dilengkapi bisa dalam bentuk pengumuman juara. Website pemberit</t>
  </si>
  <si>
    <t>https://komunitas.bukalapak.com/news/125525-kontes</t>
  </si>
  <si>
    <t>https://employee.uc.ac.id/index.php/file/get/sis/t_cp/47927e83-221c-11ec-a8ce-000d3ac6bafe.png</t>
  </si>
  <si>
    <t>Bukalapak</t>
  </si>
  <si>
    <t>0106022110028</t>
  </si>
  <si>
    <t>Kingston Wilbert Tatra</t>
  </si>
  <si>
    <t>Pengabdian kepada Masyarakat untuk Sekolah SMA Muhammadiyah 2 Surabaya</t>
  </si>
  <si>
    <t>Melakukan aktivitas pengabdian masyarakat di SMA Muhammadiyah Surabaya dan publikasi jurnal untuk kp cumlaude
 link jurnal: https://journal.uc.ac.id/index.php/LeECOM/article/view/4410/2832</t>
  </si>
  <si>
    <t>Jurnal terindeks sinta 5-6</t>
  </si>
  <si>
    <t>https://employee.uc.ac.id/index.php/file/get/sis/t_cp/80299d99-10ff-4cfc-86d8-b2c8b49e6fad_assignmentletter.pdf</t>
  </si>
  <si>
    <t>https://employee.uc.ac.id/index.php/file/get/sis/t_cp/80299d99-10ff-4cfc-86d8-b2c8b49e6fad_report.pdf</t>
  </si>
  <si>
    <t xml:space="preserve">Dekan School of Business and Management </t>
  </si>
  <si>
    <t>Melakukan kegiatan pengabdian masyarakat dalam bentuk mengajar entrepreneurship kepada murid-murid SMA Muhammadiyah 2 Surabaya sekaligus dapat mempromosikan keunggulan IBM-IC dan juga entrepreneurship di Universitas Ciputra sebagai tempat pembelejaran mereka ketika ingin lanjut  perjalanan entrepren</t>
  </si>
  <si>
    <t>https://employee.uc.ac.id/index.php/file/get/sis/t_cp/21af2c81-c119-11ee-ae12-000d3ac6bafe_assignmentletter.pdf</t>
  </si>
  <si>
    <t>https://employee.uc.ac.id/index.php/file/get/sis/t_cp/21af2c81-c119-11ee-ae12-000d3ac6bafe_report.pdf</t>
  </si>
  <si>
    <t>0106022110030</t>
  </si>
  <si>
    <t>Pedro Rezo Santoso</t>
  </si>
  <si>
    <t>Teman Creative Spring Day</t>
  </si>
  <si>
    <t>2024-05-29</t>
  </si>
  <si>
    <t>https://www.instagram.com/p/C58WVwGBufR</t>
  </si>
  <si>
    <t>https://employee.uc.ac.id/index.php/file/get/sis/t_cp/aee1f9a5-4db5-48f8-9a44-54117b918178_sertifikat.pdf</t>
  </si>
  <si>
    <t>https://employee.uc.ac.id/index.php/file/get/sis/t_cp/5a84c059-fedf-4771-b444-c54f0a5f74c0_surat_tugas.pdf</t>
  </si>
  <si>
    <t>https://employee.uc.ac.id/index.php/file/get/sis/t_cp/aee1f9a5-4db5-48f8-9a44-54117b918178_dokumentasi.pdf</t>
  </si>
  <si>
    <t>Teman Creative</t>
  </si>
  <si>
    <t>0106022110031</t>
  </si>
  <si>
    <t>Richard Verrell Wibowo</t>
  </si>
  <si>
    <t xml:space="preserve">Pelaksanaan kegiatan pengabdian kepada masyarakat </t>
  </si>
  <si>
    <t>2023-04-12</t>
  </si>
  <si>
    <t>untuk di pengabdian masyarakat ini saya dan mahasiswa membantu anak anak di saint loui 1.</t>
  </si>
  <si>
    <t>https://employee.uc.ac.id/index.php/file/get/sis/t_cp/eea553d0-6704-11ee-ab4d-000d3ac6bafe_assignmentletter.pdf</t>
  </si>
  <si>
    <t>https://employee.uc.ac.id/index.php/file/get/sis/t_cp/eea553d0-6704-11ee-ab4d-000d3ac6bafe_report.pdf</t>
  </si>
  <si>
    <t>BMI</t>
  </si>
  <si>
    <t>0106022110036</t>
  </si>
  <si>
    <t>Jennifer Vincentia</t>
  </si>
  <si>
    <t>Journaling publised</t>
  </si>
  <si>
    <t>https://jurnal.stie-aas.ac.id/index.php/IJEBAR/article/view/10901</t>
  </si>
  <si>
    <t>https://employee.uc.ac.id/index.php/file/get/sis/t_cp/b4389cd5-8cca-4ced-882e-629d0ebf69b5_assignmentletter.pdf</t>
  </si>
  <si>
    <t>https://employee.uc.ac.id/index.php/file/get/sis/t_cp/b4389cd5-8cca-4ced-882e-629d0ebf69b5_report.pdf</t>
  </si>
  <si>
    <t>Pengabdian kepada masyarakat untuk sekolah citra berkat</t>
  </si>
  <si>
    <t>2023-10-18</t>
  </si>
  <si>
    <t>2023-10-20</t>
  </si>
  <si>
    <t>Untuk melakukan kegiatan Pengabdian kepada Masyarakat untuk Sekolah Citra Berkat</t>
  </si>
  <si>
    <t>https://employee.uc.ac.id/index.php/file/get/sis/t_cp/b2c6fdc0-ceff-11ee-b910-000d3ac6bafe_assignmentletter.pdf</t>
  </si>
  <si>
    <t>https://employee.uc.ac.id/index.php/file/get/sis/t_cp/b2c6fdc0-ceff-11ee-b910-000d3ac6bafe_report.pdf</t>
  </si>
  <si>
    <t>Panitia</t>
  </si>
  <si>
    <t>Journaling published</t>
  </si>
  <si>
    <t>2023-11-15</t>
  </si>
  <si>
    <t>2024-02-28</t>
  </si>
  <si>
    <t>https://jurnal3.stiesemarang.ac.id/index.php/jurnal/article/view/699</t>
  </si>
  <si>
    <t>https://employee.uc.ac.id/index.php/file/get/sis/t_cp/007fc147-5673-4a61-872f-29f80a710fe7_assignmentletter.pdf</t>
  </si>
  <si>
    <t>https://employee.uc.ac.id/index.php/file/get/sis/t_cp/007fc147-5673-4a61-872f-29f80a710fe7_report.pdf</t>
  </si>
  <si>
    <t>0106022110039</t>
  </si>
  <si>
    <t>Stanislaus Chandra</t>
  </si>
  <si>
    <t>0106022110043</t>
  </si>
  <si>
    <t>Calvin Jonathan</t>
  </si>
  <si>
    <t>Accounting E-Sports League MLBB</t>
  </si>
  <si>
    <t>2023-04-01</t>
  </si>
  <si>
    <t>2023-05-22</t>
  </si>
  <si>
    <t>Juara 2 Accounting E-Sports League MLBB</t>
  </si>
  <si>
    <t>https://employee.uc.ac.id/index.php/file/get/sis/t_cp/multi/3c6900ed-f933-11ed-beb7-000d3ac6bafe.png</t>
  </si>
  <si>
    <t>https://employee.uc.ac.id/index.php/file/get/sis/t_cp/multi/3c6900ed-f933-11ed-beb7-000d3ac6bafe_assignmentletter.png</t>
  </si>
  <si>
    <t>https://employee.uc.ac.id/index.php/file/get/sis/t_cp/multi/3c6900ed-f933-11ed-beb7-000d3ac6bafe_documentation.png</t>
  </si>
  <si>
    <t>SU ACC</t>
  </si>
  <si>
    <t>0106022110047</t>
  </si>
  <si>
    <t>Parthasarathi Shrinithy</t>
  </si>
  <si>
    <t>Pengabdian kepada Masyarakat untuk Sekolah SMA Muhammadiyah 3 Surabaya</t>
  </si>
  <si>
    <t>2023-12-06</t>
  </si>
  <si>
    <t>It is an Pengmas activity held in Muhammadiya 2 Surabaya, where we got to promote and hold a sharing session about IBM IC, UC and Entrepreneurship.</t>
  </si>
  <si>
    <t>https://employee.uc.ac.id/index.php/file/get/sis/t_cp/6ebaf832-d221-11ee-865d-000d3ac6bafe_assignmentletter.pdf</t>
  </si>
  <si>
    <t>https://employee.uc.ac.id/index.php/file/get/sis/t_cp/6ebaf832-d221-11ee-865d-000d3ac6bafe_report.pdf</t>
  </si>
  <si>
    <t>0106022110048</t>
  </si>
  <si>
    <t>Rafie Affan Ghifari</t>
  </si>
  <si>
    <t>Festival Teater Brawijaya 2021 Festawijaya</t>
  </si>
  <si>
    <t>2021-11-12</t>
  </si>
  <si>
    <t>https://employee.uc.ac.id/index.php/file/get/sis/t_cp/8ed11e8c-8d32-11ec-bf94-000d3ac6bafe.png</t>
  </si>
  <si>
    <t>0106022110049</t>
  </si>
  <si>
    <t>Danzel Ardion</t>
  </si>
  <si>
    <t>0106022110053</t>
  </si>
  <si>
    <t>Felicia Cheryl Lay</t>
  </si>
  <si>
    <t>JOURNAL PUBLISHMENT</t>
  </si>
  <si>
    <t>2024-03-01</t>
  </si>
  <si>
    <t>2024-05-06</t>
  </si>
  <si>
    <t xml:space="preserve">A Performance Study of Micro-Small-Medium-Enterprises (MSMEs) in Emerging Economy: Role of Entrepreneurial Orientation
https://ejournal.unsrat.ac.id/v3/index.php/jab/article/view/55435
</t>
  </si>
  <si>
    <t>https://employee.uc.ac.id/index.php/file/get/sis/t_cp/e6e2d1d2-e41a-4bb1-8403-022d4364a644_assignmentletter.jpeg</t>
  </si>
  <si>
    <t>https://employee.uc.ac.id/index.php/file/get/sis/t_cp/e6e2d1d2-e41a-4bb1-8403-022d4364a644_report.pdf</t>
  </si>
  <si>
    <t>CIPUTRA UNIVERSITY</t>
  </si>
  <si>
    <t>2024-06-01</t>
  </si>
  <si>
    <t>2024-06-23</t>
  </si>
  <si>
    <t>Impacts of Strategic Orientation and Knowledge Management on Firms’ Performance of SMEs in Surabaya 
https://jurnal3.stiesemarang.ac.id/index.php/jurnal/article/view/711</t>
  </si>
  <si>
    <t>https://employee.uc.ac.id/index.php/file/get/sis/t_cp/1f393440-7bf0-4776-90fb-2e946716fb99_assignmentletter.jpeg</t>
  </si>
  <si>
    <t>https://employee.uc.ac.id/index.php/file/get/sis/t_cp/1f393440-7bf0-4776-90fb-2e946716fb99_report.pdf</t>
  </si>
  <si>
    <t>0106022110054</t>
  </si>
  <si>
    <t>Sendy</t>
  </si>
  <si>
    <t>Journal Publishment</t>
  </si>
  <si>
    <t>A Performance Study of Micro-Small-Medium-Enterprises (MSMEs) in Emerging Economy: Role of Entrepreneurial Orientation
https://ejournal.unsrat.ac.id/v3/index.php/jab/article/view/55435</t>
  </si>
  <si>
    <t>https://employee.uc.ac.id/index.php/file/get/sis/t_cp/ff76e9a2-79b3-442e-b084-385a01438956_assignmentletter.jpeg</t>
  </si>
  <si>
    <t>https://employee.uc.ac.id/index.php/file/get/sis/t_cp/ff76e9a2-79b3-442e-b084-385a01438956_report.pdf</t>
  </si>
  <si>
    <t>Impacts of Strategic Orientation and Knowledge Management on Firms’ Performance of SMEs in Surabaya
https://jurnal3.stiesemarang.ac.id/index.php/jurnal/article/view/711</t>
  </si>
  <si>
    <t>https://employee.uc.ac.id/index.php/file/get/sis/t_cp/ab0233dc-16a8-4a52-9169-000ba0820859_assignmentletter.jpeg</t>
  </si>
  <si>
    <t>https://employee.uc.ac.id/index.php/file/get/sis/t_cp/ab0233dc-16a8-4a52-9169-000ba0820859_report.pdf</t>
  </si>
  <si>
    <t>0106022110055</t>
  </si>
  <si>
    <t>Vincent Nathanael</t>
  </si>
  <si>
    <t>Journaling Published</t>
  </si>
  <si>
    <t>2023-09-27</t>
  </si>
  <si>
    <t>https://jurnal.stie-aas.ac.id/index.php/IJEBAR</t>
  </si>
  <si>
    <t>https://employee.uc.ac.id/index.php/file/get/sis/t_cp/3d1e048a-d986-11ee-873c-000d3ac6bafe_assignmentletter.jpg</t>
  </si>
  <si>
    <t>https://employee.uc.ac.id/index.php/file/get/sis/t_cp/3d1e048a-d986-11ee-873c-000d3ac6bafe_report.pdf</t>
  </si>
  <si>
    <t>Publish Journal</t>
  </si>
  <si>
    <t>2024-01-01</t>
  </si>
  <si>
    <t>2024-02-01</t>
  </si>
  <si>
    <t>Jurnal Stie semarang</t>
  </si>
  <si>
    <t>DOI: https://doi.org/10.33747/stiesmg.v16i1.699</t>
  </si>
  <si>
    <t>https://employee.uc.ac.id/index.php/file/get/sis/t_cp/b32778ff-8920-473f-b5a1-36a7fa93d819_assignmentletter.png</t>
  </si>
  <si>
    <t>https://employee.uc.ac.id/index.php/file/get/sis/t_cp/b32778ff-8920-473f-b5a1-36a7fa93d819_report.pdf</t>
  </si>
  <si>
    <t>UC</t>
  </si>
  <si>
    <t>0106022110057</t>
  </si>
  <si>
    <t>Clara Angelia Gunawan</t>
  </si>
  <si>
    <t>PELAKSANAAN KEGIATAN PENGABDIAN KEPADA MASYARAKAT
Pelatihan Jangka Pendek Tingkat Lokal</t>
  </si>
  <si>
    <t>https://employee.uc.ac.id/index.php/file/get/sis/t_cp/55e62d87-d221-11ee-865d-000d3ac6bafe_assignmentletter.pdf</t>
  </si>
  <si>
    <t>https://employee.uc.ac.id/index.php/file/get/sis/t_cp/55e62d87-d221-11ee-865d-000d3ac6bafe_report.pdf</t>
  </si>
  <si>
    <t xml:space="preserve">Dekan school of business management </t>
  </si>
  <si>
    <t>0106022110060</t>
  </si>
  <si>
    <t>Abduh Matiin Bin Bujang</t>
  </si>
  <si>
    <t>2024-07-31</t>
  </si>
  <si>
    <t>President Student Union 2023/2024</t>
  </si>
  <si>
    <t>Ketua Organisasi Kemahasiswaan</t>
  </si>
  <si>
    <t>https://employee.uc.ac.id/index.php/file/get/sis/t_cp/multi/77f20250-3e8e-43a3-b8e4-fd314d77c26b.png</t>
  </si>
  <si>
    <t>Program Studi</t>
  </si>
  <si>
    <t>0106022110063</t>
  </si>
  <si>
    <t>David Putra Widjaja</t>
  </si>
  <si>
    <t>Pengmas Citra Berkat</t>
  </si>
  <si>
    <t>https://employee.uc.ac.id/index.php/file/get/sis/t_cp/d49917f0-d8e5-4986-a8fd-2a27880a64e6_assignmentletter.pdf</t>
  </si>
  <si>
    <t>https://employee.uc.ac.id/index.php/file/get/sis/t_cp/d49917f0-d8e5-4986-a8fd-2a27880a64e6_report.pdf</t>
  </si>
  <si>
    <t>Mr Wendra Hartono dan Mr Adi Kurniawan Yusuf</t>
  </si>
  <si>
    <t>0106022110065</t>
  </si>
  <si>
    <t xml:space="preserve">William Putra Budiman </t>
  </si>
  <si>
    <t xml:space="preserve">Euphorade Business Competition University </t>
  </si>
  <si>
    <t>2022-11-09</t>
  </si>
  <si>
    <t>Memenangkan posisi kedua pada Lomba Bisnis plan se-Jawa Timur.</t>
  </si>
  <si>
    <t>https://employee.uc.ac.id/index.php/file/get/sis/t_cp/f705b32a-5f98-11ed-b3de-000d3ac6bafe.jpg</t>
  </si>
  <si>
    <t xml:space="preserve">Family Business </t>
  </si>
  <si>
    <t>0106022110066</t>
  </si>
  <si>
    <t>Aurey Andrea Karang</t>
  </si>
  <si>
    <t xml:space="preserve">Pengabdian Masyarakat Citra Berkat </t>
  </si>
  <si>
    <t xml:space="preserve">Menjadi Mentor dan Inventory event </t>
  </si>
  <si>
    <t>https://employee.uc.ac.id/index.php/file/get/sis/t_cp/bfb40bae-e51d-11ee-9dbe-000d3ac6bafe_assignmentletter.pdf</t>
  </si>
  <si>
    <t>https://employee.uc.ac.id/index.php/file/get/sis/t_cp/bfb40bae-e51d-11ee-9dbe-000d3ac6bafe_report.pdf</t>
  </si>
  <si>
    <t>Sekolah Citra Berkat</t>
  </si>
  <si>
    <t>2024-02-15</t>
  </si>
  <si>
    <t>Sebagai mentor dan Inventory acara</t>
  </si>
  <si>
    <t>https://employee.uc.ac.id/index.php/file/get/sis/t_cp/039c4e3d-cbfe-11ee-a493-000d3ac6bafe.png</t>
  </si>
  <si>
    <t>https://employee.uc.ac.id/index.php/file/get/sis/t_cp/039c4e3d-cbfe-11ee-a493-000d3ac6bafe_assignmentletter.pdf</t>
  </si>
  <si>
    <t>https://employee.uc.ac.id/index.php/file/get/sis/t_cp/039c4e3d-cbfe-11ee-a493-000d3ac6bafe_report.pdf</t>
  </si>
  <si>
    <t>0106022110069</t>
  </si>
  <si>
    <t>Cheryll Yang</t>
  </si>
  <si>
    <t>Tournament Scrim Bad Ladies</t>
  </si>
  <si>
    <t>2022-09-10</t>
  </si>
  <si>
    <t>Menang Juara 2 Turnamen Mobile Legends</t>
  </si>
  <si>
    <t>instagram.com/born.after.die</t>
  </si>
  <si>
    <t>https://employee.uc.ac.id/index.php/file/get/sis/t_cp/a51d6622-3734-11ed-9180-000d3ac6bafe.png</t>
  </si>
  <si>
    <t>BAD LADIES</t>
  </si>
  <si>
    <t>0106022110073</t>
  </si>
  <si>
    <t>Kelvin Christianto</t>
  </si>
  <si>
    <t>UC-ComDev20240202</t>
  </si>
  <si>
    <t>2024-06-10</t>
  </si>
  <si>
    <t>Membantu dosen IBM-IC mengajarkan leadership kepada OSIS sekolah Ciputra</t>
  </si>
  <si>
    <t>https://employee.uc.ac.id/index.php/file/get/sis/t_cp/6647e4a5-5c92-4d8f-ace8-1b9d400998f0_report.pdf</t>
  </si>
  <si>
    <t>Dr. Charly Hongdiyanto</t>
  </si>
  <si>
    <t>0106042110004</t>
  </si>
  <si>
    <t>Madeline Renata</t>
  </si>
  <si>
    <t>Accounting</t>
  </si>
  <si>
    <t>Hak Cipta Guess The Account</t>
  </si>
  <si>
    <t>2022-02-11</t>
  </si>
  <si>
    <t>Game Guess The Account untuk RAISE 2021 terdaftar dalam Hak Cipta Alat Peraga.</t>
  </si>
  <si>
    <t>https://employee.uc.ac.id/index.php/file/get/sis/t_cp/06f43cdf-8b3a-11ec-a5c6-000d3ac6bafe.pdf</t>
  </si>
  <si>
    <t>0106042110007</t>
  </si>
  <si>
    <t>Vanesa Jocelyn Irtanto</t>
  </si>
  <si>
    <t>Tahapan Design Thinking Untuk Mengetahui Perspektif Konsumen</t>
  </si>
  <si>
    <t>2024-03-18</t>
  </si>
  <si>
    <t xml:space="preserve">Nama Dosen: Charly Hongdiyanto
Nama Anggota: Alvaro Jason Gunawan, Stefanie Adamas Samjaya
</t>
  </si>
  <si>
    <t>https://employee.uc.ac.id/index.php/file/get/sis/t_cp/2293d16e-9a98-4187-920a-78b638bb289b_assignmentletter.jpg</t>
  </si>
  <si>
    <t>Kementerian Hukum dan Hak Asasi Manusia</t>
  </si>
  <si>
    <t>Hubungan Alumni dan Orang Tua Dalam Kontribusinya Terhadap Pembelajaran Entrepreneurship</t>
  </si>
  <si>
    <t>https://employee.uc.ac.id/index.php/file/get/sis/t_cp/052e529b-9360-418c-924a-7e4b379e4832_assignmentletter.jpg</t>
  </si>
  <si>
    <t>Designpreneur: Penggabungan Ilmu Design Dan Entrepreneur Dalam Merancang Produk</t>
  </si>
  <si>
    <t>https://employee.uc.ac.id/index.php/file/get/sis/t_cp/5c75bca7-5320-485f-a374-b0b420a44507_assignmentletter.jpg</t>
  </si>
  <si>
    <t>0106042110010</t>
  </si>
  <si>
    <t>Casia Chiquitita</t>
  </si>
  <si>
    <t>Sekretaris/Bendahara UKM Boxing 20212</t>
  </si>
  <si>
    <t>2022-02-21</t>
  </si>
  <si>
    <t>UKM Boxing</t>
  </si>
  <si>
    <t>PENGUATAN MINDSET KEWIRAUSAHAAN DI ERA DIGITAL BAGI DISABILITAS</t>
  </si>
  <si>
    <t xml:space="preserve">PESERTA PANITIA PENGABDIAN MASYARAKAT
PENGUATAN MINDSET KEWIRAUSAHAAN DI ERA DIGITAL BAGI DISABILITAS
</t>
  </si>
  <si>
    <t>https://employee.uc.ac.id/index.php/file/get/sis/t_cp/multi/ed804e47-64ba-11ed-a9ca-000d3ac6bafe_assignmentletter.pdf</t>
  </si>
  <si>
    <t>https://employee.uc.ac.id/index.php/file/get/sis/t_cp/multi/ed804e47-64ba-11ed-a9ca-000d3ac6bafe_report.pdf</t>
  </si>
  <si>
    <t>SU ACC 21/22</t>
  </si>
  <si>
    <t>Publikasi Jurnal "Sekelumit Paradoks Layanan Netflix"</t>
  </si>
  <si>
    <t>2023-06-30</t>
  </si>
  <si>
    <t>Pemaparan dan analisis mengenai celah keamanan sistem informasi pada perusahaan berbasis subscription video on demand (SVOD) yaitu Netflix serta memaparkan solusi yang seharusnya dilakukan untuk meminimalisir celah tersebut sehingga para penjual akun Netflix ilegal dapat dikurangi jumlahnya di Indon</t>
  </si>
  <si>
    <t>https://jurnal.untirta.ac.id/index.php/jsm/article</t>
  </si>
  <si>
    <t>https://employee.uc.ac.id/index.php/file/get/sis/t_cp/a11342c5-b757-11ee-ab8d-000d3ac6bafe_assignmentletter.jpg</t>
  </si>
  <si>
    <t>https://employee.uc.ac.id/index.php/file/get/sis/t_cp/a11342c5-b757-11ee-ab8d-000d3ac6bafe_report.jpg</t>
  </si>
  <si>
    <t>Universitas Sultan Ageng Tirtayasa</t>
  </si>
  <si>
    <t>0106042110013</t>
  </si>
  <si>
    <t>Vincent Aristia Thamrin</t>
  </si>
  <si>
    <t>Bimbingan Teknis Analisis Bisnis Untuk Pemula Bagi Pekerja Migran Indonesia di Singapura Pekerja Mig</t>
  </si>
  <si>
    <t>2023-02-10</t>
  </si>
  <si>
    <t>Pelatihan Jangka Pendek Tingkat Internasional (1 bulan &lt; durasi &lt; 6 bulan)
Pelaksanaan dilakukan secara online dengan media Zoom. Kegiatan dialaksanakan setiap hari minggu
yang dimulai pada jam 19:00 hingga jam 21:00 WIB.</t>
  </si>
  <si>
    <t>https://employee.uc.ac.id/index.php/file/get/sis/t_cp/28a6b04c-7ca6-11ee-aca7-000d3ac6bafe.pdf</t>
  </si>
  <si>
    <t>Student Union Accounting</t>
  </si>
  <si>
    <t>0106042110014</t>
  </si>
  <si>
    <t>Thasya Hery Saputera</t>
  </si>
  <si>
    <t>0106042110017</t>
  </si>
  <si>
    <t>Luisa Amira Swastidevi</t>
  </si>
  <si>
    <t>Lomba Karya Tulis Ilmiah Nasional 2023 (LKTIN 2023) The 2nd LKTIN Smart Researcher</t>
  </si>
  <si>
    <t>2023-01-15</t>
  </si>
  <si>
    <t>2023-01-30</t>
  </si>
  <si>
    <t>The 2nd LKTIN Smart Researcher merupakan salah satu kegiatan bagi pelajar di Indonesia untuk dapat menyalurkan pemikiran dalam bentuk gagasan, inovasi ataupun kreativitas dalam bentuk tertulis.</t>
  </si>
  <si>
    <t>https://iysa.or.id/event/lktin-2023-the-2nd-lktin-</t>
  </si>
  <si>
    <t>https://employee.uc.ac.id/index.php/file/get/sis/t_cp/7edf329d-b97c-11ed-bff1-000d3ac6bafe.pdf</t>
  </si>
  <si>
    <t>https://employee.uc.ac.id/index.php/file/get/sis/t_cp/7edf329d-b97c-11ed-bff1-000d3ac6bafe_assignmentletter.pdf</t>
  </si>
  <si>
    <t>IYSA (Indonesian Young Scientiest Association)</t>
  </si>
  <si>
    <t>0106042110018</t>
  </si>
  <si>
    <t>Laurentia Yuke Elsinta</t>
  </si>
  <si>
    <t>Publikasi Jurnal Pengabdian Masyarakat Sinta 5</t>
  </si>
  <si>
    <t>Jurnal Pengabdian Masyarakat Sinta 5 berjudul "PELATIHAN FOTO PRODUK SEBAGAI UPAYA PENINGKATAN PROMOSI UMKM WAYANG KULIT DESA GALENGDOWO"</t>
  </si>
  <si>
    <t>http://abdimasku.lppm.dinus.ac.id/index.php/jurnal</t>
  </si>
  <si>
    <t>https://employee.uc.ac.id/index.php/file/get/sis/t_cp/b84c2108-a1c8-11ed-935e-000d3ac6bafe_assignmentletter.png</t>
  </si>
  <si>
    <t>https://employee.uc.ac.id/index.php/file/get/sis/t_cp/b84c2108-a1c8-11ed-935e-000d3ac6bafe_report.pdf</t>
  </si>
  <si>
    <t>PPK Ormawa</t>
  </si>
  <si>
    <t>PELATIHAN FOTO PRODUK SEBAGAI UPAYA PENINGKATAN PROMOSI UMKM WAYANG KULIT DESA GALENGDOWO</t>
  </si>
  <si>
    <t>2023-02-01</t>
  </si>
  <si>
    <t>https://employee.uc.ac.id/index.php/file/get/sis/t_cp/multi/7f576b5a-0378-11ee-9899-000d3ac6bafe_assignmentletter.pdf</t>
  </si>
  <si>
    <t>https://employee.uc.ac.id/index.php/file/get/sis/t_cp/multi/7f576b5a-0378-11ee-9899-000d3ac6bafe_report.pdf</t>
  </si>
  <si>
    <t>HKI Karya Rekaman Video PPk Ormawa Wayang</t>
  </si>
  <si>
    <t xml:space="preserve">PPK ORMAWA SC Universitas Ciputra Surabaya JURAGAN
DESA: UMKM Desa Galengdowo - Wayang
Dosen: Romauli Nainggolan
Mahasiswa:
1. Susan Jaya Witama (COM'20 - 0506012010026)
2. Laurentia Yuke Elsinta (ACC'21 - 0106042110018)
3. Reviola Celly Sidharta (MED'19 - 0606011910027)
4. Magnalia Isnina </t>
  </si>
  <si>
    <t>https://drive.google.com/file/d/10tsB_tVtFEGKUATRB</t>
  </si>
  <si>
    <t>https://employee.uc.ac.id/index.php/file/get/sis/t_cp/1145c317-314c-11ee-b17d-000d3ac6bafe.jpg</t>
  </si>
  <si>
    <t>KEMENTERIAN HUKUM DAN HAK ASASI MANUSIA</t>
  </si>
  <si>
    <t>0106042110019</t>
  </si>
  <si>
    <t>Ni Kadek Eva Ariani</t>
  </si>
  <si>
    <t>Festival Penjor Surabaya 2022</t>
  </si>
  <si>
    <t>Membuat Gebogan atau Pajegan yang merupakan sesaji yang digunakan oleh umat agama Hindu di Bali. Gebogan biasanya terdiri dari kumpulan buah-buahan, jajan atau bunga yang disusun rapi diatas sebuah dulang.</t>
  </si>
  <si>
    <t>https://employee.uc.ac.id/index.php/file/get/sis/t_cp/d7d9fe3e-4aa6-11ed-9479-000d3ac6bafe.pdf</t>
  </si>
  <si>
    <t>https://employee.uc.ac.id/index.php/file/get/sis/t_cp/d7d9fe3e-4aa6-11ed-9479-000d3ac6bafe_assignmentletter.pdf</t>
  </si>
  <si>
    <t>https://employee.uc.ac.id/index.php/file/get/sis/t_cp/d7d9fe3e-4aa6-11ed-9479-000d3ac6bafe_documentation.jpg</t>
  </si>
  <si>
    <t>Parisada Hindu Dharma Indonesia Kota Surabaya</t>
  </si>
  <si>
    <t xml:space="preserve">INOVASI KEWIRAUSAHAAN KOMODITAS PERKEBUNAN DESA NGLIMAN DALAM PENGEMBANGAN PRODUK KECANTIKAN HERBAL </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</si>
  <si>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</si>
  <si>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</si>
  <si>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</si>
  <si>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</si>
  <si>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0106042110021</t>
  </si>
  <si>
    <t>Agnes Goeyana</t>
  </si>
  <si>
    <t>SU ACC 22/23</t>
  </si>
  <si>
    <t>BPH SU ACC 22/23</t>
  </si>
  <si>
    <t>https://employee.uc.ac.id/index.php/file/get/sis/t_cp/multi/95b66447-7df0-11ee-b33d-000d3ac6bafe.png</t>
  </si>
  <si>
    <t>RAISE (Run Accounting &amp; Investment) 2023</t>
  </si>
  <si>
    <t>2023-08-04</t>
  </si>
  <si>
    <t>2023-11-05</t>
  </si>
  <si>
    <t xml:space="preserve">Pencipta :
Yopy Junianto, S.E. (Dosen)
Bryan Poaler (Mahasiswa)
Kenley Maccauley Riyono (Mahasiswa)
Felicia Azaria WIjaya (Mahasiswa)
</t>
  </si>
  <si>
    <t>https://employee.uc.ac.id/index.php/file/get/sis/t_cp/6f1e38bd-c6a7-40e9-8019-bf792a61737d.pdf</t>
  </si>
  <si>
    <t xml:space="preserve">Student Union Accounting </t>
  </si>
  <si>
    <t>FINANCIAL LITERACY AND RISK PERCEPTION: THE KEY TO UNDERSTANDING THE RELATIONSHIP BETWEEN FOMO AND I</t>
  </si>
  <si>
    <t>2024-05-21</t>
  </si>
  <si>
    <t>2024-06-21</t>
  </si>
  <si>
    <t>Vol.9 No.1 (2024): Jurnal Aplikasi Akuntansi, Oktober 2024
DOI : https://doi.org/10.29303/jaa.v9i1.433</t>
  </si>
  <si>
    <t>https://employee.uc.ac.id/index.php/file/get/sis/t_cp/d8949d6d-efc1-4cb2-b805-285b641868bb_report.pdf</t>
  </si>
  <si>
    <t xml:space="preserve">Jurnal Aplikasi Akuntansi </t>
  </si>
  <si>
    <t>0106042110022</t>
  </si>
  <si>
    <t>Michael Setiawan</t>
  </si>
  <si>
    <t>RAISE 2023</t>
  </si>
  <si>
    <t>Rafael Savio Easter (Mahasiswa)
Eleanor Jocelyn The (Mahasiswa)
Arif Jamaludin (Mahasiswa)
Michael Setiawan (Mahasiswa)
Wirawan Endro Dwi Radianto (Dosen)</t>
  </si>
  <si>
    <t>https://employee.uc.ac.id/index.php/file/get/sis/t_cp/16e32de7-fc1e-4489-a8a1-5565fa939e5b_assignmentletter.pdf</t>
  </si>
  <si>
    <t>https://employee.uc.ac.id/index.php/file/get/sis/t_cp/16e32de7-fc1e-4489-a8a1-5565fa939e5b_report.pdf</t>
  </si>
  <si>
    <t>Bimbingan Teknis Analisis Bisnis Untuk Pemula Bagi Pekerja Migran Indonesia di
Singapura</t>
  </si>
  <si>
    <t>Membantu dosen jurusan accounting dalam mengadakan pengabdian masyarakat (pelatihan analisis bisnis untuk pekerja migran Indonesia di Singapura)</t>
  </si>
  <si>
    <t>https://employee.uc.ac.id/index.php/file/get/sis/t_cp/4844f762-7ca6-11ee-aca7-000d3ac6bafe.jpg</t>
  </si>
  <si>
    <t>https://employee.uc.ac.id/index.php/file/get/sis/t_cp/14291369-7ca6-11ee-aca7-000d3ac6bafe_assignmentletter.jpg</t>
  </si>
  <si>
    <t>https://employee.uc.ac.id/index.php/file/get/sis/t_cp/3032e9f0-7ca6-11ee-aca7-000d3ac6bafe_report.jpg</t>
  </si>
  <si>
    <t>Program studi akuntansi</t>
  </si>
  <si>
    <t>0106042110023</t>
  </si>
  <si>
    <t>Raymond Setiawan</t>
  </si>
  <si>
    <t>Bimbingan Teknis Analisis Bisnis Untuk Pemula Bagi Pekerja Migran Indonesia di Singapura</t>
  </si>
  <si>
    <t>Menjadi panitia untuk membantu melancarkan jalannya acara bimbingan analisis bisnis bagi pekerja migran indonesia di singapura</t>
  </si>
  <si>
    <t>https://employee.uc.ac.id/index.php/file/get/sis/t_cp/e6cf160f-7931-11ee-8973-000d3ac6bafe_assignmentletter.pdf</t>
  </si>
  <si>
    <t>https://employee.uc.ac.id/index.php/file/get/sis/t_cp/e6cf160f-7931-11ee-8973-000d3ac6bafe_report.pdf</t>
  </si>
  <si>
    <t>Program Studi Accounting</t>
  </si>
  <si>
    <t>Raymond Setiawan (Mahasiswa)
Vincent Aristia Thamrin (Mahasiswa)
Karisma Natalia (Mahasiswa)
Jason Kosasi (Mahasiswa)
Maria Asumpta Evi Marlina (Dosen)</t>
  </si>
  <si>
    <t>https://employee.uc.ac.id/index.php/file/get/sis/t_cp/3d701a07-9cf5-4bfe-9248-7c949b432a4c_assignmentletter.pdf</t>
  </si>
  <si>
    <t>https://employee.uc.ac.id/index.php/file/get/sis/t_cp/3d701a07-9cf5-4bfe-9248-7c949b432a4c_report.pdf</t>
  </si>
  <si>
    <t>0106042110024</t>
  </si>
  <si>
    <t>Karisma Natalia</t>
  </si>
  <si>
    <t>HKI Raise 2024</t>
  </si>
  <si>
    <t>2024-06-06</t>
  </si>
  <si>
    <t>Mahasiswa 
Kenley Maccauley Riyono
Karisma Natalia
Steven Sanjaya
Felicia Azaria Wijaya
Dosen
Anastasia Filiana Ismawati,
S.E.,M.Acc.,Akt</t>
  </si>
  <si>
    <t>https://employee.uc.ac.id/index.php/file/get/sis/t_cp/7ecad78b-daaa-43d1-bfbe-bb247a5a706e_report.pdf</t>
  </si>
  <si>
    <t>Mahasiswa
Raymond Setiawan
Vincent Aristia Thamrin
Karisma Natalia
Jason Kosasi
Dosen
Maria Asumpta Evi Marlina</t>
  </si>
  <si>
    <t>https://employee.uc.ac.id/index.php/file/get/sis/t_cp/00e0f0fd-ba31-4c11-b225-2667e4e28f35_report.pdf</t>
  </si>
  <si>
    <t>0106042110025</t>
  </si>
  <si>
    <t>Valisha Trevina</t>
  </si>
  <si>
    <t>Kompetisi Ilmiah Nasional Universitas Pancasila KINUP 2023</t>
  </si>
  <si>
    <t>Kompetisi Ilmiah Nasional yang diadakan Universitas Pancasila dengan tema EXCEVITY 5.0 "Exploring the Creativity and Productivity in Industry 5.0: Challenge and Remedy"</t>
  </si>
  <si>
    <t>https://www.instagram.com/s/aGlnaGxpZ2h0OjE4MDEyOD</t>
  </si>
  <si>
    <t>https://employee.uc.ac.id/index.php/file/get/sis/t_cp/4b96409f-8eb9-11ee-8544-000d3ac6bafe.JPG</t>
  </si>
  <si>
    <t>https://employee.uc.ac.id/index.php/file/get/sis/t_cp/4b96409f-8eb9-11ee-8544-000d3ac6bafe_assignmentletter.pdf</t>
  </si>
  <si>
    <t>https://employee.uc.ac.id/index.php/file/get/sis/t_cp/4b96409f-8eb9-11ee-8544-000d3ac6bafe_documentation.png</t>
  </si>
  <si>
    <t>Universitas Pancasila</t>
  </si>
  <si>
    <t>0106042110027</t>
  </si>
  <si>
    <t>Felicia Azaria Wijaya</t>
  </si>
  <si>
    <t xml:space="preserve">HKI RAISE </t>
  </si>
  <si>
    <t>2024-06-25</t>
  </si>
  <si>
    <t>Mahasiswa
Kenley Maccauley Riyono
Karisma Natalia
Steven Sanjaya
Felicia Azaria Wijaya
Dosen
Anastasia Filiana Ismawati, S.E.,M.Acc.,Akt</t>
  </si>
  <si>
    <t>https://employee.uc.ac.id/index.php/file/get/sis/t_cp/2e165843-e0b1-488c-bccf-8cd18a70fea8_assignmentletter.pdf</t>
  </si>
  <si>
    <t>https://employee.uc.ac.id/index.php/file/get/sis/t_cp/2e165843-e0b1-488c-bccf-8cd18a70fea8_report.pdf</t>
  </si>
  <si>
    <t>HKI RAISE</t>
  </si>
  <si>
    <t>https://employee.uc.ac.id/index.php/file/get/sis/t_cp/226edd2c-45e7-4d9c-9755-85993432b192_assignmentletter.pdf</t>
  </si>
  <si>
    <t>https://employee.uc.ac.id/index.php/file/get/sis/t_cp/226edd2c-45e7-4d9c-9755-85993432b192_report.pdf</t>
  </si>
  <si>
    <t>0106042110031</t>
  </si>
  <si>
    <t>Sean Reynard Wimelson</t>
  </si>
  <si>
    <t>RAISE ACC 2021</t>
  </si>
  <si>
    <t>2021-11-20</t>
  </si>
  <si>
    <t>2021-11-21</t>
  </si>
  <si>
    <t>Salah satu game rally Raise 2021
Dosen: Bapak Hendro Susanto (Head of Acc) &amp; Ibu Kazia Laturette
Anggota Event:
Gianti (koor event)
Caroline
Nieke
Aulia Valencia
Tasya
Vania
Sandra
Madeline
Adeline
Sean</t>
  </si>
  <si>
    <t>https://employee.uc.ac.id/index.php/file/get/sis/t_cp/8990a5f9-b4b6-11ec-ab3f-000d3ac6bafe_assignmentletter.pdf</t>
  </si>
  <si>
    <t>https://employee.uc.ac.id/index.php/file/get/sis/t_cp/8990a5f9-b4b6-11ec-ab3f-000d3ac6bafe_report.pdf</t>
  </si>
  <si>
    <t>Raise 2021</t>
  </si>
  <si>
    <t>Salah satu game di permainan Rally Games Raise Accounting 2021
Dosen: Bapak Hendro Susanto (Head of Acc) &amp; Ibu Kazia Laturette
Anggota Event:
Gianti (koor event)
Caroline
Nieke
Aulia Valencia
Tasya
Vania
Sandra
Madeline
Adeline
Sean</t>
  </si>
  <si>
    <t>https://employee.uc.ac.id/index.php/file/get/sis/t_cp/41edaa5d-8b39-11ec-a5c6-000d3ac6bafe.pdf</t>
  </si>
  <si>
    <t>https://employee.uc.ac.id/index.php/file/get/sis/t_cp/41edaa5d-8b39-11ec-a5c6-000d3ac6bafe_assignmentletter.pdf</t>
  </si>
  <si>
    <t>Student Union Accounting Universitas Ciputra Surab</t>
  </si>
  <si>
    <t>Raise 2023</t>
  </si>
  <si>
    <t>Yang Terlibat Karya Rekaman Video:
- Rafael Savio Easter (Mahasiswa)
- Sean Reynard Wimelson (Mahasiswa)
- Cinthya Oktaviana Nugroho (Mahasiswa)
- Fabian Benediktus Pontoh (Mahasiswa)
- Maria Asumpta Evi Marlina (Dosen)</t>
  </si>
  <si>
    <t>https://employee.uc.ac.id/index.php/file/get/sis/t_cp/18915c3b-9d9b-488a-9890-274c4b08a181_assignmentletter.pdf</t>
  </si>
  <si>
    <t>https://employee.uc.ac.id/index.php/file/get/sis/t_cp/18915c3b-9d9b-488a-9890-274c4b08a181_report.pdf</t>
  </si>
  <si>
    <t>SU Accounting</t>
  </si>
  <si>
    <t>0106042110033</t>
  </si>
  <si>
    <t>Jason Kosasi</t>
  </si>
  <si>
    <t>The Beauty of Accounting</t>
  </si>
  <si>
    <t>memberikan pendidikan dan penyuluhan tentang akuntansi dan IAI</t>
  </si>
  <si>
    <t>https://employee.uc.ac.id/index.php/file/get/sis/t_cp/88736f15-98b1-11ee-96bc-000d3ac6bafe_assignmentletter.pdf</t>
  </si>
  <si>
    <t>https://employee.uc.ac.id/index.php/file/get/sis/t_cp/88736f15-98b1-11ee-96bc-000d3ac6bafe_report.pdf</t>
  </si>
  <si>
    <t>The Royal’s Arena: The Judgment</t>
  </si>
  <si>
    <t>- Maria Asumpta Evi Marlina (dosen)
- Jason Kosasi (mahasiswa)
- Karisma Natalia (mahasiswa)
- Vincent Aristia Thamrin (mahasiswa)
- Raymond Setiawan (mahasiswa)</t>
  </si>
  <si>
    <t>https://employee.uc.ac.id/index.php/file/get/sis/t_cp/2b5a56fe-2aee-4aeb-93fc-4e9d97134134_report.pdf</t>
  </si>
  <si>
    <t>Accounting Student Union</t>
  </si>
  <si>
    <t>0106042110039</t>
  </si>
  <si>
    <t>Gabriella Yovanka</t>
  </si>
  <si>
    <t>Coordinator UKM Resonance (Musik) 20221</t>
  </si>
  <si>
    <t>UKM Resonance (Musik)</t>
  </si>
  <si>
    <t>Coordinator UKM Resonance (Musik) 20222</t>
  </si>
  <si>
    <t>0106042110044</t>
  </si>
  <si>
    <t>Cinthya Oktaviana Nugroho</t>
  </si>
  <si>
    <t>LILIEFORS COMPETITION 2021</t>
  </si>
  <si>
    <t>2021-07-21</t>
  </si>
  <si>
    <t>2021-09-11</t>
  </si>
  <si>
    <t>https://www.instagram.com/p/CS1gglVh5Mq/?utm_sourc</t>
  </si>
  <si>
    <t>https://employee.uc.ac.id/index.php/file/get/sis/t_cp/b95707ed-1f70-11ec-a697-000d3ac6bafe.pdf</t>
  </si>
  <si>
    <t>UKM Media Kampun STIS</t>
  </si>
  <si>
    <t>Lomba Essay FLC 2022</t>
  </si>
  <si>
    <t>2022-10-28</t>
  </si>
  <si>
    <t>2022-10-30</t>
  </si>
  <si>
    <t>Lomba KTI (Karya Tulis Ilmiah) diadakan oleh salah satu organisasi Universitas Brawijaya Malang dengan teman "Excavating Language Educcation for the Internalization of Indonesian Culture"</t>
  </si>
  <si>
    <t>https://bit.ly/ESAIFLC2022</t>
  </si>
  <si>
    <t>https://employee.uc.ac.id/index.php/file/get/sis/t_cp/b8132016-718b-11ed-944c-000d3ac6bafe.pdf</t>
  </si>
  <si>
    <t>https://employee.uc.ac.id/index.php/file/get/sis/t_cp/b8132016-718b-11ed-944c-000d3ac6bafe_assignmentletter.pdf</t>
  </si>
  <si>
    <t>Lomba Karya Tulis Ilmiah (KTI) FLC 2022</t>
  </si>
  <si>
    <t>https://employee.uc.ac.id/index.php/file/get/sis/t_cp/c5bf17fd-7186-11ed-944c-000d3ac6bafe.pdf</t>
  </si>
  <si>
    <t>https://employee.uc.ac.id/index.php/file/get/sis/t_cp/c5bf17fd-7186-11ed-944c-000d3ac6bafe_assignmentletter.pdf</t>
  </si>
  <si>
    <t>https://employee.uc.ac.id/index.php/file/get/sis/t_cp/c5bf17fd-7186-11ed-944c-000d3ac6bafe_documentation.jpg</t>
  </si>
  <si>
    <t>Lomba Content Creator Innovation of Digital Skill</t>
  </si>
  <si>
    <t>2023-02-14</t>
  </si>
  <si>
    <t>lomba membuat video berkelompok</t>
  </si>
  <si>
    <t>https://depticsico.000webhostapp.com/</t>
  </si>
  <si>
    <t>https://employee.uc.ac.id/index.php/file/get/sis/t_cp/18db7516-56b6-11ee-9e8b-000d3ac6bafe.png</t>
  </si>
  <si>
    <t>https://employee.uc.ac.id/index.php/file/get/sis/t_cp/18db7516-56b6-11ee-9e8b-000d3ac6bafe_assignmentletter.pdf</t>
  </si>
  <si>
    <t>Department of Informatics Universitas PGRI Madiun</t>
  </si>
  <si>
    <t>HKI Mengenal Biaya</t>
  </si>
  <si>
    <t>Modul ini membahas konsep dasar mengenai biaya dalam konteks keuangan perusahaan.
Dosen :
1. Maria Asumpta
2. Anastasia Filiana 
Mahasiswa :
1. Cinthya Oktaviana</t>
  </si>
  <si>
    <t>https://employee.uc.ac.id/index.php/file/get/sis/t_cp/8f59df90-03c4-4711-9b82-d6773d9c9a3c_assignmentletter.pdf</t>
  </si>
  <si>
    <t>https://employee.uc.ac.id/index.php/file/get/sis/t_cp/8f59df90-03c4-4711-9b82-d6773d9c9a3c_report.pdf</t>
  </si>
  <si>
    <t>Media Transformation Ministry LTD</t>
  </si>
  <si>
    <t>HKI Harga Pokok Penjualan</t>
  </si>
  <si>
    <t>2023-03-14</t>
  </si>
  <si>
    <t>2023-05-14</t>
  </si>
  <si>
    <t>Modul ini secara rinci membahas konsep dari bagaimana Harga Pokok Penjualan (HPP)
itu tercipta.
Dosen :
1. Maria Asumpta
2. Cliff Kohardinata
3. Luky Patricia
Mhsw :
1. Cinthya Oktaviana</t>
  </si>
  <si>
    <t>https://employee.uc.ac.id/index.php/file/get/sis/t_cp/f1ffa34d-2591-49c8-aaf7-296303625a1d_assignmentletter.pdf</t>
  </si>
  <si>
    <t>https://employee.uc.ac.id/index.php/file/get/sis/t_cp/f1ffa34d-2591-49c8-aaf7-296303625a1d_report.pdf</t>
  </si>
  <si>
    <t>HKI Cermat Menentukan Harga Jual</t>
  </si>
  <si>
    <t>2023-05-21</t>
  </si>
  <si>
    <t>Modul ini memperkenalkan lebih mendalam berbagai strategi penentuan harga jual.
Dosen : 
1. Maria Asumpta
2. Wirawan Endro Dwi
Mahasiswa :
1. Cinthya Oktaviana Nugroho</t>
  </si>
  <si>
    <t>https://employee.uc.ac.id/index.php/file/get/sis/t_cp/0c714d03-4a94-4086-8464-b8826d75c877_assignmentletter.pdf</t>
  </si>
  <si>
    <t>https://employee.uc.ac.id/index.php/file/get/sis/t_cp/0c714d03-4a94-4086-8464-b8826d75c877_report.pdf</t>
  </si>
  <si>
    <t>Modul Beauty of Accounting</t>
  </si>
  <si>
    <t>Merupakan Kegiatan Seminar bekerjasama dengan IAI dengan teman "Beauty of Accounting"</t>
  </si>
  <si>
    <t>https://employee.uc.ac.id/index.php/file/get/sis/t_cp/621e7119-b131-11ee-84df-000d3ac6bafe_assignmentletter.pdf</t>
  </si>
  <si>
    <t>https://employee.uc.ac.id/index.php/file/get/sis/t_cp/621e7119-b131-11ee-84df-000d3ac6bafe_report.pdf</t>
  </si>
  <si>
    <t>Program Studi Akuntansi Universitas CIputra Suraba</t>
  </si>
  <si>
    <t>PENGABDIAN KEPADA MASYARAKAT Seminar The Beauty of Accounting Siswa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</si>
  <si>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t>
  </si>
  <si>
    <t>https://employee.uc.ac.id/index.php/file/get/sis/t_cp/d6354c6c-b13a-11ee-9a41-000d3ac6bafe_assignmentletter.pdf</t>
  </si>
  <si>
    <t>https://employee.uc.ac.id/index.php/file/get/sis/t_cp/d6354c6c-b13a-11ee-9a41-000d3ac6bafe_report.pdf</t>
  </si>
  <si>
    <t xml:space="preserve">Empower UC Business Plan Competition </t>
  </si>
  <si>
    <t>2024-02-20</t>
  </si>
  <si>
    <t>2024-03-19</t>
  </si>
  <si>
    <t>https://www.instagram.com/empower.uc/</t>
  </si>
  <si>
    <t>https://employee.uc.ac.id/index.php/file/get/sis/t_cp/899c44b5-ad3c-4ff6-b80f-3ee8b1fc23d8_sertifikat.pdf</t>
  </si>
  <si>
    <t>https://employee.uc.ac.id/index.php/file/get/sis/t_cp/899c44b5-ad3c-4ff6-b80f-3ee8b1fc23d8_surat_tugas.pdf</t>
  </si>
  <si>
    <t>https://employee.uc.ac.id/index.php/file/get/sis/t_cp/899c44b5-ad3c-4ff6-b80f-3ee8b1fc23d8_dokumentasi.jpeg</t>
  </si>
  <si>
    <t>SEH Universitas Ciputra</t>
  </si>
  <si>
    <t>0106042110045</t>
  </si>
  <si>
    <t>Adeline Hamidy Kushandojo</t>
  </si>
  <si>
    <t>sertifikat pencatatan hak cipta</t>
  </si>
  <si>
    <t>salah satu game di permainan Rally Games Raise Accounting 2021
Dosen : Bapak Hendro Susanto (Head of acc) dan ibu Kazia Laurette
anggota event :
Gianti (koor event)
Caroline
Nieke
Aulia Valencia
Tasya
Vania
Sandra
Madeline
Adeline
Sean</t>
  </si>
  <si>
    <t>https://employee.uc.ac.id/index.php/file/get/sis/t_cp/282cb097-8b4c-11ec-a5c6-000d3ac6bafe.jpg</t>
  </si>
  <si>
    <t>Lomba Content Creator Universitas PGRI</t>
  </si>
  <si>
    <t>2023-05-19</t>
  </si>
  <si>
    <t>https://www.instagram.com/p/CqBB9PNJv3R/?igshid=NT</t>
  </si>
  <si>
    <t>https://employee.uc.ac.id/index.php/file/get/sis/t_cp/d1f3a267-f5e9-11ed-a8bb-000d3ac6bafe.jpg</t>
  </si>
  <si>
    <t>https://employee.uc.ac.id/index.php/file/get/sis/t_cp/d4636a36-f5e9-11ed-a8bb-000d3ac6bafe_assignmentletter.png</t>
  </si>
  <si>
    <t>universitas PGRI MADIUN</t>
  </si>
  <si>
    <t>Pelatihan Kewirausahaan untuk Pekerja Migran Indonesia bekerjasama dengan MTM Singapore</t>
  </si>
  <si>
    <t>merencanakan, mengkoordinasi, membantu merekam, dan foto kegiatan yang berlangsung.</t>
  </si>
  <si>
    <t>https://employee.uc.ac.id/index.php/file/get/sis/t_cp/70c7c258-77df-11ee-bdcd-000d3ac6bafe.png</t>
  </si>
  <si>
    <t>https://employee.uc.ac.id/index.php/file/get/sis/t_cp/cb3385dd-77df-11ee-bdcd-000d3ac6bafe_assignmentletter.png</t>
  </si>
  <si>
    <t>https://employee.uc.ac.id/index.php/file/get/sis/t_cp/c3163903-77df-11ee-bdcd-000d3ac6bafe_report.png</t>
  </si>
  <si>
    <t>Prodi Akuntansi UC dan MTM Singapore</t>
  </si>
  <si>
    <t>0106042110046</t>
  </si>
  <si>
    <t>Queen Fiona Ivanne</t>
  </si>
  <si>
    <t>Journal</t>
  </si>
  <si>
    <t>Title: Financial &amp; Non-Financial Determinants on Grover's Financial Difficulty Model</t>
  </si>
  <si>
    <t>https://employee.uc.ac.id/index.php/file/get/sis/t_cp/8c59b5f0-b81f-4b45-963c-f590d7badc51_report.pdf</t>
  </si>
  <si>
    <t>JBIS</t>
  </si>
  <si>
    <t>0106042110047</t>
  </si>
  <si>
    <t>Steven Sanjaya</t>
  </si>
  <si>
    <t>Juara 1 Lomba Content Creator "Innovation of Digital Skill" Departemen Informatics Universitas PGRI</t>
  </si>
  <si>
    <t>2023-05-12</t>
  </si>
  <si>
    <t xml:space="preserve">	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t>
  </si>
  <si>
    <t>https://employee.uc.ac.id/index.php/file/get/sis/t_cp/197f97fa-f07e-11ed-badd-000d3ac6bafe.jpg</t>
  </si>
  <si>
    <t>https://employee.uc.ac.id/index.php/file/get/sis/t_cp/1d788050-f07e-11ed-badd-000d3ac6bafe_assignmentletter.jpg</t>
  </si>
  <si>
    <t>Departemen Informatic Universitas PGRI Madiun</t>
  </si>
  <si>
    <t>Vice President Student Union 2023/2024</t>
  </si>
  <si>
    <t>Wakil Ketua Organisasi Kemahasiswaan</t>
  </si>
  <si>
    <t>https://employee.uc.ac.id/index.php/file/get/sis/t_cp/multi/cc6d9dea-2c11-45d1-8ecc-d1158940725e.png</t>
  </si>
  <si>
    <t>0106042110048</t>
  </si>
  <si>
    <t>Fabian Benediktus</t>
  </si>
  <si>
    <t>Lomba membuat video berkelompok</t>
  </si>
  <si>
    <t>https://employee.uc.ac.id/index.php/file/get/sis/t_cp/02fe1c04-56b8-11ee-9e8b-000d3ac6bafe.png</t>
  </si>
  <si>
    <t>https://employee.uc.ac.id/index.php/file/get/sis/t_cp/02fe1c04-56b8-11ee-9e8b-000d3ac6bafe_assignmentletter.pdf</t>
  </si>
  <si>
    <t>Dasar Finansial Kelas Entrepreneurship Development batch 1 2023</t>
  </si>
  <si>
    <t>Merencanakan, Mengoordinasikan, dan menjadi Narasumber Pelatihan kewirausahaan untuk pekerja migran indonesia bekerjasama dengan MTM Singapore</t>
  </si>
  <si>
    <t>https://employee.uc.ac.id/index.php/file/get/sis/t_cp/4e81d2f8-0440-11ee-ba25-000d3ac6bafe_assignmentletter.pdf</t>
  </si>
  <si>
    <t>https://employee.uc.ac.id/index.php/file/get/sis/t_cp/4e81d2f8-0440-11ee-ba25-000d3ac6bafe_report.pdf</t>
  </si>
  <si>
    <t>Development Singapore</t>
  </si>
  <si>
    <t>HKI The Beach Utopia: The Elimination</t>
  </si>
  <si>
    <t>HKI The Beach Utopia: The Elimination (Buku Panduan/Petunjuk)
1. Fabian Benediktus (Mahasiswa)
2. Ruben Putranto Purnomo (Mahasiswa)
3. Windy Happy Firmandha (Mahasiswa)
4. Luky Patricia Widianingsih (Dosen)</t>
  </si>
  <si>
    <t>https://employee.uc.ac.id/index.php/file/get/sis/t_cp/530abbab-754f-4593-a092-a16c5cc20aec_assignmentletter.pdf</t>
  </si>
  <si>
    <t>https://employee.uc.ac.id/index.php/file/get/sis/t_cp/530abbab-754f-4593-a092-a16c5cc20aec_report.pdf</t>
  </si>
  <si>
    <t>Program Studi Akuntansi UC</t>
  </si>
  <si>
    <t xml:space="preserve">HKI Aftermovie </t>
  </si>
  <si>
    <t>Video Aftermovie Hak Kekayaan Intelektual
1. Rafael Savio Easter (mahasiswa)
2. Sean Reynard Wimelson (mahasiswa)
3. Cinthya Oktaviana Nugroho (mahasiswa)
4. Fabian Benediktus (mahasiswa)
5. Maria Asumpta Evi Marlina (Dosen)</t>
  </si>
  <si>
    <t>https://employee.uc.ac.id/index.php/file/get/sis/t_cp/1c00b26d-4b68-4347-b6fa-f94fc9997599_assignmentletter.pdf</t>
  </si>
  <si>
    <t>https://employee.uc.ac.id/index.php/file/get/sis/t_cp/1c00b26d-4b68-4347-b6fa-f94fc9997599_report.pdf</t>
  </si>
  <si>
    <t>Artikel Jurnal</t>
  </si>
  <si>
    <t>2024-07-04</t>
  </si>
  <si>
    <t>Artikel Jurnal SINTA 3 "Double Literacy, Double Protection?: Minimising Gen Z's Risky Digital Credit Behaviour In Surabaya Through Financial Literacy And Digital Financial Literacy". Yang akan terpublikasi pada “Ekombis Review: Jurnal Ilmiah Ekonomi dan Bisnis ” and will be published in Volume 12, N</t>
  </si>
  <si>
    <t>https://employee.uc.ac.id/index.php/file/get/sis/t_cp/46aad7f7-2764-40bb-abb0-9f5cebd98db9_assignmentletter.pdf</t>
  </si>
  <si>
    <t>https://employee.uc.ac.id/index.php/file/get/sis/t_cp/46aad7f7-2764-40bb-abb0-9f5cebd98db9_report.docx</t>
  </si>
  <si>
    <t>Mahasiswa mandiri</t>
  </si>
  <si>
    <t>0106042110050</t>
  </si>
  <si>
    <t>Marco Gohvano</t>
  </si>
  <si>
    <t>TOYS &amp; HOBBIES 2023</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</si>
  <si>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</si>
  <si>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</si>
  <si>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</si>
  <si>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</si>
  <si>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</si>
  <si>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</si>
  <si>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2023-11-12</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</si>
  <si>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</si>
  <si>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</si>
  <si>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</si>
  <si>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</si>
  <si>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</si>
  <si>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</si>
  <si>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</si>
  <si>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</si>
  <si>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</si>
  <si>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</si>
  <si>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</si>
  <si>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</si>
  <si>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0106042110051</t>
  </si>
  <si>
    <t>Vianney Parameswara Ali</t>
  </si>
  <si>
    <t>Christmas Vaganza 2021 Piano &amp; Singing Online Competition</t>
  </si>
  <si>
    <t>2021-11-01</t>
  </si>
  <si>
    <t>2021-12-12</t>
  </si>
  <si>
    <t>Saya mengikuti lomba piano yang diadakan oleh Ravel Music Center,  dan saya mendapatkan juara 2 (Gold Reward).</t>
  </si>
  <si>
    <t>https://linktr.ee/christmasvaganza2021</t>
  </si>
  <si>
    <t>https://employee.uc.ac.id/index.php/file/get/sis/t_cp/7f3aaa46-5cea-11ec-8f55-000d3ac6bafe.pdf</t>
  </si>
  <si>
    <t>Ravel Music Center</t>
  </si>
  <si>
    <t>Kerjasama dengan MTM Singapore</t>
  </si>
  <si>
    <t>Saya ikut Merencanakan, Mengkoordinasi dan menjadi Narasumber Pelatihan Kewirausahaan untuk Pekerja Migran lndonesia Bekerjasama dengan MTM Singapore</t>
  </si>
  <si>
    <t>https://employee.uc.ac.id/index.php/file/get/sis/t_cp/11e78f11-70e8-11ee-b377-000d3ac6bafe_assignmentletter.pdf</t>
  </si>
  <si>
    <t>https://employee.uc.ac.id/index.php/file/get/sis/t_cp/11e78f11-70e8-11ee-b377-000d3ac6bafe_report.pdf</t>
  </si>
  <si>
    <t>Dekan Fakultas Entrepreneurship dan Humaniora Univ</t>
  </si>
  <si>
    <t xml:space="preserve">Saya ikut Merencanakan, Mengkoordinasi dan menjadi Narasumber Pelatihan Kewirausahaan untuk Pekerja Migran lndonesia Bekerjasama dengan MTM Singapore
</t>
  </si>
  <si>
    <t>https://employee.uc.ac.id/index.php/file/get/sis/t_cp/228c33de-6ea2-11ee-87f9-000d3ac6bafe_assignmentletter.pdf</t>
  </si>
  <si>
    <t>https://employee.uc.ac.id/index.php/file/get/sis/t_cp/228c33de-6ea2-11ee-87f9-000d3ac6bafe_report.pdf</t>
  </si>
  <si>
    <t>Seminar The Beauty of Accounting</t>
  </si>
  <si>
    <t>Saya ikut Merencanakan dan Melaksanakan kegiatan pengabdian kepada masyarakat yaitu kegiatan Seminar The Beauty of Accounting.</t>
  </si>
  <si>
    <t>https://employee.uc.ac.id/index.php/file/get/sis/t_cp/c489482f-9a31-11ee-99cc-000d3ac6bafe_assignmentletter.pdf</t>
  </si>
  <si>
    <t>https://employee.uc.ac.id/index.php/file/get/sis/t_cp/c489482f-9a31-11ee-99cc-000d3ac6bafe_report.pdf</t>
  </si>
  <si>
    <t>Dekan Fakultas Management dan Bisnis Universitas C</t>
  </si>
  <si>
    <t>0106042110054</t>
  </si>
  <si>
    <t>Davin Septian Koestiono</t>
  </si>
  <si>
    <t>Bimbingan Teknis Pengantar Bisnis Pemula Bagi Pekerja Migran Indonesia Bekerjasama Dengan MTM Singap</t>
  </si>
  <si>
    <t>membantu menjadi time keeper dan menghubungi dosen mengenai waktu disaat acara berlangsung</t>
  </si>
  <si>
    <t>https://employee.uc.ac.id/index.php/file/get/sis/t_cp/2f5db452-77ea-11ee-bdcd-000d3ac6bafe.png</t>
  </si>
  <si>
    <t>https://employee.uc.ac.id/index.php/file/get/sis/t_cp/363bd572-77ea-11ee-bdcd-000d3ac6bafe_assignmentletter.png</t>
  </si>
  <si>
    <t>https://employee.uc.ac.id/index.php/file/get/sis/t_cp/38e01799-77ea-11ee-bdcd-000d3ac6bafe_report.png</t>
  </si>
  <si>
    <t>Maria Asumpta Evi Marlina</t>
  </si>
  <si>
    <t>0206032110004</t>
  </si>
  <si>
    <t>Keisya Meila Putri Agung</t>
  </si>
  <si>
    <t>Architecture</t>
  </si>
  <si>
    <t>Sanggar Belajar Kapirel</t>
  </si>
  <si>
    <t>2022-10-02</t>
  </si>
  <si>
    <t>Menjadi volunteer pengajar sanggar belajar kapirel 2 &amp; 16 Oktober 2022</t>
  </si>
  <si>
    <t>https://www.instagram.com/p/Cj0elsGJerM/?igshid=NT</t>
  </si>
  <si>
    <t>https://employee.uc.ac.id/index.php/file/get/sis/t_cp/1344a0b3-4aea-11ee-8735-000d3ac6bafe_assignmentletter.pdf</t>
  </si>
  <si>
    <t>https://employee.uc.ac.id/index.php/file/get/sis/t_cp/1344a0b3-4aea-11ee-8735-000d3ac6bafe_report.pdf</t>
  </si>
  <si>
    <t>0206032110005</t>
  </si>
  <si>
    <t>Billy Jovian Irwanto</t>
  </si>
  <si>
    <t>HAK KEKAYAAN INTELEKTUAL POSTER “OMAHE PAK DRE”</t>
  </si>
  <si>
    <t>2022-09-22</t>
  </si>
  <si>
    <t>2023-01-09</t>
  </si>
  <si>
    <t>Hak Kekayaan Intelektual untuk Poster berjudul "Omahe Pak Dre" yang mengandung hasil penelitian mengenai rumah tersebut. Nama Dosen: Susan S.T., M.T. Anggota: Keisha Amabel - 0206032110006, Billy Jovian - 0206032110005, Alfredo Stefano - 0206032110009</t>
  </si>
  <si>
    <t>https://employee.uc.ac.id/index.php/file/get/sis/t_cp/c09a5d62-86ac-11ee-8579-000d3ac6bafe_assignmentletter.pdf</t>
  </si>
  <si>
    <t>https://employee.uc.ac.id/index.php/file/get/sis/t_cp/c09a5d62-86ac-11ee-8579-000d3ac6bafe_report.pdf</t>
  </si>
  <si>
    <t>0206032110006</t>
  </si>
  <si>
    <t>Keisha Amabel Saputra Sutikno</t>
  </si>
  <si>
    <t>Hak Kekayaan Intelektual Poster “Omahe Pak Dre”</t>
  </si>
  <si>
    <t>Hak Kekayaan Intelektual untuk poster berjudul “Omahe Pak Dre” yang mengandung hasil-hasil penelitian mengenai ruman tersebut. 
Nama Dosen: Susan S.T., M.T.
Anggota: Keisha Amabel - 0206032110006
Billy Jovian - 0206032110005
Alfredo Stefano - 0206032110009</t>
  </si>
  <si>
    <t>https://employee.uc.ac.id/index.php/file/get/sis/t_cp/1714aa7f-7460-11ee-bbde-000d3ac6bafe_assignmentletter.pdf</t>
  </si>
  <si>
    <t>https://employee.uc.ac.id/index.php/file/get/sis/t_cp/1714aa7f-7460-11ee-bbde-000d3ac6bafe_report.pdf</t>
  </si>
  <si>
    <t>Pengabdian Masyarakat Eksplorasi Sense of Place Area Historis Komersial (UMKM dan Cafe) di Jalan Tun</t>
  </si>
  <si>
    <t>2024-03-31</t>
  </si>
  <si>
    <t>Pemerintah kota Surabaya dengan sengaja berusaha menciptakan banyak spot foto dan atraksi menarik di sepanjang Jalan Tunjungan. Lokasi-lokasi yang layak difoto ini, termasuk Hotel Varna, Ikiwae Pizza, Hotel Majapahit, Bank Hagakita, dan Gedung Siola, ditempatkan dengan bijak untuk mendorong pengunju</t>
  </si>
  <si>
    <t>https://employee.uc.ac.id/index.php/file/get/sis/t_cp/10b039bb-9dad-464f-acc3-54264d1923fb_assignmentletter.pdf</t>
  </si>
  <si>
    <t>https://employee.uc.ac.id/index.php/file/get/sis/t_cp/10b039bb-9dad-464f-acc3-54264d1923fb_report.pdf</t>
  </si>
  <si>
    <t>Interior Architecture - Universitas Ciputra</t>
  </si>
  <si>
    <t>0206032110007</t>
  </si>
  <si>
    <t>Marsha Indrasakti</t>
  </si>
  <si>
    <t>Volunteer Pengajar Sanggar Belajar Kapirel</t>
  </si>
  <si>
    <t>https://employee.uc.ac.id/index.php/file/get/sis/t_cp/7021fa07-d467-11ed-aae1-000d3ac6bafe.png</t>
  </si>
  <si>
    <t>https://employee.uc.ac.id/index.php/file/get/sis/t_cp/7021fa07-d467-11ed-aae1-000d3ac6bafe_assignmentletter.pdf</t>
  </si>
  <si>
    <t>https://employee.uc.ac.id/index.php/file/get/sis/t_cp/7021fa07-d467-11ed-aae1-000d3ac6bafe_report.pdf</t>
  </si>
  <si>
    <t>Surat Pencatatan Hak Cipta Poster: Omahe Pak Dre</t>
  </si>
  <si>
    <t>2023-06-08</t>
  </si>
  <si>
    <t>Omahe Pak Dre: Observasi Bangunan Thermal, Pencahayaan Dan Akustik
Pencipta :
- Marsha Indrasakti Tjintarsa
- Felicia Devania
Dosen : 
- Margareth Sunjoto
- Susan</t>
  </si>
  <si>
    <t>https://employee.uc.ac.id/index.php/file/get/sis/t_cp/89302717-0c06-11ee-825c-000d3ac6bafe_assignmentletter.jpeg</t>
  </si>
  <si>
    <t>https://employee.uc.ac.id/index.php/file/get/sis/t_cp/89302717-0c06-11ee-825c-000d3ac6bafe_report.jpeg</t>
  </si>
  <si>
    <t>Kementrian Hukum dan Hak Asasi Manusia</t>
  </si>
  <si>
    <t>Sustainable Innovation in Tourism &amp; Hospitality - 2023 Global Student Challenge</t>
  </si>
  <si>
    <t>2023-11-24</t>
  </si>
  <si>
    <t>https://www.instagram.com/p/CypOcDuS-0e/?utm_sourc</t>
  </si>
  <si>
    <t>https://employee.uc.ac.id/index.php/file/get/sis/t_cp/7d491b45-c0b3-11ee-ae12-000d3ac6bafe_sertifikat.jpg</t>
  </si>
  <si>
    <t>https://employee.uc.ac.id/index.php/file/get/sis/t_cp/7d491b45-c0b3-11ee-ae12-000d3ac6bafe_surat_tugas.pdf</t>
  </si>
  <si>
    <t>https://employee.uc.ac.id/index.php/file/get/sis/t_cp/7d491b45-c0b3-11ee-ae12-000d3ac6bafe_dokumentasi.jpg</t>
  </si>
  <si>
    <t>The International Master’s Program of Tourism &amp; Ho</t>
  </si>
  <si>
    <t>Sustainable Innovation in Tourism and Hospitality: 2023 Global Student Challenge</t>
  </si>
  <si>
    <t>Preservation of the Kya-Kya Area's Sense of Place (Chinatown Area in Surabaya) as Tourism Heritage Site</t>
  </si>
  <si>
    <t>https://employee.uc.ac.id/index.php/file/get/sis/t_cp/d6b337ad-91ec-11ee-ab5b-000d3ac6bafe.png</t>
  </si>
  <si>
    <t>https://employee.uc.ac.id/index.php/file/get/sis/t_cp/d6b337ad-91ec-11ee-ab5b-000d3ac6bafe_assignmentletter.jpg</t>
  </si>
  <si>
    <t>IMTH</t>
  </si>
  <si>
    <t>Champion Art Fotogenic Competition 2024</t>
  </si>
  <si>
    <t>2024-02-25</t>
  </si>
  <si>
    <t>2024-03-03</t>
  </si>
  <si>
    <t>https://www.instagram.com/p/C3wTgZDSObV/?utm_sourc</t>
  </si>
  <si>
    <t>https://employee.uc.ac.id/index.php/file/get/sis/t_cp/abe61c91-82ce-4f76-8251-05813d135f24_sertifikat.png</t>
  </si>
  <si>
    <t>https://employee.uc.ac.id/index.php/file/get/sis/t_cp/abe61c91-82ce-4f76-8251-05813d135f24_surat_tugas.pdf</t>
  </si>
  <si>
    <t>https://employee.uc.ac.id/index.php/file/get/sis/t_cp/abe61c91-82ce-4f76-8251-05813d135f24_dokumentasi.jpg</t>
  </si>
  <si>
    <t>Champion Art</t>
  </si>
  <si>
    <t>0206032110008</t>
  </si>
  <si>
    <t>Felicia Devania</t>
  </si>
  <si>
    <t>Redesain Arsitektur Interior Pusat Informasi Majapahit Trowukan Tingkat Nasional  Pemerintah Daerah</t>
  </si>
  <si>
    <t>Redesain Interior Arsitektur Pusat Informasi Majapahit di Trowulan</t>
  </si>
  <si>
    <t>https://employee.uc.ac.id/index.php/file/get/sis/t_cp/d6ab5277-29ce-4319-9e91-b96818c4be57_assignmentletter.pdf</t>
  </si>
  <si>
    <t>https://employee.uc.ac.id/index.php/file/get/sis/t_cp/d6ab5277-29ce-4319-9e91-b96818c4be57_report.pdf</t>
  </si>
  <si>
    <t>0206032110009</t>
  </si>
  <si>
    <t>Alfredo stefano</t>
  </si>
  <si>
    <t>0206032110012</t>
  </si>
  <si>
    <t>Jocelyn Octavia Ongkowiyono</t>
  </si>
  <si>
    <t>Writing Project Tema : Kasih Sayang</t>
  </si>
  <si>
    <t>2021-10-18</t>
  </si>
  <si>
    <t>Lomba menulis puisi bertema kasih sayang</t>
  </si>
  <si>
    <t>https://www.instagram.com/p/CVK3EgNhOuJ/?utm_mediu</t>
  </si>
  <si>
    <t>https://employee.uc.ac.id/index.php/file/get/sis/t_cp/089ca5cf-396b-11ec-b831-000d3ac6bafe.jpg</t>
  </si>
  <si>
    <t>Lomba Media</t>
  </si>
  <si>
    <t>Busan Choral Festival &amp; Competition 2021</t>
  </si>
  <si>
    <t>2021-10-23</t>
  </si>
  <si>
    <t xml:space="preserve">lomba choir internasional kategori mixed youth
</t>
  </si>
  <si>
    <t>https://employee.uc.ac.id/index.php/file/get/sis/t_cp/838bc764-5ef7-11ec-ad21-000d3ac6bafe.jpg</t>
  </si>
  <si>
    <t>Busan Choral</t>
  </si>
  <si>
    <t>Nulis Puisi Tingkat Nasional Bertema: Ibu</t>
  </si>
  <si>
    <t>2021-11-23</t>
  </si>
  <si>
    <t>Membuat puisi bertema ibu</t>
  </si>
  <si>
    <t>https://www.instagram.com/p/CV90k7kBBUV/?utm_mediu</t>
  </si>
  <si>
    <t>https://employee.uc.ac.id/index.php/file/get/sis/t_cp/30feab50-5041-11ec-bae6-000d3ac6bafe.jpg</t>
  </si>
  <si>
    <t>Kita Main Kata</t>
  </si>
  <si>
    <t>Pendampingan Siswa SMP/SMA LB YPAB dalam Pembelajaran Life Skill (Mengenali Keadaan Sekitar dalam Be</t>
  </si>
  <si>
    <t>https://employee.uc.ac.id/index.php/file/get/sis/t_cp/multi/77b7ee5d-b1b5-11ed-85c8-000d3ac6bafe_assignmentletter.pdf</t>
  </si>
  <si>
    <t>https://employee.uc.ac.id/index.php/file/get/sis/t_cp/multi/77b7ee5d-b1b5-11ed-85c8-000d3ac6bafe_report.pdf</t>
  </si>
  <si>
    <t>INA</t>
  </si>
  <si>
    <t>Coordinator UKM Choir 20221</t>
  </si>
  <si>
    <t>Coordinator UKM Choir 20222</t>
  </si>
  <si>
    <t>Accepted Journal di Jurnal ARTEKS</t>
  </si>
  <si>
    <t>2024-08-19</t>
  </si>
  <si>
    <t>Jurnal diterima di ARTEKS (Sinta 2), saya sebagai penulis ke-1. Judul "The adaptive thermal comfort of individual performance working at home'' dipublish di Bulan Agustus. Link Jurnal: https://journal.unwira.ac.id/index.php/ARTEKS/article/view/3261/1066</t>
  </si>
  <si>
    <t>Jurnal Terindeks Sinta 1-2</t>
  </si>
  <si>
    <t>https://employee.uc.ac.id/index.php/file/get/sis/t_cp/104e081c-3bfb-451d-bc23-c0dfdf7529d0_assignmentletter.pdf</t>
  </si>
  <si>
    <t>https://employee.uc.ac.id/index.php/file/get/sis/t_cp/104e081c-3bfb-451d-bc23-c0dfdf7529d0_report.pdf</t>
  </si>
  <si>
    <t>ARTEKS: Jurnal Teknik Arsitektur</t>
  </si>
  <si>
    <t xml:space="preserve">PELAKSANAAN KEGIATAN PENGABDIAN KEPADA MASYARAKAT </t>
  </si>
  <si>
    <t>2024-04-06</t>
  </si>
  <si>
    <t>Pendampingan Siswa SMP/SMA LB YPAB untuk mengenal dan tidak takut air YPAB</t>
  </si>
  <si>
    <t>https://employee.uc.ac.id/index.php/file/get/sis/t_cp/multi/5986336f-a393-496b-aee3-8c4ac36b8b0a_assignmentletter.pdf</t>
  </si>
  <si>
    <t>https://employee.uc.ac.id/index.php/file/get/sis/t_cp/multi/5986336f-a393-496b-aee3-8c4ac36b8b0a_report.pdf</t>
  </si>
  <si>
    <t>Melaksanakan pengabdian mahasiswa dengan pelaksanaan pemberian dan penyerapan materi pada Siswa SMP/SMA LB YPAB</t>
  </si>
  <si>
    <t>https://employee.uc.ac.id/index.php/file/get/sis/t_cp/multi/39c0fa3d-9c0a-4a8b-be0c-028671bb61f8_assignmentletter.pdf</t>
  </si>
  <si>
    <t>https://employee.uc.ac.id/index.php/file/get/sis/t_cp/multi/39c0fa3d-9c0a-4a8b-be0c-028671bb61f8_report.png</t>
  </si>
  <si>
    <t>Community Outreach</t>
  </si>
  <si>
    <t>0206032110014</t>
  </si>
  <si>
    <t>Caitlyn Graciella</t>
  </si>
  <si>
    <t>HONDA DBL EAST JAVA SERIES 2021</t>
  </si>
  <si>
    <t>2021-11-22</t>
  </si>
  <si>
    <t>2022-01-27</t>
  </si>
  <si>
    <t>MVP HONDA DBL EAST JAVA SERIES 2021</t>
  </si>
  <si>
    <t>https://instagram.com/dblindonesiaofficial?utm_med</t>
  </si>
  <si>
    <t>https://employee.uc.ac.id/index.php/file/get/sis/t_cp/47739f67-7f36-11ec-8b8f-000d3ac6bafe.jpg</t>
  </si>
  <si>
    <t>dbl</t>
  </si>
  <si>
    <t>YBA Tournament 2021</t>
  </si>
  <si>
    <t>2022-02-01</t>
  </si>
  <si>
    <t>Juara 1 YBA Tournament 2021 di Cirebon mewakili Club Indonesia Muda Jakarta</t>
  </si>
  <si>
    <t>https://instagram.com/yba_tournament?utm_medium=co</t>
  </si>
  <si>
    <t>https://employee.uc.ac.id/index.php/file/get/sis/t_cp/44b5f73c-8331-11ec-bd9f-000d3ac6bafe.jpg</t>
  </si>
  <si>
    <t>GMC CIREBON</t>
  </si>
  <si>
    <t>Gasebo Cup 2022</t>
  </si>
  <si>
    <t>2022-02-12</t>
  </si>
  <si>
    <t>2022-02-15</t>
  </si>
  <si>
    <t>Juara 2 Gasebo Cup 2022 kategori Umum Putri yang diselenggarakan di Jember pada tgl 7-12 Feb 2022</t>
  </si>
  <si>
    <t>https://instagram.com/gasebo_jember?utm_medium=cop</t>
  </si>
  <si>
    <t>https://employee.uc.ac.id/index.php/file/get/sis/t_cp/48c1f64f-8e0d-11ec-8ff3-000d3ac6bafe.jpg</t>
  </si>
  <si>
    <t xml:space="preserve">Gasebo </t>
  </si>
  <si>
    <t>Indonesia Basketball League Surabaya Series</t>
  </si>
  <si>
    <t>2022-05-26</t>
  </si>
  <si>
    <t>Juara 1 IBF Surabaya Series 2022 mewakili tim bimasakti malang
tidak ada piagam, tapi kemarin sudah ijin ke Pak Sola katanya kalau ada bukti foto dengan tulisan Juara diperbolehkan????????</t>
  </si>
  <si>
    <t>https://www.instagram.com/p/CeAKxzOvQf2/?igshid=Ym</t>
  </si>
  <si>
    <t>https://employee.uc.ac.id/index.php/file/get/sis/t_cp/e0c05bb9-1792-11ed-bced-000d3ac6bafe.png</t>
  </si>
  <si>
    <t>https://employee.uc.ac.id/index.php/file/get/sis/t_cp/d8843111-1792-11ed-bced-000d3ac6bafe_assignmentletter.png</t>
  </si>
  <si>
    <t>https://employee.uc.ac.id/index.php/file/get/sis/t_cp/b503768d-1792-11ed-bced-000d3ac6bafe_documentation.jpg</t>
  </si>
  <si>
    <t>Perbasi Jatim</t>
  </si>
  <si>
    <t>Pengabdian Kepada Masyarakat Sebagai Panelis Final Sidang PoE SMA Citra Berkat Surabaya</t>
  </si>
  <si>
    <t>https://employee.uc.ac.id/index.php/file/get/sis/t_cp/ecfad1d3-b7fc-11ed-b290-000d3ac6bafe_assignmentletter.pdf</t>
  </si>
  <si>
    <t>https://employee.uc.ac.id/index.php/file/get/sis/t_cp/ecfad1d3-b7fc-11ed-b290-000d3ac6bafe_report.pdf</t>
  </si>
  <si>
    <t>Universitas Ciputra dan SMA Citra Berkat</t>
  </si>
  <si>
    <t>Liga Mahasiswa Nasional Basket 2022</t>
  </si>
  <si>
    <t>2023-01-17</t>
  </si>
  <si>
    <t>Top Points LIMANAS Basketball 2022</t>
  </si>
  <si>
    <t>https://instagram.com/ligamahasiswaofficial?igshid</t>
  </si>
  <si>
    <t>https://employee.uc.ac.id/index.php/file/get/sis/t_cp/88100d93-9612-11ed-9369-000d3ac6bafe.jpg</t>
  </si>
  <si>
    <t>https://employee.uc.ac.id/index.php/file/get/sis/t_cp/646c03cf-9612-11ed-9369-000d3ac6bafe_assignmentletter.png</t>
  </si>
  <si>
    <t>https://employee.uc.ac.id/index.php/file/get/sis/t_cp/80315794-9612-11ed-9369-000d3ac6bafe_documentation.jpg</t>
  </si>
  <si>
    <t>LIGA MAHASISWA</t>
  </si>
  <si>
    <t>Pekan olahraga mahasiswa nasional 2022</t>
  </si>
  <si>
    <t>juara 1 pomnas 2022 mewakili jawa timur</t>
  </si>
  <si>
    <t>https://instagram.com/bapomi_jatim?igshid=MWI4MTIy</t>
  </si>
  <si>
    <t>https://employee.uc.ac.id/index.php/file/get/sis/t_cp/e65f8888-9612-11ed-9369-000d3ac6bafe.jpg</t>
  </si>
  <si>
    <t>https://employee.uc.ac.id/index.php/file/get/sis/t_cp/ec0fdf61-9612-11ed-9369-000d3ac6bafe_assignmentletter.png</t>
  </si>
  <si>
    <t>https://employee.uc.ac.id/index.php/file/get/sis/t_cp/f4b51284-9612-11ed-9369-000d3ac6bafe_documentation.jpg</t>
  </si>
  <si>
    <t>bapomi</t>
  </si>
  <si>
    <t>kompetisi Seri III IBL Go-Jek 3x3 Basketball Indonesia Tour 2022 Kategori OPEN Women (Umum)</t>
  </si>
  <si>
    <t>juara 3 kompetisi Seri III IBL Go-Jek 3x3 Basketball Indonesia Tour 2022 Kategori OPEN Women (Umum)</t>
  </si>
  <si>
    <t>https://instagram.com/iblindonesia?igshid=MWI4MTIy</t>
  </si>
  <si>
    <t>https://employee.uc.ac.id/index.php/file/get/sis/t_cp/eb2fc1b6-971f-11ed-b71c-000d3ac6bafe.jpg</t>
  </si>
  <si>
    <t>https://employee.uc.ac.id/index.php/file/get/sis/t_cp/ed26f717-971f-11ed-b71c-000d3ac6bafe_assignmentletter.png</t>
  </si>
  <si>
    <t>https://employee.uc.ac.id/index.php/file/get/sis/t_cp/000df82d-9720-11ed-b71c-000d3ac6bafe_documentation.jpg</t>
  </si>
  <si>
    <t>IBL INDONESIA</t>
  </si>
  <si>
    <t xml:space="preserve">Indonesia 3x3 Tournament Livin By Mandiri Regional East Java Province Final Series. </t>
  </si>
  <si>
    <t>juara 2 3x3</t>
  </si>
  <si>
    <t>https://instagram.com/sss3x3indonesia?igshid=MWI4M</t>
  </si>
  <si>
    <t>https://employee.uc.ac.id/index.php/file/get/sis/t_cp/4e81e86d-9721-11ed-b71c-000d3ac6bafe.jpg</t>
  </si>
  <si>
    <t>https://employee.uc.ac.id/index.php/file/get/sis/t_cp/41453f67-9721-11ed-b71c-000d3ac6bafe_assignmentletter.png</t>
  </si>
  <si>
    <t>https://employee.uc.ac.id/index.php/file/get/sis/t_cp/5b2001cd-9721-11ed-b71c-000d3ac6bafe_documentation.jpg</t>
  </si>
  <si>
    <t>Mandiri</t>
  </si>
  <si>
    <t>Indonesia 3x3 Livin’ By Mandiri U23 Women Regional Series</t>
  </si>
  <si>
    <t>2023-01-26</t>
  </si>
  <si>
    <t>mvp 3x3 u23 women regional series</t>
  </si>
  <si>
    <t>https://employee.uc.ac.id/index.php/file/get/sis/t_cp/d6b5d734-9d7b-11ed-8274-000d3ac6bafe.jpg</t>
  </si>
  <si>
    <t>https://employee.uc.ac.id/index.php/file/get/sis/t_cp/e09776c8-9d7b-11ed-8274-000d3ac6bafe_assignmentletter.png</t>
  </si>
  <si>
    <t>https://employee.uc.ac.id/index.php/file/get/sis/t_cp/e74820d1-9d7b-11ed-8274-000d3ac6bafe_documentation.png</t>
  </si>
  <si>
    <t>sss3x3 mandiri</t>
  </si>
  <si>
    <t>SSS 3X3 LIVIN' BY MANDIRI 2023</t>
  </si>
  <si>
    <t>2024-08-15</t>
  </si>
  <si>
    <t>MVP SSS 3X3 LIVIN' BY MANDIRI 2023</t>
  </si>
  <si>
    <t>https://www.instagram.com/sss3x3indonesia?utm_sour</t>
  </si>
  <si>
    <t>https://employee.uc.ac.id/index.php/file/get/sis/t_cp/358c3426-4963-479b-8e48-2d4329b7e3cd.jpeg</t>
  </si>
  <si>
    <t>https://employee.uc.ac.id/index.php/file/get/sis/t_cp/358c3426-4963-479b-8e48-2d4329b7e3cd_assignmentletter.jpeg</t>
  </si>
  <si>
    <t>https://employee.uc.ac.id/index.php/file/get/sis/t_cp/358c3426-4963-479b-8e48-2d4329b7e3cd_documentation.jpeg</t>
  </si>
  <si>
    <t>SSS3x3</t>
  </si>
  <si>
    <t>0206032110015</t>
  </si>
  <si>
    <t>Geby Nathasha Tiffany Budianto</t>
  </si>
  <si>
    <t xml:space="preserve">Jurnal diterima di ARTEKS (Sinta 2), saya sebagai Penulis ke-2. Judul "The adaptive thermal comfort of individual performance working at home" di publish di bulan Agustus. Link Jurnal: https://journal.unwira.ac.id/index.php/ARTEKS/article/view/3261/1066 </t>
  </si>
  <si>
    <t>https://employee.uc.ac.id/index.php/file/get/sis/t_cp/4b3772b3-57cc-4ac0-ad62-15f19f459cb2_assignmentletter.pdf</t>
  </si>
  <si>
    <t>0206032110016</t>
  </si>
  <si>
    <t>Isaura Minerva</t>
  </si>
  <si>
    <t>Penelitian Implementasi NZH pada Pilot Project GBCI Yogyakarta</t>
  </si>
  <si>
    <t>Melakukan penelitian Implementasi NZH pada Pilot Project GBCI Yogyakarta kemudian membuat poster dengan judul Analisis Bangunan Kantor &amp; Tempat Tinggal Pak Dre</t>
  </si>
  <si>
    <t>https://employee.uc.ac.id/index.php/file/get/sis/t_cp/9568a8a7-6ef3-11ee-9e57-000d3ac6bafe_assignmentletter.pdf</t>
  </si>
  <si>
    <t>https://employee.uc.ac.id/index.php/file/get/sis/t_cp/9568a8a7-6ef3-11ee-9e57-000d3ac6bafe_report.pdf</t>
  </si>
  <si>
    <t>2023-05-16</t>
  </si>
  <si>
    <t>Menjadi volunteer pengajar sanggar belajar kapirel 2 &amp; 16 oktober 2022</t>
  </si>
  <si>
    <t>https://employee.uc.ac.id/index.php/file/get/sis/t_cp/50db571e-f3ab-11ed-b513-000d3ac6bafe.png</t>
  </si>
  <si>
    <t>https://employee.uc.ac.id/index.php/file/get/sis/t_cp/e7ba9450-f3ab-11ed-b513-000d3ac6bafe_assignmentletter.pdf</t>
  </si>
  <si>
    <t>https://employee.uc.ac.id/index.php/file/get/sis/t_cp/e7ba9450-f3ab-11ed-b513-000d3ac6bafe_report.pdf</t>
  </si>
  <si>
    <t>Sekretaris/Bendahara UKM Keluarga Mahasiswa Katolik 20231</t>
  </si>
  <si>
    <t>Sekretaris/Bendahara UKM Keluarga Mahasiswa Katolik 20232</t>
  </si>
  <si>
    <t>0206032110017</t>
  </si>
  <si>
    <t>Elizabeth Ferren Armelia</t>
  </si>
  <si>
    <t xml:space="preserve">Jurnal diterima di ARTEKS (Sinta 2), saya sebagai penulis ke-3. Judul "The adaptive thermal comfort of individual performance working at home" dipublish di bulan Agustus. Link Jurnal : https://journal.unwira.ac.id/index.php/ARTEKS/article/view/3261/1066 </t>
  </si>
  <si>
    <t>https://employee.uc.ac.id/index.php/file/get/sis/t_cp/f87b8091-3a8f-482b-aa54-5ce80ac1230f_assignmentletter.pdf</t>
  </si>
  <si>
    <t>https://employee.uc.ac.id/index.php/file/get/sis/t_cp/f87b8091-3a8f-482b-aa54-5ce80ac1230f_report.pdf</t>
  </si>
  <si>
    <t>ARTEKS : Jurnal Teknik Arsitektur</t>
  </si>
  <si>
    <t>0206032110020</t>
  </si>
  <si>
    <t>Vanessa Eileen Soewitno</t>
  </si>
  <si>
    <t>0206032110021</t>
  </si>
  <si>
    <t>Michele Meylinda</t>
  </si>
  <si>
    <t>Student Union INA Periode 2022/2023</t>
  </si>
  <si>
    <t>Pengurus Student Union INA Periode 2022/2023</t>
  </si>
  <si>
    <t>https://employee.uc.ac.id/index.php/file/get/sis/t_cp/multi/01f266fc-b0ff-11ee-9c22-000d3ac6bafe.png</t>
  </si>
  <si>
    <t>0206032110022</t>
  </si>
  <si>
    <t>Wijiastutik Rianita Sugiharta</t>
  </si>
  <si>
    <t>0206032110023</t>
  </si>
  <si>
    <t>Cindy Natalie</t>
  </si>
  <si>
    <t>0206032110024</t>
  </si>
  <si>
    <t>Dewangga Erza Farandy</t>
  </si>
  <si>
    <t xml:space="preserve">FESTAWIJAYA 8 dengan tema "Membumikan Budaya Adiluhung Nusantara"   </t>
  </si>
  <si>
    <t xml:space="preserve">Lomba ini bernama Festawijaya yang diselenggarakan oleh Universitas Brawijaya, kami mengikuti lomba teater dengan UKM teater UC </t>
  </si>
  <si>
    <t>https://employee.uc.ac.id/index.php/file/get/sis/t_cp/6b8ba23e-950b-11ec-b3d2-000d3ac6bafe.png</t>
  </si>
  <si>
    <t xml:space="preserve">UKM Teater KUTUB </t>
  </si>
  <si>
    <t>0206032110025</t>
  </si>
  <si>
    <t>Michael Udayana</t>
  </si>
  <si>
    <t>0206032110027</t>
  </si>
  <si>
    <t>Stevina Octavia Kristanto</t>
  </si>
  <si>
    <t>0206032110028</t>
  </si>
  <si>
    <t>Angelique Gracia Hartono</t>
  </si>
  <si>
    <t>0206032110029</t>
  </si>
  <si>
    <t>Immanuel Sebastian</t>
  </si>
  <si>
    <t>0206032110033</t>
  </si>
  <si>
    <t>queen elizabeth</t>
  </si>
  <si>
    <t>0206032110034</t>
  </si>
  <si>
    <t>Aisya Amaliah</t>
  </si>
  <si>
    <t>Design Character SINESTESIA 6</t>
  </si>
  <si>
    <t>2023-10-05</t>
  </si>
  <si>
    <t>https://www.instagram.com/p/CyBD2k_pWqc/?img_index</t>
  </si>
  <si>
    <t>https://employee.uc.ac.id/index.php/file/get/sis/t_cp/fc870558-eced-4ebe-b186-4c7371b7d8a5_sertifikat.pdf</t>
  </si>
  <si>
    <t>https://employee.uc.ac.id/index.php/file/get/sis/t_cp/0cdbc8f3-08ba-4a92-9031-8d7d8750066f_surat_tugas.pdf</t>
  </si>
  <si>
    <t>https://employee.uc.ac.id/index.php/file/get/sis/t_cp/0cdbc8f3-08ba-4a92-9031-8d7d8750066f_dokumentasi.jpeg</t>
  </si>
  <si>
    <t>Universitas Negeri Surabaya</t>
  </si>
  <si>
    <t xml:space="preserve">Kelompok PKK RW 10 DIRGANTARA </t>
  </si>
  <si>
    <t>Saya bersama tim saya, juga dengan Pak Bambang dan Pak Daniel melakukan pelatihan clay di Gedung Shaba Nusantara Balai RW 10 - Dirgantara, Malang</t>
  </si>
  <si>
    <t>https://employee.uc.ac.id/index.php/file/get/sis/t_cp/07cc7119-aabe-11ee-978d-000d3ac6bafe_assignmentletter.pdf</t>
  </si>
  <si>
    <t>https://employee.uc.ac.id/index.php/file/get/sis/t_cp/07cc7119-aabe-11ee-978d-000d3ac6bafe_report.pdf</t>
  </si>
  <si>
    <t>0206032110035</t>
  </si>
  <si>
    <t>Janvin Lie</t>
  </si>
  <si>
    <t>Redesain Arsitektur Interior Pusat Informasi Majapahit Trowukan Tingkat Nasional Pemerintah Daerah</t>
  </si>
  <si>
    <t>https://employee.uc.ac.id/index.php/file/get/sis/t_cp/2d0e446a-ba6a-4201-874d-3e6657b0f873_report.pdf</t>
  </si>
  <si>
    <t>Astrid Kusumowidagdo</t>
  </si>
  <si>
    <t>0206032110038</t>
  </si>
  <si>
    <t>Christina Jeanette</t>
  </si>
  <si>
    <t>Kepala Departement Student Council 2022/2023</t>
  </si>
  <si>
    <t>https://employee.uc.ac.id/index.php/file/get/sis/t_cp/multi/799eb943-e1d5-11ee-b657-000d3ac6bafe.png</t>
  </si>
  <si>
    <t>Penelitian Implementasi NZH pada Pilot Project GBCI Yogyakarta.</t>
  </si>
  <si>
    <t>2022-09-11</t>
  </si>
  <si>
    <t>https://employee.uc.ac.id/index.php/file/get/sis/t_cp/d10ea90c-6ef3-11ee-9e57-000d3ac6bafe_assignmentletter.pdf</t>
  </si>
  <si>
    <t>https://employee.uc.ac.id/index.php/file/get/sis/t_cp/d10ea90c-6ef3-11ee-9e57-000d3ac6bafe_report.pdf</t>
  </si>
  <si>
    <t>0206032110039</t>
  </si>
  <si>
    <t>Jason Scott Lee</t>
  </si>
  <si>
    <t>Pemberdayaan UMKM Lokal Dalam Upaya Revitalisasi Kawasan Gang Dolly</t>
  </si>
  <si>
    <t>2023-02-13</t>
  </si>
  <si>
    <t>Karya rekaman video 
Dosen yang berpartisipasi:
- Dyah Kusuma Wardhani
- Hari Minantyo
- Enrico</t>
  </si>
  <si>
    <t>https://employee.uc.ac.id/index.php/file/get/sis/t_cp/b5df7efe-ab4b-11ed-9b21-000d3ac6bafe.png</t>
  </si>
  <si>
    <t>0206032110041</t>
  </si>
  <si>
    <t>Brenda Nicole Soesanto</t>
  </si>
  <si>
    <t>0206032110044</t>
  </si>
  <si>
    <t>Aiko</t>
  </si>
  <si>
    <t>Redesain Arsitektur Interior Pusat Informasi Majapahit Trowulan Tingkat Nasional</t>
  </si>
  <si>
    <t>Sebagai Desainer pada kegiatan Pengabdian kepada Masyarakat dengan topik "Redesain Arsitektur Interior Pusat Informasi Majapahit Trowulan Tingkat Nasional"</t>
  </si>
  <si>
    <t>https://employee.uc.ac.id/index.php/file/get/sis/t_cp/1453b694-32aa-4404-a9d2-e547db1740fa_assignmentletter.pdf</t>
  </si>
  <si>
    <t>https://employee.uc.ac.id/index.php/file/get/sis/t_cp/1453b694-32aa-4404-a9d2-e547db1740fa_report.pdf</t>
  </si>
  <si>
    <t>Program Studi Arsitektur, Fakultas Industri Kreati</t>
  </si>
  <si>
    <t>0206032110045</t>
  </si>
  <si>
    <t>Arsihna Nurrizkaruwi Rahmah</t>
  </si>
  <si>
    <t>0206032110046</t>
  </si>
  <si>
    <t>Fadhila Rachma Nurjannah</t>
  </si>
  <si>
    <t>0206032110048</t>
  </si>
  <si>
    <t>Winston Goeinawan</t>
  </si>
  <si>
    <t xml:space="preserve">United Festival : Abhinaya Tithiksha x Toleranation </t>
  </si>
  <si>
    <t>2022-05-30</t>
  </si>
  <si>
    <t>Juara 1 Lomba Film Pendek yang diselenggarakan oleh UBAYA</t>
  </si>
  <si>
    <t>https://www.instagram.com/p/Ci6YhzWp5e7/?igshid=MT</t>
  </si>
  <si>
    <t>https://employee.uc.ac.id/index.php/file/get/sis/t_cp/e85c22b3-3d48-11ed-8c63-000d3ac6bafe.jpg</t>
  </si>
  <si>
    <t>https://employee.uc.ac.id/index.php/file/get/sis/t_cp/e85c22b3-3d48-11ed-8c63-000d3ac6bafe_assignmentletter.pdf</t>
  </si>
  <si>
    <t>https://employee.uc.ac.id/index.php/file/get/sis/t_cp/e85c22b3-3d48-11ed-8c63-000d3ac6bafe_documentation.png</t>
  </si>
  <si>
    <t>UBAYA</t>
  </si>
  <si>
    <t>Penyuluhan Pemilihan dan Penggunaan Lampu LED untuk kebutuhan domestik RW 06. Siwalankerto Permai</t>
  </si>
  <si>
    <t>2022-06-07</t>
  </si>
  <si>
    <t>2023-02-16</t>
  </si>
  <si>
    <t>Program dari salah satu dosen yaitu Ibu Margareth Sunjoto, S.T., M.Sc. Program ini melakukan penelitian dan pengajaran kepada warga kampung Siwalankerto.</t>
  </si>
  <si>
    <t>https://employee.uc.ac.id/index.php/file/get/sis/t_cp/078f1479-b63d-11ed-aa92-000d3ac6bafe.pdf</t>
  </si>
  <si>
    <t>Margareth Sunjoto, S.T., M.Sc.</t>
  </si>
  <si>
    <t>0206032110057</t>
  </si>
  <si>
    <t>Yovita Aryani Harsono</t>
  </si>
  <si>
    <t>0206032110058</t>
  </si>
  <si>
    <t>Ardelia Davina Lena Indrianto</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</si>
  <si>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</si>
  <si>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</si>
  <si>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</si>
  <si>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</si>
  <si>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</si>
  <si>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</si>
  <si>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0206032110060</t>
  </si>
  <si>
    <t>Rico Mahendra Kurniawan Putra</t>
  </si>
  <si>
    <t>0206042110002</t>
  </si>
  <si>
    <t>Devica Sutikno</t>
  </si>
  <si>
    <t>Visual Communication Design</t>
  </si>
  <si>
    <t>EARTH 101 JOINT PROJECTINTERNATIONAL COMPETITION &amp;EXHIBITION</t>
  </si>
  <si>
    <t>2024-01-10</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</si>
  <si>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t>
  </si>
  <si>
    <t>https://tinyurl.com/jointprojectEarth101</t>
  </si>
  <si>
    <t>https://employee.uc.ac.id/index.php/file/get/sis/t_cp/a00f0abf-9f0d-11ee-a41a-000d3ac6bafe.png</t>
  </si>
  <si>
    <t>https://employee.uc.ac.id/index.php/file/get/sis/t_cp/a00f0abf-9f0d-11ee-a41a-000d3ac6bafe_assignmentletter.pdf</t>
  </si>
  <si>
    <t>https://employee.uc.ac.id/index.php/file/get/sis/t_cp/a00f0abf-9f0d-11ee-a41a-000d3ac6bafe_documentation.jpg</t>
  </si>
  <si>
    <t>UC, BCU, MMU, TAR UMT, DA YEH</t>
  </si>
  <si>
    <t>0206042110003</t>
  </si>
  <si>
    <t>Laurencia Feilyn Sulaiman</t>
  </si>
  <si>
    <t>EARTH 101 JOIN PROJECT INTERNATIONAL COMPETITION &amp; EXHIBITION</t>
  </si>
  <si>
    <t>2022-09-09</t>
  </si>
  <si>
    <t>INDONESIA(UC), U.K ( BIRMINGHAM CITY UNIVERSITY ), MALAYSIA ( MMU, TAR UMT ), DAN TAIWAN ( DA YEH UNIVERSITY ). Dengan mengangkat tema sustainable development goals ( SDGs ), para peserta dari tiap negara, harus membuat sebuah karya</t>
  </si>
  <si>
    <t>https://employee.uc.ac.id/index.php/file/get/sis/t_cp/9b1cf2a9-9f0d-11ee-a41a-000d3ac6bafe.jpg</t>
  </si>
  <si>
    <t>https://employee.uc.ac.id/index.php/file/get/sis/t_cp/9b1cf2a9-9f0d-11ee-a41a-000d3ac6bafe_assignmentletter.pdf</t>
  </si>
  <si>
    <t>https://employee.uc.ac.id/index.php/file/get/sis/t_cp/9b1cf2a9-9f0d-11ee-a41a-000d3ac6bafe_documentation.jpg</t>
  </si>
  <si>
    <t>UC,BCU,MMU,TAR UMT, D YEH</t>
  </si>
  <si>
    <t>0206042110004</t>
  </si>
  <si>
    <t>Miraclyn Christella Wirjono</t>
  </si>
  <si>
    <t>EARTH 101 JOINT PROJECT INTERNATIONAL COMPETITION &amp; EXHIBITION</t>
  </si>
  <si>
    <t>2023-01-10</t>
  </si>
  <si>
    <t>Earth 101 Joint Project merupakan kompetisi international hasil kerja sama Indonesia (UC), U.K. (Birmingham City University), Malaysia (MMU, TAR UMT), dan Taiwan (DaYeh University). Dengan mengangkat tema Sustainable Development Goals (SDGs), para peseta dari sebuah karya desain yang mampu memberika</t>
  </si>
  <si>
    <t>https://employee.uc.ac.id/index.php/file/get/sis/t_cp/5f798bef-da00-11ee-8eba-000d3ac6bafe.pdf</t>
  </si>
  <si>
    <t>https://employee.uc.ac.id/index.php/file/get/sis/t_cp/5f798bef-da00-11ee-8eba-000d3ac6bafe_assignmentletter.pdf</t>
  </si>
  <si>
    <t>https://employee.uc.ac.id/index.php/file/get/sis/t_cp/5f798bef-da00-11ee-8eba-000d3ac6bafe_documentation.png</t>
  </si>
  <si>
    <t>Perancangan Desain Pattern Merchandise Kampung Peneleh</t>
  </si>
  <si>
    <t xml:space="preserve">Kegiatan pengabdian kepada masyarakat membuat desain pattern untuk merchandise kampung Peneleh. </t>
  </si>
  <si>
    <t>https://employee.uc.ac.id/index.php/file/get/sis/t_cp/f01b0638-899f-4a6b-a5e7-7842c78ba851_assignmentletter.pdf</t>
  </si>
  <si>
    <t>https://employee.uc.ac.id/index.php/file/get/sis/t_cp/f01b0638-899f-4a6b-a5e7-7842c78ba851_report.pdf</t>
  </si>
  <si>
    <t>VCD UC</t>
  </si>
  <si>
    <t>0206042110005</t>
  </si>
  <si>
    <t>Gabrielle Ivana Foong</t>
  </si>
  <si>
    <t>PELAKSANAAN KEGIATAN PENGABDIAN KEPADA MASYARAKAT Pelayanan Masyarakat sesuai Bidang Keahlian</t>
  </si>
  <si>
    <t>2022-09-01</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</si>
  <si>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</si>
  <si>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</si>
  <si>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</si>
  <si>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SU VCD</t>
  </si>
  <si>
    <t>KyouHiiro - Pengabdian Kepada Masyarakat (PkM) Pelatihan Kepada Pelaku UMKM Kelurahan Semolowaru</t>
  </si>
  <si>
    <t>Kegiatan KyouHiiro diadakan untuk melakukan pengabdian masyarakat dalam bentuk Workshop kepada Masyarakat kelurahan (lingkup masyarakat) mengenai 2 topik yang berbeda topik tersebut adalah “Make Easy Japanese Bento and Food Photography”. Kyouhiro sendiri memiliki arti hari ini pahlawan, yang memilik</t>
  </si>
  <si>
    <t>https://employee.uc.ac.id/index.php/file/get/sis/t_cp/142d5401-375c-11ee-ab78-000d3ac6bafe_assignmentletter.pdf</t>
  </si>
  <si>
    <t>https://employee.uc.ac.id/index.php/file/get/sis/t_cp/142d5401-375c-11ee-ab78-000d3ac6bafe_report.pdf</t>
  </si>
  <si>
    <t>Wakil Ketua UKM Task Force Sakura (Kebudayaan Jepang) 20231</t>
  </si>
  <si>
    <t>UKM Task Force Sakura (Kebudayaan Jepang)</t>
  </si>
  <si>
    <t>Wakil Ketua UKM Task Force Sakura (Kebudayaan Jepang) 20232</t>
  </si>
  <si>
    <t>0206042110007</t>
  </si>
  <si>
    <t>Theodore Michael Budiono</t>
  </si>
  <si>
    <t>EFORTION 21/22</t>
  </si>
  <si>
    <t>2022-05-01</t>
  </si>
  <si>
    <t>Juara 1 lomba EFORTION 21/22</t>
  </si>
  <si>
    <t>https://employee.uc.ac.id/index.php/file/get/sis/t_cp/multi/21c9e29a-b424-11ed-9a6a-000d3ac6bafe.png</t>
  </si>
  <si>
    <t>https://employee.uc.ac.id/index.php/file/get/sis/t_cp/multi/21c9e29a-b424-11ed-9a6a-000d3ac6bafe_assignmentletter.png</t>
  </si>
  <si>
    <t>https://employee.uc.ac.id/index.php/file/get/sis/t_cp/multi/21c9e29a-b424-11ed-9a6a-000d3ac6bafe_documentation.png</t>
  </si>
  <si>
    <t>Student Union IBM RC 2021/2022</t>
  </si>
  <si>
    <t>0206042110008</t>
  </si>
  <si>
    <t>Kurnia Tasnima Sari</t>
  </si>
  <si>
    <t>HKI Typeface 2022</t>
  </si>
  <si>
    <t>2022-08-02</t>
  </si>
  <si>
    <t>Surat Pencatatan Ciptaan:  perlindungan ciptaan di bidang ilmu pengetahuan, seni dan sastra berupa typeface dari mata kuliah typography VCD. Dosen VCD yang terlibat atas nama Rendy Iswanto, S.Sn., M.M., M.Ds. dan Mahasiswa yang terlibat atas nama Kurnia Tasnima Sari.</t>
  </si>
  <si>
    <t>https://employee.uc.ac.id/index.php/file/get/sis/t_cp/450c70b9-e968-4ce7-a92c-2e20a45fb5f6_assignmentletter.pdf</t>
  </si>
  <si>
    <t>Earth 101 Joint Project merupakan kompetisi international hasil kerja sama Indonesia (UC),U.K (Birmingham City University), Malaysia (MMU, TAR UMT), dan Taiwan (DaYeh University). Dengan mengangkat tema Sustainable Development Goals (SDGs), para peserta dari tiap negara, harus membuat sebuah karya d</t>
  </si>
  <si>
    <t>https://employee.uc.ac.id/index.php/file/get/sis/t_cp/09e0ebd0-ac49-11ee-b2a3-000d3ac6bafe.jpg</t>
  </si>
  <si>
    <t>https://employee.uc.ac.id/index.php/file/get/sis/t_cp/09e0ebd0-ac49-11ee-b2a3-000d3ac6bafe_assignmentletter.pdf</t>
  </si>
  <si>
    <t>https://employee.uc.ac.id/index.php/file/get/sis/t_cp/09e0ebd0-ac49-11ee-b2a3-000d3ac6bafe_documentation.png</t>
  </si>
  <si>
    <t>UC,BCU,MMU,TAR UMT, DA YEH</t>
  </si>
  <si>
    <t>0206042110010</t>
  </si>
  <si>
    <t>Kezia Jennie</t>
  </si>
  <si>
    <t>0206042110016</t>
  </si>
  <si>
    <t>Christian Andrew Sinaga</t>
  </si>
  <si>
    <t>KEGIATAN PENGABDIAN KEPADA MASYARAKAT (PKM) PERANCANGAN DESAIN PATTERN MERCHANDISE KAMPUNG PENELEH HERITAGE SURABAYA JAWA TIMUR</t>
  </si>
  <si>
    <t>https://employee.uc.ac.id/index.php/file/get/sis/t_cp/c0fd9d51-c61f-4c55-b644-2e1ea1430f14_assignmentletter.pdf</t>
  </si>
  <si>
    <t>https://employee.uc.ac.id/index.php/file/get/sis/t_cp/c0fd9d51-c61f-4c55-b644-2e1ea1430f14_report.pdf</t>
  </si>
  <si>
    <t>0206042110020</t>
  </si>
  <si>
    <t>Nicolas Ferdinan Avsaldo Herera</t>
  </si>
  <si>
    <t>https://employee.uc.ac.id/index.php/file/get/sis/t_cp/e8353d83-3b2b-4a14-ba21-aad82f388021_sertifikat.pdf</t>
  </si>
  <si>
    <t>https://employee.uc.ac.id/index.php/file/get/sis/t_cp/be303b2a-ad3c-11ee-91e5-000d3ac6bafe_surat_tugas.pdf</t>
  </si>
  <si>
    <t>https://employee.uc.ac.id/index.php/file/get/sis/t_cp/be303b2a-ad3c-11ee-91e5-000d3ac6bafe_dokumentasi.jpg</t>
  </si>
  <si>
    <t>Move UPer Festival 2024</t>
  </si>
  <si>
    <t>2024-05-15</t>
  </si>
  <si>
    <t>2024-05-30</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</si>
  <si>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</si>
  <si>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</si>
  <si>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</si>
  <si>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</si>
  <si>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</si>
  <si>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0206042110021</t>
  </si>
  <si>
    <t>Steven Valentino</t>
  </si>
  <si>
    <t>Artxplotion</t>
  </si>
  <si>
    <t xml:space="preserve">Earth 101 Joint Project merupakan kompetisi international hasil kerja sama Indonesia (UC), U.K. (Birmingham City University),Malaysia (MMU, TAR UMT), dan Taiwan (DaYeh University). Dengan mengangkat tema Sustainable Development Goals (SDGs), para peserta dari tiap negara, harus membuat sebuah karya </t>
  </si>
  <si>
    <t>https://employee.uc.ac.id/index.php/file/get/sis/t_cp/cd41c6aa-aac5-11ee-978d-000d3ac6bafe.pdf</t>
  </si>
  <si>
    <t>https://employee.uc.ac.id/index.php/file/get/sis/t_cp/cd41c6aa-aac5-11ee-978d-000d3ac6bafe_assignmentletter.pdf</t>
  </si>
  <si>
    <t>https://employee.uc.ac.id/index.php/file/get/sis/t_cp/cd41c6aa-aac5-11ee-978d-000d3ac6bafe_documentation.png</t>
  </si>
  <si>
    <t>0206042110023</t>
  </si>
  <si>
    <t>Gabriella Faustine Olliem</t>
  </si>
  <si>
    <t>Student Union VCD Periode 2022/2023</t>
  </si>
  <si>
    <t>Pengurus Student Union VCD Periode 2022/2023</t>
  </si>
  <si>
    <t>https://employee.uc.ac.id/index.php/file/get/sis/t_cp/multi/1673cd7d-b10f-11ee-9c22-000d3ac6bafe.png</t>
  </si>
  <si>
    <t>https://employee.uc.ac.id/index.php/file/get/sis/t_cp/b736e47f-aabe-11ee-978d-000d3ac6bafe.png</t>
  </si>
  <si>
    <t>https://employee.uc.ac.id/index.php/file/get/sis/t_cp/b736e47f-aabe-11ee-978d-000d3ac6bafe_assignmentletter.pdf</t>
  </si>
  <si>
    <t>Kegiatan pengabdian kepada masyarakat membuat design pattern untuk merchandise kampung Peneleh Heritage</t>
  </si>
  <si>
    <t>https://employee.uc.ac.id/index.php/file/get/sis/t_cp/51450405-05be-44be-bc33-3840329e17f6_assignmentletter.pdf</t>
  </si>
  <si>
    <t>https://employee.uc.ac.id/index.php/file/get/sis/t_cp/51450405-05be-44be-bc33-3840329e17f6_report.pdf</t>
  </si>
  <si>
    <t>0206042110024</t>
  </si>
  <si>
    <t>Jesslyn F</t>
  </si>
  <si>
    <t>United Festival</t>
  </si>
  <si>
    <t>2022-04-20</t>
  </si>
  <si>
    <t>lomba film pendek kategori mahasiswa tentang toleransi</t>
  </si>
  <si>
    <t>https://employee.uc.ac.id/index.php/file/get/sis/t_cp/06bafb6f-2ec6-11ed-bdad-000d3ac6bafe.jpg</t>
  </si>
  <si>
    <t>https://employee.uc.ac.id/index.php/file/get/sis/t_cp/06bafb6f-2ec6-11ed-bdad-000d3ac6bafe_assignmentletter.pdf</t>
  </si>
  <si>
    <t>Ubaya</t>
  </si>
  <si>
    <t>0206042110025</t>
  </si>
  <si>
    <t>Joan Andrea Kurniawan</t>
  </si>
  <si>
    <t>0206042110027</t>
  </si>
  <si>
    <t>I Made Restu Kinandana Sumerta</t>
  </si>
  <si>
    <t>https://employee.uc.ac.id/index.php/file/get/sis/t_cp/b2bf0087-9eee-11ee-a41a-000d3ac6bafe.jpeg</t>
  </si>
  <si>
    <t>https://employee.uc.ac.id/index.php/file/get/sis/t_cp/b2bf0087-9eee-11ee-a41a-000d3ac6bafe_assignmentletter.pdf</t>
  </si>
  <si>
    <t>https://employee.uc.ac.id/index.php/file/get/sis/t_cp/b2bf0087-9eee-11ee-a41a-000d3ac6bafe_documentation.png</t>
  </si>
  <si>
    <t>0206042110028</t>
  </si>
  <si>
    <t>Ihab Zakiy Syauqiy Ramadhani</t>
  </si>
  <si>
    <t>0206042110031</t>
  </si>
  <si>
    <t>Christopher Marcellino</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</si>
  <si>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t>
  </si>
  <si>
    <t>https://employee.uc.ac.id/index.php/file/get/sis/t_cp/0855f3cd-ab88-11ee-8797-000d3ac6bafe.png</t>
  </si>
  <si>
    <t>https://employee.uc.ac.id/index.php/file/get/sis/t_cp/0855f3cd-ab88-11ee-8797-000d3ac6bafe_assignmentletter.pdf</t>
  </si>
  <si>
    <t>https://employee.uc.ac.id/index.php/file/get/sis/t_cp/0855f3cd-ab88-11ee-8797-000d3ac6bafe_documentation.jpg</t>
  </si>
  <si>
    <t>0206042110032</t>
  </si>
  <si>
    <t>Nadia Raissa Nariswari</t>
  </si>
  <si>
    <t>0206042110036</t>
  </si>
  <si>
    <t>Eugene Loveline</t>
  </si>
  <si>
    <t>0206042110038</t>
  </si>
  <si>
    <t>Zaky Mohammad Hanif</t>
  </si>
  <si>
    <t>0206042110041</t>
  </si>
  <si>
    <t>Jerry Hartono</t>
  </si>
  <si>
    <t>0206042110043</t>
  </si>
  <si>
    <t>Jordan Owen Riconga Pujinata</t>
  </si>
  <si>
    <t>https://employee.uc.ac.id/index.php/file/get/sis/t_cp/cbe70a44-9ef3-11ee-a41a-000d3ac6bafe.jpg</t>
  </si>
  <si>
    <t>https://employee.uc.ac.id/index.php/file/get/sis/t_cp/cbe70a44-9ef3-11ee-a41a-000d3ac6bafe_assignmentletter.pdf</t>
  </si>
  <si>
    <t>https://employee.uc.ac.id/index.php/file/get/sis/t_cp/cbe70a44-9ef3-11ee-a41a-000d3ac6bafe_documentation.png</t>
  </si>
  <si>
    <t>EARTH 101 JOINT PROJECT INTERNATIONAL COMPETITION AND EXHIBITION</t>
  </si>
  <si>
    <t>2022-10-01</t>
  </si>
  <si>
    <t>Melakukan penelitian dan pengabdian kepada masyarakat untuk Save Street Child Sidoarjo dalam penciptaan media design pendukungnya.</t>
  </si>
  <si>
    <t>https://employee.uc.ac.id/index.php/file/get/sis/t_cp/6bb9f847-d06d-4b9b-bb9a-e4ac5a1887c5_assignmentletter.pdf</t>
  </si>
  <si>
    <t>https://employee.uc.ac.id/index.php/file/get/sis/t_cp/6bb9f847-d06d-4b9b-bb9a-e4ac5a1887c5_report.pdf</t>
  </si>
  <si>
    <t>VCD, BCU, MMU, TAR UMT, DA YEH</t>
  </si>
  <si>
    <t>0206042110047</t>
  </si>
  <si>
    <t>Angelita Bryana Lesmana</t>
  </si>
  <si>
    <t>INFORNATION UI/UX COMPETITION</t>
  </si>
  <si>
    <t>2024-06-20</t>
  </si>
  <si>
    <t>2024-07-28</t>
  </si>
  <si>
    <t>https://drive.google.com/file/d/1H3E7Nn7iJBfgGti4D</t>
  </si>
  <si>
    <t>https://employee.uc.ac.id/index.php/file/get/sis/t_cp/e20d6e7e-6d53-4598-9d80-0acf5f3a1eaa_sertifikat.pdf</t>
  </si>
  <si>
    <t>https://employee.uc.ac.id/index.php/file/get/sis/t_cp/e20d6e7e-6d53-4598-9d80-0acf5f3a1eaa_surat_tugas.pdf</t>
  </si>
  <si>
    <t>https://employee.uc.ac.id/index.php/file/get/sis/t_cp/e20d6e7e-6d53-4598-9d80-0acf5f3a1eaa_dokumentasi.png</t>
  </si>
  <si>
    <t>Universitas Mataram</t>
  </si>
  <si>
    <t>0206042110048</t>
  </si>
  <si>
    <t>Fatahayan Widodo</t>
  </si>
  <si>
    <t>0206042110049</t>
  </si>
  <si>
    <t>Rachel Karenita</t>
  </si>
  <si>
    <t>0206042110050</t>
  </si>
  <si>
    <t>Vinsen Candra</t>
  </si>
  <si>
    <t>Earth 101 Joint Project merupakan kompetisi international hasil kerja sama Indonesia(UC), U.K. (Birmingham City University), Malaysia (MMU, TAR UMT), dan Taiwan(DaYeh University). Dengan mengangkat tema Sustainable Development Goals (SDGs), para peserta dari tiap negara, harus membuat sebuah karya d</t>
  </si>
  <si>
    <t>https://employee.uc.ac.id/index.php/file/get/sis/t_cp/1992c0e0-ac80-11ee-b2a3-000d3ac6bafe.png</t>
  </si>
  <si>
    <t>https://employee.uc.ac.id/index.php/file/get/sis/t_cp/1992c0e0-ac80-11ee-b2a3-000d3ac6bafe_assignmentletter.pdf</t>
  </si>
  <si>
    <t>https://employee.uc.ac.id/index.php/file/get/sis/t_cp/1992c0e0-ac80-11ee-b2a3-000d3ac6bafe_documentation.jpg</t>
  </si>
  <si>
    <t>0206042110052</t>
  </si>
  <si>
    <t>Buyung Nur Ramadhan</t>
  </si>
  <si>
    <t>0206042110056</t>
  </si>
  <si>
    <t>Laurensius Rubben Surya Dinata</t>
  </si>
  <si>
    <t>https://employee.uc.ac.id/index.php/file/get/sis/t_cp/7835d84a-9f15-11ee-a41a-000d3ac6bafe.jpeg</t>
  </si>
  <si>
    <t>https://employee.uc.ac.id/index.php/file/get/sis/t_cp/7835d84a-9f15-11ee-a41a-000d3ac6bafe_assignmentletter.pdf</t>
  </si>
  <si>
    <t>https://employee.uc.ac.id/index.php/file/get/sis/t_cp/7835d84a-9f15-11ee-a41a-000d3ac6bafe_documentation.jpeg</t>
  </si>
  <si>
    <t>0206042110059</t>
  </si>
  <si>
    <t>Victoria Audrey Sudarta</t>
  </si>
  <si>
    <t>Melakukan Penelitian dan Pengabdian Masyarakat untuk Save Street Child Sidoarjo dalam Penciptaan Media Design Pendukungnya</t>
  </si>
  <si>
    <t>https://employee.uc.ac.id/index.php/file/get/sis/t_cp/39f9e03f-1c0f-46cc-b0fe-4eb717c12cba_assignmentletter.pdf</t>
  </si>
  <si>
    <t>https://employee.uc.ac.id/index.php/file/get/sis/t_cp/39f9e03f-1c0f-46cc-b0fe-4eb717c12cba_report.pdf</t>
  </si>
  <si>
    <t>0206042110061</t>
  </si>
  <si>
    <t>Clara Beata Simamora</t>
  </si>
  <si>
    <t>Taipei International Choral Competition</t>
  </si>
  <si>
    <t>Mengikuti lomba paduan suara international di Taipei, Taiwan bersama dengan St. Louis High School Choir sebagai alumni SMA Katolik St. Louis I pada tahun 2023.</t>
  </si>
  <si>
    <t>https://www.ticc.tw/2023ticc-results</t>
  </si>
  <si>
    <t>https://employee.uc.ac.id/index.php/file/get/sis/t_cp/d5c9642f-4f35-44be-a4c5-2708bd02a84b.pdf</t>
  </si>
  <si>
    <t>https://employee.uc.ac.id/index.php/file/get/sis/t_cp/d5c9642f-4f35-44be-a4c5-2708bd02a84b_assignmentletter.pdf</t>
  </si>
  <si>
    <t>https://employee.uc.ac.id/index.php/file/get/sis/t_cp/d5c9642f-4f35-44be-a4c5-2708bd02a84b_documentation.pdf</t>
  </si>
  <si>
    <t>Taipei Philharmonic Foundation</t>
  </si>
  <si>
    <t>https://employee.uc.ac.id/index.php/file/get/sis/t_cp/85844144-22de-48e8-85c9-62f5cd02af03.pdf</t>
  </si>
  <si>
    <t>https://employee.uc.ac.id/index.php/file/get/sis/t_cp/85844144-22de-48e8-85c9-62f5cd02af03_assignmentletter.pdf</t>
  </si>
  <si>
    <t>https://employee.uc.ac.id/index.php/file/get/sis/t_cp/85844144-22de-48e8-85c9-62f5cd02af03_documentation.pdf</t>
  </si>
  <si>
    <t>https://employee.uc.ac.id/index.php/file/get/sis/t_cp/a21a52fc-34af-4eeb-b8d0-0f7323180729.pdf</t>
  </si>
  <si>
    <t>https://employee.uc.ac.id/index.php/file/get/sis/t_cp/a21a52fc-34af-4eeb-b8d0-0f7323180729_assignmentletter.pdf</t>
  </si>
  <si>
    <t>https://employee.uc.ac.id/index.php/file/get/sis/t_cp/a21a52fc-34af-4eeb-b8d0-0f7323180729_documentation.pdf</t>
  </si>
  <si>
    <t>Juara 2 kategori Youth Choir dengan skor 92.35 (Gold Award).
Mengikuti lomba paduan suara international di Taipei, Taiwan bersama dengan St. Louis High School Choir sebagai alumni SMA Katolik St. Louis I pada tahun 2023.</t>
  </si>
  <si>
    <t>https://employee.uc.ac.id/index.php/file/get/sis/t_cp/a5abc134-4b0d-4cb2-8319-3b3a2364bec0.pdf</t>
  </si>
  <si>
    <t>https://employee.uc.ac.id/index.php/file/get/sis/t_cp/a5abc134-4b0d-4cb2-8319-3b3a2364bec0_assignmentletter.pdf</t>
  </si>
  <si>
    <t>https://employee.uc.ac.id/index.php/file/get/sis/t_cp/a5abc134-4b0d-4cb2-8319-3b3a2364bec0_documentation.pdf</t>
  </si>
  <si>
    <t>HKI Ciptaan Poster Ekagrata</t>
  </si>
  <si>
    <t>2023-11-13</t>
  </si>
  <si>
    <t>2024-04-30</t>
  </si>
  <si>
    <t>Melakukan penelitian dengan topik "Perancangan Ruang Pameran Virtual Reality dalam event Pameran Karya Seni Internasional Bali Megarupa V 2023"
Nama Dosen :
1. Marina Wardaya, S.Sn., M.M., M.Ds, ( 20120290)
2. Hutomo Setia Budi, S.Sn., Dipl.Akp., M.M. (20130193)
3. Shienny Megawati Sutanto, S.</t>
  </si>
  <si>
    <t>https://employee.uc.ac.id/index.php/file/get/sis/t_cp/fcb5e15f-9311-463e-910b-5c29cb46deab_assignmentletter.pdf</t>
  </si>
  <si>
    <t>https://employee.uc.ac.id/index.php/file/get/sis/t_cp/fcb5e15f-9311-463e-910b-5c29cb46deab_report.pdf</t>
  </si>
  <si>
    <t xml:space="preserve"> MENTERI HUKUM DAN HAK ASASI MANUSIA DIREKTUR JEND</t>
  </si>
  <si>
    <t>0206042110064</t>
  </si>
  <si>
    <t>Viola Nikita</t>
  </si>
  <si>
    <t>0206042110067</t>
  </si>
  <si>
    <t>Levin Theolin</t>
  </si>
  <si>
    <t>Wakil Ketua UKM Persekutuan Mahasiswa Kristen 20231</t>
  </si>
  <si>
    <t>Wakil Ketua UKM Persekutuan Mahasiswa Kristen 20232</t>
  </si>
  <si>
    <t>0206042110068</t>
  </si>
  <si>
    <t>Jessica Christine</t>
  </si>
  <si>
    <t>UNM Digital Business Festival 2023</t>
  </si>
  <si>
    <t>https://www.instagram.com/p/Cu3yqV0rfTX/?igshid=Mz</t>
  </si>
  <si>
    <t>https://employee.uc.ac.id/index.php/file/get/sis/t_cp/652f9a94-6f15-11ee-9e57-000d3ac6bafe_sertifikat.pdf</t>
  </si>
  <si>
    <t>https://employee.uc.ac.id/index.php/file/get/sis/t_cp/652f9a94-6f15-11ee-9e57-000d3ac6bafe_surat_tugas.pdf</t>
  </si>
  <si>
    <t>https://employee.uc.ac.id/index.php/file/get/sis/t_cp/652f9a94-6f15-11ee-9e57-000d3ac6bafe_dokumentasi.png</t>
  </si>
  <si>
    <t>Universitas Nusa Mandiri</t>
  </si>
  <si>
    <t>0206042110071</t>
  </si>
  <si>
    <t>Kent Lee Tjandra</t>
  </si>
  <si>
    <t>SAD - Kolaborasi UMKM</t>
  </si>
  <si>
    <t>2023-09-09</t>
  </si>
  <si>
    <t>2024-01-03</t>
  </si>
  <si>
    <t>Berkolaborasi dengan UMKM Surya Jaya Niaga dalam merancang dan melakukan developing terhadap sistem yang diterapkan, yaitu Logistic Management System. Menerapkan SDLC dengan konsep waterfall dalam pengembangan aplikasi. Tujuan dari kegiatan ini untuk membuat proses bisnis menjadi lebih efisien.</t>
  </si>
  <si>
    <t>https://employee.uc.ac.id/index.php/file/get/sis/t_cp/0f939c81-0ea1-40ec-a7e1-391131140102_assignmentletter.pdf</t>
  </si>
  <si>
    <t>https://employee.uc.ac.id/index.php/file/get/sis/t_cp/0f939c81-0ea1-40ec-a7e1-391131140102_report.pdf</t>
  </si>
  <si>
    <t>System Analysis Design Subject ISB</t>
  </si>
  <si>
    <t>0206042110073</t>
  </si>
  <si>
    <t>Marselinus Michael Dendy Lesmono</t>
  </si>
  <si>
    <t>https://employee.uc.ac.id/index.php/file/get/sis/t_cp/2a0a5521-9ef9-11ee-a41a-000d3ac6bafe.pdf</t>
  </si>
  <si>
    <t>https://employee.uc.ac.id/index.php/file/get/sis/t_cp/2a0a5521-9ef9-11ee-a41a-000d3ac6bafe_assignmentletter.pdf</t>
  </si>
  <si>
    <t>https://employee.uc.ac.id/index.php/file/get/sis/t_cp/2a0a5521-9ef9-11ee-a41a-000d3ac6bafe_documentation.jpg</t>
  </si>
  <si>
    <t xml:space="preserve">Pengabdian kepada Masyarakat dengan Topik “Workshop Coaster Painting” untuk Siswa-siswi SMA </t>
  </si>
  <si>
    <t>2024-02-10</t>
  </si>
  <si>
    <t>Pengabdian Masyarakat dengan Topik “Workshop Coaster Painting” untuk Siswa-siswi SMA Karangturi Semarang</t>
  </si>
  <si>
    <t>https://karangturi.sch.id</t>
  </si>
  <si>
    <t>https://employee.uc.ac.id/index.php/file/get/sis/t_cp/f8f68eb7-8c21-457f-8ef6-c12c4737d7c6.jpg</t>
  </si>
  <si>
    <t>https://employee.uc.ac.id/index.php/file/get/sis/t_cp/a855a7f3-e44c-4739-8ae4-3fe32695cc35_assignmentletter.pdf</t>
  </si>
  <si>
    <t>https://employee.uc.ac.id/index.php/file/get/sis/t_cp/a855a7f3-e44c-4739-8ae4-3fe32695cc35_report.pdf</t>
  </si>
  <si>
    <t>VCD</t>
  </si>
  <si>
    <t>0206042110074</t>
  </si>
  <si>
    <t>Clarissa Casimira</t>
  </si>
  <si>
    <t>Lomba Digital Kreatif Festival Kebangsaan - Design Poster</t>
  </si>
  <si>
    <t>2024-02-11</t>
  </si>
  <si>
    <t>2024-03-15</t>
  </si>
  <si>
    <t>https://www.instagram.com/p/C3fMQzaLnK-/?igsh=MWFi</t>
  </si>
  <si>
    <t>https://employee.uc.ac.id/index.php/file/get/sis/t_cp/08dee265-365c-47ba-9983-e581f5e80ea5_sertifikat.pdf</t>
  </si>
  <si>
    <t>https://employee.uc.ac.id/index.php/file/get/sis/t_cp/08dee265-365c-47ba-9983-e581f5e80ea5_surat_tugas.pdf</t>
  </si>
  <si>
    <t>https://employee.uc.ac.id/index.php/file/get/sis/t_cp/08dee265-365c-47ba-9983-e581f5e80ea5_dokumentasi.png</t>
  </si>
  <si>
    <t>Student Council Universitas Ciputra</t>
  </si>
  <si>
    <t>Pengabdian kepada Masyarakat dengan Topik “Workshop Coaster Paintjng”</t>
  </si>
  <si>
    <t>2024-04-18</t>
  </si>
  <si>
    <t>Pengabdian kepada Masyarakat dengan Topik “Workshop Coaster Painting” untuk Siswa Siswi Karangturi Semarang</t>
  </si>
  <si>
    <t>https://employee.uc.ac.id/index.php/file/get/sis/t_cp/bc803e13-c6c2-441e-ae60-23b56582b9f8.jpg</t>
  </si>
  <si>
    <t>https://employee.uc.ac.id/index.php/file/get/sis/t_cp/adfc5463-59d5-4308-ba8d-ae47a1065663_assignmentletter.pdf</t>
  </si>
  <si>
    <t>https://employee.uc.ac.id/index.php/file/get/sis/t_cp/adfc5463-59d5-4308-ba8d-ae47a1065663_report.pdf</t>
  </si>
  <si>
    <t>0206042110076</t>
  </si>
  <si>
    <t>Celine Jessica Wilton</t>
  </si>
  <si>
    <t>https://employee.uc.ac.id/index.php/file/get/sis/t_cp/ac20d307-ad95-48b7-a708-893bc50e2eac_assignmentletter.pdf</t>
  </si>
  <si>
    <t>https://employee.uc.ac.id/index.php/file/get/sis/t_cp/ac20d307-ad95-48b7-a708-893bc50e2eac_report.pdf</t>
  </si>
  <si>
    <t>VCD UC, BCU, MMU, TAR UMT, DA YEH</t>
  </si>
  <si>
    <t>0206042110081</t>
  </si>
  <si>
    <t>Ezra Nathalie Christine</t>
  </si>
  <si>
    <t>https://employee.uc.ac.id/index.php/file/get/sis/t_cp/197a42f6-ad77-11ee-91e5-000d3ac6bafe.jpg</t>
  </si>
  <si>
    <t>https://employee.uc.ac.id/index.php/file/get/sis/t_cp/197a42f6-ad77-11ee-91e5-000d3ac6bafe_assignmentletter.pdf</t>
  </si>
  <si>
    <t>https://employee.uc.ac.id/index.php/file/get/sis/t_cp/197a42f6-ad77-11ee-91e5-000d3ac6bafe_documentation.PNG</t>
  </si>
  <si>
    <t>UC, BCU, MNU, TAR UMT, DA YEH</t>
  </si>
  <si>
    <t>0206042110083</t>
  </si>
  <si>
    <t>Sienny Himawan</t>
  </si>
  <si>
    <t>https://employee.uc.ac.id/index.php/file/get/sis/t_cp/f1c9068e-9eed-11ee-a41a-000d3ac6bafe.jpg</t>
  </si>
  <si>
    <t>https://employee.uc.ac.id/index.php/file/get/sis/t_cp/f1c9068e-9eed-11ee-a41a-000d3ac6bafe_assignmentletter.pdf</t>
  </si>
  <si>
    <t>https://employee.uc.ac.id/index.php/file/get/sis/t_cp/f1c9068e-9eed-11ee-a41a-000d3ac6bafe_documentation.jpg</t>
  </si>
  <si>
    <t>"Pembekalan sistem penjaminan mutu internal (SPMI) perguruan tinggi" at Universitas Gresik</t>
  </si>
  <si>
    <t>2023-09-22</t>
  </si>
  <si>
    <t>2024-03-22</t>
  </si>
  <si>
    <t>Ikut serta dalam melakukan pembekalan sistem penjaminan mutu internal (SPMI) perguruan tinggi sebagai sie dokumentasi dari Universitas Ciputra ke Universitas Gresik.</t>
  </si>
  <si>
    <t>https://employee.uc.ac.id/index.php/file/get/sis/t_cp/30a42dfb-e65b-11ee-9ef7-000d3ac6bafe.zip</t>
  </si>
  <si>
    <t>https://employee.uc.ac.id/index.php/file/get/sis/t_cp/30a42dfb-e65b-11ee-9ef7-000d3ac6bafe_assignmentletter.pdf</t>
  </si>
  <si>
    <t>https://employee.uc.ac.id/index.php/file/get/sis/t_cp/30a42dfb-e65b-11ee-9ef7-000d3ac6bafe_report.zip</t>
  </si>
  <si>
    <t>Dosen Prodi Sistem Informasi UC</t>
  </si>
  <si>
    <t>0206042110084</t>
  </si>
  <si>
    <t>Andre Michael</t>
  </si>
  <si>
    <t>https://employee.uc.ac.id/index.php/file/get/sis/t_cp/da6600ef-9fcf-11ee-9e96-000d3ac6bafe.png</t>
  </si>
  <si>
    <t>https://employee.uc.ac.id/index.php/file/get/sis/t_cp/da6600ef-9fcf-11ee-9e96-000d3ac6bafe_assignmentletter.pdf</t>
  </si>
  <si>
    <t>https://employee.uc.ac.id/index.php/file/get/sis/t_cp/da6600ef-9fcf-11ee-9e96-000d3ac6bafe_documentation.png</t>
  </si>
  <si>
    <t>Melakukan Penelitian dan Pengabdian Masyarakat untuk Save Street Child Sidoarjo dalam Penciptian Media Design Pendukungnya</t>
  </si>
  <si>
    <t>https://employee.uc.ac.id/index.php/file/get/sis/t_cp/74713b3a-26a3-490b-8bad-77a0b078250e_assignmentletter.pdf</t>
  </si>
  <si>
    <t>https://employee.uc.ac.id/index.php/file/get/sis/t_cp/74713b3a-26a3-490b-8bad-77a0b078250e_report.pdf</t>
  </si>
  <si>
    <t>Kegiatan pengabdian kepada masyrakat membuat desain pattern untuk merchandise kampung peneleh.</t>
  </si>
  <si>
    <t>https://employee.uc.ac.id/index.php/file/get/sis/t_cp/47ef14a4-9281-4bb9-86e8-d26e4f2f8afd_assignmentletter.pdf</t>
  </si>
  <si>
    <t>https://employee.uc.ac.id/index.php/file/get/sis/t_cp/47ef14a4-9281-4bb9-86e8-d26e4f2f8afd_report.pdf</t>
  </si>
  <si>
    <t>0206042110086</t>
  </si>
  <si>
    <t>Cassia Caroline</t>
  </si>
  <si>
    <t>https://employee.uc.ac.id/index.php/file/get/sis/t_cp/cf8a5600-acf7-11ee-91e5-000d3ac6bafe.jpg</t>
  </si>
  <si>
    <t>https://employee.uc.ac.id/index.php/file/get/sis/t_cp/cf8a5600-acf7-11ee-91e5-000d3ac6bafe_assignmentletter.pdf</t>
  </si>
  <si>
    <t>https://employee.uc.ac.id/index.php/file/get/sis/t_cp/cf8a5600-acf7-11ee-91e5-000d3ac6bafe_documentation.PNG</t>
  </si>
  <si>
    <t>0206042110090</t>
  </si>
  <si>
    <t>Geraldonis Kurniawan Tielman</t>
  </si>
  <si>
    <t>0206042110093</t>
  </si>
  <si>
    <t>Monica Thebez</t>
  </si>
  <si>
    <t>0206042110094</t>
  </si>
  <si>
    <t>Kimberly Alexandra Y.</t>
  </si>
  <si>
    <t>Pengabdian Masyarakat Pengembangan Kemampuan Literasi Finansial Secara Digital Kepada Siswa SMA Happ</t>
  </si>
  <si>
    <t>MANUAL</t>
  </si>
  <si>
    <t>https://employee.uc.ac.id/index.php/file/get/sis/t_cp/multi/7e8e05a5-b9f9-4fdb-876b-56da4c497509_assignmentletter.pdf</t>
  </si>
  <si>
    <t>https://employee.uc.ac.id/index.php/file/get/sis/t_cp/multi/7e8e05a5-b9f9-4fdb-876b-56da4c497509_report.pdf</t>
  </si>
  <si>
    <t>Fakultas Pariwisata</t>
  </si>
  <si>
    <t>0206042110098</t>
  </si>
  <si>
    <t>Jeanice Sharon Govita</t>
  </si>
  <si>
    <t>Monospace 2020</t>
  </si>
  <si>
    <t>2021-07-09</t>
  </si>
  <si>
    <t>2021-08-20</t>
  </si>
  <si>
    <t>Poster berjudul "Can't You Lower the Price?"</t>
  </si>
  <si>
    <t>https://instagram.com/vcd_monospace?utm_medium=cop</t>
  </si>
  <si>
    <t>https://employee.uc.ac.id/index.php/file/get/sis/t_cp/5dbd47d6-42ca-11ec-a729-000d3ac6bafe.jpg</t>
  </si>
  <si>
    <t>Program Studi VCD Universitas Ciputra Surabaya</t>
  </si>
  <si>
    <t>0206042110102</t>
  </si>
  <si>
    <t>Maria Elizabeth Ali</t>
  </si>
  <si>
    <t>HKI Buku Ekagrata</t>
  </si>
  <si>
    <t>2024-09-09</t>
  </si>
  <si>
    <t>Kebudayaan Indonesia</t>
  </si>
  <si>
    <t>https://employee.uc.ac.id/index.php/file/get/sis/t_cp/d0140006-89f6-416e-ad59-39539d519604.jpg</t>
  </si>
  <si>
    <t>0206042110104</t>
  </si>
  <si>
    <t>Sherly Monica</t>
  </si>
  <si>
    <t>japan pop cultute 2022 unesa</t>
  </si>
  <si>
    <t>2023-01-11</t>
  </si>
  <si>
    <t>lomba desain character dengan tema new world yang diadakan oleh JPC UNESA dengan durasi 120 menit menggambar di tempat</t>
  </si>
  <si>
    <t>https://jpcunesa.weebly.com/umum.html</t>
  </si>
  <si>
    <t>https://employee.uc.ac.id/index.php/file/get/sis/t_cp/19777881-9160-11ed-a9b5-000d3ac6bafe.jpg</t>
  </si>
  <si>
    <t>https://employee.uc.ac.id/index.php/file/get/sis/t_cp/2019a3ab-9160-11ed-a9b5-000d3ac6bafe_assignmentletter.jpg</t>
  </si>
  <si>
    <t>https://employee.uc.ac.id/index.php/file/get/sis/t_cp/268f2289-9160-11ed-a9b5-000d3ac6bafe_documentation.jpg</t>
  </si>
  <si>
    <t>JPC UNESA</t>
  </si>
  <si>
    <t>0206042110109</t>
  </si>
  <si>
    <t>Mathew Rudy Budiman</t>
  </si>
  <si>
    <t>C+C &amp; co Workshop Professional Development Program BRAND DEVELOPMENT (Christopher Purnawan)</t>
  </si>
  <si>
    <t>Acara Zoom (Christopher Purnawan)</t>
  </si>
  <si>
    <t>https://employee.uc.ac.id/index.php/file/get/sis/t_cp/f57971d4-76fd-11ed-9e9b-000d3ac6bafe.jpg</t>
  </si>
  <si>
    <t>https://employee.uc.ac.id/index.php/file/get/sis/t_cp/00e2448f-76fe-11ed-9e9b-000d3ac6bafe_assignmentletter.jpg</t>
  </si>
  <si>
    <t>Christopher Purnawan</t>
  </si>
  <si>
    <t>0206062110002</t>
  </si>
  <si>
    <t>Talia Nathanael</t>
  </si>
  <si>
    <t>Fashion Design and Business</t>
  </si>
  <si>
    <t>Contest Photo Model Indonesia 2023</t>
  </si>
  <si>
    <t>2023-10-23</t>
  </si>
  <si>
    <t>https://www.instagram.com/p/CyNVMhoPa5r/?igshid=MW</t>
  </si>
  <si>
    <t>https://employee.uc.ac.id/index.php/file/get/sis/t_cp/9ab30ba8-9408-11ee-bd04-000d3ac6bafe_sertifikat.jpeg</t>
  </si>
  <si>
    <t>https://employee.uc.ac.id/index.php/file/get/sis/t_cp/9ab30ba8-9408-11ee-bd04-000d3ac6bafe_surat_tugas.jpeg</t>
  </si>
  <si>
    <t>https://employee.uc.ac.id/index.php/file/get/sis/t_cp/9ab30ba8-9408-11ee-bd04-000d3ac6bafe_dokumentasi.jpeg</t>
  </si>
  <si>
    <t>Contest Model Indonesia</t>
  </si>
  <si>
    <t>Kompetisi Foto Online 2023</t>
  </si>
  <si>
    <t>2023-10-16</t>
  </si>
  <si>
    <t>2023-12-04</t>
  </si>
  <si>
    <t>https://www.instagram.com/p/Cyccuozvp5i/?igsh=N2Vi</t>
  </si>
  <si>
    <t>https://employee.uc.ac.id/index.php/file/get/sis/t_cp/b52d314a-b378-11ee-8890-000d3ac6bafe_sertifikat.jpeg</t>
  </si>
  <si>
    <t>https://employee.uc.ac.id/index.php/file/get/sis/t_cp/b52d314a-b378-11ee-8890-000d3ac6bafe_surat_tugas.jpeg</t>
  </si>
  <si>
    <t>https://employee.uc.ac.id/index.php/file/get/sis/t_cp/b52d314a-b378-11ee-8890-000d3ac6bafe_dokumentasi.png</t>
  </si>
  <si>
    <t>One Face Model Indonesia</t>
  </si>
  <si>
    <t>Kontes Model Indonesia</t>
  </si>
  <si>
    <t>2023-12-18</t>
  </si>
  <si>
    <t>https://www.instagram.com/p/C0-iWYyhYG-/?igsh=N2Vi</t>
  </si>
  <si>
    <t>https://employee.uc.ac.id/index.php/file/get/sis/t_cp/9ca0b619-b377-11ee-8890-000d3ac6bafe_sertifikat.jpeg</t>
  </si>
  <si>
    <t>https://employee.uc.ac.id/index.php/file/get/sis/t_cp/9ca0b619-b377-11ee-8890-000d3ac6bafe_surat_tugas.jpeg</t>
  </si>
  <si>
    <t>https://employee.uc.ac.id/index.php/file/get/sis/t_cp/9ca0b619-b377-11ee-8890-000d3ac6bafe_dokumentasi.png</t>
  </si>
  <si>
    <t>Poster Bold Victoria</t>
  </si>
  <si>
    <t>2024-06-19</t>
  </si>
  <si>
    <t>Poster "Bold Victoria" menggunakan warna dan style yang bold atau berani. Street style yang dikombinasikan dengan gaya Victoria. Background Colour hitam membuat warna dan desain poster semakin pop up. Poster ini menyampaikan bahwa hal yang estetika seperti gaya Victoria juga bisa dikombinasikan deng</t>
  </si>
  <si>
    <t>https://employee.uc.ac.id/index.php/file/get/sis/t_cp/eeb6ab20-5a7a-4343-8d8f-5550eb8f1852_assignmentletter.pdf</t>
  </si>
  <si>
    <t>https://employee.uc.ac.id/index.php/file/get/sis/t_cp/eeb6ab20-5a7a-4343-8d8f-5550eb8f1852_report.pdf</t>
  </si>
  <si>
    <t>HKI LPPM UC</t>
  </si>
  <si>
    <t>Poster Ocean Peace</t>
  </si>
  <si>
    <t>Poster "Ocean Peace" mengangkat tema ocean dengan warna full light blue dan ada penambahan element wave yang melambangkan ketenangan. Poster ini menyampaikan pesan pengingat akan ketenangan yang dapat mudah didapatkan di sekitar kita yaitu nature, di mana jarang sekali disadari oleh manusia yang sib</t>
  </si>
  <si>
    <t>https://employee.uc.ac.id/index.php/file/get/sis/t_cp/7e9f0dfe-983b-4649-a914-d9683e19ce76_assignmentletter.pdf</t>
  </si>
  <si>
    <t>https://employee.uc.ac.id/index.php/file/get/sis/t_cp/7e9f0dfe-983b-4649-a914-d9683e19ce76_report.pdf</t>
  </si>
  <si>
    <t>0206062110003</t>
  </si>
  <si>
    <t>Caroline Devina Gunawan</t>
  </si>
  <si>
    <t>IKM Pemberdayaan Pengrajin Batik Bahan Sutera Bercorak Lokal Kabupaten Blitar dalam Upaya Peningkata</t>
  </si>
  <si>
    <t>2022-10-08</t>
  </si>
  <si>
    <t>2022-11-06</t>
  </si>
  <si>
    <t>https://employee.uc.ac.id/index.php/file/get/sis/t_cp/1565ff7f-ab6a-11ed-86ff-000d3ac6bafe_assignmentletter.jpg</t>
  </si>
  <si>
    <t>https://employee.uc.ac.id/index.php/file/get/sis/t_cp/1565ff7f-ab6a-11ed-86ff-000d3ac6bafe_report.pdf</t>
  </si>
  <si>
    <t>FPD</t>
  </si>
  <si>
    <t>PPK ORMAWA FIKOM x FPD 2023</t>
  </si>
  <si>
    <t>Tim support PPK ORMAWA FIKOM x FPD 2023</t>
  </si>
  <si>
    <t>https://employee.uc.ac.id/index.php/file/get/sis/t_cp/multi/788bf208-d6dc-11ee-bd6c-000d3ac6bafe_assignmentletter.png</t>
  </si>
  <si>
    <t>https://employee.uc.ac.id/index.php/file/get/sis/t_cp/multi/788bf208-d6dc-11ee-bd6c-000d3ac6bafe_report.png</t>
  </si>
  <si>
    <t>Dikti</t>
  </si>
  <si>
    <t>Pengabdian kepada masyarakat (PkM) “Eksplorasi Wastra Jawa Timur dalam Pengembangan Busana Kerja Kon</t>
  </si>
  <si>
    <t>2023-11-03</t>
  </si>
  <si>
    <t>Melakukan pengabdian kepada masyarakat (PkM) degan topik “Eksplorasi Wastra Jawa Timur dalam Pengembangan Busana Kerja Kontemporer” berkolaborasi dengan Pemerintah Provinsi Jawa Timur.</t>
  </si>
  <si>
    <t>https://employee.uc.ac.id/index.php/file/get/sis/t_cp/1f208b59-d0a1-11ee-ab7b-000d3ac6bafe_assignmentletter.pdf</t>
  </si>
  <si>
    <t>https://employee.uc.ac.id/index.php/file/get/sis/t_cp/1f208b59-d0a1-11ee-ab7b-000d3ac6bafe_report.pdf</t>
  </si>
  <si>
    <t>UC x East Java Fashion Harmony</t>
  </si>
  <si>
    <t>Indonesia Footwear Creative Competition (IFCC)</t>
  </si>
  <si>
    <t>2024-02-26</t>
  </si>
  <si>
    <t>Kompetisi Desain ini menantang para desainer alas kaki untuk membuat produk dengan pemikiran yang kritis dan analitis sehingga menghasilkan sesuatu yang orisinil, tidak hanya memperhatikan segi desain dan estetika namun juga secara fungsi. Kedepannya diharapkan dapat terjalin kerjasama antara desain</t>
  </si>
  <si>
    <t>https://ifcc.bpipi.id/winners</t>
  </si>
  <si>
    <t>https://employee.uc.ac.id/index.php/file/get/sis/t_cp/aed48f95-d44f-11ee-8ddb-000d3ac6bafe.jpg</t>
  </si>
  <si>
    <t>https://employee.uc.ac.id/index.php/file/get/sis/t_cp/aed48f95-d44f-11ee-8ddb-000d3ac6bafe_assignmentletter.pdf</t>
  </si>
  <si>
    <t>https://employee.uc.ac.id/index.php/file/get/sis/t_cp/aed48f95-d44f-11ee-8ddb-000d3ac6bafe_documentation.JPG</t>
  </si>
  <si>
    <t>BPIPI (Balai Pemberdayaan Industri Persepatuan Ind</t>
  </si>
  <si>
    <t>0206062110005</t>
  </si>
  <si>
    <t>Whenny Halim</t>
  </si>
  <si>
    <t>https://employee.uc.ac.id/index.php/file/get/sis/t_cp/multi/6807a0c6-d6da-11ee-bd6c-000d3ac6bafe_assignmentletter.png</t>
  </si>
  <si>
    <t>https://employee.uc.ac.id/index.php/file/get/sis/t_cp/multi/6807a0c6-d6da-11ee-bd6c-000d3ac6bafe_report.png</t>
  </si>
  <si>
    <t>2023-03-09</t>
  </si>
  <si>
    <t>2023-08-12</t>
  </si>
  <si>
    <t>Kompetisi kreatif berskala Nasional dalam bidang Industri Alas Kaki
Mendorong potensi-potensi Desainer Alas Kaki Indonesia dalam pengembangan desain alas kaki yang orisinil.
Mengenalkan dan mempromosikan Industri Alas Kaki (IKM / Brand) kepada masyarakat luas melalui visual fotogra? dan videogra</t>
  </si>
  <si>
    <t>https://ifcc.bpipi.id/landing</t>
  </si>
  <si>
    <t>https://employee.uc.ac.id/index.php/file/get/sis/t_cp/6d0062b4-b669-4b0d-bc44-88822c140339.jpeg</t>
  </si>
  <si>
    <t>https://employee.uc.ac.id/index.php/file/get/sis/t_cp/6d0062b4-b669-4b0d-bc44-88822c140339_assignmentletter.pdf</t>
  </si>
  <si>
    <t>https://employee.uc.ac.id/index.php/file/get/sis/t_cp/6d0062b4-b669-4b0d-bc44-88822c140339_documentation.jpeg</t>
  </si>
  <si>
    <t>BPIPI Kemenperi</t>
  </si>
  <si>
    <t>PPK ORMAWA 2023</t>
  </si>
  <si>
    <t>2023-06-01</t>
  </si>
  <si>
    <t>Tim juara 3 PPK ORMAWA 2023</t>
  </si>
  <si>
    <t>https://employee.uc.ac.id/index.php/file/get/sis/t_cp/multi/f46ed08e-cfd3-11ee-94b2-000d3ac6bafe.png</t>
  </si>
  <si>
    <t>https://employee.uc.ac.id/index.php/file/get/sis/t_cp/multi/f46ed08e-cfd3-11ee-94b2-000d3ac6bafe_assignmentletter.png</t>
  </si>
  <si>
    <t>https://employee.uc.ac.id/index.php/file/get/sis/t_cp/multi/f46ed08e-cfd3-11ee-94b2-000d3ac6bafe_documentation.png</t>
  </si>
  <si>
    <t>Modul Sandang Terpandang</t>
  </si>
  <si>
    <t>2023-12-28</t>
  </si>
  <si>
    <t>https://employee.uc.ac.id/index.php/file/get/sis/t_cp/multi/65304aaa-d6dd-11ee-bd6c-000d3ac6bafe_assignmentletter.png</t>
  </si>
  <si>
    <t>https://employee.uc.ac.id/index.php/file/get/sis/t_cp/multi/65304aaa-d6dd-11ee-bd6c-000d3ac6bafe_report.png</t>
  </si>
  <si>
    <t xml:space="preserve">SU FIKOM x FPD </t>
  </si>
  <si>
    <t>0206062110013</t>
  </si>
  <si>
    <t>Maria Elisabeth</t>
  </si>
  <si>
    <t>"Respect Culture Series 2023" yang diselenggarakan oleh FBSI Kota Malang pada tanggal 25 Februari 2023. Big Dance Crew meraih Juara 1 Respect Culture Series 2023</t>
  </si>
  <si>
    <t>https://employee.uc.ac.id/index.php/file/get/sis/t_cp/2d26cfea-5920-11ee-ab89-000d3ac6bafe.jpg</t>
  </si>
  <si>
    <t>https://employee.uc.ac.id/index.php/file/get/sis/t_cp/2d26cfea-5920-11ee-ab89-000d3ac6bafe_assignmentletter.png</t>
  </si>
  <si>
    <t>https://employee.uc.ac.id/index.php/file/get/sis/t_cp/2d26cfea-5920-11ee-ab89-000d3ac6bafe_documentation.jpg</t>
  </si>
  <si>
    <t>https://employee.uc.ac.id/index.php/file/get/sis/t_cp/f1581419-5920-11ee-ab89-000d3ac6bafe.jpg</t>
  </si>
  <si>
    <t>https://employee.uc.ac.id/index.php/file/get/sis/t_cp/f1581419-5920-11ee-ab89-000d3ac6bafe_assignmentletter.png</t>
  </si>
  <si>
    <t>https://employee.uc.ac.id/index.php/file/get/sis/t_cp/f1581419-5920-11ee-ab89-000d3ac6bafe_documentation.png</t>
  </si>
  <si>
    <t>Sekretaris UKM Dance 20231</t>
  </si>
  <si>
    <t>Sekretaris UKM Dance 20232</t>
  </si>
  <si>
    <t>0206062110015</t>
  </si>
  <si>
    <t>Rifany Swandi</t>
  </si>
  <si>
    <t>Pelatihan Pemberdayaan untuk Memajukan UMKM Industri Tekstil Kreatif Lokal di Ambon-Maluku</t>
  </si>
  <si>
    <t>2024-06-14</t>
  </si>
  <si>
    <t>https://employee.uc.ac.id/index.php/file/get/sis/t_cp/b48aeb48-d37c-40ba-b6a4-2fc8d5f92a02_assignmentletter.pdf</t>
  </si>
  <si>
    <t>https://employee.uc.ac.id/index.php/file/get/sis/t_cp/b48aeb48-d37c-40ba-b6a4-2fc8d5f92a02_report.pdf</t>
  </si>
  <si>
    <t>Universitas ciputra</t>
  </si>
  <si>
    <t>0206062110016</t>
  </si>
  <si>
    <t>Veccyl Olivia Hartono</t>
  </si>
  <si>
    <t>SU FPD 22/23</t>
  </si>
  <si>
    <t>Koor dan BPH SU FPD 22/23</t>
  </si>
  <si>
    <t>https://employee.uc.ac.id/index.php/file/get/sis/t_cp/multi/107b7132-9fae-11ee-9e96-000d3ac6bafe.png</t>
  </si>
  <si>
    <t>IKM Pemberdayaan pengerajin batik bahan sutera bercorak lokal kabuoaten blitar dalam upaya peningkat</t>
  </si>
  <si>
    <t>Asisten peneliti dalam kegiatan pengabdian kepada masyarkat</t>
  </si>
  <si>
    <t>https://employee.uc.ac.id/index.php/file/get/sis/t_cp/2d161888-97b5-11ed-af4b-000d3ac6bafe_assignmentletter.jpeg</t>
  </si>
  <si>
    <t>https://employee.uc.ac.id/index.php/file/get/sis/t_cp/2d161888-97b5-11ed-af4b-000d3ac6bafe_report.pdf</t>
  </si>
  <si>
    <t>Pengabdian Masyarakat dengan Eksplorasi Wastra Jawa Timur</t>
  </si>
  <si>
    <t>2024-02-14</t>
  </si>
  <si>
    <t>Asisten Dosen / Tim Pelaksana</t>
  </si>
  <si>
    <t>https://employee.uc.ac.id/index.php/file/get/sis/t_cp/d842e6b5-cadb-11ee-919a-000d3ac6bafe.jpg</t>
  </si>
  <si>
    <t>https://employee.uc.ac.id/index.php/file/get/sis/t_cp/d842e6b5-cadb-11ee-919a-000d3ac6bafe_assignmentletter.pdf</t>
  </si>
  <si>
    <t>https://employee.uc.ac.id/index.php/file/get/sis/t_cp/d842e6b5-cadb-11ee-919a-000d3ac6bafe_report.pdf</t>
  </si>
  <si>
    <t>0206062110020</t>
  </si>
  <si>
    <t>Gabriel Gizella</t>
  </si>
  <si>
    <t>Juara 3 Lomba Bantex Binder Cover Competition</t>
  </si>
  <si>
    <t>2022-11-30</t>
  </si>
  <si>
    <t>2022-12-02</t>
  </si>
  <si>
    <t>Juara 3 Lomba Bantex Binder Cover Competition yang diselenggarakan oleh Student Union Fashion Product Design &amp; Business Universitas Ciputra</t>
  </si>
  <si>
    <t>https://employee.uc.ac.id/index.php/file/get/sis/t_cp/multi/07739fee-7dd0-11ee-b33d-000d3ac6bafe.png</t>
  </si>
  <si>
    <t>https://employee.uc.ac.id/index.php/file/get/sis/t_cp/multi/07739fee-7dd0-11ee-b33d-000d3ac6bafe_assignmentletter.png</t>
  </si>
  <si>
    <t>https://employee.uc.ac.id/index.php/file/get/sis/t_cp/multi/07739fee-7dd0-11ee-b33d-000d3ac6bafe_documentation.png</t>
  </si>
  <si>
    <t>Student Union Fashion Product Design &amp; Business Un</t>
  </si>
  <si>
    <t>0206062110022</t>
  </si>
  <si>
    <t>Lydia Lavenia Farant</t>
  </si>
  <si>
    <t>Lomba Cipta Puisi Nasional 2022</t>
  </si>
  <si>
    <t>2022-01-24</t>
  </si>
  <si>
    <t>Lomba Cipta Puisi Nasional 2021 Tema Bebas diselenggarakan oleh kk_kreativindo. Memperoleh juara 2 dengan puisi berjudul Tumbuh dan Tambah.</t>
  </si>
  <si>
    <t>https://instagram.com/kk_kreativindo?igshid=MTA0ZT</t>
  </si>
  <si>
    <t>https://employee.uc.ac.id/index.php/file/get/sis/t_cp/4f6acbf2-3271-11ed-9555-000d3ac6bafe.png</t>
  </si>
  <si>
    <t>KK Kreativindo Publisher</t>
  </si>
  <si>
    <t>0206062110023</t>
  </si>
  <si>
    <t>Alvya Armelia</t>
  </si>
  <si>
    <t>0206062110027</t>
  </si>
  <si>
    <t>Evi Agustin Kusumo</t>
  </si>
  <si>
    <t>Surabaya Great Expo 2023</t>
  </si>
  <si>
    <t>2023-08-16</t>
  </si>
  <si>
    <t xml:space="preserve">Menjadi narasumber mengenai project batik pemkot x UC di acara Surabaya Great Expo 2023, di Grand City mall Surabaya. </t>
  </si>
  <si>
    <t>https://employee.uc.ac.id/index.php/file/get/sis/t_cp/b2337fd2-82b8-11ee-8a78-000d3ac6bafe.pdf</t>
  </si>
  <si>
    <t>Pemerintah Kota Surabaya</t>
  </si>
  <si>
    <t>0206062110029</t>
  </si>
  <si>
    <t>Amarylis Issad Setiawardhani</t>
  </si>
  <si>
    <t>Gita Swara FK UNTAR Choir</t>
  </si>
  <si>
    <t>2023-01-16</t>
  </si>
  <si>
    <t xml:space="preserve">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t>
  </si>
  <si>
    <t>https://www.instagram.com/p/CnLXuH3BdI0/?igshid=Mj</t>
  </si>
  <si>
    <t>https://employee.uc.ac.id/index.php/file/get/sis/t_cp/f6d810cd-c992-11ed-a5be-000d3ac6bafe.PNG</t>
  </si>
  <si>
    <t>https://employee.uc.ac.id/index.php/file/get/sis/t_cp/f6d810cd-c992-11ed-a5be-000d3ac6bafe_assignmentletter.pdf</t>
  </si>
  <si>
    <t>https://employee.uc.ac.id/index.php/file/get/sis/t_cp/f6d810cd-c992-11ed-a5be-000d3ac6bafe_documentation.PNG</t>
  </si>
  <si>
    <t>0206062110030</t>
  </si>
  <si>
    <t>Ryvaley Electra Sheyoputri</t>
  </si>
  <si>
    <t>Festawijaya 8</t>
  </si>
  <si>
    <t>Lomba teater yang diadakan oleh Univesitas Brawijaya</t>
  </si>
  <si>
    <t>Instagram: Festawijaya</t>
  </si>
  <si>
    <t>https://employee.uc.ac.id/index.php/file/get/sis/t_cp/722045b6-781d-11ec-a5e1-000d3ac6bafe.jpg</t>
  </si>
  <si>
    <t>Modern Tempo Doeloe "Lomba Food Illustration "Berdimensilah""</t>
  </si>
  <si>
    <t>2022-04-25</t>
  </si>
  <si>
    <t>2022-06-19</t>
  </si>
  <si>
    <t>https://employee.uc.ac.id/index.php/file/get/sis/t_cp/multi/1b46b5f7-58fb-11ed-ac79-000d3ac6bafe.jpeg</t>
  </si>
  <si>
    <t>https://employee.uc.ac.id/index.php/file/get/sis/t_cp/multi/1b46b5f7-58fb-11ed-ac79-000d3ac6bafe_assignmentletter.jpeg</t>
  </si>
  <si>
    <t>https://employee.uc.ac.id/index.php/file/get/sis/t_cp/multi/1b46b5f7-58fb-11ed-ac79-000d3ac6bafe_documentation.jpeg</t>
  </si>
  <si>
    <t>CBZ</t>
  </si>
  <si>
    <t>Character Design Contest: Indonesian Culture</t>
  </si>
  <si>
    <t>Lomba desain karakter bertema Indonesian Culture yang diadakan oleh UKM Kanvas di Universitas Ciputra</t>
  </si>
  <si>
    <t>https://instagram.com/kanvas_uc?igshid=ZmVmZTY5ZGE</t>
  </si>
  <si>
    <t>https://employee.uc.ac.id/index.php/file/get/sis/t_cp/cd342903-7aea-11ed-a30a-000d3ac6bafe.png</t>
  </si>
  <si>
    <t>https://employee.uc.ac.id/index.php/file/get/sis/t_cp/d3b0db4e-7aea-11ed-a30a-000d3ac6bafe_documentation.jpg</t>
  </si>
  <si>
    <t>UKM Kanvas Universitas Ciputra</t>
  </si>
  <si>
    <t>Mentoring Odd semester 2023/2024</t>
  </si>
  <si>
    <t>https://employee.uc.ac.id/index.php/file/get/sis/t_cp/https://employee.uc.ac.id/public/UC_Emblem.png</t>
  </si>
  <si>
    <t>0206062110031</t>
  </si>
  <si>
    <t>Laily Nadhirah Chasatyo Putri</t>
  </si>
  <si>
    <t>PKM Pemberdayaan Ekonomi Perempuan Melalui Ketrampilan Membuat Hijab Kreasi di Kecamatan Lakarsantri</t>
  </si>
  <si>
    <t xml:space="preserve">Menjadi asisten narasumber pada pkm di Lakarsantri dan membantu mengajarkan cara menjahit membuat hijab serta membantu menjelaskan tata cara beading </t>
  </si>
  <si>
    <t>https://employee.uc.ac.id/index.php/file/get/sis/t_cp/e41f7f8b-2587-46c9-8e48-fa1634a6ee09_assignmentletter.pdf</t>
  </si>
  <si>
    <t>https://employee.uc.ac.id/index.php/file/get/sis/t_cp/e41f7f8b-2587-46c9-8e48-fa1634a6ee09_report.pdf</t>
  </si>
  <si>
    <t>Pengabdian Kepada Masyarakat (PKM) di Desa Bungurasih untuk Kegiatan Pengembangan Produk Fesyen Reli</t>
  </si>
  <si>
    <t>2024-03-23</t>
  </si>
  <si>
    <t xml:space="preserve">menjadi asisten narasumber pada PKM di Desa Bungurasih dan membantu mengajarkan cara menjahit sajadah </t>
  </si>
  <si>
    <t>https://employee.uc.ac.id/index.php/file/get/sis/t_cp/678ae607-90c2-44fc-990f-ae942d95239a_assignmentletter.pdf</t>
  </si>
  <si>
    <t>https://employee.uc.ac.id/index.php/file/get/sis/t_cp/678ae607-90c2-44fc-990f-ae942d95239a_report.pdf</t>
  </si>
  <si>
    <t>0206062110032</t>
  </si>
  <si>
    <t>Eufemia Davrili</t>
  </si>
  <si>
    <t>Pengabdian kepada Masyarakat melalui Program Kemandirian Masyarakat dengan topik Penguatan Kapasitas</t>
  </si>
  <si>
    <t>2022-12-10</t>
  </si>
  <si>
    <t>Sebagai Asisten Narasumber pada Pengabdian kepada Masyarakat melalui Program Kemandirian Masyarakat dengan topik Penguatan Kapasitas Kewirausahaan Kelompok Perempuan Marjinal di Sekolah Perempauan Desa Kesamben Kulon Gresik. Dengan memberikan pelatihan membatik dan menjahit tas.</t>
  </si>
  <si>
    <t>https://employee.uc.ac.id/index.php/file/get/sis/t_cp/25177bd5-d553-11ed-a067-000d3ac6bafe_assignmentletter.pdf</t>
  </si>
  <si>
    <t>https://employee.uc.ac.id/index.php/file/get/sis/t_cp/25177bd5-d553-11ed-a067-000d3ac6bafe_report.pdf</t>
  </si>
  <si>
    <t xml:space="preserve">Pengabdian Kepada Masyarakat melalui Program Hibah Intensif IKU kepada Forum Komunikasi Wisata Desa </t>
  </si>
  <si>
    <t>Sebagai (mahasiswa) asisten narasumber pada acara Pengabdian kepada Masyarakat melalui Program Hibah Intensif IKU kepada Forum Komunikasi Wisata Desa Rejoagung (FKWD) Kecamatan Semboro, Kabupaten Jember. Dengan memberikan pelatihan membatik dangan teknik Shibori.</t>
  </si>
  <si>
    <t>https://employee.uc.ac.id/index.php/file/get/sis/t_cp/243c36c2-d54a-11ed-a067-000d3ac6bafe_assignmentletter.pdf</t>
  </si>
  <si>
    <t>https://employee.uc.ac.id/index.php/file/get/sis/t_cp/243c36c2-d54a-11ed-a067-000d3ac6bafe_report.pdf</t>
  </si>
  <si>
    <t>Pengabdi Masyarakat</t>
  </si>
  <si>
    <t>Sebagai asisten narasumber pada Pengabdian Kepada Masyarakat (PKM) di Desa Bungurasih untuk Kegiatan Pengembangan Produk Fesyen Religi. Membantu narasumber selama mengajarkan cara membuat sajadah kepada peserta.</t>
  </si>
  <si>
    <t>https://employee.uc.ac.id/index.php/file/get/sis/t_cp/3cd31390-d7b8-4332-a5ed-c6c9f0903441_assignmentletter.pdf</t>
  </si>
  <si>
    <t>https://employee.uc.ac.id/index.php/file/get/sis/t_cp/3cd31390-d7b8-4332-a5ed-c6c9f0903441_report.pdf</t>
  </si>
  <si>
    <t>0206062110033</t>
  </si>
  <si>
    <t>Zefanya Thalia</t>
  </si>
  <si>
    <t>Penguatan Kapasitas Kewirausahaan Kelompok Perempuan Marjinal di Sekolah Perempuan Desa Kesamben Kul</t>
  </si>
  <si>
    <t>2022-06-01</t>
  </si>
  <si>
    <t>Melakukan Pengabdian kepada Masyarakat melalui Program Kemandirian Masyarakat dengan topik “Penguatan Kapasitas Kewirausahaan Kelompok Perempuan Marjinal di Sekolah Perempuan Desa Kesamben Kulon Gresik" dengan memberikan pelatihan membatik dan menjahit tas.</t>
  </si>
  <si>
    <t>https://employee.uc.ac.id/index.php/file/get/sis/t_cp/ef811552-d1ef-11ed-a759-000d3ac6bafe_assignmentletter.pdf</t>
  </si>
  <si>
    <t>https://employee.uc.ac.id/index.php/file/get/sis/t_cp/ef811552-d1ef-11ed-a759-000d3ac6bafe_report.pdf</t>
  </si>
  <si>
    <t>Fakultas Industri Kreatif Universitas Ciputra Sura</t>
  </si>
  <si>
    <t>0206062110035</t>
  </si>
  <si>
    <t>Sonia Tsabitah</t>
  </si>
  <si>
    <t>Menjadi asisten narasumber pada pkm di Lakarsantri dan membantu mengajarkan cara menjahit membuat hijab serta membantu menjelaskan tata cara beading</t>
  </si>
  <si>
    <t>https://employee.uc.ac.id/index.php/file/get/sis/t_cp/f15f77a2-ce2d-4d98-a848-9811bc430442_assignmentletter.pdf</t>
  </si>
  <si>
    <t>https://employee.uc.ac.id/index.php/file/get/sis/t_cp/f15f77a2-ce2d-4d98-a848-9811bc430442_report.pdf</t>
  </si>
  <si>
    <t>0206062110042</t>
  </si>
  <si>
    <t>Niswiyah Syalehah</t>
  </si>
  <si>
    <t>Melakukan Pengabdian kepada Masyarakat melalui Program Kemandirian Masyarakat</t>
  </si>
  <si>
    <t>2023-04-04</t>
  </si>
  <si>
    <t>Sebagai (Mahasiswa) Asisten Narasumber pada Acara Pengabdian kepada Masyarakat melalui Program Hibah Insentif IKU kepada kelompok Forum Komunikasi Wisata Desa Rejoagung (FKWD) Kecamatan Semboro, Kabupaten Jember, dengan memberikan pelatihan Kecamatan Semboro, Kabupaten Jember, dengan memberikan pela</t>
  </si>
  <si>
    <t>https://employee.uc.ac.id/index.php/file/get/sis/t_cp/c01e0da7-d2de-11ed-bb8e-000d3ac6bafe.png</t>
  </si>
  <si>
    <t>https://employee.uc.ac.id/index.php/file/get/sis/t_cp/dd7ae56e-d2de-11ed-bb8e-000d3ac6bafe_assignmentletter.png</t>
  </si>
  <si>
    <t>https://employee.uc.ac.id/index.php/file/get/sis/t_cp/dd7ae56e-d2de-11ed-bb8e-000d3ac6bafe_report.pdf</t>
  </si>
  <si>
    <t xml:space="preserve">pengabdi masyarakat </t>
  </si>
  <si>
    <t>tutorial rekaman vidio pembuatan sajadah</t>
  </si>
  <si>
    <t>https://employee.uc.ac.id/index.php/file/get/sis/t_cp/ca63b2e6-3f00-47fc-8f14-77894991b58f_assignmentletter.pdf</t>
  </si>
  <si>
    <t xml:space="preserve">universitas ciputra </t>
  </si>
  <si>
    <t>0306012110001</t>
  </si>
  <si>
    <t>Felicia Angie Hosea</t>
  </si>
  <si>
    <t>Psychology</t>
  </si>
  <si>
    <t>Lomba Artikel Opini Nasional Great 8th EconoChannel</t>
  </si>
  <si>
    <t>2021-11-13</t>
  </si>
  <si>
    <t>https://www.instagram.com/great.econochannel/</t>
  </si>
  <si>
    <t>https://employee.uc.ac.id/index.php/file/get/sis/t_cp/d03b7060-4d9f-11ec-9210-000d3ac6bafe.pdf</t>
  </si>
  <si>
    <t>EconoChannel Universitas Negeri Jakarta</t>
  </si>
  <si>
    <t>Hak Kekayaan Intelektual Karya Booklet "Boosting Wellbeing and Activity in Elderlies"</t>
  </si>
  <si>
    <t>2022-01-10</t>
  </si>
  <si>
    <t>2022-05-12</t>
  </si>
  <si>
    <t>https://employee.uc.ac.id/index.php/file/get/sis/t_cp/13c6ddf5-e561-11ec-baa3-000d3ac6bafe_report.pdf</t>
  </si>
  <si>
    <t xml:space="preserve">Psychodebate Competition in Psychology Village 13 Universitas Pelita Harapan </t>
  </si>
  <si>
    <t>2022-03-17</t>
  </si>
  <si>
    <t>2022-03-24</t>
  </si>
  <si>
    <t>https://www.instagram.com/p/CaeSfC9vf6p/</t>
  </si>
  <si>
    <t>https://employee.uc.ac.id/index.php/file/get/sis/t_cp/0b24db76-c2c5-11ec-a015-000d3ac6bafe.pdf</t>
  </si>
  <si>
    <t>https://employee.uc.ac.id/index.php/file/get/sis/t_cp/0b24db76-c2c5-11ec-a015-000d3ac6bafe_assignmentletter.pdf</t>
  </si>
  <si>
    <t>https://employee.uc.ac.id/index.php/file/get/sis/t_cp/0b24db76-c2c5-11ec-a015-000d3ac6bafe_documentation.jpg</t>
  </si>
  <si>
    <t>Universitas Pelita Harapan</t>
  </si>
  <si>
    <t>Hak Kekayaan Intelektual Karya Video "Fenomena Kepatuhan dan Ketidakpatuhan di FIKOM Universitas Cip</t>
  </si>
  <si>
    <t>2022-06-12</t>
  </si>
  <si>
    <t>2022-08-29</t>
  </si>
  <si>
    <t>https://employee.uc.ac.id/index.php/file/get/sis/t_cp/caf71fd6-5825-11ed-ba4c-000d3ac6bafe_assignmentletter.png</t>
  </si>
  <si>
    <t>https://employee.uc.ac.id/index.php/file/get/sis/t_cp/caf71fd6-5825-11ed-ba4c-000d3ac6bafe_report.pdf</t>
  </si>
  <si>
    <t>SUPERWOMAN - Psikologi Konsumen Mountain Mamas (Bye-bye Plastic Bag)  Sidoarjo INDONESIA</t>
  </si>
  <si>
    <t>https://employee.uc.ac.id/index.php/file/get/sis/t_cp/multi/783233b4-7d34-11ee-9a41-000d3ac6bafe_assignmentletter.png</t>
  </si>
  <si>
    <t>https://employee.uc.ac.id/index.php/file/get/sis/t_cp/multi/783233b4-7d34-11ee-9a41-000d3ac6bafe_report.png</t>
  </si>
  <si>
    <t xml:space="preserve">SU PSY </t>
  </si>
  <si>
    <t>Creativity in Campus UNISM 2022 English Debate Competition</t>
  </si>
  <si>
    <t>https://instagram.com/cic_unism?igshid=YmMyMTA2M2Y</t>
  </si>
  <si>
    <t>https://employee.uc.ac.id/index.php/file/get/sis/t_cp/f7a3f95c-6221-11ed-b282-000d3ac6bafe.pdf</t>
  </si>
  <si>
    <t>https://employee.uc.ac.id/index.php/file/get/sis/t_cp/f7a3f95c-6221-11ed-b282-000d3ac6bafe_assignmentletter.pdf</t>
  </si>
  <si>
    <t>https://employee.uc.ac.id/index.php/file/get/sis/t_cp/f7a3f95c-6221-11ed-b282-000d3ac6bafe_documentation.pdf</t>
  </si>
  <si>
    <t>Universitas Sari Mulya Banjarmasin</t>
  </si>
  <si>
    <t>2022-11-01</t>
  </si>
  <si>
    <t>Penmas Pelatihan Jangka Pendek Tingkat Lokal</t>
  </si>
  <si>
    <t>https://employee.uc.ac.id/index.php/file/get/sis/t_cp/multi/1b8f5ae3-6c95-11ee-bdc1-000d3ac6bafe_assignmentletter.jpg</t>
  </si>
  <si>
    <t>https://employee.uc.ac.id/index.php/file/get/sis/t_cp/multi/1b8f5ae3-6c95-11ee-bdc1-000d3ac6bafe_report.jpg</t>
  </si>
  <si>
    <t>Psikologi</t>
  </si>
  <si>
    <t>Cara Mengatasi Prokrastinasi SMA Citra Berkat Surabaya</t>
  </si>
  <si>
    <t>https://employee.uc.ac.id/index.php/file/get/sis/t_cp/multi/8eea1102-6c97-11ee-bdc1-000d3ac6bafe_assignmentletter.png</t>
  </si>
  <si>
    <t>https://employee.uc.ac.id/index.php/file/get/sis/t_cp/multi/8eea1102-6c97-11ee-bdc1-000d3ac6bafe_report.png</t>
  </si>
  <si>
    <t>Psikolgoi</t>
  </si>
  <si>
    <t>SPARC</t>
  </si>
  <si>
    <t>https://employee.uc.ac.id/index.php/file/get/sis/t_cp/multi/bb9472d3-b8f8-11ee-9f47-000d3ac6bafe_assignmentletter.pdf</t>
  </si>
  <si>
    <t>https://employee.uc.ac.id/index.php/file/get/sis/t_cp/multi/bb9472d3-b8f8-11ee-9f47-000d3ac6bafe_report.pdf</t>
  </si>
  <si>
    <t xml:space="preserve">Psychodebate Competition in Psychology Village 14 Universitas Pelita Harapan </t>
  </si>
  <si>
    <t>2023-03-30</t>
  </si>
  <si>
    <t>2023-04-06</t>
  </si>
  <si>
    <t>Lomba debat Psikologi Psychology Village 14 'CHAMELEON: Challenging Self Adjustment to Achieve Harmonization' oleh Universitas Pelita Harapan</t>
  </si>
  <si>
    <t>https://employee.uc.ac.id/index.php/file/get/sis/t_cp/22393cba-17de-11ee-91b6-000d3ac6bafe.pdf</t>
  </si>
  <si>
    <t>https://employee.uc.ac.id/index.php/file/get/sis/t_cp/22393cba-17de-11ee-91b6-000d3ac6bafe_assignmentletter.pdf</t>
  </si>
  <si>
    <t>https://employee.uc.ac.id/index.php/file/get/sis/t_cp/22393cba-17de-11ee-91b6-000d3ac6bafe_documentation.jpg</t>
  </si>
  <si>
    <t>0306012110002</t>
  </si>
  <si>
    <t>Richelleen Widjaja</t>
  </si>
  <si>
    <t>HKI Booklet Boosting Wellbeing And Activity in Elderlies</t>
  </si>
  <si>
    <t>Menerima HKI untuk booklet mata kuliah Psikologi Perkembangan</t>
  </si>
  <si>
    <t>https://e-hakcipta.dgip.go.id/index.php/c?code=MDU</t>
  </si>
  <si>
    <t>https://employee.uc.ac.id/index.php/file/get/sis/t_cp/ef6a4692-cee2-11ee-af54-000d3ac6bafe_report.pdf</t>
  </si>
  <si>
    <t>Lomba Speech (UNIVERSITY) ENGLISH CONTEST 2022 HIMADIKSARIS Institut Pendidikan Indonesia</t>
  </si>
  <si>
    <t>2022-03-12</t>
  </si>
  <si>
    <t>Lomba Speech (UNIVERSITY) ENGLISH CONTEST 2022 HIMADIKSARIS Institut Pendidikan Indonesia this competition, we are supposed to present a speech about Unity in Diversity, Unification in Education. My speech that I delivered revolved around the unfair treatment in the education system. I was hoping to</t>
  </si>
  <si>
    <t>www.instagram.com/himadiksaris</t>
  </si>
  <si>
    <t>https://employee.uc.ac.id/index.php/file/get/sis/t_cp/865cc382-eb3f-11ec-bf5c-000d3ac6bafe.pdf</t>
  </si>
  <si>
    <t>https://employee.uc.ac.id/index.php/file/get/sis/t_cp/865cc382-eb3f-11ec-bf5c-000d3ac6bafe_assignmentletter.pdf</t>
  </si>
  <si>
    <t>https://employee.uc.ac.id/index.php/file/get/sis/t_cp/865cc382-eb3f-11ec-bf5c-000d3ac6bafe_documentation.JPG</t>
  </si>
  <si>
    <t>HIMADIKSARIS Institut Pendidikan Indonesia</t>
  </si>
  <si>
    <t>Speaker at pra-event live on Instagram: “Sea Debris vs Humans Who’s Gonna win?” - The 10th Padjadjar</t>
  </si>
  <si>
    <t>2022-05-19</t>
  </si>
  <si>
    <t xml:space="preserve">In this event, I became a speaker in Universitas Padjajaran's event talking about, "Sea Debris vs Humans Who’s Gonna win?". In this event, I motivated youths to avoid throwing trash into seas and youth-initiative in making the environment better. </t>
  </si>
  <si>
    <t>https://employee.uc.ac.id/index.php/file/get/sis/t_cp/5dd8e31d-f5db-11ec-9f94-000d3ac6bafe.png</t>
  </si>
  <si>
    <t>https://employee.uc.ac.id/index.php/file/get/sis/t_cp/5dd8e31d-f5db-11ec-9f94-000d3ac6bafe_assignmentletter.pdf</t>
  </si>
  <si>
    <t>Universitas Padjajaran</t>
  </si>
  <si>
    <t>PsychoDebate Psychology Village 13: DIRECTION</t>
  </si>
  <si>
    <t>2022-06-05</t>
  </si>
  <si>
    <t>Lomba Debat PsychoDebate pada acara Psychology Village 13: DIRECTION bertema Cybercrime. Lomba debat yang dilaksanakan adalah Asian Parliamentary dalam Bahasa Indonesia.</t>
  </si>
  <si>
    <t>www.instagram.com/pv.uph</t>
  </si>
  <si>
    <t>https://employee.uc.ac.id/index.php/file/get/sis/t_cp/cc3ddf5b-e480-11ec-b85b-000d3ac6bafe.pdf</t>
  </si>
  <si>
    <t>https://employee.uc.ac.id/index.php/file/get/sis/t_cp/cc3ddf5b-e480-11ec-b85b-000d3ac6bafe_assignmentletter.pdf</t>
  </si>
  <si>
    <t>https://employee.uc.ac.id/index.php/file/get/sis/t_cp/cc3ddf5b-e480-11ec-b85b-000d3ac6bafe_documentation.png</t>
  </si>
  <si>
    <t>HKI Video Fenomena Kepatuhan dan Ketidakpatuhan</t>
  </si>
  <si>
    <t>Menerima HKI untuk karya video dari mata kuliah Psikologi Sosial</t>
  </si>
  <si>
    <t>https://employee.uc.ac.id/index.php/file/get/sis/t_cp/7d5d3d9c-cee2-11ee-af54-000d3ac6bafe_report.pdf</t>
  </si>
  <si>
    <t xml:space="preserve">First Place Winner Creativity in Campus - Universitas Sari Mulya Banjarmasin </t>
  </si>
  <si>
    <t xml:space="preserve">Creativity in Campus Debate Competition by Universitas Sari Mulya Banjarmasin. The debate competition was held in English, using British Parliamentary. The competition had different opponents from various universities. The competition is an open competition with impromptu motions. </t>
  </si>
  <si>
    <t>instagram.com/cic_unism</t>
  </si>
  <si>
    <t>https://employee.uc.ac.id/index.php/file/get/sis/t_cp/22af747b-7ee9-11ed-a4e4-000d3ac6bafe.pdf</t>
  </si>
  <si>
    <t>https://employee.uc.ac.id/index.php/file/get/sis/t_cp/22af747b-7ee9-11ed-a4e4-000d3ac6bafe_assignmentletter.pdf</t>
  </si>
  <si>
    <t>https://employee.uc.ac.id/index.php/file/get/sis/t_cp/22af747b-7ee9-11ed-a4e4-000d3ac6bafe_documentation.PNG</t>
  </si>
  <si>
    <t xml:space="preserve"> Universitas Sari Mulya Banjarmasin </t>
  </si>
  <si>
    <t>Best Speaker in CIC Competition</t>
  </si>
  <si>
    <t>2022-10-31</t>
  </si>
  <si>
    <t xml:space="preserve">This debate competition is held by Sari Mulya University. This is a British Parliamentary style debate held in english with impromptu motions. </t>
  </si>
  <si>
    <t>https://employee.uc.ac.id/index.php/file/get/sis/t_cp/76ab9662-7ef1-11ed-a4e4-000d3ac6bafe.pdf</t>
  </si>
  <si>
    <t>https://employee.uc.ac.id/index.php/file/get/sis/t_cp/76ab9662-7ef1-11ed-a4e4-000d3ac6bafe_assignmentletter.pdf</t>
  </si>
  <si>
    <t>https://employee.uc.ac.id/index.php/file/get/sis/t_cp/76ab9662-7ef1-11ed-a4e4-000d3ac6bafe_documentation.PNG</t>
  </si>
  <si>
    <t>Sari Mulya Banjarmasin University</t>
  </si>
  <si>
    <t>2024-01-22</t>
  </si>
  <si>
    <t>Relasi Orang Tua dan Anak SMA Citra Berkat Surabaya</t>
  </si>
  <si>
    <t>https://employee.uc.ac.id/index.php/file/get/sis/t_cp/multi/8662aa8f-b8f9-11ee-9f47-000d3ac6bafe_assignmentletter.pdf</t>
  </si>
  <si>
    <t>https://employee.uc.ac.id/index.php/file/get/sis/t_cp/multi/8662aa8f-b8f9-11ee-9f47-000d3ac6bafe_report.pdf</t>
  </si>
  <si>
    <t>2022-11-15</t>
  </si>
  <si>
    <t>2023-03-15</t>
  </si>
  <si>
    <t>https://employee.uc.ac.id/index.php/file/get/sis/t_cp/multi/2bd7c070-6c97-11ee-bdc1-000d3ac6bafe_assignmentletter.png</t>
  </si>
  <si>
    <t>https://employee.uc.ac.id/index.php/file/get/sis/t_cp/multi/2bd7c070-6c97-11ee-bdc1-000d3ac6bafe_report.png</t>
  </si>
  <si>
    <t>SUPERWOMAN - Psikologi Konsumen Mountain Mamas (Bye-bye Plastic Bag) Sidoarjo INDONESIA</t>
  </si>
  <si>
    <t>2023-01-04</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</si>
  <si>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</si>
  <si>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</si>
  <si>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</si>
  <si>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</si>
  <si>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HKI Buku All The Things I Can Do</t>
  </si>
  <si>
    <t>2023-05-05</t>
  </si>
  <si>
    <t>Menerima HKI untuk buku edukasi dari mata kuliah Psikologi Edukasi</t>
  </si>
  <si>
    <t>https://e-hakcipta.dgip.go.id/index.php/c?code=Yzg</t>
  </si>
  <si>
    <t>https://employee.uc.ac.id/index.php/file/get/sis/t_cp/fe4eb2ac-cee0-11ee-af54-000d3ac6bafe_report.pdf</t>
  </si>
  <si>
    <t xml:space="preserve">Lomba Debat pada acara Psychology Village 14 dengan tema “Chameleon: Challenging Self Adjustment to </t>
  </si>
  <si>
    <t>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t>
  </si>
  <si>
    <t>https://employee.uc.ac.id/index.php/file/get/sis/t_cp/07075a89-2daa-11ee-b741-000d3ac6bafe.pdf</t>
  </si>
  <si>
    <t>https://employee.uc.ac.id/index.php/file/get/sis/t_cp/07075a89-2daa-11ee-b741-000d3ac6bafe_assignmentletter.pdf</t>
  </si>
  <si>
    <t>https://employee.uc.ac.id/index.php/file/get/sis/t_cp/07075a89-2daa-11ee-b741-000d3ac6bafe_documentation.jpg</t>
  </si>
  <si>
    <t>Universitas Pelita Harapan, Jakarta</t>
  </si>
  <si>
    <t>HKI Poster Penelitian Pengaruh Tujuan Hidup pada Komitmen Berpacaran Emerging Adulthood</t>
  </si>
  <si>
    <t>2024-01-20</t>
  </si>
  <si>
    <t>Menerima HKI untuk poster penelitian mata kuliah Penelitian Kuantitatif</t>
  </si>
  <si>
    <t>https://e-hakcipta.dgip.go.id/index.php/c?code=OTI</t>
  </si>
  <si>
    <t>https://employee.uc.ac.id/index.php/file/get/sis/t_cp/c690dca0-cee1-11ee-af54-000d3ac6bafe_report.pdf</t>
  </si>
  <si>
    <t>Artikel Jurnal Identifikasi Tahapan Self-Silencing dalam Hubungan Berpacaran Emerging Adulthood</t>
  </si>
  <si>
    <t>2024-03-21</t>
  </si>
  <si>
    <t>Jurnal terpublish dari mata kuliah kualitatif</t>
  </si>
  <si>
    <t>http://journal.wima.ac.id/index.php/EXPERIENTIA/ar</t>
  </si>
  <si>
    <t>https://employee.uc.ac.id/index.php/file/get/sis/t_cp/77a7aefc-cee3-11ee-af54-000d3ac6bafe_report.pdf</t>
  </si>
  <si>
    <t>Universitas Widya Mandala</t>
  </si>
  <si>
    <t>0306012110003</t>
  </si>
  <si>
    <t>Kezia Kevina Harmoko</t>
  </si>
  <si>
    <t>HKI Booklet Boosting Wellbeing And Activity In Elderlies</t>
  </si>
  <si>
    <t>Menerima Hak Kekayaan Intelektual dari booklet yang dibuat untuk meningkatkan kesejahteraan mental lansia. Booklet dibuat untuk tugas Psikologi Perkembangan dan Kepribadian.</t>
  </si>
  <si>
    <t>https://e-hakcipta.dgip.go.id/index.php/c?code=Y2F</t>
  </si>
  <si>
    <t>https://employee.uc.ac.id/index.php/file/get/sis/t_cp/a273b38a-e54e-11ec-baa3-000d3ac6bafe_report.pdf</t>
  </si>
  <si>
    <t>Universitas Ciputra dan Kementerian Hukum dan HAM</t>
  </si>
  <si>
    <t>HKI Video Fenomena Kepatuhan Dan Ketidakpatuhan Di Fikom Universitas Ciputra</t>
  </si>
  <si>
    <t>Menerima HKI untuk video tugas mata kuliah Observation and Interview dan Psikologi Sosial.</t>
  </si>
  <si>
    <t>https://employee.uc.ac.id/index.php/file/get/sis/t_cp/fd4402e5-3403-11ed-9218-000d3ac6bafe_assignmentletter.pdf</t>
  </si>
  <si>
    <t>Mentoring Content Writer di Bright Soul</t>
  </si>
  <si>
    <t>2022-07-15</t>
  </si>
  <si>
    <t>Menjadi mentor sehari untuk pemagang content writer di media psikologi Bright Soul.</t>
  </si>
  <si>
    <t>https://employee.uc.ac.id/index.php/file/get/sis/t_cp/3c3f27a7-064a-11ed-8604-000d3ac6bafe.jpeg</t>
  </si>
  <si>
    <t>https://employee.uc.ac.id/index.php/file/get/sis/t_cp/3c3f27a7-064a-11ed-8604-000d3ac6bafe_assignmentletter.pdf</t>
  </si>
  <si>
    <t>Bright Soul</t>
  </si>
  <si>
    <t>Wakil Ketua UKM Balawarta (Jurnalistik) 20221</t>
  </si>
  <si>
    <t>SPARC: Self Image SCB Surabaya</t>
  </si>
  <si>
    <t>2022-10-22</t>
  </si>
  <si>
    <t>https://employee.uc.ac.id/index.php/file/get/sis/t_cp/multi/dc7b0cc1-6c96-11ee-bdc1-000d3ac6bafe_assignmentletter.png</t>
  </si>
  <si>
    <t>https://employee.uc.ac.id/index.php/file/get/sis/t_cp/multi/dc7b0cc1-6c96-11ee-bdc1-000d3ac6bafe_report.png</t>
  </si>
  <si>
    <t>HKI Video Gangguan Adiksi Pornografi</t>
  </si>
  <si>
    <t>2023-01-03</t>
  </si>
  <si>
    <t>Menerima HKI untuk video mata kuliah Mental Health</t>
  </si>
  <si>
    <t>https://e-hakcipta.dgip.go.id/index.php/c?code=NDg</t>
  </si>
  <si>
    <t>https://employee.uc.ac.id/index.php/file/get/sis/t_cp/8a6a2063-c628-11ee-8c68-000d3ac6bafe_report.pdf</t>
  </si>
  <si>
    <t>HKI Video Karya Modifikasi Perilaku Scrolling and Adaptive Behavior</t>
  </si>
  <si>
    <t>Menerima HKI untuk video mata kuliah Konseling dan Modifikasi Perilaku</t>
  </si>
  <si>
    <t>https://e-hakcipta.dgip.go.id/index.php/c?code=MzU</t>
  </si>
  <si>
    <t>https://employee.uc.ac.id/index.php/file/get/sis/t_cp/80172b0c-c62b-11ee-8c68-000d3ac6bafe_report.pdf</t>
  </si>
  <si>
    <t>2023-01-20</t>
  </si>
  <si>
    <t>Menerima HKI untuk poster dari mata kuliah Penelitian Kuantitatif</t>
  </si>
  <si>
    <t>https://employee.uc.ac.id/index.php/file/get/sis/t_cp/ca54c445-c62a-11ee-8c68-000d3ac6bafe_report.pdf</t>
  </si>
  <si>
    <t>HKI Buku All the Things That I Can Do</t>
  </si>
  <si>
    <t>Menerima HKI untuk buku edukasi anak dari mata kuliah Psikologi Edukasi</t>
  </si>
  <si>
    <t>https://employee.uc.ac.id/index.php/file/get/sis/t_cp/12dfc326-c62c-11ee-8c68-000d3ac6bafe.pdf</t>
  </si>
  <si>
    <t>Lomba Opini Nasional Artizen yang Diadakan Universitas Kristen Petra</t>
  </si>
  <si>
    <t>2023-02-05</t>
  </si>
  <si>
    <t>Memenangkan juara 2 untuk lomba opini Artizen yang diadakan Universitas Kristen Petra</t>
  </si>
  <si>
    <t>https://www.instagram.com/p/CprqWNKrlny/?utm_sourc</t>
  </si>
  <si>
    <t>https://employee.uc.ac.id/index.php/file/get/sis/t_cp/05367fe1-c8ad-11ed-a0fb-000d3ac6bafe.jpg</t>
  </si>
  <si>
    <t>https://employee.uc.ac.id/index.php/file/get/sis/t_cp/05367fe1-c8ad-11ed-a0fb-000d3ac6bafe_assignmentletter.pdf</t>
  </si>
  <si>
    <t>https://employee.uc.ac.id/index.php/file/get/sis/t_cp/05367fe1-c8ad-11ed-a0fb-000d3ac6bafe_documentation.PNG</t>
  </si>
  <si>
    <t>Universitas Kristen Petra</t>
  </si>
  <si>
    <t>Wakil Ketua UKM Balawarta (Jurnalistik) 20222</t>
  </si>
  <si>
    <t>Jurnal dari mata kuliah Penelitian Kualitatif berhasil terpublikasi.</t>
  </si>
  <si>
    <t>https://doi.org/10.33508/exp.v11i2.4688</t>
  </si>
  <si>
    <t>https://employee.uc.ac.id/index.php/file/get/sis/t_cp/23c6d191-c62d-11ee-8c68-000d3ac6bafe_report.pdf</t>
  </si>
  <si>
    <t>Lomba Karya Tulis Ilmiah Nasional Komunikapsi oleh Universitas Islam Negeri Raden Intan Lampung</t>
  </si>
  <si>
    <t>2023-05-29</t>
  </si>
  <si>
    <t>2023-06-22</t>
  </si>
  <si>
    <t>Memenangkan juara kedua untuk lomba karya tulis ilmiah bertema problematic internet use</t>
  </si>
  <si>
    <t>https://www.instagram.com/komunikapsi/</t>
  </si>
  <si>
    <t>https://employee.uc.ac.id/index.php/file/get/sis/t_cp/b002812d-3cc0-11ee-8e81-000d3ac6bafe.png</t>
  </si>
  <si>
    <t>https://employee.uc.ac.id/index.php/file/get/sis/t_cp/b002812d-3cc0-11ee-8e81-000d3ac6bafe_assignmentletter.pdf</t>
  </si>
  <si>
    <t>https://employee.uc.ac.id/index.php/file/get/sis/t_cp/b002812d-3cc0-11ee-8e81-000d3ac6bafe_documentation.jpg</t>
  </si>
  <si>
    <t>Universitas Islam Negeri Raden Intan Lampung</t>
  </si>
  <si>
    <t>Pengabdian Masyarakat Training Inisiatif ke Bye Bye Plastic Bags Surabaya</t>
  </si>
  <si>
    <t>2023-12-16</t>
  </si>
  <si>
    <t>Melakukan pengabdian masyarakat berupa pelatihan dengan tema inisitif kepada organisasi nonprofit Bye Bye Plastic Bags Surabaya. Pelatihan dilakukan dengan kolaborasi bersama UC Library.</t>
  </si>
  <si>
    <t>https://www.instagram.com/p/C01n-XPvCEw/?igsh=MWU5</t>
  </si>
  <si>
    <t>https://employee.uc.ac.id/index.php/file/get/sis/t_cp/987c303b-dc2a-11ee-a221-000d3ac6bafe_assignmentletter.pdf</t>
  </si>
  <si>
    <t>https://employee.uc.ac.id/index.php/file/get/sis/t_cp/987c303b-dc2a-11ee-a221-000d3ac6bafe_report.png</t>
  </si>
  <si>
    <t>0306012110004</t>
  </si>
  <si>
    <t>Josephine Aurel Carissa</t>
  </si>
  <si>
    <t>Hak Kekayaan Intelektual - Modul Lansia Sehat</t>
  </si>
  <si>
    <t>2022-02-02</t>
  </si>
  <si>
    <t>Hak Cipta atas tugas Mata Kuliah Psikologi Perkembangan Fakultas Psikologi Universitas Ciputra Surabaya</t>
  </si>
  <si>
    <t>https://employee.uc.ac.id/index.php/file/get/sis/t_cp/c628ec1a-491d-11ed-9f8d-000d3ac6bafe_assignmentletter.pdf</t>
  </si>
  <si>
    <t>Fakultas Psikologi Universitas Ciputra Surabaya</t>
  </si>
  <si>
    <t>Pemetaan Kemampuan Kognitif Siswa/i SMA Sejahtera Surabaya di Kelas XII IPS 1 SMA Sejahtera</t>
  </si>
  <si>
    <t>2022-12-05</t>
  </si>
  <si>
    <t>Adanya pemetaan kognitif yang memberikan informasi mengenai kelebihan dan kelemahan intelektual
dari siswa sehingga kelebihan dari aspek kepribadiand apat dioptimalkan dan kelemahannya dapat
diperbaiki menjadi sesuatu yang lebih positif. Dengan ini juga siswa/I dapat menentukan penjurusan
sekolah</t>
  </si>
  <si>
    <t>https://employee.uc.ac.id/index.php/file/get/sis/t_cp/1ceccbb5-8821-438a-9c29-7933746e789a_assignmentletter.pdf</t>
  </si>
  <si>
    <t>https://employee.uc.ac.id/index.php/file/get/sis/t_cp/1ceccbb5-8821-438a-9c29-7933746e789a_report.pdf</t>
  </si>
  <si>
    <t>Pelatihan dan Pengembangan Inisiatif Bye Bye Plastic Bags Surabaya</t>
  </si>
  <si>
    <t>2023-09-29</t>
  </si>
  <si>
    <t>2024-01-19</t>
  </si>
  <si>
    <t xml:space="preserve">Organisasi ini perlu mendapatkan pelatihan kompetensi Inisiatif dengan model pelatihan berbasis
experiential learning untuk menghasilkan data-data dari pengalaman, baik pengalaman keberhasilan
maupun kegagalan, yang dapat diproses pemaknaannya (lesson learned) dan digenerasilakan dalam
kehidupan </t>
  </si>
  <si>
    <t>https://employee.uc.ac.id/index.php/file/get/sis/t_cp/f83ecc27-c621-4113-98af-2fe8fbeb35b3_assignmentletter.pdf</t>
  </si>
  <si>
    <t>https://employee.uc.ac.id/index.php/file/get/sis/t_cp/f83ecc27-c621-4113-98af-2fe8fbeb35b3_report.pdf</t>
  </si>
  <si>
    <t xml:space="preserve">Lomba Poster FOMO: Appreciate What You Have. </t>
  </si>
  <si>
    <t>2023-10-04</t>
  </si>
  <si>
    <t>2023-10-15</t>
  </si>
  <si>
    <t>https://www.instagram.com/p/Cx7EblKSNO6/?utm_sourc</t>
  </si>
  <si>
    <t>https://employee.uc.ac.id/index.php/file/get/sis/t_cp/85955b68-c565-11ee-8801-000d3ac6bafe_sertifikat.pdf</t>
  </si>
  <si>
    <t>https://employee.uc.ac.id/index.php/file/get/sis/t_cp/85955b68-c565-11ee-8801-000d3ac6bafe_surat_tugas.pdf</t>
  </si>
  <si>
    <t>https://employee.uc.ac.id/index.php/file/get/sis/t_cp/85955b68-c565-11ee-8801-000d3ac6bafe_dokumentasi.jpg</t>
  </si>
  <si>
    <t>Psychological Health Care Fakultas Pendidikan Psik</t>
  </si>
  <si>
    <t>DEPOTION: Desain Poster Competition (Capital Market Competition 2024)</t>
  </si>
  <si>
    <t>2024-03-10</t>
  </si>
  <si>
    <t>https://drive.google.com/drive/folders/1PWf5N-TwoO</t>
  </si>
  <si>
    <t>https://employee.uc.ac.id/index.php/file/get/sis/t_cp/72897865-12ed-480d-a92b-c774f7c11f9d_sertifikat.pdf</t>
  </si>
  <si>
    <t>https://employee.uc.ac.id/index.php/file/get/sis/t_cp/72897865-12ed-480d-a92b-c774f7c11f9d_surat_tugas.pdf</t>
  </si>
  <si>
    <t>https://employee.uc.ac.id/index.php/file/get/sis/t_cp/72897865-12ed-480d-a92b-c774f7c11f9d_dokumentasi.pdf</t>
  </si>
  <si>
    <t>FEB Universitas Pekalongan</t>
  </si>
  <si>
    <t>HKI Taguette : Software analisa data kualitatif</t>
  </si>
  <si>
    <t>2024-06-26</t>
  </si>
  <si>
    <t>2024-06-27</t>
  </si>
  <si>
    <t>Membuat poster tutorial menggunakan aplikasi Taguette : Software analisa data kualitatif</t>
  </si>
  <si>
    <t>https://employee.uc.ac.id/index.php/file/get/sis/t_cp/7d2b8504-7d9b-4644-9013-1c8bffefae1b_report.pdf</t>
  </si>
  <si>
    <t>0306012110005</t>
  </si>
  <si>
    <t>Vallent Jasmine Diaz Mahaputri</t>
  </si>
  <si>
    <t>https://employee.uc.ac.id/index.php/file/get/sis/t_cp/f5d428cc-5352-11ed-8ce1-000d3ac6bafe.pdf</t>
  </si>
  <si>
    <t>Kementerian Hukum dan Hak Asasi Manusia Republik I</t>
  </si>
  <si>
    <t>0306012110006</t>
  </si>
  <si>
    <t>Felicia Mischelle Thedja</t>
  </si>
  <si>
    <t>PELAKSANAAN KEGIATAN PENGABDIAN KEPADA MASYARAKAT</t>
  </si>
  <si>
    <t>PELAKSANAAN KEGIATAN PENGABDIAN KEPADA MASYARAKAT 
Pelatihan Jangka Pendek Tingkat Lokal
Pelatihan dan Pengembangan Kompetensi Inisiatif Anaga Coffee</t>
  </si>
  <si>
    <t>https://employee.uc.ac.id/index.php/file/get/sis/t_cp/4a5ec186-cfc0-11ee-94b2-000d3ac6bafe_report.pdf</t>
  </si>
  <si>
    <t>Lembaga Penelitian dan Pengabdian Masyarakat</t>
  </si>
  <si>
    <t>Lomba Kesenian Nasional</t>
  </si>
  <si>
    <t>2024-05-08</t>
  </si>
  <si>
    <t>2024-05-16</t>
  </si>
  <si>
    <t>https://www.instagram.com/p/C6smRvZx7f9/?igsh=MWJi</t>
  </si>
  <si>
    <t>https://employee.uc.ac.id/index.php/file/get/sis/t_cp/350bffd4-3933-4be2-a3a2-a66ce5c34771_sertifikat.pdf</t>
  </si>
  <si>
    <t>https://employee.uc.ac.id/index.php/file/get/sis/t_cp/350bffd4-3933-4be2-a3a2-a66ce5c34771_surat_tugas.pdf</t>
  </si>
  <si>
    <t>https://employee.uc.ac.id/index.php/file/get/sis/t_cp/350bffd4-3933-4be2-a3a2-a66ce5c34771_dokumentasi.jpg</t>
  </si>
  <si>
    <t>0306012110007</t>
  </si>
  <si>
    <t>Adam Gabriel Sismianto</t>
  </si>
  <si>
    <t>HKI Rancangan Modifikasi Perilaku Kasus Adiksi Game Online</t>
  </si>
  <si>
    <t>Mahasiswa
- Putu Erika Valentina
- Adam Gabriel Sismianto
- Hana octavia Arianto
- Raissa Nabila Chusaini
Dosen
- Jenny Lukito Setiawan
- Tasia Puspa Sari</t>
  </si>
  <si>
    <t>https://employee.uc.ac.id/index.php/file/get/sis/t_cp/9905b310-4307-11ee-a2ef-000d3ac6bafe.pdf</t>
  </si>
  <si>
    <t>SUPERWOMAN - Work Motivation Mountain Mamas (Bye-bye Plastic Bag) Sidoarjo INDONESIA</t>
  </si>
  <si>
    <t>Peserta SUPERWOMAN - Work Motivation Mountain Mamas (Bye-bye Plastic Bag) Sidoarjo INDONESIA</t>
  </si>
  <si>
    <t>https://employee.uc.ac.id/index.php/file/get/sis/t_cp/multi/0173a231-5835-11ee-86ec-000d3ac6bafe_assignmentletter.png</t>
  </si>
  <si>
    <t>https://employee.uc.ac.id/index.php/file/get/sis/t_cp/multi/0173a231-5835-11ee-86ec-000d3ac6bafe_report.png</t>
  </si>
  <si>
    <t>0306012110008</t>
  </si>
  <si>
    <t>Velissia Lakaseng</t>
  </si>
  <si>
    <t>Hak Kekayaan Intelektual</t>
  </si>
  <si>
    <t xml:space="preserve">Mendapatkan HKI untuk tugas booklet self development psychology pada semester 1 </t>
  </si>
  <si>
    <t>https://employee.uc.ac.id/index.php/file/get/sis/t_cp/eaf7cc11-5407-11ed-917a-000d3ac6bafe_assignmentletter.pdf</t>
  </si>
  <si>
    <t>Coordinator UKM Persekutuan Mahasiswa Kristen 20221</t>
  </si>
  <si>
    <t>Pengabdian Masyarakat</t>
  </si>
  <si>
    <t>Pengabdian Masyarakat untuk pemetaan Kemampuan Kognitif Siswa/i SMA Sejahtera Surabaya di Kelas XII IPA 2 SMA Sejahtera</t>
  </si>
  <si>
    <t>https://employee.uc.ac.id/index.php/file/get/sis/t_cp/45555455-b99a-11ee-bfa0-000d3ac6bafe_report.pdf</t>
  </si>
  <si>
    <t>Trilogi Open 2023</t>
  </si>
  <si>
    <t xml:space="preserve">Mendapat juara 3 dalam lomba video edukasi Trilogi Open 2023 yang diadakan oleh Universitas Udayana </t>
  </si>
  <si>
    <t>https://instagram.com/trilogiopenfkunud?igshid=MzR</t>
  </si>
  <si>
    <t>https://employee.uc.ac.id/index.php/file/get/sis/t_cp/aaa615c4-4253-11ee-b836-000d3ac6bafe.pdf</t>
  </si>
  <si>
    <t>https://employee.uc.ac.id/index.php/file/get/sis/t_cp/aaa615c4-4253-11ee-b836-000d3ac6bafe_assignmentletter.pdf</t>
  </si>
  <si>
    <t>https://employee.uc.ac.id/index.php/file/get/sis/t_cp/aaa615c4-4253-11ee-b836-000d3ac6bafe_documentation.png</t>
  </si>
  <si>
    <t>Universitas Udayana</t>
  </si>
  <si>
    <t>Sekretaris/Bendahara UKM Persekutuan Mahasiswa Kristen 20231</t>
  </si>
  <si>
    <t>2024-05-24</t>
  </si>
  <si>
    <t xml:space="preserve">Melakukan Pemetaan Kepribadian Siswa/i SMPN 40 Surabaya di kelas VIII F 
</t>
  </si>
  <si>
    <t>https://employee.uc.ac.id/index.php/file/get/sis/t_cp/03e040cc-ac28-4c82-bd1e-7bebf73becde_assignmentletter.pdf</t>
  </si>
  <si>
    <t>https://employee.uc.ac.id/index.php/file/get/sis/t_cp/03e040cc-ac28-4c82-bd1e-7bebf73becde_report.pdf</t>
  </si>
  <si>
    <t xml:space="preserve">Pelatihan dan Pengembangan Kemampuan Membuat Konten Interaktif Student Council Universitas Ciputra Surabaya </t>
  </si>
  <si>
    <t>https://employee.uc.ac.id/index.php/file/get/sis/t_cp/24af4c4b-d210-11ee-865d-000d3ac6bafe_report.pdf</t>
  </si>
  <si>
    <t>Psychosocial Adjustment Individu dalam Hubungan Pacaran Beda Ras</t>
  </si>
  <si>
    <t>2023-12-31</t>
  </si>
  <si>
    <t xml:space="preserve">Publikasi jurnal experentia psikologi berjudul "Psychosocial Adjustment Individu dalam Hubungan Pacaran Beda Ras" </t>
  </si>
  <si>
    <t>http://jurnal.wima.ac.id/index.php/EXPERIENTIA/art</t>
  </si>
  <si>
    <t>https://employee.uc.ac.id/index.php/file/get/sis/t_cp/40037399-b999-11ee-bfa0-000d3ac6bafe_report.pdf</t>
  </si>
  <si>
    <t xml:space="preserve">Experientia Jurnal Psikologi Indonesia </t>
  </si>
  <si>
    <t>Sekretaris/Bendahara UKM Persekutuan Mahasiswa Kristen 20232</t>
  </si>
  <si>
    <t xml:space="preserve">Hak Kekayaan Intelektual Booklet </t>
  </si>
  <si>
    <t>2024-06-04</t>
  </si>
  <si>
    <t xml:space="preserve">Booklet “Penggunaan TAT dalam Diagnosis PTSD” merupakan kumpulan materi mengenai fenomena PTSD dan penggunaan TAT dalam diagnosis PTSD. Melalui booklet ini, dijelaskan mengenai bagaimana PTSD selama ini didiagnosis, penjelasan mengenai manfaat tes proyeksi dalam proses diagnosis,  alasan penggunaan </t>
  </si>
  <si>
    <t>https://e-hakcipta.dgip.go.id/index.php/c?code=YzV</t>
  </si>
  <si>
    <t>https://employee.uc.ac.id/index.php/file/get/sis/t_cp/83d145b5-dcd1-4418-927c-18277fee4b52_assignmentletter.png</t>
  </si>
  <si>
    <t>https://employee.uc.ac.id/index.php/file/get/sis/t_cp/83d145b5-dcd1-4418-927c-18277fee4b52_report.pdf</t>
  </si>
  <si>
    <t>Direktorat Jenderal Kekayaan Intelektual, Kementer</t>
  </si>
  <si>
    <t>0306012110009</t>
  </si>
  <si>
    <t>Jason Gabriel Suwito</t>
  </si>
  <si>
    <t>https://employee.uc.ac.id/index.php/file/get/sis/t_cp/d5a7b867-5419-11ed-917a-000d3ac6bafe_assignmentletter.pdf</t>
  </si>
  <si>
    <t>Kementrian Hukum dan Hak asasi Manusia</t>
  </si>
  <si>
    <t>0306012110010</t>
  </si>
  <si>
    <t>Aliifah Jasmine Herryawan</t>
  </si>
  <si>
    <t>Booklet - bahagia di usia senja</t>
  </si>
  <si>
    <t>pembuatan booklet yang berjudul bahagia di usia senja</t>
  </si>
  <si>
    <t>https://employee.uc.ac.id/index.php/file/get/sis/t_cp/8ef5f2f5-e555-11ec-baa3-000d3ac6bafe.jpg</t>
  </si>
  <si>
    <t>https://employee.uc.ac.id/index.php/file/get/sis/t_cp/aa2c067a-e555-11ec-baa3-000d3ac6bafe_assignmentletter.jpg</t>
  </si>
  <si>
    <t>Republik Indonesia Kementerian Hukum dan Ham</t>
  </si>
  <si>
    <t>kegiatan Talkshow tentang topik Narsistik</t>
  </si>
  <si>
    <t>menjadi anggota dalam melakukan pengabdian masyaratkat pada kegiatan talkshow yang bertema narsistik dan membantu desain leaflet</t>
  </si>
  <si>
    <t>https://employee.uc.ac.id/index.php/file/get/sis/t_cp/54bf7c58-ab82-11ed-9009-000d3ac6bafe.jpg</t>
  </si>
  <si>
    <t>https://employee.uc.ac.id/index.php/file/get/sis/t_cp/94804442-ab82-11ed-9009-000d3ac6bafe_assignmentletter.pdf</t>
  </si>
  <si>
    <t>Radio Surabaya dan bu Laras</t>
  </si>
  <si>
    <t>0306012110012</t>
  </si>
  <si>
    <t>Christiana Eldory Hidayat</t>
  </si>
  <si>
    <t>LO Kreatif 2021</t>
  </si>
  <si>
    <t>2020-11-25</t>
  </si>
  <si>
    <t>2021-11-30</t>
  </si>
  <si>
    <t>https://employee.uc.ac.id/index.php/file/get/sis/t_cp/414664f3-5964-11ec-b981-000d3ac6bafe.jpg</t>
  </si>
  <si>
    <t>APTISI JATIM</t>
  </si>
  <si>
    <t>Dalam rangka pelindungan ciptaan di bidang ilmu pengetahuan, seni dan sastra berdasarkan Undang-Unda</t>
  </si>
  <si>
    <t>2022-01-07</t>
  </si>
  <si>
    <t>Karya rekaman video: teruntuk kamu yang merasa tertolak</t>
  </si>
  <si>
    <t>https://employee.uc.ac.id/index.php/file/get/sis/t_cp/cc50eae1-e78a-11ec-978d-000d3ac6bafe_report.pdf</t>
  </si>
  <si>
    <t>REPUBLIK INDONESIA KEMENTERIAN HUKUM DAN HAK ASASI</t>
  </si>
  <si>
    <t>karya rekaman video: toxic relationship</t>
  </si>
  <si>
    <t>https://employee.uc.ac.id/index.php/file/get/sis/t_cp/029c7dba-e78b-11ec-978d-000d3ac6bafe_report.pdf</t>
  </si>
  <si>
    <t>2022-01-09</t>
  </si>
  <si>
    <t>Booklet the art of aging</t>
  </si>
  <si>
    <t>https://employee.uc.ac.id/index.php/file/get/sis/t_cp/99db4660-e789-11ec-978d-000d3ac6bafe_report.pdf</t>
  </si>
  <si>
    <t>dosen yang berpartisipasi:
1. Cicilia Larasati Rembulan
2. Tasia Puspa Sari</t>
  </si>
  <si>
    <t>https://employee.uc.ac.id/index.php/file/get/sis/t_cp/5313d75e-ab69-11ed-86ff-000d3ac6bafe.pdf</t>
  </si>
  <si>
    <t>https://employee.uc.ac.id/index.php/file/get/sis/t_cp/5313d75e-ab69-11ed-86ff-000d3ac6bafe_report.pdf</t>
  </si>
  <si>
    <t>LO Kreatif 2022</t>
  </si>
  <si>
    <t>https://linktr.ee/lokreatif</t>
  </si>
  <si>
    <t>https://employee.uc.ac.id/index.php/file/get/sis/t_cp/d48577bd-7eb7-11ed-a4e4-000d3ac6bafe.jpg</t>
  </si>
  <si>
    <t>https://employee.uc.ac.id/index.php/file/get/sis/t_cp/d48577bd-7eb7-11ed-a4e4-000d3ac6bafe_assignmentletter.jpg</t>
  </si>
  <si>
    <t>https://employee.uc.ac.id/index.php/file/get/sis/t_cp/d48577bd-7eb7-11ed-a4e4-000d3ac6bafe_documentation.jpg</t>
  </si>
  <si>
    <t>Aptisi Jatim</t>
  </si>
  <si>
    <t>0306012110013</t>
  </si>
  <si>
    <t>Chairein Christy Limantara</t>
  </si>
  <si>
    <t>Lomba Nasional Kreativitas Mahasiswa- LO Kreatif 2021</t>
  </si>
  <si>
    <t>2021-10-28</t>
  </si>
  <si>
    <t>lokreatif.org</t>
  </si>
  <si>
    <t>https://employee.uc.ac.id/index.php/file/get/sis/t_cp/ada2969e-597f-11ec-b981-000d3ac6bafe.png</t>
  </si>
  <si>
    <t>Hak kekayaan intelektual Video</t>
  </si>
  <si>
    <t>HKI Video dengan judul "Teruntuk kamu yang merasa tertolak" dengan dosen pembimbing Bu Cicilia Larasati Rembulan</t>
  </si>
  <si>
    <t>https://employee.uc.ac.id/index.php/file/get/sis/t_cp/03a2424c-ab6b-11ed-86ff-000d3ac6bafe_assignmentletter.pdf</t>
  </si>
  <si>
    <t>HKI video dengan judul "Toxic Relationship" dengan dosen pembimbing bu Cicilia Larasati Rembulan</t>
  </si>
  <si>
    <t>https://employee.uc.ac.id/index.php/file/get/sis/t_cp/69ecc7f4-ab6b-11ed-86ff-000d3ac6bafe_assignmentletter.pdf</t>
  </si>
  <si>
    <t>Hak kekayaan intelektual Booklet "The Art of Aging"</t>
  </si>
  <si>
    <t>Booklet psikologi dengan judul "The Art of Aging" dengan dosen pembimbing Bu Cicilia Larasati Rembulan dan Bu Meilani Sandjaja</t>
  </si>
  <si>
    <t>https://employee.uc.ac.id/index.php/file/get/sis/t_cp/37d9f09f-ab69-11ed-86ff-000d3ac6bafe_assignmentletter.pdf</t>
  </si>
  <si>
    <t>2022-06-13</t>
  </si>
  <si>
    <t>HKI video dengan judul "Yuk Sama-sama Cegah Covid" dengan dosen pembimbing bu Cicilia Larasati Rembulan dan bu Tasia Puspa Sari</t>
  </si>
  <si>
    <t>https://employee.uc.ac.id/index.php/file/get/sis/t_cp/15631177-ab6c-11ed-86ff-000d3ac6bafe_assignmentletter.pdf</t>
  </si>
  <si>
    <t>Student Representative Board 2022/2023</t>
  </si>
  <si>
    <t>https://employee.uc.ac.id/index.php/file/get/sis/t_cp/multi/51c6262d-77c6-11ee-bdcd-000d3ac6bafe.png</t>
  </si>
  <si>
    <t>2022-09-20</t>
  </si>
  <si>
    <t>https://employee.uc.ac.id/index.php/file/get/sis/t_cp/23c43075-ab5f-11ed-86ff-000d3ac6bafe.png</t>
  </si>
  <si>
    <t>https://employee.uc.ac.id/index.php/file/get/sis/t_cp/23c43075-ab5f-11ed-86ff-000d3ac6bafe_assignmentletter.png</t>
  </si>
  <si>
    <t>https://employee.uc.ac.id/index.php/file/get/sis/t_cp/23c43075-ab5f-11ed-86ff-000d3ac6bafe_documentation.png</t>
  </si>
  <si>
    <t>0306012110014</t>
  </si>
  <si>
    <t>Amadea Regine Tan</t>
  </si>
  <si>
    <t>Piano and Violin International Music Competition 2021</t>
  </si>
  <si>
    <t>2021-10-20</t>
  </si>
  <si>
    <t xml:space="preserve">International piano competition </t>
  </si>
  <si>
    <t>https://linktr.ee/iiyma</t>
  </si>
  <si>
    <t>https://employee.uc.ac.id/index.php/file/get/sis/t_cp/d602ccbb-395d-11ec-b831-000d3ac6bafe.pdf</t>
  </si>
  <si>
    <t>Indonesia International Young Musician Award</t>
  </si>
  <si>
    <t xml:space="preserve">Hak Kekayaan Intelektual Karya Video Rekaman </t>
  </si>
  <si>
    <t>https://employee.uc.ac.id/index.php/file/get/sis/t_cp/53115e54-e8a5-11ec-bf49-000d3ac6bafe_assignmentletter.jpg</t>
  </si>
  <si>
    <t xml:space="preserve">Kementerian Hukum dan Hak Asasi Manusia </t>
  </si>
  <si>
    <t xml:space="preserve">Hak Kekayaan Intelektual Karya Rekaman Video </t>
  </si>
  <si>
    <t>https://employee.uc.ac.id/index.php/file/get/sis/t_cp/99e0f5ad-e8a5-11ec-bf49-000d3ac6bafe_assignmentletter.jpg</t>
  </si>
  <si>
    <t>https://employee.uc.ac.id/index.php/file/get/sis/t_cp/e584987b-e8a5-11ec-bf49-000d3ac6bafe_assignmentletter.jpg</t>
  </si>
  <si>
    <t>Perfect Tone Virtual Piano and Violin Festival 2022</t>
  </si>
  <si>
    <t>instagram.com/perfect_tone/</t>
  </si>
  <si>
    <t>https://employee.uc.ac.id/index.php/file/get/sis/t_cp/fa2ea3e2-8d85-11ec-8862-000d3ac6bafe.png</t>
  </si>
  <si>
    <t xml:space="preserve">Perfect Tone School of Music </t>
  </si>
  <si>
    <t xml:space="preserve">Indonesia International Youth Music Olympics Category Violin Recital Class F </t>
  </si>
  <si>
    <t>2022-04-07</t>
  </si>
  <si>
    <t>https://www.iymo.org/</t>
  </si>
  <si>
    <t>https://employee.uc.ac.id/index.php/file/get/sis/t_cp/bffb91fd-e8a4-11ec-bf49-000d3ac6bafe.png</t>
  </si>
  <si>
    <t>https://employee.uc.ac.id/index.php/file/get/sis/t_cp/bffb91fd-e8a4-11ec-bf49-000d3ac6bafe_assignmentletter.png</t>
  </si>
  <si>
    <t>https://employee.uc.ac.id/index.php/file/get/sis/t_cp/bffb91fd-e8a4-11ec-bf49-000d3ac6bafe_documentation.jpg</t>
  </si>
  <si>
    <t xml:space="preserve">Indonesia Young Musician Organization </t>
  </si>
  <si>
    <t xml:space="preserve">Indonesia International Youth Music Olympics </t>
  </si>
  <si>
    <t>Kategori Violin Diploma Class</t>
  </si>
  <si>
    <t>https://employee.uc.ac.id/index.php/file/get/sis/t_cp/8bb926b3-e62a-11ec-b048-000d3ac6bafe.png</t>
  </si>
  <si>
    <t>https://employee.uc.ac.id/index.php/file/get/sis/t_cp/8bb926b3-e62a-11ec-b048-000d3ac6bafe_assignmentletter.png</t>
  </si>
  <si>
    <t>https://employee.uc.ac.id/index.php/file/get/sis/t_cp/8bb926b3-e62a-11ec-b048-000d3ac6bafe_documentation.jpg</t>
  </si>
  <si>
    <t xml:space="preserve">International Grand Music Festival 2022 </t>
  </si>
  <si>
    <t>2022-04-23</t>
  </si>
  <si>
    <t>https://www.instagram.com/igmfestival/</t>
  </si>
  <si>
    <t>https://employee.uc.ac.id/index.php/file/get/sis/t_cp/4b4380a1-e628-11ec-b048-000d3ac6bafe.jpg</t>
  </si>
  <si>
    <t>https://employee.uc.ac.id/index.php/file/get/sis/t_cp/4b4380a1-e628-11ec-b048-000d3ac6bafe_assignmentletter.png</t>
  </si>
  <si>
    <t>https://employee.uc.ac.id/index.php/file/get/sis/t_cp/4b4380a1-e628-11ec-b048-000d3ac6bafe_documentation.jpg</t>
  </si>
  <si>
    <t>International Grand Music Festival</t>
  </si>
  <si>
    <t>Video dengan judul "Yuk Sama-sama Cegah Covid" dengan dosen pembimbing Meilani Sandjadja, S. Psi, M. Psi, Psikolog</t>
  </si>
  <si>
    <t>https://employee.uc.ac.id/index.php/file/get/sis/t_cp/f239a703-ab6a-11ed-86ff-000d3ac6bafe_assignmentletter.pdf</t>
  </si>
  <si>
    <t>https://employee.uc.ac.id/index.php/file/get/sis/t_cp/f239a703-ab6a-11ed-86ff-000d3ac6bafe_report.pdf</t>
  </si>
  <si>
    <t>Experentia Jurnal Psikologi Indonesia</t>
  </si>
  <si>
    <t>http://journal.wima.ac.id/index.php/EXPERIENTIA/article/view/4687</t>
  </si>
  <si>
    <t>https://employee.uc.ac.id/index.php/file/get/sis/t_cp/be23916e-0b3d-41fb-b3da-4b898116026a_assignmentletter.pdf</t>
  </si>
  <si>
    <t>Faculty of Psychology of Widya Mandala Catholic Un</t>
  </si>
  <si>
    <t>Pelatihan dan Pengembangan Kemampuan Membuat Konten Interaktif Student Council Universitas Ciputra S</t>
  </si>
  <si>
    <t>https://employee.uc.ac.id/index.php/file/get/sis/t_cp/803b3a92-d216-11ee-865d-000d3ac6bafe_report.pdf</t>
  </si>
  <si>
    <t>Fakultas Psikologi Universitas Ciputra</t>
  </si>
  <si>
    <t>https://employee.uc.ac.id/index.php/file/get/sis/t_cp/72a12259-d217-11ee-865d-000d3ac6bafe_report.pdf</t>
  </si>
  <si>
    <t>Pemetaan Kemampuan Kognitif Siswa/i SMA Sejahtera Surabaya di Kelas XII IPS 2 SMA Sejahtera</t>
  </si>
  <si>
    <t>https://employee.uc.ac.id/index.php/file/get/sis/t_cp/a1cf7105-d217-11ee-865d-000d3ac6bafe_report.pdf</t>
  </si>
  <si>
    <t>0306012110016</t>
  </si>
  <si>
    <t>Belicia griselda talahaturusun</t>
  </si>
  <si>
    <t>Lomba Nasional Kreativitas Mahasiswa LO Kreatif 2021</t>
  </si>
  <si>
    <t>2021-10-04</t>
  </si>
  <si>
    <t xml:space="preserve">Lomba tiktok LO kreatif 2021 yang mengangkat SDG </t>
  </si>
  <si>
    <t>https://kemahasiswaan.gunadarma.ac.id/pembukaan-pe</t>
  </si>
  <si>
    <t>https://employee.uc.ac.id/index.php/file/get/sis/t_cp/688751c4-6c81-11ec-ae8e-000d3ac6bafe.pdf</t>
  </si>
  <si>
    <t xml:space="preserve">APTISI Wil. VII Jawa Timur </t>
  </si>
  <si>
    <t>pelindungan ciptaan di bidang ilmu pengetahuan, seni dan sastra berdasarkan Undang-Undang Nomor 28 T</t>
  </si>
  <si>
    <t>Jenis Ciptaan : Karya Rekaman Video
Judul Ciptaan : Toxic Relationship
dosen yang membantu: Cicilia Larasati Rembulan</t>
  </si>
  <si>
    <t>https://employee.uc.ac.id/index.php/file/get/sis/t_cp/4ab018f4-e73f-11ec-a2df-000d3ac6bafe_report.pdf</t>
  </si>
  <si>
    <t>REPUBLIK INDONESIA  KEMENTERIAN HUKUM DAN HAK ASAS</t>
  </si>
  <si>
    <t>Jenis Ciptaan : Karya Rekaman Video
Judul Ciptaan : Teruntuk Kamu Yang Merasa Tertolak</t>
  </si>
  <si>
    <t>https://employee.uc.ac.id/index.php/file/get/sis/t_cp/35cda078-e740-11ec-a2df-000d3ac6bafe_report.pdf</t>
  </si>
  <si>
    <t>Jenis Ciptaan : Karya Rekaman Video
Judul Ciptaan : Toxic Relationship</t>
  </si>
  <si>
    <t>https://employee.uc.ac.id/index.php/file/get/sis/t_cp/b95cd7c0-e740-11ec-a2df-000d3ac6bafe_report.pdf</t>
  </si>
  <si>
    <t>Jenis Ciptaan : Booklet
Judul Ciptaan : The Art Of Aging</t>
  </si>
  <si>
    <t>https://employee.uc.ac.id/index.php/file/get/sis/t_cp/7e3119f8-e740-11ec-a2df-000d3ac6bafe_report.pdf</t>
  </si>
  <si>
    <t>Lomba tiktok increase 4.0</t>
  </si>
  <si>
    <t>lomba tiktok</t>
  </si>
  <si>
    <t>https://employee.uc.ac.id/index.php/file/get/sis/t_cp/f5e8e39f-ab5e-11ed-86ff-000d3ac6bafe.pdf</t>
  </si>
  <si>
    <t>https://employee.uc.ac.id/index.php/file/get/sis/t_cp/f5e8e39f-ab5e-11ed-86ff-000d3ac6bafe_assignmentletter.pdf</t>
  </si>
  <si>
    <t>HIMA psikologi UC surabaya</t>
  </si>
  <si>
    <t>pengabdian masyarakat</t>
  </si>
  <si>
    <t>pengabdian masyarakat Pemetaan Kemampuan Kognitif Siswa/i SMA Sejahtera Surabaya di Kelas XII IPS 1 SMA Sejahtera</t>
  </si>
  <si>
    <t>https://employee.uc.ac.id/index.php/file/get/sis/t_cp/69d27b81-c64f-11ee-8c68-000d3ac6bafe_assignmentletter.pdf</t>
  </si>
  <si>
    <t>https://employee.uc.ac.id/index.php/file/get/sis/t_cp/69d27b81-c64f-11ee-8c68-000d3ac6bafe_report.pdf</t>
  </si>
  <si>
    <t>fakultas psikologi uc</t>
  </si>
  <si>
    <t>LO kreatif</t>
  </si>
  <si>
    <t>lomba lo kreatif cabang tiktok team sembriwing 
-belicia t
-chairein l
-amadea T
-Christiana H</t>
  </si>
  <si>
    <t>https://employee.uc.ac.id/index.php/file/get/sis/t_cp/aa366656-7eb8-11ed-a4e4-000d3ac6bafe.jpg</t>
  </si>
  <si>
    <t>https://employee.uc.ac.id/index.php/file/get/sis/t_cp/aa366656-7eb8-11ed-a4e4-000d3ac6bafe_assignmentletter.png</t>
  </si>
  <si>
    <t>https://employee.uc.ac.id/index.php/file/get/sis/t_cp/aa366656-7eb8-11ed-a4e4-000d3ac6bafe_documentation.png</t>
  </si>
  <si>
    <t xml:space="preserve">aptisi jatim </t>
  </si>
  <si>
    <t>Poster “The Impact of Self-Control on E-Commerce Impulsive Buying in Women of Early Adulthood” merupakan poster yang menjelaskan secara singkat melalui pendahuluan, kajian pustaka, metode penelitian, hasil, dan diskusi mengenai dampak kontrol diri terhadap pembelian impulsif. link sertifikat https:/</t>
  </si>
  <si>
    <t>https://employee.uc.ac.id/index.php/file/get/sis/t_cp/edc99d8d-9e40-11ee-a2ac-000d3ac6bafe_assignmentletter.pdf</t>
  </si>
  <si>
    <t>REPUBLIK INDONESIA KEMENTERIAN HUKUM DAN HAK ASAS</t>
  </si>
  <si>
    <t>“Menjadi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t>
  </si>
  <si>
    <t>https://employee.uc.ac.id/index.php/file/get/sis/t_cp/60d30086-9e42-11ee-a2ac-000d3ac6bafe_assignmentletter.pdf</t>
  </si>
  <si>
    <t>https://employee.uc.ac.id/index.php/file/get/sis/t_cp/60d30086-9e42-11ee-a2ac-000d3ac6bafe_report.pdf</t>
  </si>
  <si>
    <t xml:space="preserve">Karya Rekaman Video dengan judul "Yuk Sama-sama Cegah Covid", dosen yang berpartisipasi 1) Cicilia Larasati Rembulan dan 2)Tasia Puspa Sari </t>
  </si>
  <si>
    <t>https://employee.uc.ac.id/index.php/file/get/sis/t_cp/46d1ad33-ab61-11ed-86ff-000d3ac6bafe_report.pdf</t>
  </si>
  <si>
    <t>Video Modifikasi Perilaku Kecanduan Media Sosial mengulas seputar bagaimana melakukan perubahan perilaku dari kebiasaan menggunakan gadget secara berlebihan. Melalui video ini, individu diharapkan mampu mengetahui bagaimana cara mengubah perilaku terutama mengetahui dampak penggunaan gadget secara k</t>
  </si>
  <si>
    <t>https://employee.uc.ac.id/index.php/file/get/sis/t_cp/06de4ac6-9e42-11ee-a2ac-000d3ac6bafe_assignmentletter.pdf</t>
  </si>
  <si>
    <t>https://employee.uc.ac.id/index.php/file/get/sis/t_cp/06de4ac6-9e42-11ee-a2ac-000d3ac6bafe_report.pdf</t>
  </si>
  <si>
    <t>Pemetaan Kepribadian Siswa/i SMAN 40 Surabaya di kelas VIII D Kelompok D</t>
  </si>
  <si>
    <t>Sebagai Ketua
dalam Melakukan Pemetaan Kepribadian Siswa/i SMAN 40 Surabaya di kelas VIII D Kelompok D</t>
  </si>
  <si>
    <t>https://employee.uc.ac.id/index.php/file/get/sis/t_cp/8017ece3-6f66-4a30-9444-d5bd60072ade_assignmentletter.pdf</t>
  </si>
  <si>
    <t>https://employee.uc.ac.id/index.php/file/get/sis/t_cp/8017ece3-6f66-4a30-9444-d5bd60072ade_report.pdf</t>
  </si>
  <si>
    <t>2023-09-19</t>
  </si>
  <si>
    <t>2023-10-30</t>
  </si>
  <si>
    <t>Seminar Kepribadian Kewirausahaan “ R u ready to be an Entrepreneur ?” Fak Psikologi Universitas Kristen Satya Wacana</t>
  </si>
  <si>
    <t>https://employee.uc.ac.id/index.php/file/get/sis/t_cp/d3472191-c64f-11ee-8c68-000d3ac6bafe_assignmentletter.pdf</t>
  </si>
  <si>
    <t>https://employee.uc.ac.id/index.php/file/get/sis/t_cp/d3472191-c64f-11ee-8c68-000d3ac6bafe_report.pdf</t>
  </si>
  <si>
    <t xml:space="preserve"> Fak Psikologi Universitas Kristen Satya Wacana</t>
  </si>
  <si>
    <t>https://employee.uc.ac.id/index.php/file/get/sis/t_cp/42d07b29-fdd5-464c-8f1a-075463bd5511_sertifikat.pdf</t>
  </si>
  <si>
    <t>https://employee.uc.ac.id/index.php/file/get/sis/t_cp/42d07b29-fdd5-464c-8f1a-075463bd5511_surat_tugas.pdf</t>
  </si>
  <si>
    <t>https://employee.uc.ac.id/index.php/file/get/sis/t_cp/42d07b29-fdd5-464c-8f1a-075463bd5511_dokumentasi.jpeg</t>
  </si>
  <si>
    <t>Jurnal sinta 5</t>
  </si>
  <si>
    <t>2023-12-15</t>
  </si>
  <si>
    <t>upload jurnal di EXPERIENTIA : Jurnal Psikologi Indonesia
dan saya sebagai penulis pertama. http://jurnal.wima.ac.id/index.php/EXPERIENTIA/article/view/4687</t>
  </si>
  <si>
    <t>https://employee.uc.ac.id/index.php/file/get/sis/t_cp/a3ee7c0b-9e42-11ee-a2ac-000d3ac6bafe_report.pdf</t>
  </si>
  <si>
    <t>EXPERIENTIA</t>
  </si>
  <si>
    <t>hKI Seminar uksw</t>
  </si>
  <si>
    <t>2024-02-02</t>
  </si>
  <si>
    <t>Seminar Kepribadian Kewirausahaan “ R U Ready To Be An Entrepreneur ?” dengan dosen psikologi</t>
  </si>
  <si>
    <t>https://employee.uc.ac.id/index.php/file/get/sis/t_cp/b29da3ae-5822-406d-bc21-5a750fc680ae_assignmentletter.pdf</t>
  </si>
  <si>
    <t>https://employee.uc.ac.id/index.php/file/get/sis/t_cp/b29da3ae-5822-406d-bc21-5a750fc680ae_report.pdf</t>
  </si>
  <si>
    <t>Penggunaan TAT dalam Diagnosis PTSD</t>
  </si>
  <si>
    <t>https://employee.uc.ac.id/index.php/file/get/sis/t_cp/21d8bc4d-2512-4493-aed3-5a98253a6921_assignmentletter.pdf</t>
  </si>
  <si>
    <t>0306012110017</t>
  </si>
  <si>
    <t>Josephine Valentina Hadi Santoso</t>
  </si>
  <si>
    <t>SU PSY 22/23</t>
  </si>
  <si>
    <t>BPH SU PSY 22/23</t>
  </si>
  <si>
    <t>https://employee.uc.ac.id/index.php/file/get/sis/t_cp/multi/682fd43c-7e05-11ee-b33d-000d3ac6bafe.png</t>
  </si>
  <si>
    <t>HKI Video Kecanduan Medsos</t>
  </si>
  <si>
    <t>2023-11-21</t>
  </si>
  <si>
    <t>Pembuatan video bertemakan kecanduan media sosial pada mata kuliah Counselling &amp; Behavior Modification</t>
  </si>
  <si>
    <t>https://employee.uc.ac.id/index.php/file/get/sis/t_cp/4055b56a-8ab7-11ee-9465-000d3ac6bafe_assignmentletter.pdf</t>
  </si>
  <si>
    <t>https://employee.uc.ac.id/index.php/file/get/sis/t_cp/4055b56a-8ab7-11ee-9465-000d3ac6bafe_report.pdf</t>
  </si>
  <si>
    <t>UC PSY</t>
  </si>
  <si>
    <t>https://employee.uc.ac.id/index.php/file/get/sis/t_cp/00b8e578-8abc-11ee-9465-000d3ac6bafe_assignmentletter.pdf</t>
  </si>
  <si>
    <t>https://employee.uc.ac.id/index.php/file/get/sis/t_cp/00b8e578-8abc-11ee-9465-000d3ac6bafe_report.pdf</t>
  </si>
  <si>
    <t>0306012110019</t>
  </si>
  <si>
    <t>Andika Galih Raka Dewa</t>
  </si>
  <si>
    <t>Hak Kekayaan Intelektual (HKI)</t>
  </si>
  <si>
    <t xml:space="preserve">Jenis ciptaan: Modul 
Judul ciptaan: Menaklukan tantangan di usia muda </t>
  </si>
  <si>
    <t>https://employee.uc.ac.id/index.php/file/get/sis/t_cp/59be46cc-c713-11ee-b1d0-000d3ac6bafe_report.pdf</t>
  </si>
  <si>
    <t>Psikologi UC</t>
  </si>
  <si>
    <t>HKI (Hak Kekayaan Intelektual)</t>
  </si>
  <si>
    <t>2022-12-06</t>
  </si>
  <si>
    <t>2023-05-25</t>
  </si>
  <si>
    <t>Jenis Ciptaan : Karya Rekaman Video
Judul Ciptaan : Balancing The Three Trends</t>
  </si>
  <si>
    <t>https://employee.uc.ac.id/index.php/file/get/sis/t_cp/de4beed0-d0bb-11ee-ab7b-000d3ac6bafe_report.pdf</t>
  </si>
  <si>
    <t>2023-05-04</t>
  </si>
  <si>
    <t xml:space="preserve">Jenis Ciptaan: Karya Rekaman Video
Judul Ciptaan: Adiksi game online  = Gangguan mental?
</t>
  </si>
  <si>
    <t>https://employee.uc.ac.id/index.php/file/get/sis/t_cp/9316108e-c712-11ee-b1d0-000d3ac6bafe_report.pdf</t>
  </si>
  <si>
    <t>2023-01-06</t>
  </si>
  <si>
    <t>Jenis Ciptaan : Karya Rekaman Video
Judul Ciptaan : Be Yourself, BeYoutiful</t>
  </si>
  <si>
    <t>https://employee.uc.ac.id/index.php/file/get/sis/t_cp/cf88fbf0-d0ba-11ee-ab7b-000d3ac6bafe_assignmentletter.pdf</t>
  </si>
  <si>
    <t>2024-10-27</t>
  </si>
  <si>
    <t>Jenis Ciptaan :  Poster
Judul Ciptaan : 
The Role Of Quarter Life Crisis Toward Personal Growth Initiative
 In Emerging Adulthood</t>
  </si>
  <si>
    <t>https://employee.uc.ac.id/index.php/file/get/sis/t_cp/52513b7b-d0bc-11ee-ab7b-000d3ac6bafe_report.pdf</t>
  </si>
  <si>
    <t>0306012110020</t>
  </si>
  <si>
    <t>Aletheia Chandra Handoyo</t>
  </si>
  <si>
    <t>Hak Kekayaan Intelektual (HKI) Video</t>
  </si>
  <si>
    <t>1. Aletheia Chandra Handoyo
2. Jason Gabriel Suwito
3. Sabina Aurelya Cassandra Putri Gerrits
4. Wanda Rizki Azizah
5. Shearon Natasha Tiono
6. Jenny Lukito Setiawan (Dosen)
7. Tasia Puspita Sari</t>
  </si>
  <si>
    <t>https://employee.uc.ac.id/index.php/file/get/sis/t_cp/dd4fc7bb-14fb-443a-a195-8d7ac404e54c_report.pdf</t>
  </si>
  <si>
    <t>Kementrian Hukum dan Hak Asasi Indonesia</t>
  </si>
  <si>
    <t>2023-07-25</t>
  </si>
  <si>
    <t>https://employee.uc.ac.id/index.php/file/get/sis/t_cp/1e7d9950-5eb0-11ee-bcc0-000d3ac6bafe.pdf</t>
  </si>
  <si>
    <t>https://employee.uc.ac.id/index.php/file/get/sis/t_cp/1e7d9950-5eb0-11ee-bcc0-000d3ac6bafe_assignmentletter.pdf</t>
  </si>
  <si>
    <t>https://employee.uc.ac.id/index.php/file/get/sis/t_cp/1e7d9950-5eb0-11ee-bcc0-000d3ac6bafe_documentation.jpg</t>
  </si>
  <si>
    <t>Fakultas Kedokteran Universitas Udayana</t>
  </si>
  <si>
    <t>Pemetaan Kepribadian Kelas VIII F</t>
  </si>
  <si>
    <t>1. Velissia Lakaseng
2. Aletheia Chandra Handoyo
3. Jason Gabriel Suwito
4. Arabela Agatha Tjatura
5. Vania Sulistiano
6. Elda Awalia Husna
7. Filia Maharini
8. Cheysha Sandrina Putri Rusdiyanto
9. Velynie Novelitha Muljono
10. Vionita Ariance Hamadi
11. Rania
12. Maria Roosa Agustin Pvit</t>
  </si>
  <si>
    <t>https://employee.uc.ac.id/index.php/file/get/sis/t_cp/a95bb0ef-9f65-4043-96ce-092773a99f40_assignmentletter.pdf</t>
  </si>
  <si>
    <t>https://employee.uc.ac.id/index.php/file/get/sis/t_cp/a95bb0ef-9f65-4043-96ce-092773a99f40_report.pdf</t>
  </si>
  <si>
    <t>PROGRAM STUDI PSIKOLOGI FAKULTAS PSIKOLOGI UNIVERS</t>
  </si>
  <si>
    <t>0306012110022</t>
  </si>
  <si>
    <t>Tania Angelica Manek</t>
  </si>
  <si>
    <t>https://employee.uc.ac.id/index.php/file/get/sis/t_cp/9ab26b6c-d909-42e8-b29a-c9003e35dd37_sertifikat.pdf</t>
  </si>
  <si>
    <t>https://employee.uc.ac.id/index.php/file/get/sis/t_cp/066e6a15-19ee-4aa8-9dcc-2e8b8122883c_surat_tugas.jpeg</t>
  </si>
  <si>
    <t>https://employee.uc.ac.id/index.php/file/get/sis/t_cp/9ab26b6c-d909-42e8-b29a-c9003e35dd37_dokumentasi.jpeg</t>
  </si>
  <si>
    <t>0306012110023</t>
  </si>
  <si>
    <t>Nathania Amabel Sangjaya</t>
  </si>
  <si>
    <t>SURAT PENCATATAN CIPTAAN</t>
  </si>
  <si>
    <t xml:space="preserve">hak cipta karya rekaman video dengan judul "Yuk Sama-sama Cegah Covid"
Cicilia Larasati Rembulan
Tasia Puspa Sari </t>
  </si>
  <si>
    <t>https://employee.uc.ac.id/index.php/file/get/sis/t_cp/e4bad3e9-a31d-11ed-9655-000d3ac6bafe_report.pdf</t>
  </si>
  <si>
    <t>Pemetaan Kemampuan Kognitif Siswa/i SMA Sejahtera Surabaya di Kelas XII IPA 2 SMA Sejahtera</t>
  </si>
  <si>
    <t>https://employee.uc.ac.id/index.php/file/get/sis/t_cp/ea7933d0-d215-11ee-865d-000d3ac6bafe_report.pdf</t>
  </si>
  <si>
    <t>FAKULTAS PSIKOLOGI UNIVERSITAS CIPUTRA SURABAYA</t>
  </si>
  <si>
    <t xml:space="preserve">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t>
  </si>
  <si>
    <t>https://employee.uc.ac.id/index.php/file/get/sis/t_cp/2f1c34bd-9e4e-11ee-a2ac-000d3ac6bafe_assignmentletter.pdf</t>
  </si>
  <si>
    <t>http://jurnal.wima.ac.id/index.php/EXPERIENTIA/article/view/4687</t>
  </si>
  <si>
    <t>https://employee.uc.ac.id/index.php/file/get/sis/t_cp/fa4b4db6-c9a2-11ee-b536-000d3ac6bafe_report.jpg</t>
  </si>
  <si>
    <t>aculty of Psychology of Widya Mandala Catholic Uni</t>
  </si>
  <si>
    <t>https://employee.uc.ac.id/index.php/file/get/sis/t_cp/dd731087-d20e-11ee-865d-000d3ac6bafe.pdf</t>
  </si>
  <si>
    <t>2024-02-08</t>
  </si>
  <si>
    <t>Booklet penggunaan TAT pada diagnosis PTSD</t>
  </si>
  <si>
    <t>https://employee.uc.ac.id/index.php/file/get/sis/t_cp/07ca1517-1bde-4ea1-9a27-a2cdd0616cec_report.pdf</t>
  </si>
  <si>
    <t>0306012110024</t>
  </si>
  <si>
    <t>Sherly Amelia Margaretha</t>
  </si>
  <si>
    <t>Hak Kekayaan Intelektual - Modul Lansia</t>
  </si>
  <si>
    <t>https://employee.uc.ac.id/index.php/file/get/sis/t_cp/61bc7b06-4947-11ed-9f8d-000d3ac6bafe_assignmentletter.pdf</t>
  </si>
  <si>
    <t>https://employee.uc.ac.id/index.php/file/get/sis/t_cp/61bc7b06-4947-11ed-9f8d-000d3ac6bafe_report.pdf</t>
  </si>
  <si>
    <t>https://employee.uc.ac.id/index.php/file/get/sis/t_cp/42c04afe-b9f2-11ee-bfa0-000d3ac6bafe_assignmentletter.pdf</t>
  </si>
  <si>
    <t>https://employee.uc.ac.id/index.php/file/get/sis/t_cp/42c04afe-b9f2-11ee-bfa0-000d3ac6bafe_report.pdf</t>
  </si>
  <si>
    <t>Pelatihan dan Pengembangan Kepemimpinan dalam Organisasi SMA SHAFTA Surabaya</t>
  </si>
  <si>
    <t>https://employee.uc.ac.id/index.php/file/get/sis/t_cp/df9cee60-ce3f-11ee-b3f8-000d3ac6bafe_assignmentletter.pdf</t>
  </si>
  <si>
    <t>https://employee.uc.ac.id/index.php/file/get/sis/t_cp/df9cee60-ce3f-11ee-b3f8-000d3ac6bafe_report.pdf</t>
  </si>
  <si>
    <t>MK Training &amp; Development</t>
  </si>
  <si>
    <t>0306012110025</t>
  </si>
  <si>
    <t>David Marchellino Tjiptowidjojo</t>
  </si>
  <si>
    <t>Surat Pencatatan HKI</t>
  </si>
  <si>
    <t>Membuat karya rekaman video yang bertema "Yuk sama-sama cegah covid"
Dosen pembimbing : Dr. Cicilia Larasati Rembulan, S.Psi., M.Psi., Psikolog. 
Nama anggota :
1. Belicia griselda talahaturusun (ketua) 
2. Amadea regine tan
3. Chairein Christy limantara
4. Christiana eldory hidayat
5. Da</t>
  </si>
  <si>
    <t>https://employee.uc.ac.id/index.php/file/get/sis/t_cp/9eec2007-ab6a-11ed-86ff-000d3ac6bafe.jpg</t>
  </si>
  <si>
    <t>https://employee.uc.ac.id/index.php/file/get/sis/t_cp/9eec2007-ab6a-11ed-86ff-000d3ac6bafe_report.pdf</t>
  </si>
  <si>
    <t>Psychology Ciputra University</t>
  </si>
  <si>
    <t>Pemetaan Kepribadian Kelas VIII G SMPN40</t>
  </si>
  <si>
    <t>Melakukan Pemetaan Kepribadian Siswa/i SMPN 40 Surabaya di kelas VIII G Kelompok G</t>
  </si>
  <si>
    <t>https://employee.uc.ac.id/index.php/file/get/sis/t_cp/a71e7791-7f0c-42b3-a281-ca5fcb8995e0_assignmentletter.pdf</t>
  </si>
  <si>
    <t>https://employee.uc.ac.id/index.php/file/get/sis/t_cp/a71e7791-7f0c-42b3-a281-ca5fcb8995e0_report.pdf</t>
  </si>
  <si>
    <t xml:space="preserve">Fakultasi Psikologi UC </t>
  </si>
  <si>
    <t>0306012110026</t>
  </si>
  <si>
    <t>Khanis Wirayudha Nata Raharja</t>
  </si>
  <si>
    <t>Pelatihan dan Pengembangan Kompetensi Inisiatif Anaga Coffee</t>
  </si>
  <si>
    <t>2023-11-29</t>
  </si>
  <si>
    <t>Pelatihan Jangka Pendek Tingkat Lokal (1 bulan &lt; durasi &lt; 6 bulan)
Diawali dengan analisis kebutuhan yang dilanjutkan dengan pengembangan model pelatihan beserta
materinya, serta dilakukan uji coba pelatihan dan penyusunan alat ukur evaluasi pelatihan. Pelaksanaan
pelatihan menyesuaikan hasil ana</t>
  </si>
  <si>
    <t>https://employee.uc.ac.id/index.php/file/get/sis/t_cp/fd6a0499-d79f-11ee-ade0-000d3ac6bafe_report.pdf</t>
  </si>
  <si>
    <t xml:space="preserve"> Prof. Dr. Jimmy Ellya Kurniawan, S.Psi., M.Si., P</t>
  </si>
  <si>
    <t>0306012110027</t>
  </si>
  <si>
    <t>Magdalena</t>
  </si>
  <si>
    <t xml:space="preserve">pelatihan dan pengembangan kompetensi inisiatif Anaga Coffee </t>
  </si>
  <si>
    <t>https://employee.uc.ac.id/index.php/file/get/sis/t_cp/1c56cb5c-d6de-11ee-bd6c-000d3ac6bafe_report.pdf</t>
  </si>
  <si>
    <t xml:space="preserve">lembaga penelitian dan pengabdian masyarakat </t>
  </si>
  <si>
    <t>0306012110028</t>
  </si>
  <si>
    <t>Putu Erika Valentina</t>
  </si>
  <si>
    <t>0306012110029</t>
  </si>
  <si>
    <t>Melati Resda Ceasaria</t>
  </si>
  <si>
    <t>HKI Modul Menaklukan Tantangan Di Usia Senja
Mahasiswa :
Sabrina Marchella, Putu Erika Valentina, Melati Resda Ceasaria, Andika Galih Raka Dewa
Dosen : 
Meilani Sandjaja, Cicilia Larasati Rembulan S.</t>
  </si>
  <si>
    <t>https://employee.uc.ac.id/index.php/file/get/sis/t_cp/e24ad3cd-83a5-11ee-9c7d-000d3ac6bafe_report.pdf</t>
  </si>
  <si>
    <t>HKI Modul Menaklukan Tantangan Di Usia Senja</t>
  </si>
  <si>
    <t>https://employee.uc.ac.id/index.php/file/get/sis/t_cp/f14d6161-843f-11ee-a037-000d3ac6bafe_report.pdf</t>
  </si>
  <si>
    <t>2022-09-26</t>
  </si>
  <si>
    <t>2022-09-28</t>
  </si>
  <si>
    <t>HKI Buku Panduan/Petunjuk "Remaja Bijak Bermedia Sosial"
Mahasiswa :
Sabrina Marchella, Maria Ivana Linarto, Helen Natalie, Melati Resda Ceasaria, Vania Sulistiano
Dosen :
Meilani Sandjaja</t>
  </si>
  <si>
    <t>https://employee.uc.ac.id/index.php/file/get/sis/t_cp/b24b1e4f-8440-11ee-a037-000d3ac6bafe_report.pdf</t>
  </si>
  <si>
    <t>HKI Karya Rekaman Video "Balancing The Three Trends"</t>
  </si>
  <si>
    <t>https://employee.uc.ac.id/index.php/file/get/sis/t_cp/682882c6-8440-11ee-a037-000d3ac6bafe_report.pdf</t>
  </si>
  <si>
    <t>2024-01-16</t>
  </si>
  <si>
    <t>HKI Adiksi Game Online = Gangguan Mental?
Nama Anggota :
1. Maria Ivana Linarto
2. Putu Erika Valentina
3. Melati Resda Ceasaria
4. Sabrina Marchella 
5. Andika Galih Raka Dewa 
Dosen :
1. Stefani Virlia
2. Jesslyn Natania</t>
  </si>
  <si>
    <t>https://employee.uc.ac.id/index.php/file/get/sis/t_cp/d699d4b3-b409-11ee-90e3-000d3ac6bafe_report.pdf</t>
  </si>
  <si>
    <t>Pemetaan Kemampuan Kognitif Siswa/i SMA Sejahtera Surabaya di Kelas XII IPA 1 Kelompok D SMA Sejahte</t>
  </si>
  <si>
    <t>2023-06-02</t>
  </si>
  <si>
    <t>PELAKSANAAN KEGIATAN PENGABDIAN KEPADA MASYARAKAT
Pelatihan Jangka Pendek Tingkat Loka</t>
  </si>
  <si>
    <t>https://employee.uc.ac.id/index.php/file/get/sis/t_cp/3551f0c3-b98e-11ee-bfa0-000d3ac6bafe_assignmentletter.pdf</t>
  </si>
  <si>
    <t>https://employee.uc.ac.id/index.php/file/get/sis/t_cp/3551f0c3-b98e-11ee-bfa0-000d3ac6bafe_report.pdf</t>
  </si>
  <si>
    <t>Program Remaja Bijak Bermedia Sosial Untuk Mengurangi Stres Remaja di Panti Asuhan Akibat Penggunaan</t>
  </si>
  <si>
    <t>2023-08-22</t>
  </si>
  <si>
    <t>2023-08-25</t>
  </si>
  <si>
    <t>Mengunggah jurnal terindeks sinta 5</t>
  </si>
  <si>
    <t>https://e-journals.unmul.ac.id/index.php/plakat/ar</t>
  </si>
  <si>
    <t>https://employee.uc.ac.id/index.php/file/get/sis/t_cp/4e8efc46-44a9-11ee-9e3d-000d3ac6bafe_report.jpeg</t>
  </si>
  <si>
    <t>UNMUL</t>
  </si>
  <si>
    <t>HKI Poster The Role Of Quarter Life Crisis Toward Personal Growth Initiative In Emerging Adulthood
Mahasiswa :
Sabrina Marchella, Putu Erika Valentina, Melati Resda Ceasaria, Andika Galih Raka Dewa
Dosen : 
Livia Yuliawati, MA</t>
  </si>
  <si>
    <t>https://employee.uc.ac.id/index.php/file/get/sis/t_cp/b566d90e-83a4-11ee-9c7d-000d3ac6bafe_report.pdf</t>
  </si>
  <si>
    <t>KLIK 2024</t>
  </si>
  <si>
    <t>2024-02-05</t>
  </si>
  <si>
    <t>2024-03-24</t>
  </si>
  <si>
    <t>https://www.instagram.com/himapsiuaj/p/C3R1nlRrqQ1</t>
  </si>
  <si>
    <t>https://employee.uc.ac.id/index.php/file/get/sis/t_cp/fb23f38e-5e0b-47e1-b1fc-48ba9f354905_sertifikat.PDF</t>
  </si>
  <si>
    <t>https://employee.uc.ac.id/index.php/file/get/sis/t_cp/fb23f38e-5e0b-47e1-b1fc-48ba9f354905_surat_tugas.pdf</t>
  </si>
  <si>
    <t>https://employee.uc.ac.id/index.php/file/get/sis/t_cp/fb23f38e-5e0b-47e1-b1fc-48ba9f354905_dokumentasi.png</t>
  </si>
  <si>
    <t>Universitas Islam Bandung</t>
  </si>
  <si>
    <t>0306012110030</t>
  </si>
  <si>
    <t>Hana Octavia Arianto</t>
  </si>
  <si>
    <t>MK Advanced Personality Assessment Psychology</t>
  </si>
  <si>
    <t>https://employee.uc.ac.id/index.php/file/get/sis/t_cp/f3aaeda4-ce63-47ab-b953-efead96077c2_report.pdf</t>
  </si>
  <si>
    <t>Hak Kekayaan Intelektual-Karya Poster</t>
  </si>
  <si>
    <t xml:space="preserve">Pencipta: Hana Octavia, Natania Triana, Vania Loviena, L Angeline, Juan, Khanis yang didampingi oleh dosen Bu Livi dalam mata kuliah quantitative research methodology </t>
  </si>
  <si>
    <t>https://employee.uc.ac.id/index.php/file/get/sis/t_cp/398d1bc4-5ac9-4b01-801b-dd23606d93e0_report.pdf</t>
  </si>
  <si>
    <t>Hak Kekayaan Intelektual-Karya rekaman video</t>
  </si>
  <si>
    <t>2023-06-12</t>
  </si>
  <si>
    <t>Pencipta: Putu erika, Adam gabriel, Hana octavia, Raissa Nabila yang didampingi oleh dosen Bu Jenny Lukito dan Bu Tasia Puspa dalam mata kuliah konseling dan modifikasi perilaku</t>
  </si>
  <si>
    <t>https://employee.uc.ac.id/index.php/file/get/sis/t_cp/9237d514-090a-11ee-9976-000d3ac6bafe.jpg</t>
  </si>
  <si>
    <t>MK Training &amp; Development Psychology</t>
  </si>
  <si>
    <t>Pelatihan dan Pengembangan Kepemimpinan dalam Tim Basket UC Surabaya</t>
  </si>
  <si>
    <t>https://employee.uc.ac.id/index.php/file/get/sis/t_cp/ffba03e6-c107-4540-96d2-51d13ec892dd_report.pdf</t>
  </si>
  <si>
    <t>0306012110031</t>
  </si>
  <si>
    <t>Evelyn Natalia</t>
  </si>
  <si>
    <t>https://employee.uc.ac.id/index.php/file/get/sis/t_cp/ed8c7b68-cfcb-11ee-94b2-000d3ac6bafe_report.pdf</t>
  </si>
  <si>
    <t>https://employee.uc.ac.id/index.php/file/get/sis/t_cp/4760a727-6944-4ee2-bbfc-de9d994dae5c_sertifikat.pdf</t>
  </si>
  <si>
    <t>https://employee.uc.ac.id/index.php/file/get/sis/t_cp/4760a727-6944-4ee2-bbfc-de9d994dae5c_surat_tugas.pdf</t>
  </si>
  <si>
    <t>https://employee.uc.ac.id/index.php/file/get/sis/t_cp/4760a727-6944-4ee2-bbfc-de9d994dae5c_dokumentasi.jpg</t>
  </si>
  <si>
    <t>0306012110032</t>
  </si>
  <si>
    <t>Rachel Ellery</t>
  </si>
  <si>
    <t>Lo Kreatif</t>
  </si>
  <si>
    <t>Lomba Tiktok</t>
  </si>
  <si>
    <t>https://employee.uc.ac.id/index.php/file/get/sis/t_cp/5fe65579-593b-11ec-b981-000d3ac6bafe.jpg</t>
  </si>
  <si>
    <t>APTISI Jatim</t>
  </si>
  <si>
    <t>0306012110033</t>
  </si>
  <si>
    <t>Vania Loviena Timothy</t>
  </si>
  <si>
    <t>Psychology Airport</t>
  </si>
  <si>
    <t>2021-10-01</t>
  </si>
  <si>
    <t>2021-11-18</t>
  </si>
  <si>
    <t>Event yang diadakan oleh Falkultas Psikologi Universitas Islam Indonesia</t>
  </si>
  <si>
    <t>https://employee.uc.ac.id/index.php/file/get/sis/t_cp/3e9f386c-49d7-11ec-8445-000d3ac6bafe.pdf</t>
  </si>
  <si>
    <t>Fakultas Psikologi Universitas Islam Indonesia</t>
  </si>
  <si>
    <t>MK Personality Assessment</t>
  </si>
  <si>
    <t>https://employee.uc.ac.id/index.php/file/get/sis/t_cp/851757da-23d0-4b32-bc53-be79757da507_assignmentletter.pdf</t>
  </si>
  <si>
    <t>https://employee.uc.ac.id/index.php/file/get/sis/t_cp/851757da-23d0-4b32-bc53-be79757da507_report.pdf</t>
  </si>
  <si>
    <t>Stefani Virlia, S.Psi., M.Psi., Psikolog</t>
  </si>
  <si>
    <t>Hana Octavia, Natania Triana, Vania Loviena, Leandra Angeline, Juan Immanuel, Khanis Wirayudha yang didampingi oleh dosen Bu Livia Yuliawati dalam mata kuliah Quantitative Research Methodology</t>
  </si>
  <si>
    <t>https://employee.uc.ac.id/index.php/file/get/sis/t_cp/b99b5045-cfeb-4be0-b3bb-61e26aaab21d.pdf</t>
  </si>
  <si>
    <t>https://employee.uc.ac.id/index.php/file/get/sis/t_cp/b99b5045-cfeb-4be0-b3bb-61e26aaab21d_report.pdf</t>
  </si>
  <si>
    <t>Pelatihan dan Pengembangan Kompetensi Kerjasama Tim Basket Universitas Ciputra</t>
  </si>
  <si>
    <t>https://employee.uc.ac.id/index.php/file/get/sis/t_cp/d14ca850-5c33-4a2c-be54-aeae49b597f9_assignmentletter.pdf</t>
  </si>
  <si>
    <t>https://employee.uc.ac.id/index.php/file/get/sis/t_cp/d14ca850-5c33-4a2c-be54-aeae49b597f9_report.pdf</t>
  </si>
  <si>
    <t>Prof. Dr. Jimmy Ellya Kurniawan, S.Psi., M.Si., Ps</t>
  </si>
  <si>
    <t>0306012110034</t>
  </si>
  <si>
    <t>Natania Triana Putra</t>
  </si>
  <si>
    <t>https://employee.uc.ac.id/index.php/file/get/sis/t_cp/897ebcbd-38e2-49fa-91f2-3ba7add38648_assignmentletter.pdf</t>
  </si>
  <si>
    <t>https://employee.uc.ac.id/index.php/file/get/sis/t_cp/897ebcbd-38e2-49fa-91f2-3ba7add38648_report.pdf</t>
  </si>
  <si>
    <t>Stefani Virlia, S.Psi., M.Psi., Psikolog (Dosen MK</t>
  </si>
  <si>
    <t>https://employee.uc.ac.id/index.php/file/get/sis/t_cp/ced9d2eb-fd72-4939-a3b5-89cec5b13971_assignmentletter.pdf</t>
  </si>
  <si>
    <t>https://employee.uc.ac.id/index.php/file/get/sis/t_cp/ced9d2eb-fd72-4939-a3b5-89cec5b13971_report.pdf</t>
  </si>
  <si>
    <t>0306012110035</t>
  </si>
  <si>
    <t>L Angeline A Yermias Pelealu</t>
  </si>
  <si>
    <t>0306012110039</t>
  </si>
  <si>
    <t>Sabrina Marchella</t>
  </si>
  <si>
    <t>Wakil Ketua UKM Boxing 20212</t>
  </si>
  <si>
    <t>PsychoVillage 13</t>
  </si>
  <si>
    <t>psychodebate competition</t>
  </si>
  <si>
    <t>https://employee.uc.ac.id/index.php/file/get/sis/t_cp/721ecf98-e8a4-11ec-bf49-000d3ac6bafe.jpg</t>
  </si>
  <si>
    <t>https://employee.uc.ac.id/index.php/file/get/sis/t_cp/991c77f2-e8a4-11ec-bf49-000d3ac6bafe_assignmentletter.jpg</t>
  </si>
  <si>
    <t>Penerbitan Jurnal</t>
  </si>
  <si>
    <t>Program Remaja Bijak Bermedia Sosial untuk Mengurangi Stres Remaja di Panti Asuhan Akibat Penggunaan Media Sosial</t>
  </si>
  <si>
    <t>https://employee.uc.ac.id/index.php/file/get/sis/t_cp/71fb31a3-5e95-11ee-8261-000d3ac6bafe.jpg</t>
  </si>
  <si>
    <t>Tim PKM UC 2021</t>
  </si>
  <si>
    <t>HKI buku panduan</t>
  </si>
  <si>
    <t>Buku Panduan Kegiatan Pengabdian Masyarakat
1. Meilani Sandjaja (Dosen)
2. Sabrina Marchella
3. Maria Ivana Linarto
4. Helen Natalie
5. Melati Resda Ceasaria
6. Vania Sulistiano</t>
  </si>
  <si>
    <t>https://e-hakcipta.dgip.go.id/index.php/c?code=NjM</t>
  </si>
  <si>
    <t>https://employee.uc.ac.id/index.php/file/get/sis/t_cp/10649fb1-6725-11ee-a721-000d3ac6bafe.jpg</t>
  </si>
  <si>
    <t>https://employee.uc.ac.id/index.php/file/get/sis/t_cp/110c2f52-6725-11ee-a721-000d3ac6bafe_assignmentletter.jpg</t>
  </si>
  <si>
    <t>https://employee.uc.ac.id/index.php/file/get/sis/t_cp/122f9218-6725-11ee-a721-000d3ac6bafe_report.jpg</t>
  </si>
  <si>
    <t>TIM PKM PM UC 2022</t>
  </si>
  <si>
    <t>HKI Booklet</t>
  </si>
  <si>
    <t>Booklet Lansia
1. Cicilia Larasati Rembulan (dosen)
2. Sabrina Marchella
3. Putu Erika Valentina
4. Andika Galih Raka Dewa
5. Melati Resda Ceasaria
6. Maria Ivana Linarto</t>
  </si>
  <si>
    <t>https://e-hakcipta.dgip.go.id/index.php/c?code=Zjl</t>
  </si>
  <si>
    <t>https://employee.uc.ac.id/index.php/file/get/sis/t_cp/b9137f46-6725-11ee-a721-000d3ac6bafe.jpg</t>
  </si>
  <si>
    <t>https://employee.uc.ac.id/index.php/file/get/sis/t_cp/bbd13945-6725-11ee-a721-000d3ac6bafe_assignmentletter.jpg</t>
  </si>
  <si>
    <t>https://employee.uc.ac.id/index.php/file/get/sis/t_cp/bd01dd65-6725-11ee-a721-000d3ac6bafe_report.jpg</t>
  </si>
  <si>
    <t>Mahasiswa Psikologi</t>
  </si>
  <si>
    <t>HKI Video</t>
  </si>
  <si>
    <t>1. sabrina marchella
2. putu erika valentina
3. maria ivana linarto
4. melati resda ceasaria
5. andika galih raka dewa
cicilia larasati rembulan (dosen)
link video: https://youtu.be/sBLHTf1rkCE?feature=shared
link hki: https://e-hakcipta.dgip.go.id/index.php/c?code=ODM3Mjc0YmVmYmE2ZjdjN2NlYjYyMDU3</t>
  </si>
  <si>
    <t>https://youtu.be/sBLHTf1rkCE?feature=shared</t>
  </si>
  <si>
    <t>https://employee.uc.ac.id/index.php/file/get/sis/t_cp/ed20f07b-73ab-11ee-b010-000d3ac6bafe.jpg</t>
  </si>
  <si>
    <t>https://employee.uc.ac.id/index.php/file/get/sis/t_cp/f67689f1-73ab-11ee-b010-000d3ac6bafe_assignmentletter.jpg</t>
  </si>
  <si>
    <t>https://employee.uc.ac.id/index.php/file/get/sis/t_cp/79629a23-73ac-11ee-b010-000d3ac6bafe_report.jpg</t>
  </si>
  <si>
    <t>1. sabrina marchella
2. putu erika valentina
3. maria ivana linarto
4. melati resda ceasaria
5. andika galih raka dewa
cicilia larasati rembulan (dosen)
link video: https://youtu.be/ne_3DMEwKvQ?feature=shared
link hki: https://e-hakcipta.dgip.go.id/index.php/c?code=NWY2NDk0ZjhhNWY5NDE4ODZiZTU5MTZh</t>
  </si>
  <si>
    <t>https://youtu.be/ne_3DMEwKvQ?feature=shared</t>
  </si>
  <si>
    <t>https://employee.uc.ac.id/index.php/file/get/sis/t_cp/0aba45db-73ad-11ee-b010-000d3ac6bafe.jpg</t>
  </si>
  <si>
    <t>https://employee.uc.ac.id/index.php/file/get/sis/t_cp/0b38bfe3-73ad-11ee-b010-000d3ac6bafe_assignmentletter.jpg</t>
  </si>
  <si>
    <t>https://employee.uc.ac.id/index.php/file/get/sis/t_cp/109f187a-73ad-11ee-b010-000d3ac6bafe_report.jpg</t>
  </si>
  <si>
    <t>0306012110042</t>
  </si>
  <si>
    <t>Izza Ardelia Yudhistira</t>
  </si>
  <si>
    <t>Bahagia Diusia Senja</t>
  </si>
  <si>
    <t>2022-06-06</t>
  </si>
  <si>
    <t>Tugas ALP Kolaborasi Mental Proses &amp; Psi Perkembangan membuat Booklet berjudul Bahagia Diusia Senja</t>
  </si>
  <si>
    <t>https://employee.uc.ac.id/index.php/file/get/sis/t_cp/0be8f891-e567-11ec-baa3-000d3ac6bafe.png</t>
  </si>
  <si>
    <t>https://employee.uc.ac.id/index.php/file/get/sis/t_cp/774d3bb8-e568-11ec-baa3-000d3ac6bafe_assignmentletter.png</t>
  </si>
  <si>
    <t>https://employee.uc.ac.id/index.php/file/get/sis/t_cp/a4e8ab3b-e567-11ec-baa3-000d3ac6bafe_report.jpg</t>
  </si>
  <si>
    <t>bu Cicilia Larasati Rembulan &amp; bu Meilani Sandjaja</t>
  </si>
  <si>
    <t xml:space="preserve">Pengaruh Kontrol Diri Terhadap Kecenderungan Kepribadian Narsisitik Pada Mahasiswa Universitas X Di </t>
  </si>
  <si>
    <t>Hak kekayaan intelektual ini dikeluarkan sebagai bentuk perlindungan ciptaan berdasarkan hasil penelitian dari kelompok saya pada mata kuliah Kuantitatif yang dibimbing oleh Bu Livia dengan Kak Putri Ayu serta Kak Ricky sebagai asisten dosen, dengan judul Pengaruh Kontrol Diri Terhadap Kecenderungan</t>
  </si>
  <si>
    <t>https://employee.uc.ac.id/index.php/file/get/sis/t_cp/a28b77a1-1f16-4441-98f4-7241849d554f_assignmentletter.pdf</t>
  </si>
  <si>
    <t>https://employee.uc.ac.id/index.php/file/get/sis/t_cp/a28b77a1-1f16-4441-98f4-7241849d554f_report.pdf</t>
  </si>
  <si>
    <t>Ibu Livia Yuliawati</t>
  </si>
  <si>
    <t>Karya Rekaman Video dengan judul Adiksi Media Sosial</t>
  </si>
  <si>
    <t>2022-09-18</t>
  </si>
  <si>
    <t>2022-12-29</t>
  </si>
  <si>
    <t>Hak kekayaan intelektual ini dikeluarkan sebagai perlindungan ciptaan terhadap karya rekaman video yang dibuat oleh kelompok dengan tujuan sebagai syarat ALP dalam mata kuliah Kesehatan mental yang dibimbing oleh Bu Stefani Virlia dan Kak Jesslyn Natania sebagai asisten dosen.</t>
  </si>
  <si>
    <t>https://employee.uc.ac.id/index.php/file/get/sis/t_cp/577db7bd-e307-4ebb-8c27-2d7375133205_assignmentletter.pdf</t>
  </si>
  <si>
    <t>https://employee.uc.ac.id/index.php/file/get/sis/t_cp/577db7bd-e307-4ebb-8c27-2d7375133205_report.pdf</t>
  </si>
  <si>
    <t>Bu Stefani Virlia &amp; Kak Jesslyn Natania</t>
  </si>
  <si>
    <t xml:space="preserve">Pemetaan Kepribadian Kelas VIII E SMPN 40 </t>
  </si>
  <si>
    <t>Melakukan psikotest kepada siswa kelas VIII E di SMP Negeri 40 Surabaya untuk pemetaan kepribadian siswa.</t>
  </si>
  <si>
    <t>https://employee.uc.ac.id/index.php/file/get/sis/t_cp/bb30d0d1-67b6-4ca7-b512-943c72880add_assignmentletter.pdf</t>
  </si>
  <si>
    <t>https://employee.uc.ac.id/index.php/file/get/sis/t_cp/bb30d0d1-67b6-4ca7-b512-943c72880add_report.pdf</t>
  </si>
  <si>
    <t>Prisca Eunike, S.Psi., M.Psi., Psikolog; Stefani V</t>
  </si>
  <si>
    <t>0306012110043</t>
  </si>
  <si>
    <t>ST Mutiara Dewinta</t>
  </si>
  <si>
    <t>Pelatihan dan Pengembangan Meningkatkan Komitmen Belajar pada sd dumas</t>
  </si>
  <si>
    <t>2023-12-02</t>
  </si>
  <si>
    <t>kegiatan pelatihan yang dilakukan untuk meningkatkan komitmen belajar pada kelas 5 SD dumas dilaksanakan 2 hari dengan membawakan materi efikasi diri dan regulasi diri</t>
  </si>
  <si>
    <t>https://employee.uc.ac.id/index.php/file/get/sis/t_cp/f2cec923-c6f6-4986-9bad-088ea9370330_assignmentletter.pdf</t>
  </si>
  <si>
    <t>https://employee.uc.ac.id/index.php/file/get/sis/t_cp/f2cec923-c6f6-4986-9bad-088ea9370330_report.pdf</t>
  </si>
  <si>
    <t>Kelompok 4 training &amp; development</t>
  </si>
  <si>
    <t>Increase 4.0</t>
  </si>
  <si>
    <t>mengikuti lomba tiktok dengan tema mental ilness is not an excuse to hide from responsibility</t>
  </si>
  <si>
    <t>incrase.uc</t>
  </si>
  <si>
    <t>https://employee.uc.ac.id/index.php/file/get/sis/t_cp/16ecac03-ce6a-4221-8ab0-d9a23574c16b.jpg</t>
  </si>
  <si>
    <t>https://employee.uc.ac.id/index.php/file/get/sis/t_cp/94220e99-ebad-492c-8d53-23f6bf3b2a1d_assignmentletter.png</t>
  </si>
  <si>
    <t>https://employee.uc.ac.id/index.php/file/get/sis/t_cp/087f3676-9534-4be8-966f-2d4e0996f7b3_documentation.png</t>
  </si>
  <si>
    <t>PSY SY</t>
  </si>
  <si>
    <t>0306012110044</t>
  </si>
  <si>
    <t>Yolanda Adriyofa Kristiani</t>
  </si>
  <si>
    <t>Pelatihan dan Pengembangan Meningkatkan Komitmen Belajar pada Siswa SD Dumas</t>
  </si>
  <si>
    <t>Kegiatan pelatihan yang dilakukan untuk meningkatkan komitmen belajar pada siswa kelas 5 SD Dumas dilaksanakan selama 2 hari dengan membawakan materi efikasi diri dan regulasi diri.</t>
  </si>
  <si>
    <t>https://employee.uc.ac.id/index.php/file/get/sis/t_cp/a071b7da-f9dc-455d-95c5-7fee8233a790_assignmentletter.pdf</t>
  </si>
  <si>
    <t>https://employee.uc.ac.id/index.php/file/get/sis/t_cp/a071b7da-f9dc-455d-95c5-7fee8233a790_report.pdf</t>
  </si>
  <si>
    <t>Kelompok 4 Training &amp; Development</t>
  </si>
  <si>
    <t>0306012110045</t>
  </si>
  <si>
    <t>Wanda Rizki Azizah</t>
  </si>
  <si>
    <t>Booklet Bahagia Diusia Senja</t>
  </si>
  <si>
    <t>Booklet yang berjudul “Bahagia Diusia Senja” merupakan booklet yang berisi tentang beberapa permasalahan dan solusi yang dialami oleh para lansia, Permasalahan yang dijelaskan tentang psikologis dan kognitif lansia,  Solusi yang diberikan  bukan hanya untuk lansia namun juga support system lansia.</t>
  </si>
  <si>
    <t>https://employee.uc.ac.id/index.php/file/get/sis/t_cp/dc9580c8-e56d-11ec-baa3-000d3ac6bafe.jpg</t>
  </si>
  <si>
    <t>https://employee.uc.ac.id/index.php/file/get/sis/t_cp/b1d851e8-e56e-11ec-baa3-000d3ac6bafe_report.png</t>
  </si>
  <si>
    <t xml:space="preserve">HKI Poster Pengaruh Kontrol Diri Terhadap Kecenderungan Kepribadian Narsistik Pada </t>
  </si>
  <si>
    <t>2022-05-04</t>
  </si>
  <si>
    <t>1. Putri Sesilita Ria Adiarta
2. Wanda Rizki Azizah
3. Yolanda Adriyofa Krtistiani
4. ST Mutiara Dewinta
5. Izza Ardelia Yudhistira
6. Livia Yuliawati (Dosen)</t>
  </si>
  <si>
    <t>https://employee.uc.ac.id/index.php/file/get/sis/t_cp/05d5d235-d70c-4706-9b20-7afeb50252f2_report.pdf</t>
  </si>
  <si>
    <t>HKI Video Adiksi Media Sosial</t>
  </si>
  <si>
    <t>2022-05-05</t>
  </si>
  <si>
    <t>1. Wanda Rizki Azizah
2. Izza Ardelia Yudhistira
3. Yolanda Adriyofa Kristiani
4. Putri Sesilita Ria Adiarta
5. ST Mutiara Dewinta
6. Stefani Virlia (Dosen)
6. Jesslyn Natania (Tutor)</t>
  </si>
  <si>
    <t>https://employee.uc.ac.id/index.php/file/get/sis/t_cp/111c6b57-37a7-40c9-b48a-7b1335123292_report.pdf</t>
  </si>
  <si>
    <t>HKI Rancangan Video Modifikasi Perilaku Kasus Kecanduan Gadget</t>
  </si>
  <si>
    <t>1. Aletheia Chandra Handoyo
2. Jason Gabriel Suwito
3. Sabina Audrey Cassandra Putri Gerrits
4. Wanda Rizki Azizah
5. Shearon Natasha Tiono
6. Jenny Lukito Setiawan (Dosen)
7. Tasia Puspita Sari (Dosen)</t>
  </si>
  <si>
    <t>https://employee.uc.ac.id/index.php/file/get/sis/t_cp/2a78b8f7-ca31-46fb-a221-77045a25b5cb_report.pdf</t>
  </si>
  <si>
    <t>KEMENTRIAN HUKUM DAN HAK ASASI INDONESIA</t>
  </si>
  <si>
    <t>2023-06-25</t>
  </si>
  <si>
    <t>https://employee.uc.ac.id/index.php/file/get/sis/t_cp/fb886b0d-62a4-11ee-9b39-000d3ac6bafe.pdf</t>
  </si>
  <si>
    <t>https://employee.uc.ac.id/index.php/file/get/sis/t_cp/fb886b0d-62a4-11ee-9b39-000d3ac6bafe_assignmentletter.pdf</t>
  </si>
  <si>
    <t>https://employee.uc.ac.id/index.php/file/get/sis/t_cp/fb886b0d-62a4-11ee-9b39-000d3ac6bafe_documentation.jpg</t>
  </si>
  <si>
    <t>Tim Relawan Psikologi Universitas Udayana</t>
  </si>
  <si>
    <t>0306012110047</t>
  </si>
  <si>
    <t>Shearon Natasha Tiono</t>
  </si>
  <si>
    <t>Hak Kekayaan Intelektual - Modul lansia sehat</t>
  </si>
  <si>
    <t>https://employee.uc.ac.id/index.php/file/get/sis/t_cp/caf12c94-5355-11ed-8ce1-000d3ac6bafe_assignmentletter.pdf</t>
  </si>
  <si>
    <t>Kementrian hukum dan hak asasi manusia</t>
  </si>
  <si>
    <t>Emotional Intelligence for Teamwork  Marketing Office CitraLand</t>
  </si>
  <si>
    <t>2022-09-13</t>
  </si>
  <si>
    <t>2023-01-13</t>
  </si>
  <si>
    <t>https://employee.uc.ac.id/index.php/file/get/sis/t_cp/1cb4b363-ef26-11ed-aaf1-000d3ac6bafe_assignmentletter.jpg</t>
  </si>
  <si>
    <t>https://employee.uc.ac.id/index.php/file/get/sis/t_cp/1cb4b363-ef26-11ed-aaf1-000d3ac6bafe_report.pdf</t>
  </si>
  <si>
    <t>Dr. Jimmy Ellya Kurniawan, S.Psi., M.Si., Psikolog</t>
  </si>
  <si>
    <t>0306012110049</t>
  </si>
  <si>
    <t>Raissa Nabila Chusaini</t>
  </si>
  <si>
    <t>Rancangan Modifikasi Perilaku Kasus Adiksi Game Online</t>
  </si>
  <si>
    <t>Rancangan program intervensi ini bertujuan untuk mengurangi durasi klien bermain game online serta meningkatkan variasi serta frekuensi munculnya alternatif kegiatan yang bisa klien lakukan untuk mengisi waktu luang yang sebelum digunakan olehnya untuk bermain game online</t>
  </si>
  <si>
    <t>https://employee.uc.ac.id/index.php/file/get/sis/t_cp/b6bbc357-cca8-11ee-9ce3-000d3ac6bafe_report.pdf</t>
  </si>
  <si>
    <t>Prof. Dra. Jenny Lukito Setiawan, M.A., Ph.D., Psi</t>
  </si>
  <si>
    <t>0306012110050</t>
  </si>
  <si>
    <t>Maria Ivana Linarto</t>
  </si>
  <si>
    <t>jurnal PKM</t>
  </si>
  <si>
    <t>2023-09-03</t>
  </si>
  <si>
    <t>judul jurnal: Program Remaja Bijak Bermedia Sosial untuk Mengurangi Stres Remaja di Panti Asuhan Akibat Penggunaan Media Sosial</t>
  </si>
  <si>
    <t>https://employee.uc.ac.id/index.php/file/get/sis/t_cp/33aa271a-4a53-11ee-8788-000d3ac6bafe.jpg</t>
  </si>
  <si>
    <t>https://employee.uc.ac.id/index.php/file/get/sis/t_cp/35955005-4a53-11ee-8788-000d3ac6bafe_assignmentletter.jpg</t>
  </si>
  <si>
    <t>https://employee.uc.ac.id/index.php/file/get/sis/t_cp/371ddd25-4a53-11ee-8788-000d3ac6bafe_report.jpg</t>
  </si>
  <si>
    <t>Kemendikbud</t>
  </si>
  <si>
    <t>0306012110051</t>
  </si>
  <si>
    <t>Muhammad Fadillah Anargya Sudarmawan</t>
  </si>
  <si>
    <t>Asian Music Games 2021 -Indonesia</t>
  </si>
  <si>
    <t>lomba battle drumcorps di babak penyisihan, tim saya berhasil mendapat juara 3 dan masuk ke tingkat internasional asia</t>
  </si>
  <si>
    <t>https://ambc.asia/2021/01/05/asian-music-games/</t>
  </si>
  <si>
    <t>https://employee.uc.ac.id/index.php/file/get/sis/t_cp/eee0fa15-8495-11ec-b221-000d3ac6bafe.jpg</t>
  </si>
  <si>
    <t>Asian Marching Band Confederation</t>
  </si>
  <si>
    <t>0306012110052</t>
  </si>
  <si>
    <t>Putri Sesilita Ria Adiarta</t>
  </si>
  <si>
    <t>Pengaruh Kontrol Diri Terhadap Kecenderungan Kepribadian Narsistik Pada Mahasiswa Universitas X di S</t>
  </si>
  <si>
    <t>2022-09-21</t>
  </si>
  <si>
    <t>Hak kekayaan intelektual ini dieluarkan sebagai perlindungan ciptaan berdasarkan hasil penelitian dari kelompok saya pada mata kuliah kuantitatif yang dibimbing oleh Bu Livia dengan Kak Putri Ayu serta Kak Ricky sebagai asisten dosen, dengan judul Pengaruh Kontrol Diri Terhadapa Kecenderungan Keprib</t>
  </si>
  <si>
    <t>https://employee.uc.ac.id/index.php/file/get/sis/t_cp/712fc45c-6fbd-436f-84c1-e981f37d853b_assignmentletter.pdf</t>
  </si>
  <si>
    <t>https://employee.uc.ac.id/index.php/file/get/sis/t_cp/712fc45c-6fbd-436f-84c1-e981f37d853b_report.pdf</t>
  </si>
  <si>
    <t xml:space="preserve">Karya Rekaman Video dengan judul Adiksi Media Sosial </t>
  </si>
  <si>
    <t>2023-02-23</t>
  </si>
  <si>
    <t>Hak kekayaan intelektual ini dikeluarkan sebagai perlindungan cipta terhadap karya rekaman video yang dibuat oleh kelompok dengan tujuan sebagai syarat ALP dalam mata kuliah Kesehatan Mental yang dibimbing oleh Bu Stefani Virlia dan Kak Jesslyn Natania sebagai asisten dosen.</t>
  </si>
  <si>
    <t>https://employee.uc.ac.id/index.php/file/get/sis/t_cp/a233ba72-babc-42bd-8b71-e906ce29d956_assignmentletter.pdf</t>
  </si>
  <si>
    <t>https://employee.uc.ac.id/index.php/file/get/sis/t_cp/a233ba72-babc-42bd-8b71-e906ce29d956_report.pdf</t>
  </si>
  <si>
    <t xml:space="preserve">Bu Stefani Virlia &amp; Kak Jesslyn Natania </t>
  </si>
  <si>
    <t>0306012110058</t>
  </si>
  <si>
    <t>Vania Sulistiano</t>
  </si>
  <si>
    <t>Pelaksanaan Kegiatan Pengabdian Kepada Masyarakat</t>
  </si>
  <si>
    <t xml:space="preserve">Pelatihan dan Pengembangan Kepemimpinan dalam Organisasi SMA Shafta Surabaya. Pelatihan Jangka Pendek Tingkat Lokal. Tim Pelaksana: Dr. Jimmy Ellya Kurniawan, S. Psi., M. Si. Psikolog. Program Studi Psikologi UC. </t>
  </si>
  <si>
    <t>https://employee.uc.ac.id/index.php/file/get/sis/t_cp/3097171d-d1fd-11ee-865d-000d3ac6bafe_assignmentletter.pdf</t>
  </si>
  <si>
    <t>https://employee.uc.ac.id/index.php/file/get/sis/t_cp/3097171d-d1fd-11ee-865d-000d3ac6bafe_report.pdf</t>
  </si>
  <si>
    <t>0306012127102</t>
  </si>
  <si>
    <t>Monang Abednego Hutapea</t>
  </si>
  <si>
    <t>Psikoedukasi Strategi Pemasaran berdasarkan Marketing Mix (4P) di Olga Laundry</t>
  </si>
  <si>
    <t>2022-04-11</t>
  </si>
  <si>
    <t>2022-06-15</t>
  </si>
  <si>
    <t>https://employee.uc.ac.id/index.php/file/get/sis/t_cp/multi/4e8fa299-81c7-11ed-b3a8-000d3ac6bafe_assignmentletter.pdf</t>
  </si>
  <si>
    <t>https://employee.uc.ac.id/index.php/file/get/sis/t_cp/multi/4e8fa299-81c7-11ed-b3a8-000d3ac6bafe_report.pdf</t>
  </si>
  <si>
    <t>PSY</t>
  </si>
  <si>
    <t>0406012110001</t>
  </si>
  <si>
    <t>Felicia Budiarti</t>
  </si>
  <si>
    <t>Tourism - Hotel and Tourism Business</t>
  </si>
  <si>
    <t>Kampus Mengajar : Business Ideation with Business Model Canvas</t>
  </si>
  <si>
    <t>https://employee.uc.ac.id/index.php/file/get/sis/t_cp/multi/fd47b806-d818-11ed-818d-000d3ac6bafe_assignmentletter.pdf</t>
  </si>
  <si>
    <t>https://employee.uc.ac.id/index.php/file/get/sis/t_cp/multi/fd47b806-d818-11ed-818d-000d3ac6bafe_report.pdf</t>
  </si>
  <si>
    <t>HTB Universitas Ciputra</t>
  </si>
  <si>
    <t>0406012110002</t>
  </si>
  <si>
    <t>Aileen Andini Sakti</t>
  </si>
  <si>
    <t>0406012110004</t>
  </si>
  <si>
    <t>Gabriella Josephine Lewi</t>
  </si>
  <si>
    <t>SU HTB 22/23</t>
  </si>
  <si>
    <t>KOOR dan BPH SU HTB 22/23</t>
  </si>
  <si>
    <t>https://employee.uc.ac.id/index.php/file/get/sis/t_cp/multi/a8e04c83-9faf-11ee-9e96-000d3ac6bafe.png</t>
  </si>
  <si>
    <t>PENGEMBANGAN KEMAMPUAN LITERASI KEUANGAN SISWA SMP HAPPY FAMILY SCHOOL &amp; SMA GLORIA 2, KOTA SURABAYA</t>
  </si>
  <si>
    <t>https://employee.uc.ac.id/index.php/file/get/sis/t_cp/multi/b2cbdb74-6e4b-11ee-9d9a-000d3ac6bafe_assignmentletter.pdf</t>
  </si>
  <si>
    <t>https://employee.uc.ac.id/index.php/file/get/sis/t_cp/multi/b2cbdb74-6e4b-11ee-9d9a-000d3ac6bafe_report.pdf</t>
  </si>
  <si>
    <t>HTB</t>
  </si>
  <si>
    <t>Pengabdian Masyarakat Training Service Excellence Outsources Universitas Ciputra</t>
  </si>
  <si>
    <t>Pelaksanaan Kegiatan Pengabdian Masyarakat, Pelatihan Jangka Pendek Tingkat Lokal "Training Service Excellence Outsources Universitas Ciputra"</t>
  </si>
  <si>
    <t>https://employee.uc.ac.id/index.php/file/get/sis/t_cp/dbf02169-bf62-11ed-8405-000d3ac6bafe.jpg</t>
  </si>
  <si>
    <t>https://employee.uc.ac.id/index.php/file/get/sis/t_cp/0e2a2088-bf63-11ed-8405-000d3ac6bafe_assignmentletter.pdf</t>
  </si>
  <si>
    <t>https://employee.uc.ac.id/index.php/file/get/sis/t_cp/0e2a2088-bf63-11ed-8405-000d3ac6bafe_report.pdf</t>
  </si>
  <si>
    <t>Bapak Lexi Pranata</t>
  </si>
  <si>
    <t xml:space="preserve">Pengabdian Masyarakat Kemandirian Usaha Start Up di Industri Layanan Akomodasi Melalui Pengembangan </t>
  </si>
  <si>
    <t>2023-06-09</t>
  </si>
  <si>
    <t>input melalui BMA</t>
  </si>
  <si>
    <t>https://employee.uc.ac.id/index.php/file/get/sis/t_cp/multi/f8c08ffe-73bc-4447-8214-c5c404ce1f7e_assignmentletter.pdf</t>
  </si>
  <si>
    <t>https://employee.uc.ac.id/index.php/file/get/sis/t_cp/multi/f8c08ffe-73bc-4447-8214-c5c404ce1f7e_report.pdf</t>
  </si>
  <si>
    <t>Workshop Teknik Penjualan E-Commerce (Digital Marketing) Kampung Susu Lawu Kampung Susu Lawu</t>
  </si>
  <si>
    <t>2023-11-30</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</si>
  <si>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</si>
  <si>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</si>
  <si>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</si>
  <si>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0406012110005</t>
  </si>
  <si>
    <t>Jane Kyla Hendrita</t>
  </si>
  <si>
    <t>Lomba Online Indonesia Menyambut Kemerdekaan</t>
  </si>
  <si>
    <t>Lomba online yang diadakan dalam rangka menyambut kemerdekaan Republik Indonesia</t>
  </si>
  <si>
    <t>https://instagram.com/bemain.eo?igshid=YmMyMTA2M2Y</t>
  </si>
  <si>
    <t>https://employee.uc.ac.id/index.php/file/get/sis/t_cp/30a462f3-2165-11ed-acc7-000d3ac6bafe.jpg</t>
  </si>
  <si>
    <t>BeMain EO</t>
  </si>
  <si>
    <t>0406012110006</t>
  </si>
  <si>
    <t>Maria Imaculata Louisa Sunarta</t>
  </si>
  <si>
    <t>0406012110007</t>
  </si>
  <si>
    <t>Bernadet Ekaristi Wibowo</t>
  </si>
  <si>
    <t>Youthpreneur: Building Endurance in Business as Young Entrepreneur</t>
  </si>
  <si>
    <t xml:space="preserve">Melakukan pengajaran mengenai 4 external forces dan Business Model Canvas kepada siswa - siswi SMA Tunas Daud Bali yang dilakukan secara online via zoom. Pengajaran dilaksanakan selama 5 hari kepada siswa - siswi kelas 10 dan 11. </t>
  </si>
  <si>
    <t>https://employee.uc.ac.id/index.php/file/get/sis/t_cp/89243c3b-cd34-11ed-853b-000d3ac6bafe_assignmentletter.pdf</t>
  </si>
  <si>
    <t>https://employee.uc.ac.id/index.php/file/get/sis/t_cp/89243c3b-cd34-11ed-853b-000d3ac6bafe_report.pdf</t>
  </si>
  <si>
    <t>SMA Tunas Daud</t>
  </si>
  <si>
    <t>0406012110008</t>
  </si>
  <si>
    <t>Helen Ayu Margadjie</t>
  </si>
  <si>
    <t>0406012110009</t>
  </si>
  <si>
    <t>Maria Ivannie</t>
  </si>
  <si>
    <t>0406012110010</t>
  </si>
  <si>
    <t>Natascha Venecia, Tan</t>
  </si>
  <si>
    <t>Cake Decorating Competition</t>
  </si>
  <si>
    <t>https://employee.uc.ac.id/index.php/file/get/sis/t_cp/6aae7323-52c3-11ed-a891-000d3ac6bafe.JPG</t>
  </si>
  <si>
    <t>https://employee.uc.ac.id/index.php/file/get/sis/t_cp/6aae7323-52c3-11ed-a891-000d3ac6bafe_documentation.jpg</t>
  </si>
  <si>
    <t>Ciputra World Hotel Surabaya</t>
  </si>
  <si>
    <t>0406012110011</t>
  </si>
  <si>
    <t>Kathleen Michelle</t>
  </si>
  <si>
    <t>0406012110012</t>
  </si>
  <si>
    <t>Diva Liliani</t>
  </si>
  <si>
    <t xml:space="preserve">Cake Decorating Competition </t>
  </si>
  <si>
    <t>2023-02-27</t>
  </si>
  <si>
    <t xml:space="preserve">Juara 2 Cake Decorating Competition at Hotel Ciputra World Surabaya </t>
  </si>
  <si>
    <t>https://employee.uc.ac.id/index.php/file/get/sis/t_cp/8b720417-b693-11ed-aa92-000d3ac6bafe.jpg</t>
  </si>
  <si>
    <t>https://employee.uc.ac.id/index.php/file/get/sis/t_cp/8feec5a4-b693-11ed-aa92-000d3ac6bafe_assignmentletter.png</t>
  </si>
  <si>
    <t>https://employee.uc.ac.id/index.php/file/get/sis/t_cp/934ccc79-b693-11ed-aa92-000d3ac6bafe_documentation.png</t>
  </si>
  <si>
    <t xml:space="preserve">Hotel Ciputra Surabaya </t>
  </si>
  <si>
    <t>0406012110013</t>
  </si>
  <si>
    <t>Eswen Renata</t>
  </si>
  <si>
    <t>0406012110014</t>
  </si>
  <si>
    <t>Lorenzia Aiko</t>
  </si>
  <si>
    <t>0406012110015</t>
  </si>
  <si>
    <t>Audrey Felicia Candra</t>
  </si>
  <si>
    <t>0406012110016</t>
  </si>
  <si>
    <t>Elizabeth Florenza Heryanto</t>
  </si>
  <si>
    <t>O2MEC (Online Offline Millenials English Competition) 2022</t>
  </si>
  <si>
    <t>2022-05-06</t>
  </si>
  <si>
    <t>O2MEC (Online Offline Millenials English Competition) 2022 diadakan oleh Politeknik Pariwisata Palembang, dan lomba yang diikuti yaitu Tourism Battle of Wits.</t>
  </si>
  <si>
    <t>https://pastelink.net/FORMOMEC2022</t>
  </si>
  <si>
    <t>https://employee.uc.ac.id/index.php/file/get/sis/t_cp/38a1f591-e30f-11ec-aa55-000d3ac6bafe.jpg</t>
  </si>
  <si>
    <t>https://employee.uc.ac.id/index.php/file/get/sis/t_cp/3f2a8ab6-e30f-11ec-aa55-000d3ac6bafe_assignmentletter.jpg</t>
  </si>
  <si>
    <t>https://employee.uc.ac.id/index.php/file/get/sis/t_cp/7c92a521-e30f-11ec-aa55-000d3ac6bafe_documentation.jpg</t>
  </si>
  <si>
    <t>Politeknik Pariwisata Palembang</t>
  </si>
  <si>
    <t>Pengabdian Masyarakat Training Service Excellence Outsources UC</t>
  </si>
  <si>
    <t>Pelaksanaan Kegiatan Pengabdian Masyarakat, Pelatihan Jangka Pendek Tingkat Lokal “Training Service Excellence Outsources Universitas Ciputra”</t>
  </si>
  <si>
    <t>https://employee.uc.ac.id/index.php/file/get/sis/t_cp/ee4ad53f-bf60-11ed-8405-000d3ac6bafe.jpg</t>
  </si>
  <si>
    <t>https://employee.uc.ac.id/index.php/file/get/sis/t_cp/f0f4ca69-bf60-11ed-8405-000d3ac6bafe_assignmentletter.pdf</t>
  </si>
  <si>
    <t>https://employee.uc.ac.id/index.php/file/get/sis/t_cp/f0f4ca69-bf60-11ed-8405-000d3ac6bafe_report.pdf</t>
  </si>
  <si>
    <t>Pak Lexi</t>
  </si>
  <si>
    <t>0406012110017</t>
  </si>
  <si>
    <t>Juan Kaparang</t>
  </si>
  <si>
    <t>Hospitour 2023</t>
  </si>
  <si>
    <t>2023-07-06</t>
  </si>
  <si>
    <t>2023-07-08</t>
  </si>
  <si>
    <t>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t>
  </si>
  <si>
    <t>hospitour.uph.edu</t>
  </si>
  <si>
    <t>https://employee.uc.ac.id/index.php/file/get/sis/t_cp/136ba0a1-17b8-11ee-91b6-000d3ac6bafe.jpeg</t>
  </si>
  <si>
    <t>https://employee.uc.ac.id/index.php/file/get/sis/t_cp/136ba0a1-17b8-11ee-91b6-000d3ac6bafe_assignmentletter.jpeg</t>
  </si>
  <si>
    <t>0406012110018</t>
  </si>
  <si>
    <t>Michelle Suendi</t>
  </si>
  <si>
    <t>0406012110019</t>
  </si>
  <si>
    <t>Bryan Tanaya</t>
  </si>
  <si>
    <t>0406012110020</t>
  </si>
  <si>
    <t>Sharron Tiffany Nathania</t>
  </si>
  <si>
    <t>0406012110021</t>
  </si>
  <si>
    <t>Joseline Grace Cecillia Hariyono</t>
  </si>
  <si>
    <t>0406012110022</t>
  </si>
  <si>
    <t>Gabriel Michelle Wibisono</t>
  </si>
  <si>
    <t>0406012110023</t>
  </si>
  <si>
    <t>Alois Anthony Adhypranata</t>
  </si>
  <si>
    <t>Tourneio Amizade Surabaya (PUBG Mobile)</t>
  </si>
  <si>
    <t>2023-02-21</t>
  </si>
  <si>
    <t>kompetisi ini bernama Tourneio Amizade Surabaya (PUBG Mobile) turnamen PUBG ini diadakan secara online, lomba ini diadakan untuk memperingati hari proklamasi kemerdekaan Timor Leste, diadakan oleh asosiasi mahasiswa Timor Leste Surabaya</t>
  </si>
  <si>
    <t>https://youtu.be/ZAzt-RAy1GI</t>
  </si>
  <si>
    <t>https://employee.uc.ac.id/index.php/file/get/sis/t_cp/dee0055b-b196-11ed-8338-000d3ac6bafe.jpg</t>
  </si>
  <si>
    <t>https://employee.uc.ac.id/index.php/file/get/sis/t_cp/e1a9f9bc-b196-11ed-8338-000d3ac6bafe_assignmentletter.jpg</t>
  </si>
  <si>
    <t>https://employee.uc.ac.id/index.php/file/get/sis/t_cp/e45b7d71-b196-11ed-8338-000d3ac6bafe_documentation.jpg</t>
  </si>
  <si>
    <t>Assosiação dos Estudiantes de Timor-Leste.</t>
  </si>
  <si>
    <t>0406012110024</t>
  </si>
  <si>
    <t>Joshua Kevin Tandaki</t>
  </si>
  <si>
    <t>0406012110025</t>
  </si>
  <si>
    <t>Erica Destiani Natalia</t>
  </si>
  <si>
    <t>Pengabdian Masyarakat Mata Kuliah Sustainable Tourism Management</t>
  </si>
  <si>
    <t>2022-09-05</t>
  </si>
  <si>
    <t>2022-12-14</t>
  </si>
  <si>
    <t>Kegiatan pengabdian masyarakat sebagai eksekusi proyek akhir mata kuliah Sustainable Tourism Management jurusan Hotel &amp; Tourism Business angkatan 2021. Mahasiswa dibagi ke dalam beberapa kelompok, yang mana masing-masing kelompok terdiri dari 4-5 mahasiswa. Setiap kelompok diberi kebebasan untuk men</t>
  </si>
  <si>
    <t>https://employee.uc.ac.id/index.php/file/get/sis/t_cp/140345e3-5890-11ee-86ec-000d3ac6bafe.pdf</t>
  </si>
  <si>
    <t>https://employee.uc.ac.id/index.php/file/get/sis/t_cp/140345e3-5890-11ee-86ec-000d3ac6bafe_report.pdf</t>
  </si>
  <si>
    <t>Lomba Cipta Cerpen &amp; Puisi AR Publishing</t>
  </si>
  <si>
    <t>2023-04-10</t>
  </si>
  <si>
    <t>https://www.instagram.com/p/CnDQWw0hIdU/?igshid=Ym</t>
  </si>
  <si>
    <t>https://employee.uc.ac.id/index.php/file/get/sis/t_cp/30ef5d51-e8a0-11ed-81bd-000d3ac6bafe.jpeg</t>
  </si>
  <si>
    <t>https://employee.uc.ac.id/index.php/file/get/sis/t_cp/30ef5d51-e8a0-11ed-81bd-000d3ac6bafe_assignmentletter.pdf</t>
  </si>
  <si>
    <t>AR Publishing</t>
  </si>
  <si>
    <t>Lomba Cipta Puisi Tingkat Nasional</t>
  </si>
  <si>
    <t xml:space="preserve">Lomba Cipta Puisi Tingkat Nasional Tema Bebas </t>
  </si>
  <si>
    <t>https://employee.uc.ac.id/index.php/file/get/sis/t_cp/fc2ece30-8e81-11ed-acce-000d3ac6bafe.jpg</t>
  </si>
  <si>
    <t>https://employee.uc.ac.id/index.php/file/get/sis/t_cp/060f5c0a-8e82-11ed-acce-000d3ac6bafe_assignmentletter.jpg</t>
  </si>
  <si>
    <t>Antaraksa</t>
  </si>
  <si>
    <t>Pengabdian Masyarakat SMA Tunas Daud Bali</t>
  </si>
  <si>
    <t>2023-02-24</t>
  </si>
  <si>
    <t>Pemberian materi secara online melalui zoom mengenai tahapan membangun bisnis</t>
  </si>
  <si>
    <t>https://employee.uc.ac.id/index.php/file/get/sis/t_cp/b3d1af3b-cd3c-11ed-853b-000d3ac6bafe_assignmentletter.pdf</t>
  </si>
  <si>
    <t>https://employee.uc.ac.id/index.php/file/get/sis/t_cp/b3d1af3b-cd3c-11ed-853b-000d3ac6bafe_report.pdf</t>
  </si>
  <si>
    <t>SMA Tunas Daud Bali</t>
  </si>
  <si>
    <t>Lomba Puisi Tingkat Nasional 22/03/23-30/04/23 Lintang Indonesia</t>
  </si>
  <si>
    <t>2023-03-22</t>
  </si>
  <si>
    <t>2023-04-30</t>
  </si>
  <si>
    <t>Lomba menulis puisi tingkat nasional yang iselenggarakan secara online oleh Lintang Indonesia</t>
  </si>
  <si>
    <t>https://instagram.com/lombapuisi?igshid=MzRlODBiNW</t>
  </si>
  <si>
    <t>https://employee.uc.ac.id/index.php/file/get/sis/t_cp/9112f944-6daa-11ee-86ff-000d3ac6bafe.jpeg</t>
  </si>
  <si>
    <t>https://employee.uc.ac.id/index.php/file/get/sis/t_cp/9112f944-6daa-11ee-86ff-000d3ac6bafe_assignmentletter.pdf</t>
  </si>
  <si>
    <t>Lintang Indonesia</t>
  </si>
  <si>
    <t>Kemandirian Usaha Start-Up kampus di Industri Layanan Akomodasi Melalui Pengembangan Manajemen Layan</t>
  </si>
  <si>
    <t>Kegiatan ini merupakan sebuah kegiatan pengembangan usaha kampus (PUK) yang didanai oleh DIKTI dengan tujuan membenahi operasional HoLa UC Residence yang belum memiliki sistem dan SOP yang baku.</t>
  </si>
  <si>
    <t>https://employee.uc.ac.id/index.php/file/get/sis/t_cp/079f75bc-5d83-4750-b8e3-2f646fcf5563_report.pdf</t>
  </si>
  <si>
    <t>PUK DIKTI</t>
  </si>
  <si>
    <t xml:space="preserve">Pelatihan Pengembangan Tingkat Produktivitas dan Pemasaran UMKM Telur Asin Mekar Sari, Dukuh Pakis, </t>
  </si>
  <si>
    <t>Pendampingan pada pelaku UMKM Telur Asin Mekarsari terkait inovasi produk, penghitungan HPP, distribusi produk, hingga branding dan penjualan secara online.</t>
  </si>
  <si>
    <t>https://employee.uc.ac.id/index.php/file/get/sis/t_cp/7234af0b-af3d-11ed-96a9-000d3ac6bafe_assignmentletter.pdf</t>
  </si>
  <si>
    <t>https://employee.uc.ac.id/index.php/file/get/sis/t_cp/7234af0b-af3d-11ed-96a9-000d3ac6bafe_report.pdf</t>
  </si>
  <si>
    <t>School of Tourism</t>
  </si>
  <si>
    <t>0406012110026</t>
  </si>
  <si>
    <t>Jocelyn Vanessa Meidy Winarto</t>
  </si>
  <si>
    <t>VOPEC 2023</t>
  </si>
  <si>
    <t>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t>
  </si>
  <si>
    <t>https://employee.uc.ac.id/index.php/file/get/sis/t_cp/18e062a1-05d4-11ee-acd2-000d3ac6bafe.jpg</t>
  </si>
  <si>
    <t>https://employee.uc.ac.id/index.php/file/get/sis/t_cp/2debb488-05d4-11ee-acd2-000d3ac6bafe_assignmentletter.jpg</t>
  </si>
  <si>
    <t>https://employee.uc.ac.id/index.php/file/get/sis/t_cp/86a94202-05d4-11ee-acd2-000d3ac6bafe_documentation.jpg</t>
  </si>
  <si>
    <t>STBA YAPARI ABA Bandung</t>
  </si>
  <si>
    <t>Public Speaking Competition</t>
  </si>
  <si>
    <t>2023-08-29</t>
  </si>
  <si>
    <t xml:space="preserve">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t>
  </si>
  <si>
    <t>https://www.instagram.com/p/CvetxsFvO0R/</t>
  </si>
  <si>
    <t>https://employee.uc.ac.id/index.php/file/get/sis/t_cp/9570cbe1-47d7-11ee-8f0a-000d3ac6bafe.jpg</t>
  </si>
  <si>
    <t>https://employee.uc.ac.id/index.php/file/get/sis/t_cp/9570cbe1-47d7-11ee-8f0a-000d3ac6bafe_assignmentletter.jpg</t>
  </si>
  <si>
    <t>https://employee.uc.ac.id/index.php/file/get/sis/t_cp/9570cbe1-47d7-11ee-8f0a-000d3ac6bafe_documentation.png</t>
  </si>
  <si>
    <t>HIMABIG Universitas Muhammadiyah Sidoarjo</t>
  </si>
  <si>
    <t>0406012110027</t>
  </si>
  <si>
    <t>Anak Agung Ngurah Agung Satya Darma Mahendra</t>
  </si>
  <si>
    <t>0406012110028</t>
  </si>
  <si>
    <t>Cleavant Lewi</t>
  </si>
  <si>
    <t>0406012110029</t>
  </si>
  <si>
    <t>Zaeden Vince Go</t>
  </si>
  <si>
    <t>0406012110030</t>
  </si>
  <si>
    <t>Catherine Angeline Helena Pieters</t>
  </si>
  <si>
    <t>cake decorating competition</t>
  </si>
  <si>
    <t>https://employee.uc.ac.id/index.php/file/get/sis/t_cp/e7a873a3-5f0e-11ed-b3de-000d3ac6bafe.pdf</t>
  </si>
  <si>
    <t>https://employee.uc.ac.id/index.php/file/get/sis/t_cp/e7a873a3-5f0e-11ed-b3de-000d3ac6bafe_assignmentletter.pdf</t>
  </si>
  <si>
    <t>https://employee.uc.ac.id/index.php/file/get/sis/t_cp/e7a873a3-5f0e-11ed-b3de-000d3ac6bafe_documentation.jpg</t>
  </si>
  <si>
    <t xml:space="preserve">Hotel Ciputra World </t>
  </si>
  <si>
    <t>0406012110032</t>
  </si>
  <si>
    <t>Vincent Antonio Satrya</t>
  </si>
  <si>
    <t>0406012110034</t>
  </si>
  <si>
    <t>Jason Theodore</t>
  </si>
  <si>
    <t>0406012110036</t>
  </si>
  <si>
    <t>Juan Fiorentino Sutanto</t>
  </si>
  <si>
    <t>0406012110037</t>
  </si>
  <si>
    <t>Sylvia Veronica Gozali</t>
  </si>
  <si>
    <t>0406012110038</t>
  </si>
  <si>
    <t>Ray Natha Krisda Anindya</t>
  </si>
  <si>
    <t>Tourism Battle of Wits O2MEC (Online Offline Millenials English Competition) 2022</t>
  </si>
  <si>
    <t>Tourism Battle of Wits adalah lomba cerdas cermat seputar pariwisata berbahasa Inggris yang diselenggarakan oleh Politeknik Pariwisata Palembang.</t>
  </si>
  <si>
    <t>https://employee.uc.ac.id/index.php/file/get/sis/t_cp/ca0dbf83-e604-11ec-b048-000d3ac6bafe.jpg</t>
  </si>
  <si>
    <t>https://employee.uc.ac.id/index.php/file/get/sis/t_cp/ca0dbf83-e604-11ec-b048-000d3ac6bafe_assignmentletter.jpg</t>
  </si>
  <si>
    <t>https://employee.uc.ac.id/index.php/file/get/sis/t_cp/ca0dbf83-e604-11ec-b048-000d3ac6bafe_documentation.jpg</t>
  </si>
  <si>
    <t>0406012110039</t>
  </si>
  <si>
    <t>Jevon Gunawan</t>
  </si>
  <si>
    <t>0406012110041</t>
  </si>
  <si>
    <t>Yenny Tantra</t>
  </si>
  <si>
    <t>Cooking class &amp; Cake decorating</t>
  </si>
  <si>
    <t>Eventnya sangat seru dan memorable.</t>
  </si>
  <si>
    <t>https://employee.uc.ac.id/index.php/file/get/sis/t_cp/8a7c486d-d93f-11ed-9422-000d3ac6bafe.pdf</t>
  </si>
  <si>
    <t>https://employee.uc.ac.id/index.php/file/get/sis/t_cp/8a7c486d-d93f-11ed-9422-000d3ac6bafe_assignmentletter.pdf</t>
  </si>
  <si>
    <t>https://employee.uc.ac.id/index.php/file/get/sis/t_cp/8a7c486d-d93f-11ed-9422-000d3ac6bafe_documentation.jpeg</t>
  </si>
  <si>
    <t>Hotel Ciputra World Surabaya</t>
  </si>
  <si>
    <t>0406012110042</t>
  </si>
  <si>
    <t>Joya Azzahra Taufik</t>
  </si>
  <si>
    <t>O2MEC "Tourism : Battle of Wits"</t>
  </si>
  <si>
    <t>lomba cerdas cermat berbasis bahasa inggris seputar pariwisata yang diselenggarakan oleh Politeknik Pariwisata Palembang</t>
  </si>
  <si>
    <t>https://employee.uc.ac.id/index.php/file/get/sis/t_cp/3aa1459d-01e9-11ed-ba6b-000d3ac6bafe.jpg</t>
  </si>
  <si>
    <t>https://employee.uc.ac.id/index.php/file/get/sis/t_cp/3aa1459d-01e9-11ed-ba6b-000d3ac6bafe_assignmentletter.JPG</t>
  </si>
  <si>
    <t>https://employee.uc.ac.id/index.php/file/get/sis/t_cp/3aa1459d-01e9-11ed-ba6b-000d3ac6bafe_documentation.JPG</t>
  </si>
  <si>
    <t>0406012110043</t>
  </si>
  <si>
    <t>Jeselyn Rebecca Regina</t>
  </si>
  <si>
    <t>0406012110044</t>
  </si>
  <si>
    <t>Arnett Sucipto</t>
  </si>
  <si>
    <t>Coordinator UKM Tabletop (Game) 20221</t>
  </si>
  <si>
    <t>UKM Tabletop (Game)</t>
  </si>
  <si>
    <t>Coordinator UKM Tabletop (Game) 20222</t>
  </si>
  <si>
    <t>0406012110045</t>
  </si>
  <si>
    <t>Billy Tandrijaya</t>
  </si>
  <si>
    <t>0406012110047</t>
  </si>
  <si>
    <t>Ashley</t>
  </si>
  <si>
    <t>0406012110048</t>
  </si>
  <si>
    <t xml:space="preserve">Ariel Jeanivy </t>
  </si>
  <si>
    <t>Coordinator UKM Task Force Sakura (Kebudayaan Jepang) 20231</t>
  </si>
  <si>
    <t>Coordinator UKM Task Force Sakura (Kebudayaan Jepang) 20232</t>
  </si>
  <si>
    <t>0406012110049</t>
  </si>
  <si>
    <t>Evan Kevin Nathanael</t>
  </si>
  <si>
    <t>0406012110050</t>
  </si>
  <si>
    <t>Ariella Calista Tan</t>
  </si>
  <si>
    <t>0406012110051</t>
  </si>
  <si>
    <t>Christina Felicia Cen</t>
  </si>
  <si>
    <t>0406012110052</t>
  </si>
  <si>
    <t>Jonathan Steven</t>
  </si>
  <si>
    <t>0406012110053</t>
  </si>
  <si>
    <t>Fernando Arron Susilo</t>
  </si>
  <si>
    <t>Tourism Race 2022</t>
  </si>
  <si>
    <t>2022-05-13</t>
  </si>
  <si>
    <t>2022-05-14</t>
  </si>
  <si>
    <t>Juara 3 Tourism Race</t>
  </si>
  <si>
    <t>IG: festro2022</t>
  </si>
  <si>
    <t>https://employee.uc.ac.id/index.php/file/get/sis/t_cp/60b231c9-d4eb-11ec-9bc8-000d3ac6bafe.jpeg</t>
  </si>
  <si>
    <t>https://employee.uc.ac.id/index.php/file/get/sis/t_cp/60b231c9-d4eb-11ec-9bc8-000d3ac6bafe_assignmentletter.jpg</t>
  </si>
  <si>
    <t>https://employee.uc.ac.id/index.php/file/get/sis/t_cp/60b231c9-d4eb-11ec-9bc8-000d3ac6bafe_documentation.jpg</t>
  </si>
  <si>
    <t>Festival Arek Suroboyo 2022 (Festro)</t>
  </si>
  <si>
    <t>UC E Sport Community Service</t>
  </si>
  <si>
    <t>Melakukan pelatihan terkait dengan Esport di SMA Kristen Gloria 1</t>
  </si>
  <si>
    <t>https://employee.uc.ac.id/index.php/file/get/sis/t_cp/7960842c-e046-11ee-9835-000d3ac6bafe_assignmentletter.pdf</t>
  </si>
  <si>
    <t>https://employee.uc.ac.id/index.php/file/get/sis/t_cp/7960842c-e046-11ee-9835-000d3ac6bafe_report.pdf</t>
  </si>
  <si>
    <t>UKM E Sport Universitas Ciputra</t>
  </si>
  <si>
    <t>Wakil Ketua UKM E-sport 20231</t>
  </si>
  <si>
    <t>UKM E-sport</t>
  </si>
  <si>
    <t>Penulisan Jurnal Internasional</t>
  </si>
  <si>
    <t>2023-09-23</t>
  </si>
  <si>
    <t>2023-10-14</t>
  </si>
  <si>
    <t>"THE INFLUENCE OF PRODUCT DESIGN ON PURCHASING DECISIONS OF VIRTUAL ITEMS ON MOBILE LEGENDS BANG-BANG GAME WITH PRICE AS A MODERATION VARIABLE" 
International Journal of Economics, Business and Accounting Research (IJEBAR)
Volume 7
Issue 4
This research aims to find the influence of product desi</t>
  </si>
  <si>
    <t>https://scholar.google.com/citations?view_op=view_</t>
  </si>
  <si>
    <t>https://employee.uc.ac.id/index.php/file/get/sis/t_cp/4551ba17-b7a9-11ee-ab8d-000d3ac6bafe_report.png</t>
  </si>
  <si>
    <t>https://jurnal.stie-aas.ac.id/</t>
  </si>
  <si>
    <t>Wakil Ketua UKM E-sport 20232</t>
  </si>
  <si>
    <t>0406012110054</t>
  </si>
  <si>
    <t>Geraldi Nathanael</t>
  </si>
  <si>
    <t>0406012110055</t>
  </si>
  <si>
    <t>Angelline Oliver B Kaunang</t>
  </si>
  <si>
    <t>0406012110056</t>
  </si>
  <si>
    <t>William Farrel Hendrawan</t>
  </si>
  <si>
    <t>Tourism Race Festro 2022</t>
  </si>
  <si>
    <t>Juara 3 Lomba Tourism Race Festro 2022</t>
  </si>
  <si>
    <t>https://employee.uc.ac.id/index.php/file/get/sis/t_cp/88c823e1-e7e0-11ec-978d-000d3ac6bafe.png</t>
  </si>
  <si>
    <t>https://employee.uc.ac.id/index.php/file/get/sis/t_cp/c385209b-e7e0-11ec-978d-000d3ac6bafe_assignmentletter.jpg</t>
  </si>
  <si>
    <t>https://employee.uc.ac.id/index.php/file/get/sis/t_cp/cfbe235d-e7e0-11ec-978d-000d3ac6bafe_documentation.jpg</t>
  </si>
  <si>
    <t>Festival Arek Suroboyo 2022</t>
  </si>
  <si>
    <t>0406012110057</t>
  </si>
  <si>
    <t>Sisilya Kalyani Chandra</t>
  </si>
  <si>
    <t>0406012110058</t>
  </si>
  <si>
    <t>Annette Gabriella</t>
  </si>
  <si>
    <t xml:space="preserve">Cooking Class and Cake Decorating Competition </t>
  </si>
  <si>
    <t xml:space="preserve">juara 3 lomba cake decorating </t>
  </si>
  <si>
    <t>https://www.uc.ac.id/htb/hari-chef-internasional-m</t>
  </si>
  <si>
    <t>https://employee.uc.ac.id/index.php/file/get/sis/t_cp/6c3a7f64-9eac-11ed-b9cf-000d3ac6bafe.jpg</t>
  </si>
  <si>
    <t>https://employee.uc.ac.id/index.php/file/get/sis/t_cp/6c17c7c2-9eac-11ed-b9cf-000d3ac6bafe_assignmentletter.jpg</t>
  </si>
  <si>
    <t>https://employee.uc.ac.id/index.php/file/get/sis/t_cp/717251b5-9eac-11ed-b9cf-000d3ac6bafe_documentation.jpg</t>
  </si>
  <si>
    <t>Hotel Ciputra World</t>
  </si>
  <si>
    <t>Pelatihan Pengembangan Tingkat Produktivitas dan Pemasaran UMKM Telur Asin Mekarsari, Dukuh Pakis</t>
  </si>
  <si>
    <t>2023-12-11</t>
  </si>
  <si>
    <t>Memberikan pelatihan kepada UMKM Telur Asin untuk melakukan inovasi produk yaitu saus telur asin, dan mengajarkan tentang digital marketing kepada mereka</t>
  </si>
  <si>
    <t>https://employee.uc.ac.id/index.php/file/get/sis/t_cp/03ed64f7-cbbd-11ee-a493-000d3ac6bafe_assignmentletter.jpg</t>
  </si>
  <si>
    <t>https://employee.uc.ac.id/index.php/file/get/sis/t_cp/03ed64f7-cbbd-11ee-a493-000d3ac6bafe_report.pdf</t>
  </si>
  <si>
    <t>0406012110059</t>
  </si>
  <si>
    <t>Patrick</t>
  </si>
  <si>
    <t>0406022110002</t>
  </si>
  <si>
    <t>Celine Patricia Kusuma</t>
  </si>
  <si>
    <t>Tourism - Culinary Business</t>
  </si>
  <si>
    <t>Karya Seni Poster (Wine &amp; Cheese Popular Pairings)</t>
  </si>
  <si>
    <t>HKI karya seni berupa poster yang berkaitan dengan jurusan Culinary Business, yakni berjudul "Wine &amp; Cheese Popular Pairings).</t>
  </si>
  <si>
    <t>https://employee.uc.ac.id/index.php/file/get/sis/t_cp/00dee3be-e200-11ee-b370-000d3ac6bafe_assignmentletter.pdf</t>
  </si>
  <si>
    <t>https://employee.uc.ac.id/index.php/file/get/sis/t_cp/00dee3be-e200-11ee-b370-000d3ac6bafe_report.pdf</t>
  </si>
  <si>
    <t>Kementrian Hukun dan Hak Asasi Manusia Republik In</t>
  </si>
  <si>
    <t>0406022110005</t>
  </si>
  <si>
    <t>Meyra Eveleen Lie</t>
  </si>
  <si>
    <t>Health and Taste: Menu Sehat Bersama Sabtu Ciak dan Kedai Bakmi 182</t>
  </si>
  <si>
    <t>2024-06-15</t>
  </si>
  <si>
    <t>https://employee.uc.ac.id/index.php/file/get/sis/t_cp/multi/5ecf5e4b-fa30-46ee-a949-c0025548763f_assignmentletter.pdf</t>
  </si>
  <si>
    <t>https://employee.uc.ac.id/index.php/file/get/sis/t_cp/multi/5ecf5e4b-fa30-46ee-a949-c0025548763f_report.pdf</t>
  </si>
  <si>
    <t>0406022110007</t>
  </si>
  <si>
    <t>Felly Natalia Aryanto</t>
  </si>
  <si>
    <t>Makanan Sehat dan Bergizi di Pendopo Cafe, Happy Resto, dan Luciole Cafe</t>
  </si>
  <si>
    <t>2024-06-11</t>
  </si>
  <si>
    <t>https://employee.uc.ac.id/index.php/file/get/sis/t_cp/multi/0d2f47c1-94f1-4661-b0be-421c8e5a08be_assignmentletter.pdf</t>
  </si>
  <si>
    <t>https://employee.uc.ac.id/index.php/file/get/sis/t_cp/multi/0d2f47c1-94f1-4661-b0be-421c8e5a08be_report.pdf</t>
  </si>
  <si>
    <t>0406022110009</t>
  </si>
  <si>
    <t>Jesselyn Soesanto</t>
  </si>
  <si>
    <t>HKI Poster Kelimutu National Park</t>
  </si>
  <si>
    <t>2022-03-25</t>
  </si>
  <si>
    <t>Pembuatan poster kelimutu national park dan didaftarkan sebagai hak cipta. Saya, Jesselyn Soesanto sebagai ketua dalam project ini dan Dra. Juliuska Sahertian, M.Sc. sebagai dosen dalam matkul project ini</t>
  </si>
  <si>
    <t>https://employee.uc.ac.id/index.php/file/get/sis/t_cp/eb291b2f-3edf-11ed-8f01-000d3ac6bafe.png</t>
  </si>
  <si>
    <t>https://employee.uc.ac.id/index.php/file/get/sis/t_cp/25dafdbe-3ee0-11ed-8f01-000d3ac6bafe_report.png</t>
  </si>
  <si>
    <t>Principle of Tourism Business</t>
  </si>
  <si>
    <t>0406022110010</t>
  </si>
  <si>
    <t>Elysia Valery Wijaya</t>
  </si>
  <si>
    <t>0406022110011</t>
  </si>
  <si>
    <t>Stefanie Adamas Samjaya</t>
  </si>
  <si>
    <t>HKI poster kepulauan derawan</t>
  </si>
  <si>
    <t>pembuatan poster “Let’s Visit Kepulauan Derawan” didaftarkan sebagai hak cipta dan saya stefanie sebagai ketua kelompok pembuatan poster ini. 
Nama anggota :
Stefanie Adamas Samjaya
Jennifer Aurelie Tambuna
Clara Lucinda Theojaya
Audrey Angeline
Nama dosen mata kuliah: Dra. Juliuska Sahertia</t>
  </si>
  <si>
    <t>https://employee.uc.ac.id/index.php/file/get/sis/t_cp/e58399fa-762a-11ee-a7c8-000d3ac6bafe.png</t>
  </si>
  <si>
    <t>https://employee.uc.ac.id/index.php/file/get/sis/t_cp/e58399fa-762a-11ee-a7c8-000d3ac6bafe_report.pdf</t>
  </si>
  <si>
    <t>HAKI poster “Tahapan Design Thinking Untuk Mengetahui Prespektif Konsumen”</t>
  </si>
  <si>
    <t>2024-04-28</t>
  </si>
  <si>
    <t>HAKI poster “Tahapan Design Thinking Untuk Mengetahui Prespektif Konsumen”
Dosen: Charly Hongdiyanto
Peserta: Stefanie Adamas Samjaya, Alvaro Jason Gunawan, Vanesa Jocelyn Irtanto</t>
  </si>
  <si>
    <t>https://employee.uc.ac.id/index.php/file/get/sis/t_cp/d076e5f2-83e1-4766-9075-6f346d79cee6.jpg</t>
  </si>
  <si>
    <t>HAKI poster “Hubungan Alumni &amp; Orang Tua Dalam Kontribusinya Terhadap Pembelajaran Entrepreneuship”</t>
  </si>
  <si>
    <t>HAKI poster “Hubungan Alumni &amp; Orang Tua Dalam Kontribusinya Terhadap Pembelajaran Entrepreneuship”
Dosen: Charly Hongdiyanto
Peserta: Stefanie Adamas Samjaya, Alvaro Jason Gunawan, Vanesa Jocelyn Irtanto</t>
  </si>
  <si>
    <t>https://employee.uc.ac.id/index.php/file/get/sis/t_cp/67ccc8aa-0743-4061-82e8-56b271935c6f.jpg</t>
  </si>
  <si>
    <t>Haki Poster “Designpreneur: Penggabungan Ilmu Design dan Entrepreneur Dalam Merancang Produk”</t>
  </si>
  <si>
    <t>Haki Poster “Designpreneur: Penggabungan Ilmu Design dan Entrepreneur Dalam Merancang Produk”
Dosen: Charly Hongdiyanto
Peserta: Stefanie Adamas Samjaya, Alvaro Jason Gunawan, Vanesa Jocelyn Irtanto</t>
  </si>
  <si>
    <t>https://employee.uc.ac.id/index.php/file/get/sis/t_cp/929df3f7-c2c8-43ec-9c72-4d6af6cf71b9.jpg</t>
  </si>
  <si>
    <t>0406022110012</t>
  </si>
  <si>
    <t>Yedida Esther Giovanni Purnomo</t>
  </si>
  <si>
    <t>Pengabdian Masyarakat di Desa Gisik Cemandi, Sidoarjo</t>
  </si>
  <si>
    <t>2022-10-17</t>
  </si>
  <si>
    <t>Pengabdian Masyarakat dengan menjadi Fasilitator kepada masyarakat di Desa Gisik Cemandi, Sidorhajo dengan memberikan pelatihan inovasi produk dengan bahan kepiting</t>
  </si>
  <si>
    <t>https://employee.uc.ac.id/index.php/file/get/sis/t_cp/913c4e33-b83d-11ed-b290-000d3ac6bafe.jpg</t>
  </si>
  <si>
    <t>https://employee.uc.ac.id/index.php/file/get/sis/t_cp/7acda9aa-b83e-11ed-b290-000d3ac6bafe_assignmentletter.pdf</t>
  </si>
  <si>
    <t>https://employee.uc.ac.id/index.php/file/get/sis/t_cp/7acda9aa-b83e-11ed-b290-000d3ac6bafe_report.pdf</t>
  </si>
  <si>
    <t>Dosen Jurusan CB (Hari Minantyo S.Pd., M.M)</t>
  </si>
  <si>
    <t>0406022110013</t>
  </si>
  <si>
    <t>Fatkur Rochman</t>
  </si>
  <si>
    <t>0406022110014</t>
  </si>
  <si>
    <t>Sallis Bahihaqi Haqieqi</t>
  </si>
  <si>
    <t>Sekretaris UKM Teater Gemintang 20222</t>
  </si>
  <si>
    <t>0406022110018</t>
  </si>
  <si>
    <t>Audrey Carissa Chandra</t>
  </si>
  <si>
    <t>0406022110019</t>
  </si>
  <si>
    <t>Audrey Angeline Prasetyo</t>
  </si>
  <si>
    <t>0406022110020</t>
  </si>
  <si>
    <t>Jocelin Leony Tjokro</t>
  </si>
  <si>
    <t>0406022110021</t>
  </si>
  <si>
    <t>Afifa Nur Septiarini Adellia</t>
  </si>
  <si>
    <t>0406022110025</t>
  </si>
  <si>
    <t>Jessica Widjanarko</t>
  </si>
  <si>
    <t>0406022110033</t>
  </si>
  <si>
    <t>Cherry Fredrerica Wibowo</t>
  </si>
  <si>
    <t>0406022110034</t>
  </si>
  <si>
    <t>Theodora Kezia Sudibyo</t>
  </si>
  <si>
    <t>Karya Rekaman Video Membuat Mie Berbahan Dasar Aron Jagung Putih Dan Daun Semen</t>
  </si>
  <si>
    <t>https://employee.uc.ac.id/index.php/file/get/sis/t_cp/24c3449e-8e9c-11ee-8544-000d3ac6bafe_assignmentletter.pdf</t>
  </si>
  <si>
    <t>https://employee.uc.ac.id/index.php/file/get/sis/t_cp/24c3449e-8e9c-11ee-8544-000d3ac6bafe_report.pdf</t>
  </si>
  <si>
    <t>0406022110035</t>
  </si>
  <si>
    <t>Kenzie Felicia</t>
  </si>
  <si>
    <t>0406022110036</t>
  </si>
  <si>
    <t>Callista Fortune</t>
  </si>
  <si>
    <t>0406022110037</t>
  </si>
  <si>
    <t>Laura Evangeline</t>
  </si>
  <si>
    <t>0406022110039</t>
  </si>
  <si>
    <t>Jessica Julia Purnomo</t>
  </si>
  <si>
    <t>0406022110041</t>
  </si>
  <si>
    <t>Evangelica Maria Brigitta Santoso</t>
  </si>
  <si>
    <t>0406022110044</t>
  </si>
  <si>
    <t>Aline Theola Budiarso</t>
  </si>
  <si>
    <t>0406022110047</t>
  </si>
  <si>
    <t>Janet Jasintha</t>
  </si>
  <si>
    <t>Modern Tempo Doeloe "Lomba Food Review "Brings Us to Old Memories""</t>
  </si>
  <si>
    <t>2022-05-25</t>
  </si>
  <si>
    <t>https://employee.uc.ac.id/index.php/file/get/sis/t_cp/multi/24e52325-58f7-11ed-ac79-000d3ac6bafe.jpeg</t>
  </si>
  <si>
    <t>https://employee.uc.ac.id/index.php/file/get/sis/t_cp/multi/24e52325-58f7-11ed-ac79-000d3ac6bafe_assignmentletter.jpeg</t>
  </si>
  <si>
    <t>https://employee.uc.ac.id/index.php/file/get/sis/t_cp/multi/24e52325-58f7-11ed-ac79-000d3ac6bafe_documentation.jpeg</t>
  </si>
  <si>
    <t>0406022110048</t>
  </si>
  <si>
    <t>Janice Jasintha</t>
  </si>
  <si>
    <t>0406022110049</t>
  </si>
  <si>
    <t>Michael Christian Purwanto</t>
  </si>
  <si>
    <t>0406022110053</t>
  </si>
  <si>
    <t>Rafael Juan Chesna Tjoanda</t>
  </si>
  <si>
    <t>0406022110054</t>
  </si>
  <si>
    <t>Rowland Cyrano</t>
  </si>
  <si>
    <t>0406022110055</t>
  </si>
  <si>
    <t>Jason Widagdo</t>
  </si>
  <si>
    <t>0406022110056</t>
  </si>
  <si>
    <t>Melvern</t>
  </si>
  <si>
    <t>Menjadi fasilitator kepada masyarakat di desa Gisik Cemandi, Sidoarjo dengan memberikan pelatihan inovasi produk dengan bahan kepiting. Dan membuat laporan jurnal dengan akreditasi sinta 5.</t>
  </si>
  <si>
    <t>https://employee.uc.ac.id/index.php/file/get/sis/t_cp/dd8eb9d4-244a-11ee-af40-000d3ac6bafe_assignmentletter.pdf</t>
  </si>
  <si>
    <t>https://employee.uc.ac.id/index.php/file/get/sis/t_cp/dd8eb9d4-244a-11ee-af40-000d3ac6bafe_report.pdf</t>
  </si>
  <si>
    <t>Dosen Jurusan CB (Hari Minantyo S.Pd.,M.M)</t>
  </si>
  <si>
    <t>Menjadi fasilitator kepada masyarakat di desa Gisik Cemandi, Sidoarjo dengan memberikan pelatihan inovasi produk dengan bahan kepiting.</t>
  </si>
  <si>
    <t>https://employee.uc.ac.id/index.php/file/get/sis/t_cp/0c81c1b7-b83c-11ed-b290-000d3ac6bafe.jpg</t>
  </si>
  <si>
    <t>https://employee.uc.ac.id/index.php/file/get/sis/t_cp/ae1a7adf-b83e-11ed-b290-000d3ac6bafe_assignmentletter.pdf</t>
  </si>
  <si>
    <t>https://employee.uc.ac.id/index.php/file/get/sis/t_cp/ae1a7adf-b83e-11ed-b290-000d3ac6bafe_report.pdf</t>
  </si>
  <si>
    <t>0406022110057</t>
  </si>
  <si>
    <t>Aurelia Devina Sanjaya</t>
  </si>
  <si>
    <t>2022-09-17</t>
  </si>
  <si>
    <t>Menjadi fasilitator kepada masyarakat di Desa Gisik Cemandi, Sidoarjo dengan memberikan pelatihan inovasi produk dengan bahan dasar kepiting. Lalu membuat laporan jurnal dengan akreditasi sinta 5 yang sudah dipublikasikan dan diterbitkan pada tanggal 15 Juli 2023.</t>
  </si>
  <si>
    <t>https://employee.uc.ac.id/index.php/file/get/sis/t_cp/4854e9d1-2451-11ee-af40-000d3ac6bafe_assignmentletter.pdf</t>
  </si>
  <si>
    <t>https://employee.uc.ac.id/index.php/file/get/sis/t_cp/4854e9d1-2451-11ee-af40-000d3ac6bafe_report.pdf</t>
  </si>
  <si>
    <t>Dosen Jurusan CBz, Hari Minantyo S.Pd., M.M</t>
  </si>
  <si>
    <t xml:space="preserve">Menjadi fasilitator kepada masyarakat di Desa Gisik Cemandi, Sidoarjo dengan memberikan pelatihan inovasi produk dengan bahan dasar kepiting. </t>
  </si>
  <si>
    <t>https://employee.uc.ac.id/index.php/file/get/sis/t_cp/45d5603e-b83d-11ed-b290-000d3ac6bafe.jpg</t>
  </si>
  <si>
    <t>https://employee.uc.ac.id/index.php/file/get/sis/t_cp/635fc196-b83e-11ed-b290-000d3ac6bafe_assignmentletter.pdf</t>
  </si>
  <si>
    <t>https://employee.uc.ac.id/index.php/file/get/sis/t_cp/635fc196-b83e-11ed-b290-000d3ac6bafe_report.pdf</t>
  </si>
  <si>
    <t>Seminar Nasional Pengabdian Masyarakat IV</t>
  </si>
  <si>
    <t>2022-11-22</t>
  </si>
  <si>
    <t>Menjadi Narasumber, Pemateri Acara, dan Pemakalah di Seminar Nasional Pengabdian Masyarakat IV dengan makalah yang saya angkat berjudul “Pelatihan Kreasi Membuat Makanan Berbahan Dasar Kepiting untuk Memacu Kreativitas Masyarakat Desa Gisik Cemandi Pasca Covid” pada tanggal 24 November 2022</t>
  </si>
  <si>
    <t>lppm.ciputra.ac.id</t>
  </si>
  <si>
    <t>https://employee.uc.ac.id/index.php/file/get/sis/t_cp/e7b0e200-b843-11ed-b290-000d3ac6bafe.jpg</t>
  </si>
  <si>
    <t>LPPM Universitas Ciputra</t>
  </si>
  <si>
    <t>0406022110058</t>
  </si>
  <si>
    <t>Afrizal Riza Putera Fahmi</t>
  </si>
  <si>
    <t>0406022110059</t>
  </si>
  <si>
    <t>Florentina Evelyn Candra Wardana</t>
  </si>
  <si>
    <t>0406022110062</t>
  </si>
  <si>
    <t>Matthew Elbert Wijaya</t>
  </si>
  <si>
    <t>0406022110063</t>
  </si>
  <si>
    <t>Aishadilah Prudence Mahsayuna</t>
  </si>
  <si>
    <t>0406022110066</t>
  </si>
  <si>
    <t>Rama Indrawan Masbudi</t>
  </si>
  <si>
    <t>0406022110067</t>
  </si>
  <si>
    <t>Diana Suryapraja</t>
  </si>
  <si>
    <t>0406022110072</t>
  </si>
  <si>
    <t>Ratu Padma Ap Fatsah</t>
  </si>
  <si>
    <t>Pelatihan Produk Olahan Kerang di Desa Gisik Cemandi, Sidoarjo</t>
  </si>
  <si>
    <t>2023-05-20</t>
  </si>
  <si>
    <t>memberikan pembelajaran kepada warga desa gisik cemandi cara mengolah kerang ke berbagai menu lainnya yang dimana nantinya dapat mengembangkan nilai jual pendapatan desa tersebut (kerang)</t>
  </si>
  <si>
    <t>https://employee.uc.ac.id/index.php/file/get/sis/t_cp/4700e210-9df9-4cb4-b93a-5dc125c6dc6c.jpg</t>
  </si>
  <si>
    <t>https://employee.uc.ac.id/index.php/file/get/sis/t_cp/76010b48-f5f5-47c2-804a-fe22393d9f42_assignmentletter.pdf</t>
  </si>
  <si>
    <t>https://employee.uc.ac.id/index.php/file/get/sis/t_cp/76010b48-f5f5-47c2-804a-fe22393d9f42_report.pdf</t>
  </si>
  <si>
    <t>CBz LPPM</t>
  </si>
  <si>
    <t>0406022110074</t>
  </si>
  <si>
    <t>Calandra Kiara</t>
  </si>
  <si>
    <t>0406022110075</t>
  </si>
  <si>
    <t>Stefany Felicia Teguh</t>
  </si>
  <si>
    <t>Sekretaris/Bendahara UKM Badminton 20221</t>
  </si>
  <si>
    <t>0406022110078</t>
  </si>
  <si>
    <t>Petra Julianto</t>
  </si>
  <si>
    <t>0406022110080</t>
  </si>
  <si>
    <t>Isabell Yenina Sapan</t>
  </si>
  <si>
    <t>0406022110082</t>
  </si>
  <si>
    <t>Nirada Isjwara</t>
  </si>
  <si>
    <t>0406022110083</t>
  </si>
  <si>
    <t>Kelly Gunawan</t>
  </si>
  <si>
    <t>0406022110084</t>
  </si>
  <si>
    <t>Nicholas Bryan Stanley</t>
  </si>
  <si>
    <t>0406022110085</t>
  </si>
  <si>
    <t>Jessica Piter</t>
  </si>
  <si>
    <t>Cooking Competition Challenge 2023</t>
  </si>
  <si>
    <t>Juara 3 Cooking Competition Challenge 2023</t>
  </si>
  <si>
    <t>https://employee.uc.ac.id/index.php/file/get/sis/t_cp/multi/50259980-fe91-11ed-920d-000d3ac6bafe.png</t>
  </si>
  <si>
    <t>https://employee.uc.ac.id/index.php/file/get/sis/t_cp/multi/50259980-fe91-11ed-920d-000d3ac6bafe_assignmentletter.png</t>
  </si>
  <si>
    <t>https://employee.uc.ac.id/index.php/file/get/sis/t_cp/multi/50259980-fe91-11ed-920d-000d3ac6bafe_documentation.docx</t>
  </si>
  <si>
    <t>SU CB 22/23</t>
  </si>
  <si>
    <t>0406042110002</t>
  </si>
  <si>
    <t>Ellen Angelica Arijono</t>
  </si>
  <si>
    <t>Food Technology Program</t>
  </si>
  <si>
    <t>FESPA UBAYA 2024</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</si>
  <si>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</si>
  <si>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</si>
  <si>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</si>
  <si>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</si>
  <si>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0406042110003</t>
  </si>
  <si>
    <t>Birgitta Allison Kesuma</t>
  </si>
  <si>
    <t>SU FTP 22/23</t>
  </si>
  <si>
    <t>BPH SU FTP 22/23</t>
  </si>
  <si>
    <t>https://employee.uc.ac.id/index.php/file/get/sis/t_cp/multi/d5ecd22e-7e07-11ee-b33d-000d3ac6bafe.png</t>
  </si>
  <si>
    <t>My Plate for My Health - Pengabdian Masyarakat</t>
  </si>
  <si>
    <t>2023-07-24</t>
  </si>
  <si>
    <t>Memberikan penyuluhan atau seminar kepada anak kelas 5 SD di Sekolah Citra Berkat Surabaya mengenai makanan sehat dengan dilengkapi aktivitas membuat bento sehat.</t>
  </si>
  <si>
    <t>https://employee.uc.ac.id/index.php/file/get/sis/t_cp/f4dec291-61a9-11ee-bb53-000d3ac6bafe.pdf</t>
  </si>
  <si>
    <t>Sekolah Citra Berkat Surabaya</t>
  </si>
  <si>
    <t>0406042110006</t>
  </si>
  <si>
    <t>Delicia Chrystalyn</t>
  </si>
  <si>
    <t>0406042110007</t>
  </si>
  <si>
    <t>Hillary Ellen Yapradinata</t>
  </si>
  <si>
    <t>0406042110008</t>
  </si>
  <si>
    <t>Raymond Hamidy</t>
  </si>
  <si>
    <t>Wakil Ketua UKM Choir 20231</t>
  </si>
  <si>
    <t>Wakil Ketua UKM Choir 20232</t>
  </si>
  <si>
    <t>0406042110010</t>
  </si>
  <si>
    <t>Belinda Manuela Angkadjaja</t>
  </si>
  <si>
    <t>Food Science Student Conference (FOSTER) 2023: "Food Innovations For a Secure Future)</t>
  </si>
  <si>
    <t>2023-07-30</t>
  </si>
  <si>
    <t>2023-09-20</t>
  </si>
  <si>
    <t>Juara "Best Presenter" pada paper competition pada FOSTER 2023</t>
  </si>
  <si>
    <t>https://www.unika.ac.id/en/fakultas/ftp/food-scien</t>
  </si>
  <si>
    <t>https://employee.uc.ac.id/index.php/file/get/sis/t_cp/4ff5f623-f8d0-47df-a90c-779bfdb6b570.pdf</t>
  </si>
  <si>
    <t>https://employee.uc.ac.id/index.php/file/get/sis/t_cp/4ff5f623-f8d0-47df-a90c-779bfdb6b570_assignmentletter.pdf</t>
  </si>
  <si>
    <t>BEM Fakultas Teknologi Pertanian Soegijapranata Ca</t>
  </si>
  <si>
    <t>0406042110011</t>
  </si>
  <si>
    <t>Stefanie Hendra Olivia</t>
  </si>
  <si>
    <t>0406042110012</t>
  </si>
  <si>
    <t>Tuhfah Wikaputra</t>
  </si>
  <si>
    <t>0406042110014</t>
  </si>
  <si>
    <t>Anak Agung Ngurah Kenarya Dawawrata</t>
  </si>
  <si>
    <t>0406042110015</t>
  </si>
  <si>
    <t>Fionna Fabiola Adristi</t>
  </si>
  <si>
    <t>0406042110016</t>
  </si>
  <si>
    <t>Mellisa Erika Saleh</t>
  </si>
  <si>
    <t>POMPROV</t>
  </si>
  <si>
    <t>2022-03-21</t>
  </si>
  <si>
    <t>https://employee.uc.ac.id/index.php/file/get/sis/t_cp/80106e79-e3b0-11ec-810e-000d3ac6bafe.jpg</t>
  </si>
  <si>
    <t>Machubg</t>
  </si>
  <si>
    <t>PORPROV Bola Basket 5x5 2023</t>
  </si>
  <si>
    <t>2023-09-05</t>
  </si>
  <si>
    <t>Juara 1 Kejuaraan Bola basket se provinsi, tidak ada sertifikat</t>
  </si>
  <si>
    <t>https://employee.uc.ac.id/index.php/file/get/sis/t_cp/e4a7e4fd-6f33-11ee-9e57-000d3ac6bafe.jpeg</t>
  </si>
  <si>
    <t>https://employee.uc.ac.id/index.php/file/get/sis/t_cp/e4a7e4fd-6f33-11ee-9e57-000d3ac6bafe_assignmentletter.pdf</t>
  </si>
  <si>
    <t>https://employee.uc.ac.id/index.php/file/get/sis/t_cp/e4a7e4fd-6f33-11ee-9e57-000d3ac6bafe_documentation.jpeg</t>
  </si>
  <si>
    <t>Perbasi Jawa Timur</t>
  </si>
  <si>
    <t>Kejurnas 3x3 KU 23 2023</t>
  </si>
  <si>
    <t>2023-09-28</t>
  </si>
  <si>
    <t xml:space="preserve">Juara 1 Kejuaraan Nasional Bola Basket 3x3 </t>
  </si>
  <si>
    <t>https://employee.uc.ac.id/index.php/file/get/sis/t_cp/a825fdb0-5dc9-11ee-a9cf-000d3ac6bafe.jpeg</t>
  </si>
  <si>
    <t>https://employee.uc.ac.id/index.php/file/get/sis/t_cp/a825fdb0-5dc9-11ee-a9cf-000d3ac6bafe_assignmentletter.pdf</t>
  </si>
  <si>
    <t>https://employee.uc.ac.id/index.php/file/get/sis/t_cp/a825fdb0-5dc9-11ee-a9cf-000d3ac6bafe_documentation.jpeg</t>
  </si>
  <si>
    <t>Perbasi Pusat</t>
  </si>
  <si>
    <t>Livin Mandiri 3x3 Jawa Timur Series 2023</t>
  </si>
  <si>
    <t xml:space="preserve">Juara 1 Lomba Bola Basket 3x3 Livin Mandiri Regional Jawa Timur </t>
  </si>
  <si>
    <t>https://employee.uc.ac.id/index.php/file/get/sis/t_cp/e3fadf84-5dca-11ee-a9cf-000d3ac6bafe.jpeg</t>
  </si>
  <si>
    <t>https://employee.uc.ac.id/index.php/file/get/sis/t_cp/e3fadf84-5dca-11ee-a9cf-000d3ac6bafe_assignmentletter.pdf</t>
  </si>
  <si>
    <t>https://employee.uc.ac.id/index.php/file/get/sis/t_cp/e3fadf84-5dca-11ee-a9cf-000d3ac6bafe_documentation.jpeg</t>
  </si>
  <si>
    <t>SSS Livin Mandiri</t>
  </si>
  <si>
    <t>0406042110017</t>
  </si>
  <si>
    <t>Bima Nugroho Putra Sutanto</t>
  </si>
  <si>
    <t>Ramadhan Kpop Dance Cover Competition</t>
  </si>
  <si>
    <t>2022-04-29</t>
  </si>
  <si>
    <t xml:space="preserve">Juara 2 lomba offline dance competition dengan kategori solo/duo. Dari lomba itu terdapat 2 kategori yaitu solo/duo dan grup. total peserta untuk keseluruhan ada 25. 20 peserta solo/duo dan 5 peserta grup. Dilaksanakan di Surabaya Town Square pada tanggal 29 April 2022. </t>
  </si>
  <si>
    <t>https://www.instagram.com/p/Ccmt_nJvtRA/?igshid=Ym</t>
  </si>
  <si>
    <t>https://employee.uc.ac.id/index.php/file/get/sis/t_cp/be6a9150-e544-11ec-baa3-000d3ac6bafe.jpg</t>
  </si>
  <si>
    <t>https://employee.uc.ac.id/index.php/file/get/sis/t_cp/be6a9150-e544-11ec-baa3-000d3ac6bafe_documentation.jpg</t>
  </si>
  <si>
    <t>Surabaya thrifting society</t>
  </si>
  <si>
    <t>Rookie War</t>
  </si>
  <si>
    <t>Lomba kpop dance cover yang diadakan di Pare pada Minggu 12 Juni 2022. Dari total 45 partisipasi dibagi menjadi 2 kategori yaitu solo dan grup. total grup ada 10 dan 30 performance solo. Saya meraih penghargaan sebagai juara favorit pada event tersebut. (Maaf dibagian Activity + scope tidak ada juar</t>
  </si>
  <si>
    <t>https://www.instagram.com/p/CebNw7aJiEs/?igshid=Ym</t>
  </si>
  <si>
    <t>https://employee.uc.ac.id/index.php/file/get/sis/t_cp/a8471f82-eb3d-11ec-bf5c-000d3ac6bafe.jpg</t>
  </si>
  <si>
    <t>https://employee.uc.ac.id/index.php/file/get/sis/t_cp/a8471f82-eb3d-11ec-bf5c-000d3ac6bafe_documentation.jpg</t>
  </si>
  <si>
    <t>Joheun Kpop Shop 2</t>
  </si>
  <si>
    <t>Kpop Dream and Happy Dance Competition 1.2</t>
  </si>
  <si>
    <t>2022-07-03</t>
  </si>
  <si>
    <t>Lomba kpop Dance Cover yang diadakan oleh Vega. Ent, bertempat di Ciputra World Mall pada tanggal 3 July 2022. Acara dimulai dari jam 2 siang hingga jam 8 malam. Mendapat hasil juara 3 dalam kategori group.</t>
  </si>
  <si>
    <t>https://www.instagram.com/p/CeN58MuPyyD/?igshid=Ym</t>
  </si>
  <si>
    <t>https://employee.uc.ac.id/index.php/file/get/sis/t_cp/b2280326-14b2-11ed-9c89-000d3ac6bafe.jpg</t>
  </si>
  <si>
    <t>https://employee.uc.ac.id/index.php/file/get/sis/t_cp/b2280326-14b2-11ed-9c89-000d3ac6bafe_documentation.jpg</t>
  </si>
  <si>
    <t>Vega Entertainment</t>
  </si>
  <si>
    <t>Digicash Annyongkfest 2022 x Kpop Vaganza</t>
  </si>
  <si>
    <t xml:space="preserve">Digicash Annyongkfest 2022 x Kpop Vaganza merupakan lomba dance cover yang diadakan oleh bank bjb di Surabaya untuk pertama kalinya. Acara ini biasanya diadakan di kota Bandung terdapat 3 kategori lomba rookie, hoobae dan sunbae. Pada 25 September 2022 kemarin tim saya menang juara 1 untuk kategori </t>
  </si>
  <si>
    <t>https://www.instagram.com/p/CizgAz5vsRq/?igshid=Y2</t>
  </si>
  <si>
    <t>https://employee.uc.ac.id/index.php/file/get/sis/t_cp/668cfa7e-3f07-11ed-8f01-000d3ac6bafe.jpg</t>
  </si>
  <si>
    <t>https://employee.uc.ac.id/index.php/file/get/sis/t_cp/668cfa7e-3f07-11ed-8f01-000d3ac6bafe_assignmentletter.pdf</t>
  </si>
  <si>
    <t>https://employee.uc.ac.id/index.php/file/get/sis/t_cp/668cfa7e-3f07-11ed-8f01-000d3ac6bafe_documentation.jpg</t>
  </si>
  <si>
    <t>Bank BJB, Digicash</t>
  </si>
  <si>
    <t>Kpop Invasion Dance Cover Competition Grand Final</t>
  </si>
  <si>
    <t>2022-10-24</t>
  </si>
  <si>
    <t>Kpop Invasion Dance Cover Competition (KIDCC) Grand Final merupakan lanjutan acara lomba kpop KIDCC yang sebelumya, diadakan oleh Telkom Indonesia yang bekerja sama dengan Invasion DC. Setelah didapatkan 10 finalis yang kemudian dikarantina selama 1 minggu untuk mengikuti serangkaian acara mulai dar</t>
  </si>
  <si>
    <t>https://www.instagram.com/p/Cjt3w5qvao0/?igshid=Ym</t>
  </si>
  <si>
    <t>https://employee.uc.ac.id/index.php/file/get/sis/t_cp/f451172d-5a53-11ed-b21c-000d3ac6bafe.jpg</t>
  </si>
  <si>
    <t>https://employee.uc.ac.id/index.php/file/get/sis/t_cp/f451172d-5a53-11ed-b21c-000d3ac6bafe_documentation.jpg</t>
  </si>
  <si>
    <t>IndiHome, Useeprime, Telkom Indonesia</t>
  </si>
  <si>
    <t xml:space="preserve">STAY LOUNGE Kpop Dance Cover Competition </t>
  </si>
  <si>
    <t>2023-02-19</t>
  </si>
  <si>
    <t xml:space="preserve">Acara ini diadakan di Yogyakarta pada tanggal 19 Februari 2023. Merupakan acara lomba solo/duo/trio yang diadakan oleh Stay Louge. Dari sekitar 25 peserta saya mendapatkan predikat juara 1. </t>
  </si>
  <si>
    <t>https://www.instagram.com/p/CnI3jWnBZGA/?igshid=Ym</t>
  </si>
  <si>
    <t>https://employee.uc.ac.id/index.php/file/get/sis/t_cp/2ddcadf9-b341-11ed-aac2-000d3ac6bafe.jpg</t>
  </si>
  <si>
    <t>https://employee.uc.ac.id/index.php/file/get/sis/t_cp/2ddcadf9-b341-11ed-aac2-000d3ac6bafe_assignmentletter.pdf</t>
  </si>
  <si>
    <t>https://employee.uc.ac.id/index.php/file/get/sis/t_cp/2ddcadf9-b341-11ed-aac2-000d3ac6bafe_documentation.jpg</t>
  </si>
  <si>
    <t xml:space="preserve">Stay Lounge </t>
  </si>
  <si>
    <t>CHIEKIEZIE COMPETITION &amp; SHOWCASE VOL 3</t>
  </si>
  <si>
    <t>2023-06-17</t>
  </si>
  <si>
    <t>Lomba diadakan di kepanjen kabupaten malang, berisi 4 kategori yang meliputi dance cover solo dan grub juga tradisional dan modern dance. Lomba tersebut terbukan untuk umum untuk seluruh Indonesia</t>
  </si>
  <si>
    <t>https://www.instagram.com/chiekiezie/</t>
  </si>
  <si>
    <t>https://employee.uc.ac.id/index.php/file/get/sis/t_cp/5f2bb711-0f88-11ee-bb52-000d3ac6bafe.jpg</t>
  </si>
  <si>
    <t>https://employee.uc.ac.id/index.php/file/get/sis/t_cp/5f2bb711-0f88-11ee-bb52-000d3ac6bafe_assignmentletter.pdf</t>
  </si>
  <si>
    <t>https://employee.uc.ac.id/index.php/file/get/sis/t_cp/5f2bb711-0f88-11ee-bb52-000d3ac6bafe_documentation.jpg</t>
  </si>
  <si>
    <t>Chiekiezie Dance Studio</t>
  </si>
  <si>
    <t>STAY LOUNGE Kpop Dance Cover Competition Season 2</t>
  </si>
  <si>
    <t>2023-07-29</t>
  </si>
  <si>
    <t>Lomba dalam rangka perayaan ulang tahun pertama dari Stay Lounge Cafe Yogyakarta dengan perserta lebih dari 30 performer</t>
  </si>
  <si>
    <t>https://www.instagram.com/p/Cuo7gymhm8b/?igshid=MW</t>
  </si>
  <si>
    <t>https://employee.uc.ac.id/index.php/file/get/sis/t_cp/47b715bb-520c-11ee-a57c-000d3ac6bafe.jpg</t>
  </si>
  <si>
    <t>https://employee.uc.ac.id/index.php/file/get/sis/t_cp/47b715bb-520c-11ee-a57c-000d3ac6bafe_assignmentletter.pdf</t>
  </si>
  <si>
    <t>Shine Dance Competition</t>
  </si>
  <si>
    <t xml:space="preserve">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t>
  </si>
  <si>
    <t>https://www.instagram.com/p/CuHgKvmpXYB/?igshid=MW</t>
  </si>
  <si>
    <t>https://employee.uc.ac.id/index.php/file/get/sis/t_cp/067ce8ea-520b-11ee-a57c-000d3ac6bafe.jpg</t>
  </si>
  <si>
    <t>https://employee.uc.ac.id/index.php/file/get/sis/t_cp/067ce8ea-520b-11ee-a57c-000d3ac6bafe_assignmentletter.pdf</t>
  </si>
  <si>
    <t>Hitz Management</t>
  </si>
  <si>
    <t xml:space="preserve">KPOP PARTY 4.0 </t>
  </si>
  <si>
    <t>2023-08-13</t>
  </si>
  <si>
    <t>Lomba Kpop Dance Cover yang diadakan di BG Junction Surabaya secara offline.</t>
  </si>
  <si>
    <t>https://www.instagram.com/p/CvEx6vZvXfw/?igshid=MW</t>
  </si>
  <si>
    <t>https://employee.uc.ac.id/index.php/file/get/sis/t_cp/871a3c5e-520d-11ee-a57c-000d3ac6bafe.jpg</t>
  </si>
  <si>
    <t>https://employee.uc.ac.id/index.php/file/get/sis/t_cp/871a3c5e-520d-11ee-a57c-000d3ac6bafe_assignmentletter.pdf</t>
  </si>
  <si>
    <t>Kpopmedbuzzer, Onwatchu</t>
  </si>
  <si>
    <t>Kpop Dance Cover Competition Sudut Cantik</t>
  </si>
  <si>
    <t>Lomba dance cover yang diadakan di Kediri dalam rangka 17 Agustus dan ulang tahun pertama sudut cantik. Lomba diadakan secara terbuka untuk seluruh indonesia dan diikuti oleh 7 kota. dengan 3 kategori perlombaan yaitu dance cover, tari tradisional, modern dance.</t>
  </si>
  <si>
    <t>https://www.instagram.com/p/CvbQaV2J2Vn/?igshid=MW</t>
  </si>
  <si>
    <t>https://employee.uc.ac.id/index.php/file/get/sis/t_cp/6ebc99a9-5210-11ee-a57c-000d3ac6bafe.jpg</t>
  </si>
  <si>
    <t>https://employee.uc.ac.id/index.php/file/get/sis/t_cp/6ebc99a9-5210-11ee-a57c-000d3ac6bafe_assignmentletter.pdf</t>
  </si>
  <si>
    <t>https://employee.uc.ac.id/index.php/file/get/sis/t_cp/6ebc99a9-5210-11ee-a57c-000d3ac6bafe_documentation.jpg</t>
  </si>
  <si>
    <t>Sudut Cantik x Scarlett</t>
  </si>
  <si>
    <t>Japanime X Kpop Fest Dance Cover Competition</t>
  </si>
  <si>
    <t>2023-08-26</t>
  </si>
  <si>
    <t>Lomba yang diadakan di FX Sudirman Jakarta secara offline dengan 30 lebih participant</t>
  </si>
  <si>
    <t>https://www.instagram.com/p/CwOlfQgBnUa/?igshid=MW</t>
  </si>
  <si>
    <t>https://employee.uc.ac.id/index.php/file/get/sis/t_cp/dfff9a51-5211-11ee-a57c-000d3ac6bafe.jpg</t>
  </si>
  <si>
    <t>https://employee.uc.ac.id/index.php/file/get/sis/t_cp/dfff9a51-5211-11ee-a57c-000d3ac6bafe_assignmentletter.pdf</t>
  </si>
  <si>
    <t>https://employee.uc.ac.id/index.php/file/get/sis/t_cp/dfff9a51-5211-11ee-a57c-000d3ac6bafe_documentation.jpg</t>
  </si>
  <si>
    <t>RAF Creative</t>
  </si>
  <si>
    <t>0406042110020</t>
  </si>
  <si>
    <t>Kadek Grace Bunga</t>
  </si>
  <si>
    <t>0506012110001</t>
  </si>
  <si>
    <t>Euginia Crisiella</t>
  </si>
  <si>
    <t>Communication Science</t>
  </si>
  <si>
    <t>KATARI : Kampung Tales Lestari Pendidikan dan Penyuluhan</t>
  </si>
  <si>
    <t xml:space="preserve">Pengabdian Masyarakat di Wonokromo
KATARI : Kampung Tales Lestari Pendidikan dan Penyuluhan
</t>
  </si>
  <si>
    <t>https://employee.uc.ac.id/index.php/file/get/sis/t_cp/2fa2d880-e6c0-11ee-b9ac-000d3ac6bafe_assignmentletter.pdf</t>
  </si>
  <si>
    <t>https://employee.uc.ac.id/index.php/file/get/sis/t_cp/2fa2d880-e6c0-11ee-b9ac-000d3ac6bafe_report.pdf</t>
  </si>
  <si>
    <t>Yayasan Kasih Bangsa Surabaya</t>
  </si>
  <si>
    <t>0506012110002</t>
  </si>
  <si>
    <t>Chrestella Angelica Husodo</t>
  </si>
  <si>
    <t>Penelitian Perancangan Video Iklan Bagi Usaha Mikro Kecil Menengah</t>
  </si>
  <si>
    <t>2022-01-12</t>
  </si>
  <si>
    <t>2022-07-11</t>
  </si>
  <si>
    <t>Hasil dari penelitian menemukan bahwa UMKM memerlukan video iklan, sebagai alternatif dalam komunikasi pemasaran untuk menjangkau pasar yang lebih luas. Penggunaan iklan dalam bentuk audio visual akan menarik perhatian khalayak dan juga meninggalkan impresi yang lebih baik.</t>
  </si>
  <si>
    <t>https://www.kemenkumham.go.id</t>
  </si>
  <si>
    <t>https://employee.uc.ac.id/index.php/file/get/sis/t_cp/c6262258-01b6-11ed-ba6b-000d3ac6bafe.pdf</t>
  </si>
  <si>
    <t>https://employee.uc.ac.id/index.php/file/get/sis/t_cp/c6262258-01b6-11ed-ba6b-000d3ac6bafe_assignmentletter.pdf</t>
  </si>
  <si>
    <t>https://employee.uc.ac.id/index.php/file/get/sis/t_cp/c6262258-01b6-11ed-ba6b-000d3ac6bafe_report.pdf</t>
  </si>
  <si>
    <t>KATARI: Kampung Tales Lestari Yayasan Kasih Bangsa Surabaya</t>
  </si>
  <si>
    <t xml:space="preserve">Adanya permasalahan dalam Kampung Tales, yaitu kurangnya edukasi mengenai lingkungan hidup dan pengolahan sampah organik rumah tangga, kelompok kami mengimplementasikan pengajaran dan praktik secara langsung untuk membuat pupuk kompos kepada warga kampung Tales yang didominasi oleh ibu-ibu.
</t>
  </si>
  <si>
    <t>https://employee.uc.ac.id/index.php/file/get/sis/t_cp/bd87ffec-82da-11ee-8a78-000d3ac6bafe_assignmentletter.pdf</t>
  </si>
  <si>
    <t>https://employee.uc.ac.id/index.php/file/get/sis/t_cp/bd87ffec-82da-11ee-8a78-000d3ac6bafe_report.pdf</t>
  </si>
  <si>
    <t>PROGRAM STUDI ILMU KOMUNIKASI FAKULTAS ILMU KOMUNI</t>
  </si>
  <si>
    <t>Kompetisi Debat Mahasiswa Indonesia (KDMI)</t>
  </si>
  <si>
    <t>2022-09-16</t>
  </si>
  <si>
    <t>Menjadi Juri Terakreditasi dalam Kompetisi Debat Mahasiswa Indonesia (KDMI)</t>
  </si>
  <si>
    <t>https://pusatprestasinasional.kemdikbud.go.id</t>
  </si>
  <si>
    <t>https://employee.uc.ac.id/index.php/file/get/sis/t_cp/a9ee4039-4f74-11ed-97d9-000d3ac6bafe.pdf</t>
  </si>
  <si>
    <t>https://employee.uc.ac.id/index.php/file/get/sis/t_cp/a9ee4039-4f74-11ed-97d9-000d3ac6bafe_assignmentletter.pdf</t>
  </si>
  <si>
    <t>Pusat Prestasi Nasional, Kementerian Pendidikan, K</t>
  </si>
  <si>
    <t>0506012110003</t>
  </si>
  <si>
    <t>Verawati Puspita Sari</t>
  </si>
  <si>
    <t xml:space="preserve">Pembinaan Peningkatan Kapasitas Usaha di UMKM Alenk Jaya Desa Galengdowo </t>
  </si>
  <si>
    <t>https://employee.uc.ac.id/index.php/file/get/sis/t_cp/513df1da-35eb-11ee-a11f-000d3ac6bafe_assignmentletter.png</t>
  </si>
  <si>
    <t>https://employee.uc.ac.id/index.php/file/get/sis/t_cp/513df1da-35eb-11ee-a11f-000d3ac6bafe_report.png</t>
  </si>
  <si>
    <t xml:space="preserve">PPK ORMAWA </t>
  </si>
  <si>
    <t>HKI Alenk Jaya</t>
  </si>
  <si>
    <t>2023-11-26</t>
  </si>
  <si>
    <t>Dospem : Ricky Fernando, Romauli Nainggolan
anggota : I Made Mahotama Warmasuta, Verawati Puspita Sari,  Daril Pramadan, Anastasia Jesslyn</t>
  </si>
  <si>
    <t>https://employee.uc.ac.id/index.php/file/get/sis/t_cp/b10e5bdb-35e7-11ee-a11f-000d3ac6bafe_assignmentletter.pdf</t>
  </si>
  <si>
    <t>https://employee.uc.ac.id/index.php/file/get/sis/t_cp/b10e5bdb-35e7-11ee-a11f-000d3ac6bafe_report.pdf</t>
  </si>
  <si>
    <t>0506012110004</t>
  </si>
  <si>
    <t>Thalia Nikky Siswono</t>
  </si>
  <si>
    <t>Penulisan Jurnal Kreativitas Pengabdian Kepada Masyarakat Program PPK ORMAWA Sandang Terpandang</t>
  </si>
  <si>
    <t>2023-06-13</t>
  </si>
  <si>
    <t>Penulis ke-2 dalam Jurnal Pengabdian Masyarakat dalam program PPK ORMAWA Sandang Terpandang
https://www.ejurnalmalahayati.ac.id/index.php/kreativitas/article/view/12902
Dengan Anggota
 Ivana Clairine Sistiawan -  Universitas Ciputra Surabaya, Indonesia
 Thalia Nikky Siswono -  Universitas Ci</t>
  </si>
  <si>
    <t>https://employee.uc.ac.id/index.php/file/get/sis/t_cp/508b86f2-b9b5-11ee-bfa0-000d3ac6bafe_report.pdf</t>
  </si>
  <si>
    <t>Jurnal Kreativitas Pengabdian Kepada Masyarakat Un</t>
  </si>
  <si>
    <t>Penulisan Jurnal Penelitian Esport International</t>
  </si>
  <si>
    <t>Menjadi penulis kedua dalam penelitian Esport dengan anggota rekan kerja HOD Esport, Fernando A, Vivia Pauline, Catherine Lorena V F, dan pembina Pak Junko Alessandro</t>
  </si>
  <si>
    <t>https://jurnal.stie-aas.ac.id/index.php/IJEBAR/art</t>
  </si>
  <si>
    <t>https://employee.uc.ac.id/index.php/file/get/sis/t_cp/95d72e54-b7a9-11ee-ab8d-000d3ac6bafe_report.pdf</t>
  </si>
  <si>
    <t>International Journal of Economics, Business and A</t>
  </si>
  <si>
    <t>HKI Video Dokumentasi Sandang Terpandang</t>
  </si>
  <si>
    <t>2023-11-01</t>
  </si>
  <si>
    <t>2023-12-25</t>
  </si>
  <si>
    <t>https://employee.uc.ac.id/index.php/file/get/sis/t_cp/multi/9685e872-d6e1-11ee-bd6c-000d3ac6bafe_assignmentletter.png</t>
  </si>
  <si>
    <t>https://employee.uc.ac.id/index.php/file/get/sis/t_cp/multi/9685e872-d6e1-11ee-bd6c-000d3ac6bafe_report.png</t>
  </si>
  <si>
    <t>HKI Penggunaan Mesin Jahit Sandang Terpandang</t>
  </si>
  <si>
    <t>2023-12-26</t>
  </si>
  <si>
    <t>https://employee.uc.ac.id/index.php/file/get/sis/t_cp/multi/40ed5135-d6e3-11ee-bd6c-000d3ac6bafe_assignmentletter.png</t>
  </si>
  <si>
    <t>https://employee.uc.ac.id/index.php/file/get/sis/t_cp/multi/40ed5135-d6e3-11ee-bd6c-000d3ac6bafe_report.png</t>
  </si>
  <si>
    <t xml:space="preserve">CCPR MELUKIS SENYUMAN </t>
  </si>
  <si>
    <t>2023-11-14</t>
  </si>
  <si>
    <t>Matakuliah CCPR bekerjasama dengan YKBS</t>
  </si>
  <si>
    <t>uc.ac.id</t>
  </si>
  <si>
    <t>https://employee.uc.ac.id/index.php/file/get/sis/t_cp/7a6599f9-82c4-11ee-8a78-000d3ac6bafe.png</t>
  </si>
  <si>
    <t>https://employee.uc.ac.id/index.php/file/get/sis/t_cp/7850e225-82c4-11ee-8a78-000d3ac6bafe_assignmentletter.png</t>
  </si>
  <si>
    <t>https://employee.uc.ac.id/index.php/file/get/sis/t_cp/7f9ff170-82c4-11ee-8a78-000d3ac6bafe_report.png</t>
  </si>
  <si>
    <t>Prodi FIKOM</t>
  </si>
  <si>
    <t>HKI Poster Proposal Bisnis Sandang Terpandang</t>
  </si>
  <si>
    <t>2023-11-22</t>
  </si>
  <si>
    <t>https://employee.uc.ac.id/index.php/file/get/sis/t_cp/multi/6515aab6-d6e0-11ee-bd6c-000d3ac6bafe_assignmentletter.png</t>
  </si>
  <si>
    <t>https://employee.uc.ac.id/index.php/file/get/sis/t_cp/multi/6515aab6-d6e0-11ee-bd6c-000d3ac6bafe_report.png</t>
  </si>
  <si>
    <t>HKI Poster Profil</t>
  </si>
  <si>
    <t>2023-12-09</t>
  </si>
  <si>
    <t>https://employee.uc.ac.id/index.php/file/get/sis/t_cp/multi/23f7934a-d6e0-11ee-bd6c-000d3ac6bafe_assignmentletter.png</t>
  </si>
  <si>
    <t>https://employee.uc.ac.id/index.php/file/get/sis/t_cp/multi/23f7934a-d6e0-11ee-bd6c-000d3ac6bafe_report.png</t>
  </si>
  <si>
    <t>Abdimas UKM Esport pembentukan ekstrakurikuler Esport untuk siswa SMA Kr. Gloria</t>
  </si>
  <si>
    <t>2024-05-17</t>
  </si>
  <si>
    <t>Menjadi panitia dalam Abdimas UKM Esport pembentukan ekstrakurikuler Esport untuk siswa SMA Kr. Gloria</t>
  </si>
  <si>
    <t>https://employee.uc.ac.id/index.php/file/get/sis/t_cp/7b035619-0b17-4ebb-b0d3-2ddba83ee0ea_assignmentletter.pdf</t>
  </si>
  <si>
    <t>https://employee.uc.ac.id/index.php/file/get/sis/t_cp/7b035619-0b17-4ebb-b0d3-2ddba83ee0ea_report.pdf</t>
  </si>
  <si>
    <t>UKM Esport Universitas Ciputra</t>
  </si>
  <si>
    <t>0506012110005</t>
  </si>
  <si>
    <t>Blasius Malvino Wibowoputra</t>
  </si>
  <si>
    <t>Lomba 3C</t>
  </si>
  <si>
    <t>2022-12-15</t>
  </si>
  <si>
    <t>Lomba Valorant</t>
  </si>
  <si>
    <t>https://desty.page/3ckmkits2022?fbclid=PAAaa1nZfxD</t>
  </si>
  <si>
    <t>https://employee.uc.ac.id/index.php/file/get/sis/t_cp/858b0414-7c5e-11ed-b07f-000d3ac6bafe.jpg</t>
  </si>
  <si>
    <t>https://employee.uc.ac.id/index.php/file/get/sis/t_cp/858b0414-7c5e-11ed-b07f-000d3ac6bafe_assignmentletter.pdf</t>
  </si>
  <si>
    <t>KMK ITS</t>
  </si>
  <si>
    <t>0506012110007</t>
  </si>
  <si>
    <t>Ivana Clairine Sistiawan</t>
  </si>
  <si>
    <t>Student Union FIKOM Periode 2022/2023</t>
  </si>
  <si>
    <t>Ketua Student Union FIKOM Periode 2022/2023</t>
  </si>
  <si>
    <t>https://employee.uc.ac.id/index.php/file/get/sis/t_cp/multi/b8105b84-b110-11ee-9c22-000d3ac6bafe.png</t>
  </si>
  <si>
    <t>Kegiatan Kampanye Sosial "Stop Wasting More Cleaning"</t>
  </si>
  <si>
    <t>2022-11-27</t>
  </si>
  <si>
    <t xml:space="preserve">Pengabdian masyarakat berupa kegiatan kampanye sosial di Lebo Agung Surabaya berkolaborasi dengan Yayasan Kasih Bangsa Surabaya terkhususnya divisi Solidaritas Relawan Kemanusiaan. </t>
  </si>
  <si>
    <t>https://employee.uc.ac.id/index.php/file/get/sis/t_cp/f6f213a3-836c-11ee-9c7d-000d3ac6bafe_assignmentletter.pdf</t>
  </si>
  <si>
    <t>https://employee.uc.ac.id/index.php/file/get/sis/t_cp/f6f213a3-836c-11ee-9c7d-000d3ac6bafe_report.pdf</t>
  </si>
  <si>
    <t>Kompetisi Film Pendek Move Uper</t>
  </si>
  <si>
    <t>2023-04-20</t>
  </si>
  <si>
    <t>Kompetisi Film Pendek ini diselenggarakan oleh Universitas Pertamina dengan salah satu kategori tingkat mahasiswa se-Indonesia.</t>
  </si>
  <si>
    <t>https://instagram.com/move.uper?igshid=MzRlODBiNWF</t>
  </si>
  <si>
    <t>https://employee.uc.ac.id/index.php/file/get/sis/t_cp/1ff7d762-314c-11ee-b17d-000d3ac6bafe.jpeg</t>
  </si>
  <si>
    <t>https://employee.uc.ac.id/index.php/file/get/sis/t_cp/1ff7d762-314c-11ee-b17d-000d3ac6bafe_assignmentletter.pdf</t>
  </si>
  <si>
    <t>https://employee.uc.ac.id/index.php/file/get/sis/t_cp/1ff7d762-314c-11ee-b17d-000d3ac6bafe_documentation.jpeg</t>
  </si>
  <si>
    <t>Jurnal Pengabdian Masyarakat</t>
  </si>
  <si>
    <t>Penulis Pertama dalam Jurnal "Pembinaan Peningkatan Kapasitas Usaha dalam Program Sandang Terpandang Melalui Pelatihan Komunikasi Pemasaran"</t>
  </si>
  <si>
    <t>https://www.ejurnalmalahayati.ac.id/index.php/krea</t>
  </si>
  <si>
    <t>https://employee.uc.ac.id/index.php/file/get/sis/t_cp/bafc475e-9fae-11ee-9e96-000d3ac6bafe_assignmentletter.pdf</t>
  </si>
  <si>
    <t>Malahayati</t>
  </si>
  <si>
    <t>0506012110008</t>
  </si>
  <si>
    <t>Fiorella Lauw</t>
  </si>
  <si>
    <t>Pengurus Student Union FIKOM Periode 2022/2023</t>
  </si>
  <si>
    <t>https://employee.uc.ac.id/index.php/file/get/sis/t_cp/multi/040dca7a-b111-11ee-9c22-000d3ac6bafe.png</t>
  </si>
  <si>
    <t>Seminar "Creating a Good Content" untuk remaja Karang Taruna Desa Lebo Agung RW02 Kelurahan Gading Y</t>
  </si>
  <si>
    <t>Pengabdian Masyarakat Matkul CCPR di Desa Lebo Agung</t>
  </si>
  <si>
    <t>https://employee.uc.ac.id/index.php/file/get/sis/t_cp/be49f028-8368-11ee-9c7d-000d3ac6bafe_assignmentletter.pdf</t>
  </si>
  <si>
    <t>https://employee.uc.ac.id/index.php/file/get/sis/t_cp/be49f028-8368-11ee-9c7d-000d3ac6bafe_report.pdf</t>
  </si>
  <si>
    <t>Prodi</t>
  </si>
  <si>
    <t>ABDIMAS Pengembangan Produk Fesyen Religi Desa Bungurasih</t>
  </si>
  <si>
    <t>Membantu kegiatan pengabdian masyarakat dalam membuat produk sajadah anak dari kain perca</t>
  </si>
  <si>
    <t>https://employee.uc.ac.id/index.php/file/get/sis/t_cp/cb042d55-5f7f-4ff5-997c-3e282c145daf_assignmentletter.pdf</t>
  </si>
  <si>
    <t>https://employee.uc.ac.id/index.php/file/get/sis/t_cp/cb042d55-5f7f-4ff5-997c-3e282c145daf_report.pdf</t>
  </si>
  <si>
    <t>FIKOM UC</t>
  </si>
  <si>
    <t>Penulisan Jurnal Pengabdian Masyarakat</t>
  </si>
  <si>
    <t>Penulis ke-3 dalam jurnal Program Pelatihan Pemanfaatan Sisa Bahan Perca untuk Produksi Busana Binatang Peliharaan Pada Desa Bungurasih sebagai salah satu luaran PPK ORMAWA "Sandang Terpandang' https://ejurnalmalahayati.ac.id/index.php/kreativitas/article/view/12976
Dokumen Lengkap: https://drive.g</t>
  </si>
  <si>
    <t>https://employee.uc.ac.id/index.php/file/get/sis/t_cp/00e50071-9d5f-11ee-9961-000d3ac6bafe_assignmentletter.pdf</t>
  </si>
  <si>
    <t>https://employee.uc.ac.id/index.php/file/get/sis/t_cp/00e50071-9d5f-11ee-9961-000d3ac6bafe_report.png</t>
  </si>
  <si>
    <t>0506012110009</t>
  </si>
  <si>
    <t>Vivia Pauline Harliana</t>
  </si>
  <si>
    <t>UC Esport Community Service</t>
  </si>
  <si>
    <t>UC Esport membantu teman² dari SMAK Gloria untuk mengetahui prospek dunia Esport yang lebih melalui edukasi yang dilakukan setiap minggunya.</t>
  </si>
  <si>
    <t>https://employee.uc.ac.id/index.php/file/get/sis/t_cp/0bb4edc1-b99d-11ee-bfa0-000d3ac6bafe_assignmentletter.pdf</t>
  </si>
  <si>
    <t>https://employee.uc.ac.id/index.php/file/get/sis/t_cp/0bb4edc1-b99d-11ee-bfa0-000d3ac6bafe_report.pdf</t>
  </si>
  <si>
    <t>UKM UC Esport</t>
  </si>
  <si>
    <t>Pengabdian Kepada Masyarakat Sosialisasi "Peran Orang Tua Dalam Membatasi Penggunaan HP yang Berlebi</t>
  </si>
  <si>
    <t>Kegiatan Pengmas Kerjasama Antara Prodi Fikom UC dan YKBS</t>
  </si>
  <si>
    <t>https://employee.uc.ac.id/index.php/file/get/sis/t_cp/794184ae-8b32-11ee-a0af-000d3ac6bafe_assignmentletter.pdf</t>
  </si>
  <si>
    <t>https://employee.uc.ac.id/index.php/file/get/sis/t_cp/794184ae-8b32-11ee-a0af-000d3ac6bafe_report.pdf</t>
  </si>
  <si>
    <t>Prodi Fikom UC</t>
  </si>
  <si>
    <t>Penulisan Jurnal Penelitian Esport Internasional</t>
  </si>
  <si>
    <t>Menjadi penulis keempat jurnal penelitian Esport bersama Pak Junko selaku pembina Esport dan juga BPH Esport, yaitu Thalia, Fernando dan Catherine</t>
  </si>
  <si>
    <t>https://employee.uc.ac.id/index.php/file/get/sis/t_cp/95868aeb-ca1d-11ee-bbe6-000d3ac6bafe_assignmentletter.pdf</t>
  </si>
  <si>
    <t>https://employee.uc.ac.id/index.php/file/get/sis/t_cp/95868aeb-ca1d-11ee-bbe6-000d3ac6bafe_report.pdf</t>
  </si>
  <si>
    <t>Abdimas UKM Esport ke SMA Gloria 1</t>
  </si>
  <si>
    <t>Pengabdian Masyarakat  Esport di SMA Gloria</t>
  </si>
  <si>
    <t>https://employee.uc.ac.id/index.php/file/get/sis/t_cp/8fd69f8d-fbfe-4c2d-b6f2-c4dd76e06741_assignmentletter.pdf</t>
  </si>
  <si>
    <t>https://employee.uc.ac.id/index.php/file/get/sis/t_cp/8fd69f8d-fbfe-4c2d-b6f2-c4dd76e06741_report.pdf</t>
  </si>
  <si>
    <t>UKM Esport UC</t>
  </si>
  <si>
    <t>0506012110010</t>
  </si>
  <si>
    <t>Valentino Reynaldi</t>
  </si>
  <si>
    <t>Harmony In Diversity</t>
  </si>
  <si>
    <t>https://ubaya.ac.id/2018/content/agenda_detail/125</t>
  </si>
  <si>
    <t>https://employee.uc.ac.id/index.php/file/get/sis/t_cp/f2afe2f8-55f4-11ed-a863-000d3ac6bafe.jpg</t>
  </si>
  <si>
    <t>https://employee.uc.ac.id/index.php/file/get/sis/t_cp/f2afe2f8-55f4-11ed-a863-000d3ac6bafe_assignmentletter.pdf</t>
  </si>
  <si>
    <t xml:space="preserve">Kampanye Sosial Edukasi Membatik Dengan Teknik Ecoprint Guna Menunjang Pertumbuhan Dunia Pendidikan </t>
  </si>
  <si>
    <t>SMM atau Sanggar Merah Merdeka memiliki tujuan untuk membantu anak-anak muda untuk lebih giat
dalam belajar dan lebih semangat untuk mengikuti aktivitas positif seperti belajar pelajaran sekolah,
mengasah skill non-akademik (menggambar, skill komunikasi, keterampilan, membangun kreatifitas,
olahr</t>
  </si>
  <si>
    <t>https://employee.uc.ac.id/index.php/file/get/sis/t_cp/b5eb3721-82da-11ee-8a78-000d3ac6bafe_assignmentletter.pdf</t>
  </si>
  <si>
    <t>https://employee.uc.ac.id/index.php/file/get/sis/t_cp/b5eb3721-82da-11ee-8a78-000d3ac6bafe_report.pdf</t>
  </si>
  <si>
    <t>Fakultas Ilmu Komunikasi Universitas Ciputra</t>
  </si>
  <si>
    <t>HKI Karya Sinematografi</t>
  </si>
  <si>
    <t>2024-08-09</t>
  </si>
  <si>
    <t>2024-08-10</t>
  </si>
  <si>
    <t>HKI karya sinematografi di bidang ilmu pengetahuan, seni dan sastra berdasarkan Undang-Undang Nomor 28 Tahun 2014 tentang Hak Cipta</t>
  </si>
  <si>
    <t>https://employee.uc.ac.id/index.php/file/get/sis/t_cp/a9323d2f-c2f1-466e-aa88-f2afbdadea02_assignmentletter.pdf</t>
  </si>
  <si>
    <t>0506012110011</t>
  </si>
  <si>
    <t>Nova Kirana Putri</t>
  </si>
  <si>
    <t>Pelatihan Pengelolaan Bank Sampah bagi RW 10 Tales Yayasan Kasih Bangsa Surabaya</t>
  </si>
  <si>
    <t>Membuat suatu pelatihan pengelolaan bank sampah untuk warga Tales RW 10 Yayasan Kasih Bangsa Surabaya, yang dilakukan dengan cara membuat sosialisasi tentang pengelolaan bank sampah yang bisa terjun langsung ke dalam lingkungan bank sampah.</t>
  </si>
  <si>
    <t>https://employee.uc.ac.id/index.php/file/get/sis/t_cp/3d855726-89ab-11ee-a7ca-000d3ac6bafe_assignmentletter.pdf</t>
  </si>
  <si>
    <t>https://employee.uc.ac.id/index.php/file/get/sis/t_cp/3d855726-89ab-11ee-a7ca-000d3ac6bafe_report.pdf</t>
  </si>
  <si>
    <t>0506012110014</t>
  </si>
  <si>
    <t>Vallene Laurencia Viendry Sujarwo</t>
  </si>
  <si>
    <t>Accounting E-Sports League Vol. 2</t>
  </si>
  <si>
    <t>Juara 3 lomba Accounting E-Sports League Vol. 2</t>
  </si>
  <si>
    <t>https://employee.uc.ac.id/index.php/file/get/sis/t_cp/multi/dba31b1a-6e2d-11ee-8cc9-000d3ac6bafe.jpg</t>
  </si>
  <si>
    <t>https://employee.uc.ac.id/index.php/file/get/sis/t_cp/multi/dba31b1a-6e2d-11ee-8cc9-000d3ac6bafe_assignmentletter.jpg</t>
  </si>
  <si>
    <t>https://employee.uc.ac.id/index.php/file/get/sis/t_cp/multi/dba31b1a-6e2d-11ee-8cc9-000d3ac6bafe_documentation.jpg</t>
  </si>
  <si>
    <t>Kegiatan Pengabdian kepada Masyarakat “Social Media for SchoolPromotion”</t>
  </si>
  <si>
    <t>2024-05-19</t>
  </si>
  <si>
    <t>In recognition of being a speaker in
Pengabdian kepada Masyarakat
"Social Media for School Promotion" in Yayasan Gloria Surabaya.</t>
  </si>
  <si>
    <t>www.ciputra.ac.id</t>
  </si>
  <si>
    <t>https://employee.uc.ac.id/index.php/file/get/sis/t_cp/80a4a532-d54e-4e52-a656-d3af7ff45c15.jpg</t>
  </si>
  <si>
    <t>https://employee.uc.ac.id/index.php/file/get/sis/t_cp/a208d922-df6c-464d-b59f-0726802209d9_assignmentletter.png</t>
  </si>
  <si>
    <t>https://employee.uc.ac.id/index.php/file/get/sis/t_cp/28497cd0-3515-4afe-83cf-d820991591ce_report.jpg</t>
  </si>
  <si>
    <t>Fakultas Ilmu Komunikasi dan Business Media UC</t>
  </si>
  <si>
    <t>0506012110015</t>
  </si>
  <si>
    <t>Natasha Lidya Margaretha</t>
  </si>
  <si>
    <t xml:space="preserve">Pengabdian Masyakarat </t>
  </si>
  <si>
    <t>2022-09-08</t>
  </si>
  <si>
    <t>2022-12-22</t>
  </si>
  <si>
    <t>Kegiatan Pengabdian Masyarakat untuk kegiatan Mata Kuliah CCPR dan bekerjasama dengan pihak eskternal yaitu YKBS</t>
  </si>
  <si>
    <t>https://employee.uc.ac.id/index.php/file/get/sis/t_cp/341acc5d-8369-11ee-9c7d-000d3ac6bafe_assignmentletter.pdf</t>
  </si>
  <si>
    <t>https://employee.uc.ac.id/index.php/file/get/sis/t_cp/341acc5d-8369-11ee-9c7d-000d3ac6bafe_report.pdf</t>
  </si>
  <si>
    <t>Penelitian Jurnal Pengabdian Masyarakat</t>
  </si>
  <si>
    <t>Jurnal Penelitian Pengabdian Masyarakat luaran dari PPK Ormawa Sandang Terpandang.
Ketua Pelaksana: Fiorella Lauw
Anggota PPK Ormawa: 
Ivana Clairine Sistiawan 	
Mehta Juwita Resi Iklas Darmagati
Ida Ayu Indira Cempaka Sari	
Thalia Nikky Siswono
Natasha Lidya Margaretha 	
Dinda Ayu Windya Sa</t>
  </si>
  <si>
    <t>https://employee.uc.ac.id/index.php/file/get/sis/t_cp/3e644cb0-8368-11ee-9c7d-000d3ac6bafe_assignmentletter.pdf</t>
  </si>
  <si>
    <t>Universitas Malayahati Lampung</t>
  </si>
  <si>
    <t>0506012110016</t>
  </si>
  <si>
    <t>Alfredo Suhatta, Liem</t>
  </si>
  <si>
    <t>Kegiatan Pembinaan Cara Membuat Sabun Cuci Multifungsi Kepada Mantan Buruh Terdampak PHK</t>
  </si>
  <si>
    <t>Dari permasalahan yang saat ini dihadapi oleh para buruh diatas dan dihadapkan dengan potensi yang kami lihat dan pelajari dari beberapa hari melaksanakan survei di lokasi sasaran seperti semangat bekerja mereka masih sangatlah tinggi dan kemauan personal untuk menciptakan lapangan kerja baru dihada</t>
  </si>
  <si>
    <t>https://employee.uc.ac.id/index.php/file/get/sis/t_cp/6ed8f202-876d-11ee-8025-000d3ac6bafe_assignmentletter.pdf</t>
  </si>
  <si>
    <t>https://employee.uc.ac.id/index.php/file/get/sis/t_cp/6ed8f202-876d-11ee-8025-000d3ac6bafe_report.pdf</t>
  </si>
  <si>
    <t xml:space="preserve">Pengabdian kepada Masyarakat </t>
  </si>
  <si>
    <t>2024-02-23</t>
  </si>
  <si>
    <t>menjadi pembiacara di pengabdian kepada masyarakat "Social Media for School Promotion" di Yayasan Gloria Surabaya yang pesertanya merupakan kepala sekolah dan guru dari beberapa sekolah Gloria yang berada di bawah Yayasan Gloria</t>
  </si>
  <si>
    <t>https://employee.uc.ac.id/index.php/file/get/sis/t_cp/58da1bfc-8763-48c1-bdd3-bc7a8408d7fb.pdf</t>
  </si>
  <si>
    <t>Yayasan Gloria</t>
  </si>
  <si>
    <t>0506012110017</t>
  </si>
  <si>
    <t>Kyla Azalis Prasetio</t>
  </si>
  <si>
    <t>PENGADAAN FILTRASI AIR SUMUR WARGA LEBO AGUNG III RT 05 RW 2</t>
  </si>
  <si>
    <t xml:space="preserve">Kelompok kami, Little Hopes bekerja sama dengan Yayasan Kasih Bangsa Surabaya (YKBS) dengan Membantu dalam pengadaan filtrasi air sumur bagi warga Lebo Agung III RT 05 RW 02 dan memberikan sosialisasi dan edukasi mengenai pentingnya penggunaan air bersih. 
</t>
  </si>
  <si>
    <t>https://employee.uc.ac.id/index.php/file/get/sis/t_cp/f29cd67a-845e-11ee-a037-000d3ac6bafe_assignmentletter.pdf</t>
  </si>
  <si>
    <t>https://employee.uc.ac.id/index.php/file/get/sis/t_cp/f29cd67a-845e-11ee-a037-000d3ac6bafe_report.pdf</t>
  </si>
  <si>
    <t xml:space="preserve">Kelompok 7 CCPR </t>
  </si>
  <si>
    <t>Lomba dance yang diselenggarakan oleh Kormi, FBSI Kota Malang di Jawa Timur Park 3</t>
  </si>
  <si>
    <t>https://www.instagram.com/p/CodiEtBho4T/</t>
  </si>
  <si>
    <t>https://employee.uc.ac.id/index.php/file/get/sis/t_cp/d5517f10-be3a-11ed-8a3c-000d3ac6bafe.jpg</t>
  </si>
  <si>
    <t>https://employee.uc.ac.id/index.php/file/get/sis/t_cp/d5517f10-be3a-11ed-8a3c-000d3ac6bafe_assignmentletter.png</t>
  </si>
  <si>
    <t>https://employee.uc.ac.id/index.php/file/get/sis/t_cp/d5517f10-be3a-11ed-8a3c-000d3ac6bafe_documentation.jpg</t>
  </si>
  <si>
    <t>Kormi, FBSI Kota Malang</t>
  </si>
  <si>
    <t>https://employee.uc.ac.id/index.php/file/get/sis/t_cp/c3c0bf5b-5923-11ee-ab89-000d3ac6bafe.jpg</t>
  </si>
  <si>
    <t>https://employee.uc.ac.id/index.php/file/get/sis/t_cp/c3c0bf5b-5923-11ee-ab89-000d3ac6bafe_assignmentletter.png</t>
  </si>
  <si>
    <t>https://employee.uc.ac.id/index.php/file/get/sis/t_cp/c3c0bf5b-5923-11ee-ab89-000d3ac6bafe_documentation.png</t>
  </si>
  <si>
    <t>0506012110019</t>
  </si>
  <si>
    <t>Jessica Nathalia Hermawan</t>
  </si>
  <si>
    <t>Pembuatan Gerobak Sampah Bersama dengan Warga Tambaksari Yayasan Kasih Bangsa Surabaya</t>
  </si>
  <si>
    <t xml:space="preserve">Penumpukan sampah yang menggunung hingga mengeluarkan aroma yang tidak sedap di lingkungan sekitar, banjir, merusak pemandangan jalan yang indah di Lebo Agung dan sampah-sampah yang menggunung ini juga menjadi tempat berkumpulnya sarang penyakit juga pencemaran lingkungan. Solusi yang kelompok kami </t>
  </si>
  <si>
    <t>https://employee.uc.ac.id/index.php/file/get/sis/t_cp/ed6ee2ba-2b8e-11ee-ac54-000d3ac6bafe_assignmentletter.pdf</t>
  </si>
  <si>
    <t>https://employee.uc.ac.id/index.php/file/get/sis/t_cp/ed6ee2ba-2b8e-11ee-ac54-000d3ac6bafe_report.pdf</t>
  </si>
  <si>
    <t>Kelompok 6 CCPR</t>
  </si>
  <si>
    <t>The Digital Communication of Male Birth Control in Surabaya</t>
  </si>
  <si>
    <t>Melakukan penelitian dengan judul "The Digital Communication of Male Birth Control in Surabaya"</t>
  </si>
  <si>
    <t>https://employee.uc.ac.id/index.php/file/get/sis/t_cp/567002cb-89ca-11ee-a7ca-000d3ac6bafe_assignmentletter.pdf</t>
  </si>
  <si>
    <t>https://employee.uc.ac.id/index.php/file/get/sis/t_cp/567002cb-89ca-11ee-a7ca-000d3ac6bafe_report.pdf</t>
  </si>
  <si>
    <t>Kerua Program Studi Ilmu Komunikasi dan Bisnis Med</t>
  </si>
  <si>
    <t>Preferensi Media Sosial dalam Pemenuhan Informasi Studi Lanjut</t>
  </si>
  <si>
    <t>Melakukan penelitian dengan judul “Preferensi Media Sosial dalam Pemenuhan Informasi Studi Lanjut”</t>
  </si>
  <si>
    <t>https://employee.uc.ac.id/index.php/file/get/sis/t_cp/21758b2b-9fbf-11ee-9e96-000d3ac6bafe_assignmentletter.pdf</t>
  </si>
  <si>
    <t>https://employee.uc.ac.id/index.php/file/get/sis/t_cp/21758b2b-9fbf-11ee-9e96-000d3ac6bafe_report.docx</t>
  </si>
  <si>
    <t xml:space="preserve">Ketua Program Studi Ilmu Komunikasi Fakultas Ilmu </t>
  </si>
  <si>
    <t>Mengikuti lomba kesenian nasional untuk kategori lomba fotomodel dengan tema bebas.</t>
  </si>
  <si>
    <t>https://www.instagram.com/p/CpPYgwfyKcu/?utm_sourc</t>
  </si>
  <si>
    <t>https://employee.uc.ac.id/index.php/file/get/sis/t_cp/6c38b504-c246-11ed-b2e1-000d3ac6bafe.pdf</t>
  </si>
  <si>
    <t>https://employee.uc.ac.id/index.php/file/get/sis/t_cp/6c38b504-c246-11ed-b2e1-000d3ac6bafe_assignmentletter.pdf</t>
  </si>
  <si>
    <t>RedGolden Media</t>
  </si>
  <si>
    <t>Consumer Preferences for Integrated Marketing Communication Expert28 Cafe Kediri</t>
  </si>
  <si>
    <t>Melakukan kegiatan penelitian dengan judul "Consumer Preferences for Integrated Marketing Communcation Expert28 Café Kediri"</t>
  </si>
  <si>
    <t>https://employee.uc.ac.id/index.php/file/get/sis/t_cp/7ca4a563-f2ef-428c-8d60-d51cec23b034_assignmentletter.pdf</t>
  </si>
  <si>
    <t>https://employee.uc.ac.id/index.php/file/get/sis/t_cp/7ca4a563-f2ef-428c-8d60-d51cec23b034_report.pdf</t>
  </si>
  <si>
    <t>IMC PREFERENCES IN THE ANNUAL MARKETING PROGRAM AT BMC SCHOOL GRESIK</t>
  </si>
  <si>
    <t>Melakukan kegiatan penelitian dengan judul “IMC Preferences in The Annual Marketing Program at BMC School”</t>
  </si>
  <si>
    <t>https://employee.uc.ac.id/index.php/file/get/sis/t_cp/8529441c-4d7a-48d9-8177-0168430cdf77_assignmentletter.pdf</t>
  </si>
  <si>
    <t>https://employee.uc.ac.id/index.php/file/get/sis/t_cp/8529441c-4d7a-48d9-8177-0168430cdf77_report.pdf</t>
  </si>
  <si>
    <t>Ketua Program Studi Ilmu Komunikasi dan Bisnis Med</t>
  </si>
  <si>
    <t>Kompetisi Film Pendek Move Upper 2023</t>
  </si>
  <si>
    <t>2023-04-25</t>
  </si>
  <si>
    <t xml:space="preserve">Kompetisi Film Pendek Move Upper 2023 diadakan oleh Universitas Pertamina.
Kompetisi ini bertajuk: "Vibing The Memories and Enjoy The Great Masterpiece."
</t>
  </si>
  <si>
    <t>https://employee.uc.ac.id/index.php/file/get/sis/t_cp/8bb14d06-29d7-11ee-b601-000d3ac6bafe.png</t>
  </si>
  <si>
    <t>https://employee.uc.ac.id/index.php/file/get/sis/t_cp/8bb14d06-29d7-11ee-b601-000d3ac6bafe_assignmentletter.pdf</t>
  </si>
  <si>
    <t>https://employee.uc.ac.id/index.php/file/get/sis/t_cp/8bb14d06-29d7-11ee-b601-000d3ac6bafe_documentation.png</t>
  </si>
  <si>
    <t>Pengabdian Masyarakat Internasional kerjasama antara School of Business and Management Universitas C</t>
  </si>
  <si>
    <t xml:space="preserve">Melakukan pengabdian masyarakat Pembekalan Wirausaha Muda 
melalui Program Ready to Work bekerjasama dengan Yayasan Plan 
International Indonesia (YPII)
</t>
  </si>
  <si>
    <t>https://employee.uc.ac.id/index.php/file/get/sis/t_cp/ea5cfe38-8dd0-11ee-b8fc-000d3ac6bafe_assignmentletter.pdf</t>
  </si>
  <si>
    <t>https://employee.uc.ac.id/index.php/file/get/sis/t_cp/ea5cfe38-8dd0-11ee-b8fc-000d3ac6bafe_report.pdf</t>
  </si>
  <si>
    <t>0506012110022</t>
  </si>
  <si>
    <t>Enrico Matthew</t>
  </si>
  <si>
    <t>Lomba Festival Film Pendek "Move Upper" Universitas Pertamina</t>
  </si>
  <si>
    <t>2023-06-11</t>
  </si>
  <si>
    <t>Menjadi juara 2 dalam kompetisi short movie</t>
  </si>
  <si>
    <t>https://www.instagram.com/move.uper/?hl=id</t>
  </si>
  <si>
    <t>https://employee.uc.ac.id/index.php/file/get/sis/t_cp/c6005e60-297e-11ee-948e-000d3ac6bafe.png</t>
  </si>
  <si>
    <t>https://employee.uc.ac.id/index.php/file/get/sis/t_cp/c6005e60-297e-11ee-948e-000d3ac6bafe_assignmentletter.pdf</t>
  </si>
  <si>
    <t>https://employee.uc.ac.id/index.php/file/get/sis/t_cp/c6005e60-297e-11ee-948e-000d3ac6bafe_documentation.jpg</t>
  </si>
  <si>
    <t>Prodi Ilmu Komunikasi Universitas Pertamina</t>
  </si>
  <si>
    <t>0506012110025</t>
  </si>
  <si>
    <t>Cindi Felysia Sutanto</t>
  </si>
  <si>
    <t xml:space="preserve">Learn and Grow with TikTok </t>
  </si>
  <si>
    <t>Membuat pelatihan jangka pendek tingkat lokal dengan nama kegiatan “Learn and Grow with Tiktok”. Kegiatan diisi dengan sosialisasi aplikasi Tiktok dan pembelajaran tata cara mengedit video kepada anak - anak Sanggar Merah Merdeka.</t>
  </si>
  <si>
    <t>https://employee.uc.ac.id/index.php/file/get/sis/t_cp/703f95eb-89aa-11ee-a7ca-000d3ac6bafe_assignmentletter.pdf</t>
  </si>
  <si>
    <t>https://employee.uc.ac.id/index.php/file/get/sis/t_cp/703f95eb-89aa-11ee-a7ca-000d3ac6bafe_report.pdf</t>
  </si>
  <si>
    <t>Lomba Festival Film Pendek “Move Uper”</t>
  </si>
  <si>
    <t>2023-08-05</t>
  </si>
  <si>
    <t xml:space="preserve">Lomba film pendek dengan tema "Vibing The Memories and Enjoy The Great Masterpiece."
</t>
  </si>
  <si>
    <t>https://employee.uc.ac.id/index.php/file/get/sis/t_cp/3d55cf7d-336a-11ee-b206-000d3ac6bafe.png</t>
  </si>
  <si>
    <t>https://employee.uc.ac.id/index.php/file/get/sis/t_cp/5ef1b67e-336a-11ee-b206-000d3ac6bafe_assignmentletter.jpg</t>
  </si>
  <si>
    <t>https://employee.uc.ac.id/index.php/file/get/sis/t_cp/6256c3d0-336a-11ee-b206-000d3ac6bafe_documentation.jpg</t>
  </si>
  <si>
    <t>0506012110026</t>
  </si>
  <si>
    <t>M. Tino Alamsyah Effendy</t>
  </si>
  <si>
    <t xml:space="preserve">Festawijaya 8 </t>
  </si>
  <si>
    <t>Lomba Teater (Kategori Teater Terbaik Juara 1)</t>
  </si>
  <si>
    <t>Instagram @festawijaya</t>
  </si>
  <si>
    <t>https://employee.uc.ac.id/index.php/file/get/sis/t_cp/ab7a5b41-a5da-11ec-a4bb-000d3ac6bafe.jpg</t>
  </si>
  <si>
    <t>Festawijaya (Festival Teater Brawijaya)</t>
  </si>
  <si>
    <t>Kampanye Sosial Edukasi Membatik Dengan Teknik Ecoprint Guna Menunjang Pertumbuhan Dunia Pendidikan</t>
  </si>
  <si>
    <t>Pendidikan dan Penyuluhan untuk Sanggar Merah Merdeka</t>
  </si>
  <si>
    <t>https://www.instagram.com/sanggarmerahmerdeka/</t>
  </si>
  <si>
    <t>https://employee.uc.ac.id/index.php/file/get/sis/t_cp/829f5164-8372-11ee-9c7d-000d3ac6bafe_assignmentletter.pdf</t>
  </si>
  <si>
    <t>https://employee.uc.ac.id/index.php/file/get/sis/t_cp/829f5164-8372-11ee-9c7d-000d3ac6bafe_report.pdf</t>
  </si>
  <si>
    <t>Fakultas Ilmu Komunikasi dan Bisnis Media &amp; Sangga</t>
  </si>
  <si>
    <t>Dies Natalis Communication Science Festival</t>
  </si>
  <si>
    <t>Dencofe - Short Movie Competition "Self Expression" DENCOFE 2023</t>
  </si>
  <si>
    <t>https://www.instagram.com/dencofe/</t>
  </si>
  <si>
    <t>https://employee.uc.ac.id/index.php/file/get/sis/t_cp/c79fccb5-c96b-11ed-a5be-000d3ac6bafe.jpg</t>
  </si>
  <si>
    <t>https://employee.uc.ac.id/index.php/file/get/sis/t_cp/c79fccb5-c96b-11ed-a5be-000d3ac6bafe_assignmentletter.jpeg</t>
  </si>
  <si>
    <t>Dies Natalis Communication</t>
  </si>
  <si>
    <t>COMMNIAFEST 3.0 ROAD TO MOVE UPER FESTIVAL 2024</t>
  </si>
  <si>
    <t>2023-05-24</t>
  </si>
  <si>
    <t>MOVE UPER LOMBA FESTIVAL FILM PENDEK</t>
  </si>
  <si>
    <t>https://www.instagram.com/p/CsoO-p-BmhI/?utm_sourc</t>
  </si>
  <si>
    <t>https://employee.uc.ac.id/index.php/file/get/sis/t_cp/506d96a7-5a09-11ee-8d80-000d3ac6bafe.png</t>
  </si>
  <si>
    <t>https://employee.uc.ac.id/index.php/file/get/sis/t_cp/506d96a7-5a09-11ee-8d80-000d3ac6bafe_assignmentletter.pdf</t>
  </si>
  <si>
    <t>https://employee.uc.ac.id/index.php/file/get/sis/t_cp/506d96a7-5a09-11ee-8d80-000d3ac6bafe_documentation.JPG</t>
  </si>
  <si>
    <t>COMMNIAFEST</t>
  </si>
  <si>
    <t>Lomba Nasional Video Contest CaritauBangsaku</t>
  </si>
  <si>
    <t>Lomba video kontes yang diadakan oleh caritahu.com dalam menyambut HUT ke-78 Republik Indonesia dan HUT ke-1 Caritau</t>
  </si>
  <si>
    <t>https://employee.uc.ac.id/index.php/file/get/sis/t_cp/84ebc3de-8060-11ee-bdaa-000d3ac6bafe.jpg</t>
  </si>
  <si>
    <t>https://employee.uc.ac.id/index.php/file/get/sis/t_cp/993d6274-8060-11ee-bdaa-000d3ac6bafe_assignmentletter.jpg</t>
  </si>
  <si>
    <t>https://employee.uc.ac.id/index.php/file/get/sis/t_cp/cbde3f68-8060-11ee-bdaa-000d3ac6bafe_documentation.jpg</t>
  </si>
  <si>
    <t>caritau.com</t>
  </si>
  <si>
    <t>0506012110027</t>
  </si>
  <si>
    <t>Lusyannie Evangeline Giri Putra</t>
  </si>
  <si>
    <t>Peran orangtua dalam membatasi penggunaan HP yang berlebih terhadap Anak</t>
  </si>
  <si>
    <t>2023-11-28</t>
  </si>
  <si>
    <t xml:space="preserve">Memberikan materi mengenai "Peran orangtua dlm membatasi penggunaan HP yang berlebih pada anak" di Yayasan Kasih Bangsa Surabaya </t>
  </si>
  <si>
    <t>https://employee.uc.ac.id/index.php/file/get/sis/t_cp/5e918637-8d94-11ee-b8fc-000d3ac6bafe.jpg</t>
  </si>
  <si>
    <t>https://employee.uc.ac.id/index.php/file/get/sis/t_cp/64437155-8d94-11ee-b8fc-000d3ac6bafe_assignmentletter.jpg</t>
  </si>
  <si>
    <t>https://employee.uc.ac.id/index.php/file/get/sis/t_cp/6d029418-8d94-11ee-b8fc-000d3ac6bafe_report.jpg</t>
  </si>
  <si>
    <t>UC FIKOM</t>
  </si>
  <si>
    <t>0506012110028</t>
  </si>
  <si>
    <t>Yohana Intan Permatasari</t>
  </si>
  <si>
    <t>Lead Your Self</t>
  </si>
  <si>
    <t>2022-07-28</t>
  </si>
  <si>
    <t xml:space="preserve">pelaksanaan kegiatan pengabdian kepada masyarakat pelaksanaan masyarakat sesuai bidang kehalian </t>
  </si>
  <si>
    <t>https://employee.uc.ac.id/index.php/file/get/sis/t_cp/9d2202b7-878c-11ee-8025-000d3ac6bafe.pdf</t>
  </si>
  <si>
    <t>https://employee.uc.ac.id/index.php/file/get/sis/t_cp/9d2202b7-878c-11ee-8025-000d3ac6bafe_assignmentletter.pdf</t>
  </si>
  <si>
    <t>https://employee.uc.ac.id/index.php/file/get/sis/t_cp/9d2202b7-878c-11ee-8025-000d3ac6bafe_report.pdf</t>
  </si>
  <si>
    <t>Uc Fikom</t>
  </si>
  <si>
    <t xml:space="preserve">Lead Your selft </t>
  </si>
  <si>
    <t>PELAKSANAAN KEGIATAN PENGABDIAN KEPADA MASYARAKAT
pelaksanaan  Masvarakat sesuai Bidang Keahlian</t>
  </si>
  <si>
    <t>https://employee.uc.ac.id/index.php/file/get/sis/t_cp/61dcf087-853d-11ee-8b9b-000d3ac6bafe.png</t>
  </si>
  <si>
    <t>https://employee.uc.ac.id/index.php/file/get/sis/t_cp/63e3b758-853d-11ee-8b9b-000d3ac6bafe_assignmentletter.png</t>
  </si>
  <si>
    <t>https://employee.uc.ac.id/index.php/file/get/sis/t_cp/66430b95-853d-11ee-8b9b-000d3ac6bafe_report.png</t>
  </si>
  <si>
    <t>0506012110029</t>
  </si>
  <si>
    <t>Christabella Angelina Widjaya</t>
  </si>
  <si>
    <t>Let's Have Fun With English</t>
  </si>
  <si>
    <t xml:space="preserve">Melihat anak-anak yang sulit untuk memahami materi dengan cara yang biasa, “Let’s Have Fun with English” mengambil solusi dengan menggunakan metode belajar bermain bersama. </t>
  </si>
  <si>
    <t>https://employee.uc.ac.id/index.php/file/get/sis/t_cp/a9a6331a-84a3-11ee-8413-000d3ac6bafe_assignmentletter.pdf</t>
  </si>
  <si>
    <t>https://employee.uc.ac.id/index.php/file/get/sis/t_cp/a9a6331a-84a3-11ee-8413-000d3ac6bafe_report.pdf</t>
  </si>
  <si>
    <t>Kelompok dan Yayasan</t>
  </si>
  <si>
    <t>Karya Rekaman Video UMKM</t>
  </si>
  <si>
    <t>Peserta HKI Karya Rekaman Video</t>
  </si>
  <si>
    <t>https://employee.uc.ac.id/index.php/file/get/sis/t_cp/397c6059-55ed-11ee-8778-000d3ac6bafe_report.pdf</t>
  </si>
  <si>
    <t>FIKOM</t>
  </si>
  <si>
    <t>0506012110031</t>
  </si>
  <si>
    <t>James Gracie Sutandyo</t>
  </si>
  <si>
    <t>0506012110032</t>
  </si>
  <si>
    <t>Afifah Ahadiyah Hanif</t>
  </si>
  <si>
    <t>FESTAWIJAYA 8</t>
  </si>
  <si>
    <t>2021-12-23</t>
  </si>
  <si>
    <t>2022-01-20</t>
  </si>
  <si>
    <t>https://employee.uc.ac.id/index.php/file/get/sis/t_cp/c2661c9c-9605-11ec-acc8-000d3ac6bafe.jpeg</t>
  </si>
  <si>
    <t>"ASING" Asah Branding Yayasan Kasih Bangsa Surabaya</t>
  </si>
  <si>
    <t>https://employee.uc.ac.id/index.php/file/get/sis/t_cp/355296e6-8b94-11ee-a0af-000d3ac6bafe_assignmentletter.pdf</t>
  </si>
  <si>
    <t>https://employee.uc.ac.id/index.php/file/get/sis/t_cp/355296e6-8b94-11ee-a0af-000d3ac6bafe_report.pdf</t>
  </si>
  <si>
    <t>Ilmu Komunikasi Universitas Ciputra</t>
  </si>
  <si>
    <t>Festival film pendek move uper 2023</t>
  </si>
  <si>
    <t>https://www.instagram.com/p/CsoO-p-BmhI/?igshid=Mz</t>
  </si>
  <si>
    <t>https://employee.uc.ac.id/index.php/file/get/sis/t_cp/2106995b-5a0b-11ee-8d80-000d3ac6bafe.jpg</t>
  </si>
  <si>
    <t>https://employee.uc.ac.id/index.php/file/get/sis/t_cp/2106995b-5a0b-11ee-8d80-000d3ac6bafe_assignmentletter.pdf</t>
  </si>
  <si>
    <t>universitas pertamina</t>
  </si>
  <si>
    <t>0506012110035</t>
  </si>
  <si>
    <t>Nicholas Marcellino Sariputera</t>
  </si>
  <si>
    <t>CCPR</t>
  </si>
  <si>
    <t>Peram orang tua dalam membatasi penggunaan HP yang berlebih pada anak yayasan kasih bangsa surabaya</t>
  </si>
  <si>
    <t>https://employee.uc.ac.id/index.php/file/get/sis/t_cp/adf9b393-bfc1-11ee-8384-000d3ac6bafe_assignmentletter.pdf</t>
  </si>
  <si>
    <t>https://employee.uc.ac.id/index.php/file/get/sis/t_cp/adf9b393-bfc1-11ee-8384-000d3ac6bafe_report.pdf</t>
  </si>
  <si>
    <t>Fikom UC</t>
  </si>
  <si>
    <t>UPER</t>
  </si>
  <si>
    <t>2023-09-18</t>
  </si>
  <si>
    <t>lomba film pendek UPER</t>
  </si>
  <si>
    <t>https://www.instagram.com/p/CuGiYsVhhyT/?igshid=Mz</t>
  </si>
  <si>
    <t>https://employee.uc.ac.id/index.php/file/get/sis/t_cp/e4ea54cc-55e4-11ee-8778-000d3ac6bafe.png</t>
  </si>
  <si>
    <t>prodi ilmu komunikasi universitas pertamina</t>
  </si>
  <si>
    <t>0506012110036</t>
  </si>
  <si>
    <t>Aang Arif Amrullah</t>
  </si>
  <si>
    <t>festival Teater Brawijaya 2021 Festawijaya</t>
  </si>
  <si>
    <t>2021-11-11</t>
  </si>
  <si>
    <t>https://employee.uc.ac.id/index.php/file/get/sis/t_cp/deba8b23-34a2-11ed-a414-000d3ac6bafe.jpg</t>
  </si>
  <si>
    <t>Festival Teater Brawijaya 2021</t>
  </si>
  <si>
    <t>Aktor terbaik 3 festival teater festawijaya universitas brawijaya</t>
  </si>
  <si>
    <t>https://employee.uc.ac.id/index.php/file/get/sis/t_cp/be4a78b7-34a3-11ed-a414-000d3ac6bafe.jpg</t>
  </si>
  <si>
    <t>Putera Puteri Pendidikan Jawa Timur</t>
  </si>
  <si>
    <t>Duta Pendidikan Perguruan Tinggi Jawa Timur 2022</t>
  </si>
  <si>
    <t>https://employee.uc.ac.id/index.php/file/get/sis/t_cp/7f43da19-34a5-11ed-a414-000d3ac6bafe.jpg</t>
  </si>
  <si>
    <t>https://employee.uc.ac.id/index.php/file/get/sis/t_cp/8499f6c6-34a5-11ed-a414-000d3ac6bafe_assignmentletter.jpg</t>
  </si>
  <si>
    <t>https://employee.uc.ac.id/index.php/file/get/sis/t_cp/a7a56f83-34a5-11ed-a414-000d3ac6bafe_documentation.jpg</t>
  </si>
  <si>
    <t>Paguyuban Putera Puteri Pendidikan Jawa Timur</t>
  </si>
  <si>
    <t>Wakil Ketua UKM Teater Gemintang 20221</t>
  </si>
  <si>
    <t>Pemilihan Duta Fakultas Ilmu Sosial dan Hukum Unesa</t>
  </si>
  <si>
    <t>2022-09-14</t>
  </si>
  <si>
    <t>Juri Grand Final Pemilihan Duta Fish Unesa 2022</t>
  </si>
  <si>
    <t>https://employee.uc.ac.id/index.php/file/get/sis/t_cp/d7f4ecfc-3e15-11ed-a641-000d3ac6bafe.jpg</t>
  </si>
  <si>
    <t>Paguyuban Duta Fish Unesa</t>
  </si>
  <si>
    <t>LKMM &amp; CRISTA XI UNISMA</t>
  </si>
  <si>
    <t>pemateri personal branding lkmm &amp; crista XI universitas islam malang</t>
  </si>
  <si>
    <t>https://instagram.com/lkmmcrista11?igshid=YmMyMTA2</t>
  </si>
  <si>
    <t>https://employee.uc.ac.id/index.php/file/get/sis/t_cp/9e27b819-ad0c-11ed-87f5-000d3ac6bafe.jpg</t>
  </si>
  <si>
    <t>BEM FK UNISMA MALANG</t>
  </si>
  <si>
    <t>FESTIVAL TEATER  PELAJAR DAN MAHASISWA NASIONAL 2022</t>
  </si>
  <si>
    <t>juara 2 monolog ftpmn 2022</t>
  </si>
  <si>
    <t>https://www.instagram.com/p/CkqM9s3S3Uj/?igshid=Ym</t>
  </si>
  <si>
    <t>https://employee.uc.ac.id/index.php/file/get/sis/t_cp/3d4f43e0-ad0d-11ed-87f5-000d3ac6bafe.jpg</t>
  </si>
  <si>
    <t>https://employee.uc.ac.id/index.php/file/get/sis/t_cp/4ab8200a-ad0d-11ed-87f5-000d3ac6bafe_assignmentletter.jpg</t>
  </si>
  <si>
    <t>fakultas sendratasik unesa</t>
  </si>
  <si>
    <t>Lomba Kesenian Nasional Indonesia</t>
  </si>
  <si>
    <t>Juara 1 Lomba Fotografi Umum Lomba Kesenian Nasional Indonesia</t>
  </si>
  <si>
    <t>https://www.instagram.com/p/CqTSj13SiXx/?igshid=Y2</t>
  </si>
  <si>
    <t>https://employee.uc.ac.id/index.php/file/get/sis/t_cp/c8ee43bc-158f-11ee-9279-000d3ac6bafe.jpg</t>
  </si>
  <si>
    <t>https://employee.uc.ac.id/index.php/file/get/sis/t_cp/ca8b3def-158f-11ee-9279-000d3ac6bafe_assignmentletter.pdf</t>
  </si>
  <si>
    <t>Lomba kesenian Nasional</t>
  </si>
  <si>
    <t>0506012110037</t>
  </si>
  <si>
    <t>Rosihan Amril Farouqi</t>
  </si>
  <si>
    <t>Saya disini sebagai editor memenangkan nominasi sebagai editor terbaik</t>
  </si>
  <si>
    <t>https://employee.uc.ac.id/index.php/file/get/sis/t_cp/f56d4fdc-8db2-11ec-8862-000d3ac6bafe.png</t>
  </si>
  <si>
    <t>Dencofe Short Movie Competition</t>
  </si>
  <si>
    <t>2023-03-23</t>
  </si>
  <si>
    <t>Saya sebagai produser pelaksana dalam tim di film Sliyut yang berhasil mendapatkan juara 2 pada 18 Maret 2023</t>
  </si>
  <si>
    <t>https://instagram.com/dencofe?igshid=Mzc1MmZhNjY=</t>
  </si>
  <si>
    <t>https://employee.uc.ac.id/index.php/file/get/sis/t_cp/aa87e1d4-c94d-11ed-a5be-000d3ac6bafe.jpg</t>
  </si>
  <si>
    <t>https://employee.uc.ac.id/index.php/file/get/sis/t_cp/b4b1e7da-c94d-11ed-a5be-000d3ac6bafe_assignmentletter.jpg</t>
  </si>
  <si>
    <t>https://employee.uc.ac.id/index.php/file/get/sis/t_cp/bb381f1e-c94d-11ed-a5be-000d3ac6bafe_documentation.jpg</t>
  </si>
  <si>
    <t>Universitas Islam Negri Sunan Ampel</t>
  </si>
  <si>
    <t>Lomba video kontes yang diadakan oleh caritau.com dalam menyambut HUT ke-78 Republik Indonesia dan Hut ke-1 Caritau.com</t>
  </si>
  <si>
    <t>https://employee.uc.ac.id/index.php/file/get/sis/t_cp/1f58dc92-804c-11ee-bdaa-000d3ac6bafe.jpeg</t>
  </si>
  <si>
    <t>https://employee.uc.ac.id/index.php/file/get/sis/t_cp/1f58dc92-804c-11ee-bdaa-000d3ac6bafe_assignmentletter.pdf</t>
  </si>
  <si>
    <t>Workshop Digital Campaign: Membangun Opini Melalui Petisi yang Dikampayekan di Sosial Media. Menyent</t>
  </si>
  <si>
    <t>https://employee.uc.ac.id/index.php/file/get/sis/t_cp/7babb32e-84a2-11ee-8413-000d3ac6bafe_assignmentletter.pdf</t>
  </si>
  <si>
    <t>https://employee.uc.ac.id/index.php/file/get/sis/t_cp/7babb32e-84a2-11ee-8413-000d3ac6bafe_report.pdf</t>
  </si>
  <si>
    <t>0506012110038</t>
  </si>
  <si>
    <t>Mehta Juwita Resi Iklas Darmagati</t>
  </si>
  <si>
    <t>https://instagram.com/festawijaya?utm</t>
  </si>
  <si>
    <t>https://employee.uc.ac.id/index.php/file/get/sis/t_cp/01894fbc-ae5b-11ec-ae91-000d3ac6bafe.png</t>
  </si>
  <si>
    <t>Festival Teater Pelajar dan Mahasiswa Nasional 2022</t>
  </si>
  <si>
    <t>https://instagram.com/ftpmn2022?igshid=YmMyMTA2M2Y</t>
  </si>
  <si>
    <t>https://employee.uc.ac.id/index.php/file/get/sis/t_cp/62b16193-55f7-11ed-a863-000d3ac6bafe.jpeg</t>
  </si>
  <si>
    <t>https://employee.uc.ac.id/index.php/file/get/sis/t_cp/62b16193-55f7-11ed-a863-000d3ac6bafe_assignmentletter.pdf</t>
  </si>
  <si>
    <t>Penulisan jurnal</t>
  </si>
  <si>
    <t>Sebagai penulis kedua dan sebagai korespondensi 
Sudah dikonfirmasi bahwa jurnal termasuk sinta 4. penulisan jurnal ini juga didampingi oleh dosen pembina.
penulis : 
1. Veccyl Olivia	0206062110016
2. Mehta Juwita Resi Iklas Darmagati	0506012110038
3. Fiorella Lauw	0506012110008
4. Adelene Kon</t>
  </si>
  <si>
    <t>https://employee.uc.ac.id/index.php/file/get/sis/t_cp/ffda6aff-89d9-11ee-a7ca-000d3ac6bafe_assignmentletter.pdf</t>
  </si>
  <si>
    <t>https://employee.uc.ac.id/index.php/file/get/sis/t_cp/ffda6aff-89d9-11ee-a7ca-000d3ac6bafe_report.png</t>
  </si>
  <si>
    <t>Peran Orang Tua dalam Membatasi Penggunaan HP yang Berlebih Pada Anak Yayasan Kasih Bangsa Surabaya</t>
  </si>
  <si>
    <t>https://employee.uc.ac.id/index.php/file/get/sis/t_cp/81d39169-82b4-11ee-8a78-000d3ac6bafe_assignmentletter.pdf</t>
  </si>
  <si>
    <t>https://employee.uc.ac.id/index.php/file/get/sis/t_cp/81d39169-82b4-11ee-8a78-000d3ac6bafe_report.pdf</t>
  </si>
  <si>
    <t>Prodi Ilmu Komunikasi</t>
  </si>
  <si>
    <t>0506012110039</t>
  </si>
  <si>
    <t>Adhin Ramadhan Khayatullah</t>
  </si>
  <si>
    <t>PENGADAAN FILTRASI AIR SUMUR WARGA LEBO AGUNG III RT 05 RW 2 Yayasan  Kasih Bangsa Surabaya</t>
  </si>
  <si>
    <t>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t>
  </si>
  <si>
    <t>https://employee.uc.ac.id/index.php/file/get/sis/t_cp/b42a86b5-830d-11ee-930d-000d3ac6bafe_assignmentletter.pdf</t>
  </si>
  <si>
    <t>https://employee.uc.ac.id/index.php/file/get/sis/t_cp/b42a86b5-830d-11ee-930d-000d3ac6bafe_report.pdf</t>
  </si>
  <si>
    <t>Little Hope's dan Yayasan Kasih Bangsa Surabaya</t>
  </si>
  <si>
    <t>0506012110040</t>
  </si>
  <si>
    <t>Kevin Utomo</t>
  </si>
  <si>
    <t xml:space="preserve">INNOVA FORTUNER AUTOMATIVE MEETUP </t>
  </si>
  <si>
    <t>2021-11-28</t>
  </si>
  <si>
    <t xml:space="preserve">lomba mobil kategori perlampuan
juara 1 start up class
</t>
  </si>
  <si>
    <t>https://employee.uc.ac.id/index.php/file/get/sis/t_cp/2847d5b5-7ac3-11ec-a8a5-000d3ac6bafe.jpg</t>
  </si>
  <si>
    <t>SAPPHIRE INDONESIA</t>
  </si>
  <si>
    <t>0506012110041</t>
  </si>
  <si>
    <t>Wilson David Mulya Huang</t>
  </si>
  <si>
    <t>BPH dan Kepala Departement Student Council 2022/2023</t>
  </si>
  <si>
    <t>https://employee.uc.ac.id/index.php/file/get/sis/t_cp/multi/cd843ff4-e1d4-11ee-9d64-000d3ac6bafe.png</t>
  </si>
  <si>
    <t>1. Permasalahan Mitra
Inilah masalah yang dialami oleh warga Lebo Agung III RT. 05 RW. 02 saat ini. Para warga Lebo Agung III
menggunakan air sumur yang memiliki kualitas air tergolong tidak layak digunakan untuk kegiatan sehari
- hari sejak puluhan tahun yang lalu. Para warga Lebo Agung III tida</t>
  </si>
  <si>
    <t>https://employee.uc.ac.id/index.php/file/get/sis/t_cp/9fb12bf7-86f5-11ee-897e-000d3ac6bafe_assignmentletter.pdf</t>
  </si>
  <si>
    <t>https://employee.uc.ac.id/index.php/file/get/sis/t_cp/9fb12bf7-86f5-11ee-897e-000d3ac6bafe_report.pdf</t>
  </si>
  <si>
    <t>Little Hopes (CCPR)</t>
  </si>
  <si>
    <t>0506012110042</t>
  </si>
  <si>
    <t>Muhammad Abdul Wafi</t>
  </si>
  <si>
    <t>Lomba teater dengan lakon Citra</t>
  </si>
  <si>
    <t>https://instagram.com/festawijaya?_utmmedium=copy_</t>
  </si>
  <si>
    <t>https://employee.uc.ac.id/index.php/file/get/sis/t_cp/09131a21-b453-11ec-b785-000d3ac6bafe.png</t>
  </si>
  <si>
    <t>Melukis Senyuman</t>
  </si>
  <si>
    <t>Melukis senyuman adalah program abdimas yang dilaksanakan oleh mahasiswa fikom 21 di yayasan sanggar merah merdeka. Program melukis senyuman sendiri yaitu program pengajaran dan prakterk kepada anak TK hingga Sekolah Dasar mengenai teknik melukis dan menggambar.</t>
  </si>
  <si>
    <t>https://www.instagram.com/p/Cmq12-Jh6pK/?igshid=Yj</t>
  </si>
  <si>
    <t>https://employee.uc.ac.id/index.php/file/get/sis/t_cp/531670e3-82d2-11ee-8a78-000d3ac6bafe_assignmentletter.pdf</t>
  </si>
  <si>
    <t>https://employee.uc.ac.id/index.php/file/get/sis/t_cp/531670e3-82d2-11ee-8a78-000d3ac6bafe_report.pdf</t>
  </si>
  <si>
    <t>Fakultas Ilmu Komunikasi dan Bisnis Media Universi</t>
  </si>
  <si>
    <t>0506012110043</t>
  </si>
  <si>
    <t>Nathania Angelica Santoso</t>
  </si>
  <si>
    <t>CCPR Pengabdian Masyarakat</t>
  </si>
  <si>
    <t>Kegiatan pengabdian masyarakat yang memberika pembelajaran Bahasa Inggris kepada anak-anak TK hingga Sekolah Dasar, dengan judul "Let's Have Fun with English"</t>
  </si>
  <si>
    <t>https://employee.uc.ac.id/index.php/file/get/sis/t_cp/063dc7a6-8369-11ee-9c7d-000d3ac6bafe_report.pdf</t>
  </si>
  <si>
    <t>Prodi Fikom</t>
  </si>
  <si>
    <t>Penulis ketiga dari jurnal "Pembinaan Peningkatan Kapasitas Usaha dalam Program Sandang Terpandang Melalui Pelatihan Komunikasi Pemasaran" sebagai luaran dari PPK Ormawa</t>
  </si>
  <si>
    <t>https://employee.uc.ac.id/index.php/file/get/sis/t_cp/1c384e8a-9fa7-11ee-9e96-000d3ac6bafe_assignmentletter.pdf</t>
  </si>
  <si>
    <t>https://employee.uc.ac.id/index.php/file/get/sis/t_cp/1c384e8a-9fa7-11ee-9e96-000d3ac6bafe_report.pdf</t>
  </si>
  <si>
    <t>0506012110046</t>
  </si>
  <si>
    <t>Gracia Ella Puspita</t>
  </si>
  <si>
    <t>Luaran HAK Cipta Video UMKM</t>
  </si>
  <si>
    <t>2022-01-01</t>
  </si>
  <si>
    <t>2022-03-01</t>
  </si>
  <si>
    <t>Karya Rekaman Video UMKM Zaki Gitar Shop. UMKM Zaki Gitar Shop merupakan UMKM yang berada di Unggaran, Jawa Tengah. Dalam video terdapat professional marketing communicator dari Zaki Gitar Shop yang mempromosikan dan menjelaskan apa saja produk dari Zaki Gitar Shop hingga cabang Zaki Gitar Shop.</t>
  </si>
  <si>
    <t>https://drive.google.com/file/d/1IUkmCSwEQ-IgCUSnX</t>
  </si>
  <si>
    <t>https://employee.uc.ac.id/index.php/file/get/sis/t_cp/3ea3c5c9-7c4b-11ee-939c-000d3ac6bafe_assignmentletter.pdf</t>
  </si>
  <si>
    <t>https://employee.uc.ac.id/index.php/file/get/sis/t_cp/3ea3c5c9-7c4b-11ee-939c-000d3ac6bafe_report.pdf</t>
  </si>
  <si>
    <t>2022-12-31</t>
  </si>
  <si>
    <t>https://employee.uc.ac.id/index.php/file/get/sis/t_cp/d00821d2-b867-11ee-92ea-000d3ac6bafe_assignmentletter.pdf</t>
  </si>
  <si>
    <t>https://employee.uc.ac.id/index.php/file/get/sis/t_cp/d00821d2-b867-11ee-92ea-000d3ac6bafe_report.pdf</t>
  </si>
  <si>
    <t>0506012110047</t>
  </si>
  <si>
    <t>Puspita Rohana Handayani</t>
  </si>
  <si>
    <t>CC ART NIGHT 2021</t>
  </si>
  <si>
    <t>2021-09-05</t>
  </si>
  <si>
    <t>2021-09-25</t>
  </si>
  <si>
    <t>Mengikuti perlombaan kategori seni tari dalam kegiatan CC Art Night 2021 yang diselenggarakan oleh PMK Christian Community Fakultas Pertanian, Universitas Brawijaya  pada Sabtu, 25 September 2021 dan mendapatkan penghargaan Juara 1 dan Juara Favorit</t>
  </si>
  <si>
    <t>https://linktr.ee/CCArtNight2021</t>
  </si>
  <si>
    <t>https://employee.uc.ac.id/index.php/file/get/sis/t_cp/d69f683a-2047-11ec-b0d3-000d3ac6bafe.pdf</t>
  </si>
  <si>
    <t>kesenian budaya</t>
  </si>
  <si>
    <t>Pengabdi Masyarakat Yayasan Kasih bangsa Mata Kuliah CCPR</t>
  </si>
  <si>
    <t>Melakukan Pelatihan dan Pengelolaan Bank Sampah bagi RW 10 warga Tales, surabaya dengan mengadakan Sosialisasi bersama warga sekitar RW 10 yang sangat minim pembuangan dan pengelolaan bank sampah</t>
  </si>
  <si>
    <t>https://employee.uc.ac.id/index.php/file/get/sis/t_cp/a8e54657-8379-11ee-9c7d-000d3ac6bafe_assignmentletter.pdf</t>
  </si>
  <si>
    <t>https://employee.uc.ac.id/index.php/file/get/sis/t_cp/a8e54657-8379-11ee-9c7d-000d3ac6bafe_report.pdf</t>
  </si>
  <si>
    <t>Pengabdi Masyarakat Mahasiswa FIKOM</t>
  </si>
  <si>
    <t>0506012110048</t>
  </si>
  <si>
    <t>Jeremy Sugiarto Sunardi</t>
  </si>
  <si>
    <t xml:space="preserve">Competition </t>
  </si>
  <si>
    <t>Mengikuti Lomba Short Movie Competition "Self Expression" DENCOFE pada tanggal 18 Maret 2023 di Surabaya.</t>
  </si>
  <si>
    <t>https://employee.uc.ac.id/index.php/file/get/sis/t_cp/513b071d-175d-11ee-a1d8-000d3ac6bafe.jpg</t>
  </si>
  <si>
    <t>https://employee.uc.ac.id/index.php/file/get/sis/t_cp/513b071d-175d-11ee-a1d8-000d3ac6bafe_assignmentletter.jpg</t>
  </si>
  <si>
    <t>https://employee.uc.ac.id/index.php/file/get/sis/t_cp/513b071d-175d-11ee-a1d8-000d3ac6bafe_documentation.jpg</t>
  </si>
  <si>
    <t>UINSA</t>
  </si>
  <si>
    <t>0506012110049</t>
  </si>
  <si>
    <t>Debora Tri Gunawan</t>
  </si>
  <si>
    <t xml:space="preserve">Melukis Senyuman Yayasan Kasih Bangsa </t>
  </si>
  <si>
    <t>Kegiatan  “Melukis Senyuman” merupakan acara kegiatan yang kelompok kami adakan, yang
dilaksanakan di Sanggar Merah Merdeka, Jl. Lebak Arum Barat No 21, Tambaksari, Surabaya. Melukis
Senyuman diartikan dengan Melukis sebagai kegiatan program kami dan Senyuman melambangkan
ekspresi anak bangsa unt</t>
  </si>
  <si>
    <t>https://employee.uc.ac.id/index.php/file/get/sis/t_cp/ee50f650-8ac7-11ee-9465-000d3ac6bafe_assignmentletter.pdf</t>
  </si>
  <si>
    <t>https://employee.uc.ac.id/index.php/file/get/sis/t_cp/ee50f650-8ac7-11ee-9465-000d3ac6bafe_report.pdf</t>
  </si>
  <si>
    <t>Kelas Corporate Communication and Public Relation</t>
  </si>
  <si>
    <t>0506012110055</t>
  </si>
  <si>
    <t>Eunice Michelle Aurelia</t>
  </si>
  <si>
    <t>Workshop Digital Campaign: Membangun Opini Melalui Petisi yang Dikampayekan  di Sosial Media. Menyen</t>
  </si>
  <si>
    <t>Pihak WADAS (Wadah Asah Solidaritas) merupakan suatu pihak yang bergerak dalam pendampingan 
buruh dan memiliki visi untuk mengembangkan, mendukung kegiatan dan gerakan perburuhan demi 
terciptanya kehidupan buruh yang sejahtera, berkeadilan yang hidup dalam semangat solidaritas. 
Sebelumnya mitr</t>
  </si>
  <si>
    <t>https://employee.uc.ac.id/index.php/file/get/sis/t_cp/6f5a16eb-87af-11ee-8025-000d3ac6bafe_assignmentletter.pdf</t>
  </si>
  <si>
    <t>https://employee.uc.ac.id/index.php/file/get/sis/t_cp/6f5a16eb-87af-11ee-8025-000d3ac6bafe_report.pdf</t>
  </si>
  <si>
    <t>Ilmu Komunikasi UC</t>
  </si>
  <si>
    <t>0506012110056</t>
  </si>
  <si>
    <t>Ida Ayu Indira Cempaka Sari</t>
  </si>
  <si>
    <t xml:space="preserve">Stop Wasting, More Cleaning </t>
  </si>
  <si>
    <t xml:space="preserve">Stop Wasting, More Cleaning di Desa Lebo Agung </t>
  </si>
  <si>
    <t>https://employee.uc.ac.id/index.php/file/get/sis/t_cp/c5ffef31-83a7-11ee-9c7d-000d3ac6bafe_assignmentletter.pdf</t>
  </si>
  <si>
    <t>https://employee.uc.ac.id/index.php/file/get/sis/t_cp/c5ffef31-83a7-11ee-9c7d-000d3ac6bafe_report.pdf</t>
  </si>
  <si>
    <t>FESTIVAL PENJOR SURABAYA2022</t>
  </si>
  <si>
    <t>juara 3 cabang lomba gebogan dalam
festival penjor surabaya 2022 yang
diselenggarakan KMHDI Kota
Surabava</t>
  </si>
  <si>
    <t>https://employee.uc.ac.id/index.php/file/get/sis/t_cp/21ee14db-536f-11ed-8ce1-000d3ac6bafe.JPG</t>
  </si>
  <si>
    <t>https://employee.uc.ac.id/index.php/file/get/sis/t_cp/21ee14db-536f-11ed-8ce1-000d3ac6bafe_assignmentletter.pdf</t>
  </si>
  <si>
    <t xml:space="preserve"> KMHDI KOTA SURABAYA</t>
  </si>
  <si>
    <t>Penulisan Jurnal Pengabdian Masyarakat PPK Ormawa</t>
  </si>
  <si>
    <t xml:space="preserve">PENULIS KE -6 JURNAL SINTA 4 PEMBINAAN PENINGKATAN KAPASITAS USAHA DALAM PROGRAMSANDANG TERPANDANG MELALUI PELATIHAN KOMUNIKASI PEMASARAN
link jurnal : https://www.ejurnalmalahayati.ac.id/index.php/kreativitas/article/view/12902/Download%20Artikel
KETUA : 
Fiorella lauw 
Anggota : 
Ivana </t>
  </si>
  <si>
    <t>https://employee.uc.ac.id/index.php/file/get/sis/t_cp/d1c7e1a7-b8d5-11ee-a24e-000d3ac6bafe_assignmentletter.png</t>
  </si>
  <si>
    <t>https://employee.uc.ac.id/index.php/file/get/sis/t_cp/d1c7e1a7-b8d5-11ee-a24e-000d3ac6bafe_report.pdf</t>
  </si>
  <si>
    <t>JURNAL KREATIVITAS PENGABDIAN MASYARAKAT (PKM ) JU</t>
  </si>
  <si>
    <t>0506012110057</t>
  </si>
  <si>
    <t>Sekar Ayu Dedari Sukma</t>
  </si>
  <si>
    <t>Wakil Ketua UKM Abstract (Musik) 20221</t>
  </si>
  <si>
    <t>UKM Abstract (Musik)</t>
  </si>
  <si>
    <t>Wakil Ketua UKM Abstract (Musik) 20222</t>
  </si>
  <si>
    <t>Workshop Digital Campaign</t>
  </si>
  <si>
    <t>Wokrshop Digital Campaign dengan program untuk membangun opini melalui petisi yang dikampanyekan melalui sosial media yang dilaksanakan oleh mahasiswa fikom '21 yang bermitra dengan WADAS (Wadah Asah
Solidaritas) yang bergerak dalam pendampiangan dengan buruh.</t>
  </si>
  <si>
    <t>https://employee.uc.ac.id/index.php/file/get/sis/t_cp/62a381c8-8601-11ee-9c28-000d3ac6bafe.jpg</t>
  </si>
  <si>
    <t>https://employee.uc.ac.id/index.php/file/get/sis/t_cp/6d836fac-8601-11ee-9c28-000d3ac6bafe_assignmentletter.jpg</t>
  </si>
  <si>
    <t>https://employee.uc.ac.id/index.php/file/get/sis/t_cp/670838b6-8601-11ee-9c28-000d3ac6bafe_report.jpg</t>
  </si>
  <si>
    <t>Fakultas Ilmu Konunikasi dan Bisnis Media UC</t>
  </si>
  <si>
    <t>0506012110058</t>
  </si>
  <si>
    <t>Keisya Calysta</t>
  </si>
  <si>
    <t>Sekretaris UKM Abstract (Musik) 20221</t>
  </si>
  <si>
    <t>Penharuh Upah Minimun terhadap kesejahteraan buruh di Jawa Timur</t>
  </si>
  <si>
    <t>2022-12-27</t>
  </si>
  <si>
    <t>Pengabdian masyarakat pelatihan jangka pendek tingkat lokal di YKBS</t>
  </si>
  <si>
    <t>https://employee.uc.ac.id/index.php/file/get/sis/t_cp/aac921b0-82b5-11ee-8a78-000d3ac6bafe_assignmentletter.pdf</t>
  </si>
  <si>
    <t>https://employee.uc.ac.id/index.php/file/get/sis/t_cp/aac921b0-82b5-11ee-8a78-000d3ac6bafe_report.pdf</t>
  </si>
  <si>
    <t xml:space="preserve">Fakultas Ilmu Komunikasi </t>
  </si>
  <si>
    <t>Sekretaris UKM Abstract (Musik) 20222</t>
  </si>
  <si>
    <t>MOVEUPER</t>
  </si>
  <si>
    <t>https://employee.uc.ac.id/index.php/file/get/sis/t_cp/519ef74c-2f9e-11ee-a0b7-000d3ac6bafe.png</t>
  </si>
  <si>
    <t>https://employee.uc.ac.id/index.php/file/get/sis/t_cp/519ef74c-2f9e-11ee-a0b7-000d3ac6bafe_assignmentletter.pdf</t>
  </si>
  <si>
    <t>https://employee.uc.ac.id/index.php/file/get/sis/t_cp/519ef74c-2f9e-11ee-a0b7-000d3ac6bafe_documentation.pdf</t>
  </si>
  <si>
    <t xml:space="preserve">Universitas Pertamina </t>
  </si>
  <si>
    <t>Public Speaking and Negosiasi Bisnis (Elevator Pitch)</t>
  </si>
  <si>
    <t>2023-09-06</t>
  </si>
  <si>
    <t>Melakukan pengabdian masyarakat Pembekalan Wirausaha Muda melalui Program Ready to Work bekerjasama dengan Yayasan Plan International Indonesia (YPII)</t>
  </si>
  <si>
    <t>https://employee.uc.ac.id/index.php/file/get/sis/t_cp/c126cd5e-969d-11ee-b118-000d3ac6bafe_assignmentletter.pdf</t>
  </si>
  <si>
    <t>https://employee.uc.ac.id/index.php/file/get/sis/t_cp/c126cd5e-969d-11ee-b118-000d3ac6bafe_report.pdf</t>
  </si>
  <si>
    <t>Universitas Ciputra dan YPII</t>
  </si>
  <si>
    <t>0506012110059</t>
  </si>
  <si>
    <t>Erica Arthamevia Putri Iskandar</t>
  </si>
  <si>
    <t>festawijaya VIII</t>
  </si>
  <si>
    <t>lomba teater, membawakan teater berjudul citra</t>
  </si>
  <si>
    <t>www.instagram.com/festawijaya/</t>
  </si>
  <si>
    <t>https://employee.uc.ac.id/index.php/file/get/sis/t_cp/722e5ab7-c4fa-11ec-bd1b-000d3ac6bafe.png</t>
  </si>
  <si>
    <t>https://employee.uc.ac.id/index.php/file/get/sis/t_cp/722e5ab7-c4fa-11ec-bd1b-000d3ac6bafe_documentation.png</t>
  </si>
  <si>
    <t>Creating a Good Content</t>
  </si>
  <si>
    <t>Creating a Good Content merupakan program abdimas yang dilaksanakan oleh mahasiswa fikom 21 dengan Yayasan Kasih Bangsa Surabaya. Pada program Creating a Good Content, kami mengadakan seminar terkait content, yang kami rasa para remaja karang taruna di desa lebo agung rw02 memiliki kemampuan yang bi</t>
  </si>
  <si>
    <t>https://employee.uc.ac.id/index.php/file/get/sis/t_cp/adbcc518-84ff-11ee-8b9b-000d3ac6bafe_assignmentletter.pdf</t>
  </si>
  <si>
    <t>https://employee.uc.ac.id/index.php/file/get/sis/t_cp/adbcc518-84ff-11ee-8b9b-000d3ac6bafe_report.pdf</t>
  </si>
  <si>
    <t>smamda edu fair 2022</t>
  </si>
  <si>
    <t>2022-12-09</t>
  </si>
  <si>
    <t>narasumber smamda edufair</t>
  </si>
  <si>
    <t>https://employee.uc.ac.id/index.php/file/get/sis/t_cp/43089dba-77ac-11ed-9e73-000d3ac6bafe.jpg</t>
  </si>
  <si>
    <t>Sma muhammadiyah 2 surabaya</t>
  </si>
  <si>
    <t>0506012110061</t>
  </si>
  <si>
    <t xml:space="preserve">Nabila Zulfiniar Putri </t>
  </si>
  <si>
    <t>dalam proses ini saya menjadi salah satu tim dalam penggarapan teater yang berjudul Citra dan berhasil memperoleh juara 1 sebagai teater terbaik</t>
  </si>
  <si>
    <t>https://employee.uc.ac.id/index.php/file/get/sis/t_cp/65ae059a-9c24-11ec-816e-000d3ac6bafe.jpg</t>
  </si>
  <si>
    <t>universitas brawijaya</t>
  </si>
  <si>
    <t>Penelitian Pengaruh Upah Minimum Terhadap Kesejahteraan Buruh di Jawa Timur Tahun 2022 Yayasan Kasih</t>
  </si>
  <si>
    <t xml:space="preserve"> penelitian terhadap upah buruh jawa timur tahun 2022 yang dilatarbelakangi karena banyaknya keluhan buruh di jawa timur yang masih belum mendapatkan kesejahteraan dan haknya. harapannya penelitian ini dapat dijadikan acuan dalam aksi demontrasi oleh perserikatan buruh di jawa timur.</t>
  </si>
  <si>
    <t>https://employee.uc.ac.id/index.php/file/get/sis/t_cp/1bf9cf6f-8504-11ee-8b9b-000d3ac6bafe_assignmentletter.pdf</t>
  </si>
  <si>
    <t>https://employee.uc.ac.id/index.php/file/get/sis/t_cp/1bf9cf6f-8504-11ee-8b9b-000d3ac6bafe_report.pdf</t>
  </si>
  <si>
    <t>fakultas ilmu komunikasi dan bisnis media universi</t>
  </si>
  <si>
    <t>0506012110062</t>
  </si>
  <si>
    <t>Sam Ryan Irawan</t>
  </si>
  <si>
    <t>toleranation</t>
  </si>
  <si>
    <t xml:space="preserve">lomba bikin film pendek yang diadakan oleh ubaya </t>
  </si>
  <si>
    <t>https://employee.uc.ac.id/index.php/file/get/sis/t_cp/389ecf4a-7ee6-11ed-a4e4-000d3ac6bafe.PNG</t>
  </si>
  <si>
    <t>https://employee.uc.ac.id/index.php/file/get/sis/t_cp/389ecf4a-7ee6-11ed-a4e4-000d3ac6bafe_assignmentletter.pdf</t>
  </si>
  <si>
    <t>UBAYA/NUNI</t>
  </si>
  <si>
    <t>0506012110063</t>
  </si>
  <si>
    <t>Dimas Hanif Syamsa Hikmah</t>
  </si>
  <si>
    <t>COMMANIAFEST 3.0 ROAD TO MOVE UPPER FESTIVAL 2024</t>
  </si>
  <si>
    <t>MOVE UPPER LOMBA FESTIVAL FILM PENDEK</t>
  </si>
  <si>
    <t>https://employee.uc.ac.id/index.php/file/get/sis/t_cp/b6bf9c1c-5a09-11ee-8d80-000d3ac6bafe.png</t>
  </si>
  <si>
    <t>https://employee.uc.ac.id/index.php/file/get/sis/t_cp/b6bf9c1c-5a09-11ee-8d80-000d3ac6bafe_assignmentletter.pdf</t>
  </si>
  <si>
    <t>https://employee.uc.ac.id/index.php/file/get/sis/t_cp/b6bf9c1c-5a09-11ee-8d80-000d3ac6bafe_documentation.jpeg</t>
  </si>
  <si>
    <t>0506012110065</t>
  </si>
  <si>
    <t>Hanif Umron Riadi</t>
  </si>
  <si>
    <t xml:space="preserve">Mengikuti Lomba Short Movie Competition </t>
  </si>
  <si>
    <t>Mengikuti Lomba Short Movie Competition "Self Expression" DENCOFE https://www.instagram.com/reel/CpsXLXGp7qk/?igshid=MzRlODBiNWFlZA==</t>
  </si>
  <si>
    <t>https://employee.uc.ac.id/index.php/file/get/sis/t_cp/81ee9946-1647-11ee-908d-000d3ac6bafe.jpeg</t>
  </si>
  <si>
    <t>https://employee.uc.ac.id/index.php/file/get/sis/t_cp/81ee9946-1647-11ee-908d-000d3ac6bafe_assignmentletter.pdf</t>
  </si>
  <si>
    <t>https://employee.uc.ac.id/index.php/file/get/sis/t_cp/81ee9946-1647-11ee-908d-000d3ac6bafe_documentation.png</t>
  </si>
  <si>
    <t>lomba national video contest caritaubagsaku</t>
  </si>
  <si>
    <t>lomba video kontest yang diadakan oleh caritau.com dalam menyambut HUT ke-78 republik indonesia dan HUT ke 1 caritau.com</t>
  </si>
  <si>
    <t>https://employee.uc.ac.id/index.php/file/get/sis/t_cp/c32b456d-8053-11ee-bdaa-000d3ac6bafe.jpg</t>
  </si>
  <si>
    <t>https://employee.uc.ac.id/index.php/file/get/sis/t_cp/2cad3e91-8054-11ee-bdaa-000d3ac6bafe_assignmentletter.jpg</t>
  </si>
  <si>
    <t>0506012110066</t>
  </si>
  <si>
    <t>Biondy Arbiansyah Putra</t>
  </si>
  <si>
    <t>Festa Wijaya</t>
  </si>
  <si>
    <t>2021-12-13</t>
  </si>
  <si>
    <t>Koor Artistik</t>
  </si>
  <si>
    <t>https://instagram.com/festawijaya?igshid=YzAyZWRlM</t>
  </si>
  <si>
    <t>https://employee.uc.ac.id/index.php/file/get/sis/t_cp/18744837-d776-11ec-aea3-000d3ac6bafe.jpg</t>
  </si>
  <si>
    <t>https://employee.uc.ac.id/index.php/file/get/sis/t_cp/1bd4f5dd-d776-11ec-aea3-000d3ac6bafe_assignmentletter.jpg</t>
  </si>
  <si>
    <t>DENCOFE</t>
  </si>
  <si>
    <t>2023-06-29</t>
  </si>
  <si>
    <t>Mengikuti Lomba Short Movie
Competition "Self Expression" DENCOFE</t>
  </si>
  <si>
    <t>https://instagram.com/dencofe?igshid=YmM0MjE2YWMzO</t>
  </si>
  <si>
    <t>https://employee.uc.ac.id/index.php/file/get/sis/t_cp/a7be243e-1650-11ee-908d-000d3ac6bafe.jpg</t>
  </si>
  <si>
    <t>https://employee.uc.ac.id/index.php/file/get/sis/t_cp/ab09401c-1650-11ee-908d-000d3ac6bafe_assignmentletter.jpg</t>
  </si>
  <si>
    <t>Abdimas Latihan Alam 2.0 UKM Teater Gemintang</t>
  </si>
  <si>
    <t>2023-10-13</t>
  </si>
  <si>
    <t>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t>
  </si>
  <si>
    <t>https://employee.uc.ac.id/index.php/file/get/sis/t_cp/multi/1bff4bbd-cba8-11ee-a493-000d3ac6bafe_assignmentletter.png</t>
  </si>
  <si>
    <t>https://employee.uc.ac.id/index.php/file/get/sis/t_cp/multi/1bff4bbd-cba8-11ee-a493-000d3ac6bafe_report.pdf</t>
  </si>
  <si>
    <t>0506012110070</t>
  </si>
  <si>
    <t>Aryo Bagaskoro</t>
  </si>
  <si>
    <t xml:space="preserve">Anggota Teater Gemintang sebagai Digital Imaging Tehnical and Soundman </t>
  </si>
  <si>
    <t>https://employee.uc.ac.id/index.php/file/get/sis/t_cp/4f1334b6-a5cd-11ec-a4bb-000d3ac6bafe.jpg</t>
  </si>
  <si>
    <t>FTPMN</t>
  </si>
  <si>
    <t>Lomba monolog teater gemintang. Mengikuti Lomba yang diselenggarakan oleh UNESA</t>
  </si>
  <si>
    <t>https://instagram.com/ftpmn2022?igshid=NDk5N2NlZjQ</t>
  </si>
  <si>
    <t>https://employee.uc.ac.id/index.php/file/get/sis/t_cp/0bf97f66-ae0d-11ed-ac50-000d3ac6bafe.jpg</t>
  </si>
  <si>
    <t>https://employee.uc.ac.id/index.php/file/get/sis/t_cp/0bf97f66-ae0d-11ed-ac50-000d3ac6bafe_assignmentletter.pdf</t>
  </si>
  <si>
    <t>https://employee.uc.ac.id/index.php/file/get/sis/t_cp/0bf97f66-ae0d-11ed-ac50-000d3ac6bafe_documentation.jpg</t>
  </si>
  <si>
    <t>Teater Gemintang</t>
  </si>
  <si>
    <t xml:space="preserve">Workshop </t>
  </si>
  <si>
    <t>Mahasiswa - Mahasiswi Universitas Ciputra, Jurusan Ilmu Komunikasi angkatan 2021 membuat kegiatan bersama Komunitas WADAS yang menyelenggarakan workshop Digital campaign . Dalam kegiatan tersebut kami mahasiswa memberikan ilmu yang kita peroleh dalam perkuliahan dengan dibantu oleh bapak dan ibu dos</t>
  </si>
  <si>
    <t>https://employee.uc.ac.id/index.php/file/get/sis/t_cp/c49c1107-bf29-11ee-a756-000d3ac6bafe_assignmentletter.pdf</t>
  </si>
  <si>
    <t>https://employee.uc.ac.id/index.php/file/get/sis/t_cp/c49c1107-bf29-11ee-a756-000d3ac6bafe_report.pdf</t>
  </si>
  <si>
    <t>DENCOFE UINSA</t>
  </si>
  <si>
    <t xml:space="preserve">Sebagai pemenang juara 2 lomba film pendek. Lomba film ini merupakan lomba nasional, karena pemenang juara 1 nya dari Yogyakarta.
</t>
  </si>
  <si>
    <t>https://instagram.com/dencofe?igshid=NTc4MTIwNjQ2Y</t>
  </si>
  <si>
    <t>https://employee.uc.ac.id/index.php/file/get/sis/t_cp/e44e7db5-1647-11ee-908d-000d3ac6bafe.jpg</t>
  </si>
  <si>
    <t>https://employee.uc.ac.id/index.php/file/get/sis/t_cp/e44e7db5-1647-11ee-908d-000d3ac6bafe_assignmentletter.pdf</t>
  </si>
  <si>
    <t>https://employee.uc.ac.id/index.php/file/get/sis/t_cp/e44e7db5-1647-11ee-908d-000d3ac6bafe_documentation.jpg</t>
  </si>
  <si>
    <t>CARITAU.COM (Tunjukkan Kreativitasmu, Tampilkan Keindahan Daerahmu)</t>
  </si>
  <si>
    <t>Mengikuti Lomba Video Pendek</t>
  </si>
  <si>
    <t>https://instagram.com/caritaucom?igshid=OGQ5ZDc2OD</t>
  </si>
  <si>
    <t>https://employee.uc.ac.id/index.php/file/get/sis/t_cp/6d5d54f6-7fe2-11ee-8a55-000d3ac6bafe.png</t>
  </si>
  <si>
    <t>https://employee.uc.ac.id/index.php/file/get/sis/t_cp/85190803-7fe2-11ee-8a55-000d3ac6bafe_assignmentletter.jpg</t>
  </si>
  <si>
    <t>https://employee.uc.ac.id/index.php/file/get/sis/t_cp/9e17eb6d-7fe2-11ee-8a55-000d3ac6bafe_documentation.jpg</t>
  </si>
  <si>
    <t>Lomba Seni Nusantara</t>
  </si>
  <si>
    <t>2024-01-18</t>
  </si>
  <si>
    <t>2024-01-28</t>
  </si>
  <si>
    <t>https://www.instagram.com/p/C2ocT0qJOOA/?igsh=MTY1</t>
  </si>
  <si>
    <t>https://employee.uc.ac.id/index.php/file/get/sis/t_cp/b9796fa8-c0ad-11ee-ae12-000d3ac6bafe_sertifikat.pdf</t>
  </si>
  <si>
    <t>https://employee.uc.ac.id/index.php/file/get/sis/t_cp/b9796fa8-c0ad-11ee-ae12-000d3ac6bafe_surat_tugas.pdf</t>
  </si>
  <si>
    <t>https://employee.uc.ac.id/index.php/file/get/sis/t_cp/b9796fa8-c0ad-11ee-ae12-000d3ac6bafe_dokumentasi.jpg</t>
  </si>
  <si>
    <t>0506012110072</t>
  </si>
  <si>
    <t>Salsabila Andriati</t>
  </si>
  <si>
    <t xml:space="preserve">JUARA 1 LOMBA TEATER YANG DISELENGGARAKAN OLEH UNIVERSITAS BRAWIJAYA </t>
  </si>
  <si>
    <t>https://instagram.com/festawijaya?igshid=YmMyMTA2M</t>
  </si>
  <si>
    <t>https://employee.uc.ac.id/index.php/file/get/sis/t_cp/86a9112c-c15d-11ec-8c3d-000d3ac6bafe.png</t>
  </si>
  <si>
    <t>UNIVERSITAS BRAWIJAYA</t>
  </si>
  <si>
    <t>Creating a good content merupakan program abdimas yang dilaksanakan oleh mahasiswa fikom 21 dengan yayasan kasih bangsa surabaya. pada program creating a good content ,kami mengadakan sebuah seminar terkait membuat content, creating a good content ini sangat bermanfaat untuk anak remaja karang tarun</t>
  </si>
  <si>
    <t>https://employee.uc.ac.id/index.php/file/get/sis/t_cp/21cd470d-8502-11ee-8b9b-000d3ac6bafe_assignmentletter.pdf</t>
  </si>
  <si>
    <t>https://employee.uc.ac.id/index.php/file/get/sis/t_cp/21cd470d-8502-11ee-8b9b-000d3ac6bafe_report.pdf</t>
  </si>
  <si>
    <t>0506012110073</t>
  </si>
  <si>
    <t>Ni Ayu Laura Maharani</t>
  </si>
  <si>
    <t xml:space="preserve">Stop Wasting, More Cleaning Pendidikan dan Penyeluhan </t>
  </si>
  <si>
    <t>sebagai Pelaksana kegiatan Pengabdian Masyarakat Pelatihan Jangka Pendek Tingkat Lokal UC-ComDev 20222023</t>
  </si>
  <si>
    <t>https://employee.uc.ac.id/index.php/file/get/sis/t_cp/1a422b71-8eb3-11ee-8544-000d3ac6bafe.jpg</t>
  </si>
  <si>
    <t>https://employee.uc.ac.id/index.php/file/get/sis/t_cp/1c2145aa-8eb3-11ee-8544-000d3ac6bafe_assignmentletter.jpg</t>
  </si>
  <si>
    <t>https://employee.uc.ac.id/index.php/file/get/sis/t_cp/1de5dd3e-8eb3-11ee-8544-000d3ac6bafe_report.jpg</t>
  </si>
  <si>
    <t>0506012110074</t>
  </si>
  <si>
    <t>Siti Zahira Badriyah</t>
  </si>
  <si>
    <t>2022-02-17</t>
  </si>
  <si>
    <t>selain memenangkan nominasi teater terbaik 1, saya sebagai peran utama juga memenangkan nominasi aktris terbaik 1</t>
  </si>
  <si>
    <t>https://employee.uc.ac.id/index.php/file/get/sis/t_cp/15ce5bb8-8fd3-11ec-8fa9-000d3ac6bafe.png</t>
  </si>
  <si>
    <t xml:space="preserve">Universitas Brawijaya </t>
  </si>
  <si>
    <t>Kegiatan Abdimas ini dilakukan di Sanggar Merah Merdeka yang dinaungi oleh Yayasan Kasih Bangsa Surabaya</t>
  </si>
  <si>
    <t>https://www.instagram.com/p/ClLt9VltglL/?igshid=Yj</t>
  </si>
  <si>
    <t>https://employee.uc.ac.id/index.php/file/get/sis/t_cp/503d4067-82d7-11ee-8a78-000d3ac6bafe_assignmentletter.pdf</t>
  </si>
  <si>
    <t>https://employee.uc.ac.id/index.php/file/get/sis/t_cp/503d4067-82d7-11ee-8a78-000d3ac6bafe_report.pdf</t>
  </si>
  <si>
    <t>FIKOM Universitas Ciputra</t>
  </si>
  <si>
    <t>FESTAWIJAYA VIII</t>
  </si>
  <si>
    <t>Lomba Teater dan saya memenangkan nominasi Aktris Terbaik</t>
  </si>
  <si>
    <t>https://www.instagram.com/tv/CY8XIOwheae/?igshid=M</t>
  </si>
  <si>
    <t>https://employee.uc.ac.id/index.php/file/get/sis/t_cp/1168b99f-6a52-11ed-a5c5-000d3ac6bafe.jpg</t>
  </si>
  <si>
    <t>https://employee.uc.ac.id/index.php/file/get/sis/t_cp/2c13d5de-6a52-11ed-a5c5-000d3ac6bafe_assignmentletter.jpg</t>
  </si>
  <si>
    <t>https://employee.uc.ac.id/index.php/file/get/sis/t_cp/22545666-6a52-11ed-a5c5-000d3ac6bafe_documentation.png</t>
  </si>
  <si>
    <t>0506012110076</t>
  </si>
  <si>
    <t>Puspa Izzati Annisa Darmawan</t>
  </si>
  <si>
    <t xml:space="preserve">Pengabdian Masyarakat Melukis Senyuman Yayasan Kasih Bangsa </t>
  </si>
  <si>
    <t>Kegiatan yang bernama kegiatan ini adalah “Melukis Senyuman” yang
dilaksanakan di Sanggar Merah Merdeka, Jl. Lebak Arum Barat No 21, Tambaksari, Surabaya. Melukis
Senyuman diartikan dengan Melukis sebagai kegiatan program kami dan Senyuman melambangkan
ekspresi anak bangsa untuk menumbuhkan seman</t>
  </si>
  <si>
    <t>https://employee.uc.ac.id/index.php/file/get/sis/t_cp/c1829fe7-94e5-11ee-bdd6-000d3ac6bafe_assignmentletter.pdf</t>
  </si>
  <si>
    <t>https://employee.uc.ac.id/index.php/file/get/sis/t_cp/c1829fe7-94e5-11ee-bdd6-000d3ac6bafe_report.pdf</t>
  </si>
  <si>
    <t>kelas Corporate Communication and public Relation</t>
  </si>
  <si>
    <t>0506012110077</t>
  </si>
  <si>
    <t>Citta Catherine Gozali</t>
  </si>
  <si>
    <t>Lomba makeup tema cerita nusantara</t>
  </si>
  <si>
    <t>https://employee.uc.ac.id/index.php/file/get/sis/t_cp/e998883e-40ca-11ed-8891-000d3ac6bafe.png</t>
  </si>
  <si>
    <t>Festawijaya 8 Lomba Teater</t>
  </si>
  <si>
    <t>Lomba Teater Jawa Timur</t>
  </si>
  <si>
    <t>https://employee.uc.ac.id/index.php/file/get/sis/t_cp/23e591d0-3134-11ed-bb51-000d3ac6bafe.jpg</t>
  </si>
  <si>
    <t>Surat Pencatatan Ciptaan</t>
  </si>
  <si>
    <t>Surat Pencatatan Ciptaan Karya Rekaman Video</t>
  </si>
  <si>
    <t>https://employee.uc.ac.id/index.php/file/get/sis/t_cp/e8c028d3-42d6-11ed-9174-000d3ac6bafe_assignmentletter.pdf</t>
  </si>
  <si>
    <t>https://employee.uc.ac.id/index.php/file/get/sis/t_cp/e8c028d3-42d6-11ed-9174-000d3ac6bafe_report.pdf</t>
  </si>
  <si>
    <t>United Festival Toleranation</t>
  </si>
  <si>
    <t>Lomba Film Pendek Mahasiswa</t>
  </si>
  <si>
    <t>https://employee.uc.ac.id/index.php/file/get/sis/t_cp/0d133905-2eab-11ed-9173-000d3ac6bafe.png</t>
  </si>
  <si>
    <t>https://employee.uc.ac.id/index.php/file/get/sis/t_cp/0d133905-2eab-11ed-9173-000d3ac6bafe_assignmentletter.pdf</t>
  </si>
  <si>
    <t>Sosialisasi berupa pelatihan dan kegiatan terjun langsung mengenai pengelolaan bank sampah bagi RW 10 Tales Yayasan Kasih Bangsa Surabaya.</t>
  </si>
  <si>
    <t>https://employee.uc.ac.id/index.php/file/get/sis/t_cp/7ab2020f-8f60-11ee-b216-000d3ac6bafe_assignmentletter.pdf</t>
  </si>
  <si>
    <t>https://employee.uc.ac.id/index.php/file/get/sis/t_cp/7ab2020f-8f60-11ee-b216-000d3ac6bafe_report.pdf</t>
  </si>
  <si>
    <t>Fakultas Ilmu Komunikasi Universitas Ciputra Surab</t>
  </si>
  <si>
    <t>Short Movie Competition Dencofe 2023</t>
  </si>
  <si>
    <t>www.instagram.com/dencofe</t>
  </si>
  <si>
    <t>https://employee.uc.ac.id/index.php/file/get/sis/t_cp/17ec5c19-55dc-11ee-8778-000d3ac6bafe.jpg</t>
  </si>
  <si>
    <t>https://employee.uc.ac.id/index.php/file/get/sis/t_cp/17ec5c19-55dc-11ee-8778-000d3ac6bafe_assignmentletter.pdf</t>
  </si>
  <si>
    <t>UIN Sunan Ampel</t>
  </si>
  <si>
    <t>Advertising Week Festival 2023</t>
  </si>
  <si>
    <t>2023-03-17</t>
  </si>
  <si>
    <t>Lomba Fotografi Produk</t>
  </si>
  <si>
    <t>https://employee.uc.ac.id/index.php/file/get/sis/t_cp/87e2f1e9-cc8f-11ed-8930-000d3ac6bafe.pdf</t>
  </si>
  <si>
    <t>https://employee.uc.ac.id/index.php/file/get/sis/t_cp/87e2f1e9-cc8f-11ed-8930-000d3ac6bafe_assignmentletter.pdf</t>
  </si>
  <si>
    <t>Universitas Indonesia</t>
  </si>
  <si>
    <t>Move Uper</t>
  </si>
  <si>
    <t>Lomba Film Pendek</t>
  </si>
  <si>
    <t>https://www.instagram.com/move.uper/</t>
  </si>
  <si>
    <t>https://employee.uc.ac.id/index.php/file/get/sis/t_cp/d3640024-29d6-11ee-b601-000d3ac6bafe.png</t>
  </si>
  <si>
    <t>https://employee.uc.ac.id/index.php/file/get/sis/t_cp/d3640024-29d6-11ee-b601-000d3ac6bafe_assignmentletter.pdf</t>
  </si>
  <si>
    <t>HKI</t>
  </si>
  <si>
    <t>2024-04-05</t>
  </si>
  <si>
    <t>HKI untuk film pendek</t>
  </si>
  <si>
    <t>https://employee.uc.ac.id/index.php/file/get/sis/t_cp/7f8e4273-3bee-4ae1-89d0-5343620c7202_assignmentletter.pdf</t>
  </si>
  <si>
    <t>https://employee.uc.ac.id/index.php/file/get/sis/t_cp/7f8e4273-3bee-4ae1-89d0-5343620c7202_report.pdf</t>
  </si>
  <si>
    <t>HKI untuk video pendek</t>
  </si>
  <si>
    <t>https://employee.uc.ac.id/index.php/file/get/sis/t_cp/0d397798-1eab-4f62-a227-5bb3a11056da_assignmentletter.pdf</t>
  </si>
  <si>
    <t>https://employee.uc.ac.id/index.php/file/get/sis/t_cp/0d397798-1eab-4f62-a227-5bb3a11056da_report.pdf</t>
  </si>
  <si>
    <t>0506012110078</t>
  </si>
  <si>
    <t>Davin Nuariantino Putra Mulyono</t>
  </si>
  <si>
    <t>festival teater pelajar dan mahasiswa nasional (FTPMN)</t>
  </si>
  <si>
    <t>juara 2 FTPMN</t>
  </si>
  <si>
    <t>https://instagram.com/ftpmn2022?igshid=YWJhMjlhZTc</t>
  </si>
  <si>
    <t>https://employee.uc.ac.id/index.php/file/get/sis/t_cp/b1aafcde-7d06-11ed-9a57-000d3ac6bafe.jpg</t>
  </si>
  <si>
    <t>https://employee.uc.ac.id/index.php/file/get/sis/t_cp/b1aafcde-7d06-11ed-9a57-000d3ac6bafe_assignmentletter.pdf</t>
  </si>
  <si>
    <t>https://employee.uc.ac.id/index.php/file/get/sis/t_cp/b1aafcde-7d06-11ed-9a57-000d3ac6bafe_documentation.jpg</t>
  </si>
  <si>
    <t>Fakultas Seni Dan Budaya Unesa</t>
  </si>
  <si>
    <t>COMMNIAFEST 3.0 ROAD TO MOVE UPPER FESTIVAL 2024</t>
  </si>
  <si>
    <t>https://employee.uc.ac.id/index.php/file/get/sis/t_cp/093e2c1d-5a0a-11ee-8d80-000d3ac6bafe.png</t>
  </si>
  <si>
    <t>https://employee.uc.ac.id/index.php/file/get/sis/t_cp/093e2c1d-5a0a-11ee-8d80-000d3ac6bafe_assignmentletter.pdf</t>
  </si>
  <si>
    <t>https://employee.uc.ac.id/index.php/file/get/sis/t_cp/093e2c1d-5a0a-11ee-8d80-000d3ac6bafe_documentation.jpeg</t>
  </si>
  <si>
    <t>0506012110080</t>
  </si>
  <si>
    <t>Michelle Janette Hosea</t>
  </si>
  <si>
    <t>LEAD YOURSELF</t>
  </si>
  <si>
    <t>2023-12-14</t>
  </si>
  <si>
    <t>Fakultas Ilmu Komunikasi Universitas Ciputra bekerjasama dengan SRK (Solidaritas Relawan Kemanusiaan) untuk mengadakan acara edukasi mengenai mitigasi saat terjadinya bencana dan juga saat setelah bencana terjadi di SMAK Kalam Kudus Surabaya.</t>
  </si>
  <si>
    <t>https://employee.uc.ac.id/index.php/file/get/sis/t_cp/6b252c34-835c-11ee-9c7d-000d3ac6bafe_assignmentletter.pdf</t>
  </si>
  <si>
    <t>https://employee.uc.ac.id/index.php/file/get/sis/t_cp/6b252c34-835c-11ee-9c7d-000d3ac6bafe_report.pdf</t>
  </si>
  <si>
    <t>Fikom</t>
  </si>
  <si>
    <t>0506012110081</t>
  </si>
  <si>
    <t>Johan Wijaya Tjendra</t>
  </si>
  <si>
    <t>KEJURPROV JATIM 2022</t>
  </si>
  <si>
    <t xml:space="preserve">Juara 1 medali emas Kejuaraan tingkat Provinsi Jawa Timur (KEJURPROV) Taekwondo </t>
  </si>
  <si>
    <t>https://employee.uc.ac.id/index.php/file/get/sis/t_cp/c2a59b84-ab66-11ed-86ff-000d3ac6bafe.jpeg</t>
  </si>
  <si>
    <t>https://employee.uc.ac.id/index.php/file/get/sis/t_cp/c2a59b84-ab66-11ed-86ff-000d3ac6bafe_assignmentletter.jpeg</t>
  </si>
  <si>
    <t>https://employee.uc.ac.id/index.php/file/get/sis/t_cp/c2a59b84-ab66-11ed-86ff-000d3ac6bafe_documentation.jpeg</t>
  </si>
  <si>
    <t>KONI JATIM</t>
  </si>
  <si>
    <t>0506012110082</t>
  </si>
  <si>
    <t>Allodia Astried Brennadiva</t>
  </si>
  <si>
    <t>Melalui mata kuliah CCPR yang bekerjasama dengan Yayasan Kasih Bangsa Surabaya, kami menggagas kegiatan pengabdian masyarakat tentang bagaimana cara membuat/membangun branding sebuah produk  dan usaha yang disasarkan pada buruh yang terkena dampak PHK.</t>
  </si>
  <si>
    <t>https://employee.uc.ac.id/index.php/file/get/sis/t_cp/4070a9d6-d174-11ee-a3dd-000d3ac6bafe_assignmentletter.pdf</t>
  </si>
  <si>
    <t>https://employee.uc.ac.id/index.php/file/get/sis/t_cp/4070a9d6-d174-11ee-a3dd-000d3ac6bafe_report.pdf</t>
  </si>
  <si>
    <t>Kelompok 5 CCPR</t>
  </si>
  <si>
    <t>0506012110086</t>
  </si>
  <si>
    <t>Dinda Ayu Windya Salim</t>
  </si>
  <si>
    <t>0506012110088</t>
  </si>
  <si>
    <t>Mohammad Dante Ravindra</t>
  </si>
  <si>
    <t>ASING (Asah Branding) Dalam Mata Kuliah CCPR yang bekerja sama dengan YKBS</t>
  </si>
  <si>
    <t>2022-09-02</t>
  </si>
  <si>
    <t>bekerja sama dengan YKBS dalam mata kuliah CCPR dan membuat sebuah pelatihan untuk mengasah branding yang disingkat sebagai ASING</t>
  </si>
  <si>
    <t>https://employee.uc.ac.id/index.php/file/get/sis/t_cp/85252cce-82f8-11ee-8a78-000d3ac6bafe_assignmentletter.pdf</t>
  </si>
  <si>
    <t>https://employee.uc.ac.id/index.php/file/get/sis/t_cp/85252cce-82f8-11ee-8a78-000d3ac6bafe_report.pdf</t>
  </si>
  <si>
    <t>Mata Kuliah CCPR</t>
  </si>
  <si>
    <t>0506012110090</t>
  </si>
  <si>
    <t>Johanes Michael</t>
  </si>
  <si>
    <t>Pembuatan Gerobak sampah bersama dengan Warga Tambaksari Yayasan Kasih Bangsa Surabaya</t>
  </si>
  <si>
    <t xml:space="preserve">penumpukan sampah yang menggunung hingga mengeluarkan aroma yang tidak sedap di lingkungan sekitar, banjir, merusak, pemandangan jalan di Lebo Agung dan sampah - sampah yang menggunung ini juga menjadi tempat berkumpulnya sarang penyakit juga pencemaran lingkungan. </t>
  </si>
  <si>
    <t>https://employee.uc.ac.id/index.php/file/get/sis/t_cp/f89730fc-5373-11ee-921b-000d3ac6bafe_assignmentletter.pdf</t>
  </si>
  <si>
    <t>https://employee.uc.ac.id/index.php/file/get/sis/t_cp/f89730fc-5373-11ee-921b-000d3ac6bafe_report.pdf</t>
  </si>
  <si>
    <t>Kompetisi Film Pendek Move Upper 2023 diadakan oleh Universitas Pertamina.
Kompetisi ini bertajuk: "Vibing The Memories and Enjoy The Great Masterpiece."</t>
  </si>
  <si>
    <t>https://employee.uc.ac.id/index.php/file/get/sis/t_cp/c9a0a260-536f-11ee-921b-000d3ac6bafe.JPG</t>
  </si>
  <si>
    <t>https://employee.uc.ac.id/index.php/file/get/sis/t_cp/c9a0a260-536f-11ee-921b-000d3ac6bafe_assignmentletter.pdf</t>
  </si>
  <si>
    <t>https://employee.uc.ac.id/index.php/file/get/sis/t_cp/c9a0a260-536f-11ee-921b-000d3ac6bafe_documentation.JPG</t>
  </si>
  <si>
    <t>0506012110092</t>
  </si>
  <si>
    <t>Deddy Liem</t>
  </si>
  <si>
    <t>Pelatihan Pembuatan Sabun Cuci Yayasan Kasih Bangsa Surabaya</t>
  </si>
  <si>
    <t>Dari permasalahan yang saat ini dihadapi oleh para buruh diatas dan dihadapkan dengan potensi yang kami lihat dan pelajari dari beberapa hari melaksanakan survei di lokasi sasaran seperti semangat bekerja menga desian keatian da ang arus talent, maka kan aassa rom daerias
Ciputra memberikan alterna</t>
  </si>
  <si>
    <t>https://employee.uc.ac.id/index.php/file/get/sis/t_cp/22bec6fa-8d19-11ee-85e6-000d3ac6bafe.pdf</t>
  </si>
  <si>
    <t>https://employee.uc.ac.id/index.php/file/get/sis/t_cp/22bec6fa-8d19-11ee-85e6-000d3ac6bafe_assignmentletter.pdf</t>
  </si>
  <si>
    <t>https://employee.uc.ac.id/index.php/file/get/sis/t_cp/22bec6fa-8d19-11ee-85e6-000d3ac6bafe_report.pdf</t>
  </si>
  <si>
    <t>0606012110002</t>
  </si>
  <si>
    <t>Michelle Devina</t>
  </si>
  <si>
    <t>Medical</t>
  </si>
  <si>
    <t>Regional Medical Olympiad 2023</t>
  </si>
  <si>
    <t>Olimpiade Kedokteran Regional Wilayah 4 ISMKI</t>
  </si>
  <si>
    <t>https://employee.uc.ac.id/index.php/file/get/sis/t_cp/7323e178-788c-11ee-a0ef-000d3ac6bafe.jpeg</t>
  </si>
  <si>
    <t>https://employee.uc.ac.id/index.php/file/get/sis/t_cp/7323e178-788c-11ee-a0ef-000d3ac6bafe_assignmentletter.pdf</t>
  </si>
  <si>
    <t>ISMKI</t>
  </si>
  <si>
    <t>0606012110007</t>
  </si>
  <si>
    <t>Monica Jennifer Gunawan</t>
  </si>
  <si>
    <t>Student Union MED Periode 2022/2023</t>
  </si>
  <si>
    <t>Pengurus Student Union MED Periode 2022/2023</t>
  </si>
  <si>
    <t>https://employee.uc.ac.id/index.php/file/get/sis/t_cp/multi/e158c79f-b0fb-11ee-9c22-000d3ac6bafe.png</t>
  </si>
  <si>
    <t>0606012110008</t>
  </si>
  <si>
    <t>Olivia Natalie Singgih</t>
  </si>
  <si>
    <t>0606012110010</t>
  </si>
  <si>
    <t>Dewa Ayu Manik Utari</t>
  </si>
  <si>
    <t>Lomba Online Mother's Day</t>
  </si>
  <si>
    <t>2022-12-26</t>
  </si>
  <si>
    <t>Merayakan hari ibu</t>
  </si>
  <si>
    <t>https://www.instagram.com/p/CmrBJXKBhpg/?igshid=Zj</t>
  </si>
  <si>
    <t>https://employee.uc.ac.id/index.php/file/get/sis/t_cp/c95728c7-a47b-11ed-b2de-000d3ac6bafe.pdf</t>
  </si>
  <si>
    <t>https://employee.uc.ac.id/index.php/file/get/sis/t_cp/c95728c7-a47b-11ed-b2de-000d3ac6bafe_assignmentletter.pdf</t>
  </si>
  <si>
    <t>CCEO Event</t>
  </si>
  <si>
    <t>0606012110013</t>
  </si>
  <si>
    <t>Anacy Simproza Melania Themone</t>
  </si>
  <si>
    <t>Lomba Tiktok Bahaya Radiasi dan Kecanduan Gadget.</t>
  </si>
  <si>
    <t>2022-08-18</t>
  </si>
  <si>
    <t>2022-09-19</t>
  </si>
  <si>
    <t>KMKFKI ( Keluarga Mahasiswa Katolik Fakultas Kedokteran Indonesia ) adalah sebuah organisasi yang menjadi wadah perkumpulan Mahasiswa/i FK yang beragama katolik diseluruh Indonesia. Lomba online jadi saya tidak mendapat surat tugas .</t>
  </si>
  <si>
    <t>https://www.instagram.com/p/CgRhGblp0Bg/?igshid=Ym</t>
  </si>
  <si>
    <t>https://employee.uc.ac.id/index.php/file/get/sis/t_cp/8a348eeb-9e0f-11ed-9d29-000d3ac6bafe.png</t>
  </si>
  <si>
    <t>KMKFKI</t>
  </si>
  <si>
    <t>0606012110014</t>
  </si>
  <si>
    <t>Vincy Falencia</t>
  </si>
  <si>
    <t>0606012110018</t>
  </si>
  <si>
    <t>Moh. Fawaid</t>
  </si>
  <si>
    <t>0606012110021</t>
  </si>
  <si>
    <t>Vincentia Amaranggana Zebada Susanto</t>
  </si>
  <si>
    <t>Regional Medical Olympiad (RMO) 2023</t>
  </si>
  <si>
    <t>2023-10-06</t>
  </si>
  <si>
    <t>Regional Medical Olympiad (RMO) 2023 Bidang GastroenteroHepatologi</t>
  </si>
  <si>
    <t>https://employee.uc.ac.id/index.php/file/get/sis/t_cp/be7fa553-61bb-11ee-bb53-000d3ac6bafe.pdf</t>
  </si>
  <si>
    <t>https://employee.uc.ac.id/index.php/file/get/sis/t_cp/be7fa553-61bb-11ee-bb53-000d3ac6bafe_assignmentletter.pdf</t>
  </si>
  <si>
    <t>https://employee.uc.ac.id/index.php/file/get/sis/t_cp/be7fa553-61bb-11ee-bb53-000d3ac6bafe_documentation.jpg</t>
  </si>
  <si>
    <t>Ikatan Senat Mahasiswa Kedokteran Indonesia Wilaya</t>
  </si>
  <si>
    <t>0606012110024</t>
  </si>
  <si>
    <t>Angel Honey Anggawi</t>
  </si>
  <si>
    <t>0606012110025</t>
  </si>
  <si>
    <t>Arnold Gennaro Geraldo Kumayas</t>
  </si>
  <si>
    <t>Pengabdian Masyarakat Pap Smear</t>
  </si>
  <si>
    <t>Pencegahan Kanker Serviks Melalui Implementasi Program Ciputra Plus : Pap Smear, Pelatihan Kader dan Sosialisasi Kanker Serviks untuk Awam Bagi 50 Wanita di Kelurahan Made, Kecamatan Sambikerep, Provinsi Jawa Timur</t>
  </si>
  <si>
    <t>https://employee.uc.ac.id/index.php/file/get/sis/t_cp/6c27f384-7136-494b-a580-1715f94b049d_assignmentletter.pdf</t>
  </si>
  <si>
    <t>https://employee.uc.ac.id/index.php/file/get/sis/t_cp/6c27f384-7136-494b-a580-1715f94b049d_report.pdf</t>
  </si>
  <si>
    <t>Fakultas Kedokteran UC Surabaya</t>
  </si>
  <si>
    <t>0606012110034</t>
  </si>
  <si>
    <t>Ony Intan Tsalsa Cahyaning Endik</t>
  </si>
  <si>
    <t xml:space="preserve">Mini Workshop </t>
  </si>
  <si>
    <t>2022-06-28</t>
  </si>
  <si>
    <t>2022-07-26</t>
  </si>
  <si>
    <t>Sebagai pembicara pada acara Mini Workshop "Lima Organ Penting dan Bagaimana Cara Merawatnya serta Penyakit Hepatitis (gejala, pencegahan, dan pengobatan)" yang di paparkan kepada siswa SD kelas 3 di Sekolah CIta Hati East.</t>
  </si>
  <si>
    <t>https://employee.uc.ac.id/index.php/file/get/sis/t_cp/ca876fd6-e6bd-11ee-b9ac-000d3ac6bafe.pdf</t>
  </si>
  <si>
    <t>Cita Hati Christian Elementary East Campus</t>
  </si>
  <si>
    <t>0606012110036</t>
  </si>
  <si>
    <t>Faiza Jullinar</t>
  </si>
  <si>
    <t>KONAS PDK3MI &amp; MUNAS BKS-IKM-IKK-IKP</t>
  </si>
  <si>
    <t xml:space="preserve">Lomba poster publik berjudul PERKASA atau pencegahan kekerasan seksual pada anak. Saya memberikan data kemudian cara pencegahan serta pusat pelaporan. </t>
  </si>
  <si>
    <t>https://employee.uc.ac.id/index.php/file/get/sis/t_cp/1a273707-5048-11ee-8cc1-000d3ac6bafe.pdf</t>
  </si>
  <si>
    <t>https://employee.uc.ac.id/index.php/file/get/sis/t_cp/1a273707-5048-11ee-8cc1-000d3ac6bafe_assignmentletter.pdf</t>
  </si>
  <si>
    <t>PDK3MI &amp; BKS-IKM-IKK-IKP</t>
  </si>
  <si>
    <t>Pencegahan Kanker Serviks Melalui Implementasi Program Ciputra Plus : Pap Smear, Pelatihan Kader dan</t>
  </si>
  <si>
    <t xml:space="preserve">Pengabdian Masyarakat ini bertujuan untuk mengetahui prevalensi lesi prakanker serviks dengan cara melakukan skrining kanker serviks menggunakan pemeriksaan Pap smear. Sehingga mengurangi angka komplikasi kesehatan, dengan adanya kerjasama antara fakultas kedokteran Universitas ciputra Surabaya </t>
  </si>
  <si>
    <t>https://employee.uc.ac.id/index.php/file/get/sis/t_cp/499cb9fc-99b1-4288-bc21-c80f796f37ed_assignmentletter.pdf</t>
  </si>
  <si>
    <t>https://employee.uc.ac.id/index.php/file/get/sis/t_cp/499cb9fc-99b1-4288-bc21-c80f796f37ed_report.pdf</t>
  </si>
  <si>
    <t>MED</t>
  </si>
  <si>
    <t>0606012110040</t>
  </si>
  <si>
    <t>Kenza Kalihanugrah Akbar</t>
  </si>
  <si>
    <t>0606012110043</t>
  </si>
  <si>
    <t>Nurul Illahi Muhammad Risha</t>
  </si>
  <si>
    <t>0606012110049</t>
  </si>
  <si>
    <t>Nur Intan Permatasari Gumay</t>
  </si>
  <si>
    <t>0606012110051</t>
  </si>
  <si>
    <t>Salwadinda Lintang Tazkiyah</t>
  </si>
  <si>
    <t>Lomba Pesentasi Oral Poster dan Karya Ilmiah</t>
  </si>
  <si>
    <t>2023-06-24</t>
  </si>
  <si>
    <t>bit.ly/m/konasmunas2023</t>
  </si>
  <si>
    <t>https://employee.uc.ac.id/index.php/file/get/sis/t_cp/de1b3498-367a-11ee-b2c6-000d3ac6bafe.pdf</t>
  </si>
  <si>
    <t>https://employee.uc.ac.id/index.php/file/get/sis/t_cp/de1b3498-367a-11ee-b2c6-000d3ac6bafe_assignmentletter.pdf</t>
  </si>
  <si>
    <t>Perhimpunan Dokter Kedokteran Komunitas dan Keseha</t>
  </si>
  <si>
    <t>Peka dengan PAP SMEAR</t>
  </si>
  <si>
    <t>Pengabdian masyarakat dengan mengadakan kegiatan screening kanker serviks dengan pemeriksaan pap smear</t>
  </si>
  <si>
    <t>https://employee.uc.ac.id/index.php/file/get/sis/t_cp/784e36d7-c836-4547-9c0b-bf11f16389ba_report.pdf</t>
  </si>
  <si>
    <t>Fakultas Kedokteran Universitas Ciputra Surabaya</t>
  </si>
  <si>
    <t>0606012110052</t>
  </si>
  <si>
    <t>Aditya Tirta Gunawan</t>
  </si>
  <si>
    <t>0606012110054</t>
  </si>
  <si>
    <t>Wulan Nathania Kathlin</t>
  </si>
  <si>
    <t>0606012110055</t>
  </si>
  <si>
    <t>Emian Rambu Nalla</t>
  </si>
  <si>
    <t>0606012110056</t>
  </si>
  <si>
    <t>Dezaundra Ayesha Zachranie</t>
  </si>
  <si>
    <t>0606012110057</t>
  </si>
  <si>
    <t>Cindy Clara Sari</t>
  </si>
  <si>
    <t>PENCEGAHAN PENYAKIT KARDIOVASKULER PADA LANSIA DI GKI SEPANJANG SIDOARJO</t>
  </si>
  <si>
    <t>https://employee.uc.ac.id/index.php/file/get/sis/t_cp/f4ebf2b6-7201-11ee-b231-000d3ac6bafe_assignmentletter.pdf</t>
  </si>
  <si>
    <t>https://employee.uc.ac.id/index.php/file/get/sis/t_cp/f4ebf2b6-7201-11ee-b231-000d3ac6bafe_report.pdf</t>
  </si>
  <si>
    <t>Fakultas Kedokteran Universitas Ciputra</t>
  </si>
  <si>
    <t>0606012110061</t>
  </si>
  <si>
    <t>Putri Maharani Salsa Bilatussalama</t>
  </si>
  <si>
    <t>PENGABDIAN KEPADA MASYARAKAT HIBAH FAKULTAS KEDOKTERAN PENCEGAHAN PENYAKIT KARDIOVASKULER PADA LANSI</t>
  </si>
  <si>
    <t>2023-09-15</t>
  </si>
  <si>
    <t xml:space="preserve">Gereka Kristen Indonesia (GKI) Sepanjang Sidoarjo memiliki visi
melaksanakan karya keselamatan dengan mewujudkan keadilan dan damai sejahtera di dunia. Banyak warga jemaat telah memasuki usia lansia dan berisiko terhadap penyakit kardiovaskuler. Permasalahan yang dihadapi oleh jemaat di GKI adalah </t>
  </si>
  <si>
    <t>https://employee.uc.ac.id/index.php/file/get/sis/t_cp/9589cd99-6c89-11ee-bdc1-000d3ac6bafe_assignmentletter.pdf</t>
  </si>
  <si>
    <t>https://employee.uc.ac.id/index.php/file/get/sis/t_cp/9589cd99-6c89-11ee-bdc1-000d3ac6bafe_report.HEIC</t>
  </si>
  <si>
    <t>FKUC</t>
  </si>
  <si>
    <t>0606012110063</t>
  </si>
  <si>
    <t>Najmul Laila</t>
  </si>
  <si>
    <t>Pemeriksaan Kanker Serviks Melalui Pap Smear dan Sosialisasi Kanker Serviks untuk Awam Bagi 50 Wanita di Kelurahan Made, Kecamatan
Sambikerep, Provinsi Jawa Timur</t>
  </si>
  <si>
    <t>https://employee.uc.ac.id/index.php/file/get/sis/t_cp/f0d5743a-51ed-4007-abbb-aa81d3fd1b8a_assignmentletter.pdf</t>
  </si>
  <si>
    <t>https://employee.uc.ac.id/index.php/file/get/sis/t_cp/f0d5743a-51ed-4007-abbb-aa81d3fd1b8a_report.jpeg</t>
  </si>
  <si>
    <t>0606012110065</t>
  </si>
  <si>
    <t>Maynard Adam Liemdjaja</t>
  </si>
  <si>
    <t>Pengmas Pap Smear</t>
  </si>
  <si>
    <t>2024-07-01</t>
  </si>
  <si>
    <t>https://employee.uc.ac.id/index.php/file/get/sis/t_cp/ec49802f-ad9a-4ca9-96cf-61c477bf6c68_assignmentletter.pdf</t>
  </si>
  <si>
    <t>FK UC</t>
  </si>
  <si>
    <t>0706012110001</t>
  </si>
  <si>
    <t>Vincent Farellio Gunawan</t>
  </si>
  <si>
    <t>Informatics</t>
  </si>
  <si>
    <t>SU IMT 22/23</t>
  </si>
  <si>
    <t>2022-08-03</t>
  </si>
  <si>
    <t>BPH SU IMT 22/23</t>
  </si>
  <si>
    <t>https://employee.uc.ac.id/index.php/file/get/sis/t_cp/multi/6743c8c3-7de9-11ee-b33d-000d3ac6bafe.png</t>
  </si>
  <si>
    <t>Biro Bebras Universitas Ciputra</t>
  </si>
  <si>
    <t>https://employee.uc.ac.id/index.php/file/get/sis/t_cp/430ead3c-c0ee-11ee-ae12-000d3ac6bafe_assignmentletter.pdf</t>
  </si>
  <si>
    <t>https://employee.uc.ac.id/index.php/file/get/sis/t_cp/430ead3c-c0ee-11ee-ae12-000d3ac6bafe_report.pdf</t>
  </si>
  <si>
    <t>Informatika Universitas Ciputra</t>
  </si>
  <si>
    <t>0706012110003</t>
  </si>
  <si>
    <t>Jason Emanuel Susanto</t>
  </si>
  <si>
    <t>JCI KIM Hackathon 2023</t>
  </si>
  <si>
    <t>JCI Kim Hackathon 2023 adalah lomba hackathon yang diadakan selama 3 hari 2 malam, bertujuan untuk membuat website yang membantu KIM (kelompok informasi masyarakat) dan mendigitalisasi desa.</t>
  </si>
  <si>
    <t>https://jcieastjava.or.id/view/945</t>
  </si>
  <si>
    <t>https://employee.uc.ac.id/index.php/file/get/sis/t_cp/88b64c64-6807-11ee-876c-000d3ac6bafe.pdf</t>
  </si>
  <si>
    <t>https://employee.uc.ac.id/index.php/file/get/sis/t_cp/88b64c64-6807-11ee-876c-000d3ac6bafe_assignmentletter.pdf</t>
  </si>
  <si>
    <t>https://employee.uc.ac.id/index.php/file/get/sis/t_cp/88b64c64-6807-11ee-876c-000d3ac6bafe_documentation.jpg</t>
  </si>
  <si>
    <t>JCI East Java</t>
  </si>
  <si>
    <t>Pelatihan Computational Thinking dan Micro Teaching</t>
  </si>
  <si>
    <t>Panitia Inventory Pelatihan Computational Thinking dan Micro Teaching</t>
  </si>
  <si>
    <t>https://employee.uc.ac.id/index.php/file/get/sis/t_cp/7d9c5b5e-8833-11ee-ae4d-000d3ac6bafe_assignmentletter.pdf</t>
  </si>
  <si>
    <t>https://employee.uc.ac.id/index.php/file/get/sis/t_cp/7d9c5b5e-8833-11ee-ae4d-000d3ac6bafe_report.pdf</t>
  </si>
  <si>
    <t>Biro Bebras UC</t>
  </si>
  <si>
    <t>0706012110005</t>
  </si>
  <si>
    <t>Kenneth Raffelino Sugianto</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</si>
  <si>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</si>
  <si>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https://employee.uc.ac.id/index.php/file/get/sis/t_cp/55a248cd-6807-11ee-876c-000d3ac6bafe.pdf</t>
  </si>
  <si>
    <t>https://employee.uc.ac.id/index.php/file/get/sis/t_cp/55a248cd-6807-11ee-876c-000d3ac6bafe_assignmentletter.pdf</t>
  </si>
  <si>
    <t>https://employee.uc.ac.id/index.php/file/get/sis/t_cp/55a248cd-6807-11ee-876c-000d3ac6bafe_documentation.JPG</t>
  </si>
  <si>
    <t>0706012110009</t>
  </si>
  <si>
    <t>Stefanus Reynaldo</t>
  </si>
  <si>
    <t>Workshop Figma bagi SMU Petra 1 (kelas XII)</t>
  </si>
  <si>
    <t>Menjadi divisi perlengkapan dan juga membantu pengajaran materi dalam workshop figma (tutor ketika ada yang tidak mengerti materi)</t>
  </si>
  <si>
    <t>https://employee.uc.ac.id/index.php/file/get/sis/t_cp/748225dd-a69f-430b-9260-7068cdfbcdfc_assignmentletter.pdf</t>
  </si>
  <si>
    <t>https://employee.uc.ac.id/index.php/file/get/sis/t_cp/748225dd-a69f-430b-9260-7068cdfbcdfc_report.pdf</t>
  </si>
  <si>
    <t>MNA &amp; IMT Universitas Ciputra</t>
  </si>
  <si>
    <t>Workshop Petra 1 Kelas X-1 SMUK Petra 1 Surabaya SMUK Petra 1 Surabaya</t>
  </si>
  <si>
    <t>Menjadi Mentor untuk workshop tentang google site</t>
  </si>
  <si>
    <t>https://employee.uc.ac.id/index.php/file/get/sis/t_cp/827dc8ec-9563-4f69-b413-ed2ea80e28f5_assignmentletter.pdf</t>
  </si>
  <si>
    <t>https://employee.uc.ac.id/index.php/file/get/sis/t_cp/827dc8ec-9563-4f69-b413-ed2ea80e28f5_report.pdf</t>
  </si>
  <si>
    <t>0706012110011</t>
  </si>
  <si>
    <t>I Gede Nengah Rama Adi Nugraha</t>
  </si>
  <si>
    <t>LO Kreatif Web Development</t>
  </si>
  <si>
    <t>2021-09-08</t>
  </si>
  <si>
    <t>Memenangkan juara 1 lomba mobile app / web development di LO Kreatif 2021 yang diadakan oleh APTISI bersama tim 4 orang</t>
  </si>
  <si>
    <t>https://employee.uc.ac.id/index.php/file/get/sis/t_cp/1339c857-5e1c-11ec-b357-000d3ac6bafe.png</t>
  </si>
  <si>
    <t>APTISI 7 JATIM</t>
  </si>
  <si>
    <t>0706012110012</t>
  </si>
  <si>
    <t>Edward Hartantio</t>
  </si>
  <si>
    <t>Bebras UC - Pelatihan Computational Thinking untuk Guru Batch-6</t>
  </si>
  <si>
    <t>Pengmas CT - Pelatihan Jangka Pendek Tingkat Nasional. Pelatihan Gerakan PANDAI dalam Mempersiapkan Micro-Teaching Berbasis Computational Thinking untuk Guru-Guru SMA/SMK MGMP Informatika se-Jawa Timur Tahun 2023 oleh BEBRAS BIRO UC</t>
  </si>
  <si>
    <t>https://employee.uc.ac.id/index.php/file/get/sis/t_cp/5bc7c8de-8625-11ee-9c28-000d3ac6bafe_assignmentletter.pdf</t>
  </si>
  <si>
    <t>https://employee.uc.ac.id/index.php/file/get/sis/t_cp/5bc7c8de-8625-11ee-9c28-000d3ac6bafe_report.pdf</t>
  </si>
  <si>
    <t>Bebras Biro UC</t>
  </si>
  <si>
    <t>0706012110013</t>
  </si>
  <si>
    <t>Marcell Jeremy Wiradinata</t>
  </si>
  <si>
    <t>Jurnal Artikel Internasional untuk International Journal of Computer and Information System (IJCIS)</t>
  </si>
  <si>
    <t>2024-03-05</t>
  </si>
  <si>
    <t>2024-04-01</t>
  </si>
  <si>
    <t>Jurnal Artikel membahas mengenai prediksi harga dari Used Car atau mobil bekas.</t>
  </si>
  <si>
    <t>https://ijcis.net/index.php/ijcis/article/view/147</t>
  </si>
  <si>
    <t>https://employee.uc.ac.id/index.php/file/get/sis/t_cp/b76b4809-ca67-469b-97a6-6122655f88bf_report.pdf</t>
  </si>
  <si>
    <t>IJCIS</t>
  </si>
  <si>
    <t>0706012110016</t>
  </si>
  <si>
    <t>Darell Aditya Sean Darmayasa</t>
  </si>
  <si>
    <t>biro bebras UC - pelatihan CT Batch 6</t>
  </si>
  <si>
    <t>Biro Bebras UC - Pelatihan CT Untuk Pengajar Se-Jawa Timur Batch 6</t>
  </si>
  <si>
    <t>https://employee.uc.ac.id/index.php/file/get/sis/t_cp/dd2770c0-875b-11ee-8025-000d3ac6bafe_assignmentletter.pdf</t>
  </si>
  <si>
    <t>https://employee.uc.ac.id/index.php/file/get/sis/t_cp/dd2770c0-875b-11ee-8025-000d3ac6bafe_report.pdf</t>
  </si>
  <si>
    <t>0706012110018</t>
  </si>
  <si>
    <t>Vebrillia Santoso</t>
  </si>
  <si>
    <t>Pelatihan Gerakan Pandai Informatika Untuk Guru Informatika Sekolah se-Indonesia Tahun 2023</t>
  </si>
  <si>
    <t>Memberikan pelatihan informatika untuk para guru-guru sd-sma se-Indonesia</t>
  </si>
  <si>
    <t>https://employee.uc.ac.id/index.php/file/get/sis/t_cp/69fae7d6-717f-11ee-8c98-000d3ac6bafe.pdf</t>
  </si>
  <si>
    <t>https://employee.uc.ac.id/index.php/file/get/sis/t_cp/69fae7d6-717f-11ee-8c98-000d3ac6bafe_assignmentletter.pdf</t>
  </si>
  <si>
    <t>https://employee.uc.ac.id/index.php/file/get/sis/t_cp/69fae7d6-717f-11ee-8c98-000d3ac6bafe_report.pdf</t>
  </si>
  <si>
    <t>Jurnal SINTA 4 "TECHNOLOGY ACCEPTANCE MODEL (TAM): THE EFFECT OF FINANCIAL LITERACY ON EFFECTIVENESS</t>
  </si>
  <si>
    <t>2023-10-11</t>
  </si>
  <si>
    <t>2024-01-25</t>
  </si>
  <si>
    <t>link jurnal https://www.jurnal.stie-aas.ac.id/index.php/IJEBAR/article/view/11550/4794
link akreditasi jurnal https://sinta.kemdikbud.go.id/journals/profile/6510</t>
  </si>
  <si>
    <t>https://www.jurnal.stie-aas.ac.id/index.php/IJEBAR</t>
  </si>
  <si>
    <t>https://employee.uc.ac.id/index.php/file/get/sis/t_cp/6ab313e8-d0a2-11ee-ab7b-000d3ac6bafe_report.pdf</t>
  </si>
  <si>
    <t>LPPM STIE AAS SURAKARTA</t>
  </si>
  <si>
    <t>0706012110019</t>
  </si>
  <si>
    <t>Ileene Trinia Santoso</t>
  </si>
  <si>
    <t>Pengabdian Masyarakat UCTC 2022</t>
  </si>
  <si>
    <t>2022-09-30</t>
  </si>
  <si>
    <t>https://employee.uc.ac.id/index.php/file/get/sis/t_cp/f0fff5b1-9acf-11ed-bfe8-000d3ac6bafe_assignmentletter.pdf</t>
  </si>
  <si>
    <t>https://employee.uc.ac.id/index.php/file/get/sis/t_cp/f0fff5b1-9acf-11ed-bfe8-000d3ac6bafe_report.pdf</t>
  </si>
  <si>
    <t>UC SIFT</t>
  </si>
  <si>
    <t>Sosialisais inaRISK BNPB (badan nasional penanggulana bencana)</t>
  </si>
  <si>
    <t>2022-09-15</t>
  </si>
  <si>
    <t>https://employee.uc.ac.id/index.php/file/get/sis/t_cp/f135fed7-b652-11ed-aa92-000d3ac6bafe_assignmentletter.pdf</t>
  </si>
  <si>
    <t>https://employee.uc.ac.id/index.php/file/get/sis/t_cp/f135fed7-b652-11ed-aa92-000d3ac6bafe_report.pdf</t>
  </si>
  <si>
    <t>BNPB Indonesia dan Universitas Ciputra</t>
  </si>
  <si>
    <t>Lomba Essay FLC 2022 diadakan oleh salah satu organisasi Universitas Brawijaya Malang dengan tema "Excavating Language Education for The Internalization of Indonesian Culture"</t>
  </si>
  <si>
    <t>https://www.instagram.com/p/Chhbp_DLG8u/</t>
  </si>
  <si>
    <t>https://employee.uc.ac.id/index.php/file/get/sis/t_cp/1815e078-7134-11ed-944c-000d3ac6bafe.pdf</t>
  </si>
  <si>
    <t>https://employee.uc.ac.id/index.php/file/get/sis/t_cp/1815e078-7134-11ed-944c-000d3ac6bafe_assignmentletter.pdf</t>
  </si>
  <si>
    <t>https://employee.uc.ac.id/index.php/file/get/sis/t_cp/1815e078-7134-11ed-944c-000d3ac6bafe_documentation.pdf</t>
  </si>
  <si>
    <t>Lomba KTI (Karya Tulis Ilmiah) FLC 2022</t>
  </si>
  <si>
    <t>Lomba KTI (Karya Tulis Ilmiah) diadakan oleh salah satu organisasi Universitas Brawijaya Malang dengan tema "Excavating Language Education for The Internalization of Indonesian Culture"</t>
  </si>
  <si>
    <t>https://employee.uc.ac.id/index.php/file/get/sis/t_cp/a04890f3-7132-11ed-944c-000d3ac6bafe.pdf</t>
  </si>
  <si>
    <t>https://employee.uc.ac.id/index.php/file/get/sis/t_cp/a04890f3-7132-11ed-944c-000d3ac6bafe_assignmentletter.pdf</t>
  </si>
  <si>
    <t>https://employee.uc.ac.id/index.php/file/get/sis/t_cp/a04890f3-7132-11ed-944c-000d3ac6bafe_documentation.jpg</t>
  </si>
  <si>
    <t>Juara 1 Lomba Web App Competition</t>
  </si>
  <si>
    <t xml:space="preserve">juara 1 lomba digital business web app competition dengan website neotribal </t>
  </si>
  <si>
    <t>https://unmdigitalbisnis.info/kategori-lomba-detai</t>
  </si>
  <si>
    <t>https://employee.uc.ac.id/index.php/file/get/sis/t_cp/3a386e99-73bd-11ee-b010-000d3ac6bafe.jpg</t>
  </si>
  <si>
    <t>https://employee.uc.ac.id/index.php/file/get/sis/t_cp/3a386e99-73bd-11ee-b010-000d3ac6bafe_assignmentletter.pdf</t>
  </si>
  <si>
    <t>https://employee.uc.ac.id/index.php/file/get/sis/t_cp/3a386e99-73bd-11ee-b010-000d3ac6bafe_documentation.jpg</t>
  </si>
  <si>
    <t>JCI Kim Hackathon 2023</t>
  </si>
  <si>
    <t>https://employee.uc.ac.id/index.php/file/get/sis/t_cp/c473f417-6807-11ee-876c-000d3ac6bafe.pdf</t>
  </si>
  <si>
    <t>https://employee.uc.ac.id/index.php/file/get/sis/t_cp/c473f417-6807-11ee-876c-000d3ac6bafe_assignmentletter.pdf</t>
  </si>
  <si>
    <t>https://employee.uc.ac.id/index.php/file/get/sis/t_cp/c473f417-6807-11ee-876c-000d3ac6bafe_documentation.jpg</t>
  </si>
  <si>
    <t>Webinar Debat SMA Kanaan x ALR</t>
  </si>
  <si>
    <t>Webinar Debat SMA Kanaan yang berkolaborasi dengan ALR (Academia Law Research) mengundang saya dalam webinar mengenai analisis argumen dalam debat, menyusun strategi dalam debat, bagaimana cara rebuttals dengan benar, dan lain sebagainya.</t>
  </si>
  <si>
    <t>https://www.linkedin.com/company/academia-law-rese</t>
  </si>
  <si>
    <t>https://employee.uc.ac.id/index.php/file/get/sis/t_cp/7bf2a0c5-684f-11ee-86ec-000d3ac6bafe.pdf</t>
  </si>
  <si>
    <t>https://employee.uc.ac.id/index.php/file/get/sis/t_cp/7bf2a0c5-684f-11ee-86ec-000d3ac6bafe_assignmentletter.png</t>
  </si>
  <si>
    <t>ALR (Academia Law Research)</t>
  </si>
  <si>
    <t>Juri English Debate Koarmada 2023</t>
  </si>
  <si>
    <t>Menjadi juri debat bahasa Inggris di Koarmada 2023 dengan format asian parliamentary</t>
  </si>
  <si>
    <t>https://employee.uc.ac.id/index.php/file/get/sis/t_cp/e8bec7da-9048-11ee-9103-000d3ac6bafe.pdf</t>
  </si>
  <si>
    <t>https://employee.uc.ac.id/index.php/file/get/sis/t_cp/e8bec7da-9048-11ee-9103-000d3ac6bafe_assignmentletter.pdf</t>
  </si>
  <si>
    <t>Koarmada Surabaya</t>
  </si>
  <si>
    <t>PANDCO 2024</t>
  </si>
  <si>
    <t>2024-05-25</t>
  </si>
  <si>
    <t>I'm thrilled to share that I had the incredible honor of serving as the Chief Adjudicator for the English Debate PANDCO (Perbanas Amazing Newbie English Debate Competition) 2024, organized by Universitas Hayam Wuruk (Perbanas Institute). The competition, held on May, 25th, 2024, featured the Asian P</t>
  </si>
  <si>
    <t>https://employee.uc.ac.id/index.php/file/get/sis/t_cp/0cbedf50-b6f2-4219-b69a-bef4ee064130.png</t>
  </si>
  <si>
    <t>https://employee.uc.ac.id/index.php/file/get/sis/t_cp/0cbedf50-b6f2-4219-b69a-bef4ee064130_assignmentletter.pdf</t>
  </si>
  <si>
    <t>Universitas Hayam Wuruk (PERBANAS)</t>
  </si>
  <si>
    <t>0706012110020</t>
  </si>
  <si>
    <t>Davina Teresa Wijaya</t>
  </si>
  <si>
    <t>Pelatihan Gerakan PANDAI INFORMATIKA untuk Guru Informatika Sekolah se-Indonesia Tahun 2023 - BEBRAS</t>
  </si>
  <si>
    <t>Membantu dalam membuat modul dan mengingatkan guru (sebagai partisipan workshop) untuk mengumpulkan microteaching</t>
  </si>
  <si>
    <t>https://employee.uc.ac.id/index.php/file/get/sis/t_cp/9b724db3-6e83-11ee-b73c-000d3ac6bafe.pdf</t>
  </si>
  <si>
    <t>https://employee.uc.ac.id/index.php/file/get/sis/t_cp/9b724db3-6e83-11ee-b73c-000d3ac6bafe_report.pdf</t>
  </si>
  <si>
    <t>Dosen Informatika UC</t>
  </si>
  <si>
    <t>"AI for Impact" Innovation Challenge</t>
  </si>
  <si>
    <t>2023-11-09</t>
  </si>
  <si>
    <t>https://events.westernsydney.edu.au/ai-innovationc</t>
  </si>
  <si>
    <t>https://employee.uc.ac.id/index.php/file/get/sis/t_cp/899bce33-d129-11ee-a3dd-000d3ac6bafe_sertifikat.jpg</t>
  </si>
  <si>
    <t>https://employee.uc.ac.id/index.php/file/get/sis/t_cp/899bce33-d129-11ee-a3dd-000d3ac6bafe_surat_tugas.pdf</t>
  </si>
  <si>
    <t>https://employee.uc.ac.id/index.php/file/get/sis/t_cp/899bce33-d129-11ee-a3dd-000d3ac6bafe_dokumentasi.pdf</t>
  </si>
  <si>
    <t>Launchpad by Western Sydney University</t>
  </si>
  <si>
    <t>"AI For Impact" Innovation Challenge Powered by Launchpad WSU</t>
  </si>
  <si>
    <t>https://employee.uc.ac.id/index.php/file/get/sis/t_cp/3eb5b1fe-d49d-11ee-9cf8-000d3ac6bafe.jpg</t>
  </si>
  <si>
    <t>https://employee.uc.ac.id/index.php/file/get/sis/t_cp/3eb5b1fe-d49d-11ee-9cf8-000d3ac6bafe_assignmentletter.pdf</t>
  </si>
  <si>
    <t>https://employee.uc.ac.id/index.php/file/get/sis/t_cp/3eb5b1fe-d49d-11ee-9cf8-000d3ac6bafe_documentation.pdf</t>
  </si>
  <si>
    <t>0706012110021</t>
  </si>
  <si>
    <t>Michelle Alvera Lolang</t>
  </si>
  <si>
    <t>Workshop Computational Thinking for Educators</t>
  </si>
  <si>
    <t>Pelatihan kepada guru-guru Sekolah Citra Berkat agar dapat menerapkan computational thinking di kelas</t>
  </si>
  <si>
    <t>https://employee.uc.ac.id/index.php/file/get/sis/t_cp/00812775-a3d3-11ed-85df-000d3ac6bafe_assignmentletter.pdf</t>
  </si>
  <si>
    <t>https://employee.uc.ac.id/index.php/file/get/sis/t_cp/00812775-a3d3-11ed-85df-000d3ac6bafe_report.pdf</t>
  </si>
  <si>
    <t>Fakultas Teknologi Informasi UC</t>
  </si>
  <si>
    <t>0706012110026</t>
  </si>
  <si>
    <t>Alexander Hartono</t>
  </si>
  <si>
    <t>Lomba Nasional LO Kreatif 2022</t>
  </si>
  <si>
    <t>2022-11-10</t>
  </si>
  <si>
    <t>2022-11-18</t>
  </si>
  <si>
    <t>Lomba Nasional Kreativitas Mahasiswa LO KREATIF 2022. Lomba tersebut menyediakan berbagai lomba seperti aplikasi mobile/web, lomba UI/UX, dan lain sebagainnya</t>
  </si>
  <si>
    <t>https://employee.uc.ac.id/index.php/file/get/sis/t_cp/1ab0be08-7d0a-11ed-9a57-000d3ac6bafe.png</t>
  </si>
  <si>
    <t>https://employee.uc.ac.id/index.php/file/get/sis/t_cp/1ab0be08-7d0a-11ed-9a57-000d3ac6bafe_assignmentletter.pdf</t>
  </si>
  <si>
    <t>https://employee.uc.ac.id/index.php/file/get/sis/t_cp/1ab0be08-7d0a-11ed-9a57-000d3ac6bafe_documentation.pdf</t>
  </si>
  <si>
    <t>Pelatihan Gerakan PANDAI Computational Thinking</t>
  </si>
  <si>
    <t>Memberikan materi kepada guru-guru sekolah bagaimana cara berpikir computational</t>
  </si>
  <si>
    <t>https://employee.uc.ac.id/index.php/file/get/sis/t_cp/d77f813d-844f-11ee-a037-000d3ac6bafe_assignmentletter.pdf</t>
  </si>
  <si>
    <t>https://employee.uc.ac.id/index.php/file/get/sis/t_cp/d77f813d-844f-11ee-a037-000d3ac6bafe_report.pdf</t>
  </si>
  <si>
    <t>BEBRAS BIRO UC</t>
  </si>
  <si>
    <t>0706012110027</t>
  </si>
  <si>
    <t>Nick Devano Sulistio</t>
  </si>
  <si>
    <t>Panitia pelaksanaan Pelatihan Computational Thinking dan Micro Teaching</t>
  </si>
  <si>
    <t>Panitia LO pada event Computational Thinking dan Micro Teaching</t>
  </si>
  <si>
    <t>https://employee.uc.ac.id/index.php/file/get/sis/t_cp/4e5002a8-881f-11ee-ae4d-000d3ac6bafe_assignmentletter.pdf</t>
  </si>
  <si>
    <t>https://employee.uc.ac.id/index.php/file/get/sis/t_cp/4e5002a8-881f-11ee-ae4d-000d3ac6bafe_report.pdf</t>
  </si>
  <si>
    <t>0706012110028</t>
  </si>
  <si>
    <t>Jevon Cledwyn Subagio</t>
  </si>
  <si>
    <t>Workshop Petra 1 Kelas X-4 SMUK Petra 1 Surabaya SMUK Petra 1 Surabaya</t>
  </si>
  <si>
    <t>Menjadi Mentor pada workshop</t>
  </si>
  <si>
    <t>https://employee.uc.ac.id/index.php/file/get/sis/t_cp/9e5182a9-6b15-42f5-8575-e8885f3e1d5e_assignmentletter.pdf</t>
  </si>
  <si>
    <t>https://employee.uc.ac.id/index.php/file/get/sis/t_cp/9e5182a9-6b15-42f5-8575-e8885f3e1d5e_report.pdf</t>
  </si>
  <si>
    <t>MNA Universitas Ciputra</t>
  </si>
  <si>
    <t>0706012110030</t>
  </si>
  <si>
    <t>Steven Rafael Sunarto</t>
  </si>
  <si>
    <t>Sekretaris/Bendahara UKM Tabletop (Game) 20221</t>
  </si>
  <si>
    <t>Sekretaris/Bendahara UKM Tabletop (Game) 20222</t>
  </si>
  <si>
    <t>0706012110031</t>
  </si>
  <si>
    <t>Nuzulul Salsabila</t>
  </si>
  <si>
    <t>Sekretaris UKM Choir 20221</t>
  </si>
  <si>
    <t>Sekretaris UKM Choir 20222</t>
  </si>
  <si>
    <t>Pelatihan Gerakan PANDAI ( Computational Thinking) untuk guru-guru sekolah se-Indonesia tahun 2023</t>
  </si>
  <si>
    <t xml:space="preserve">Pelatihan Gerakan PANDAI ( Computational Thinking) untuk guru-guru sekolah se-Indonesia tahun 2023 - BEBRAS BIRO UC 
</t>
  </si>
  <si>
    <t>https://employee.uc.ac.id/index.php/file/get/sis/t_cp/6c49a44a-ce40-4bd3-8079-90d0e0bbab10_assignmentletter.pdf</t>
  </si>
  <si>
    <t>https://employee.uc.ac.id/index.php/file/get/sis/t_cp/6c49a44a-ce40-4bd3-8079-90d0e0bbab10_report.pdf</t>
  </si>
  <si>
    <t>0706012110032</t>
  </si>
  <si>
    <t>Micheila Jiemesha</t>
  </si>
  <si>
    <t>https://employee.uc.ac.id/index.php/file/get/sis/t_cp/b975975e-ab73-11ed-86ff-000d3ac6bafe.png</t>
  </si>
  <si>
    <t>https://employee.uc.ac.id/index.php/file/get/sis/t_cp/b975975e-ab73-11ed-86ff-000d3ac6bafe_assignmentletter.pdf</t>
  </si>
  <si>
    <t>https://employee.uc.ac.id/index.php/file/get/sis/t_cp/b975975e-ab73-11ed-86ff-000d3ac6bafe_documentation.pdf</t>
  </si>
  <si>
    <t>Pelatihan Gerakan Pandai Bebras Computational Thinking Untuk Guru-Guru Sekolah Se-Indonesia Tahun 20</t>
  </si>
  <si>
    <t>Pelaksanaan Kegiatan Pengabdian Masyarakat kepada Masyarakat Pelatihan Jangka Panjang Tingkat Nasional.
Biro Bebras adalah organisasi internasional yang berfokus pada pendidikan dan pelatihan Computational Thinking bagi anak-anak dan remaja di seluruh dunia. Sejak 2019 Universitas Ciputra Surabay</t>
  </si>
  <si>
    <t>https://bebras.uc.ac.id</t>
  </si>
  <si>
    <t>https://employee.uc.ac.id/index.php/file/get/sis/t_cp/91e4ba56-8dc0-11ee-b8fc-000d3ac6bafe_assignmentletter.pdf</t>
  </si>
  <si>
    <t>https://employee.uc.ac.id/index.php/file/get/sis/t_cp/91e4ba56-8dc0-11ee-b8fc-000d3ac6bafe_report.pdf</t>
  </si>
  <si>
    <t>Biro Bebras Universitas Ciputra Surabaya</t>
  </si>
  <si>
    <t>LKTIN CHAIN IX</t>
  </si>
  <si>
    <t>Lomba Karya Tulis Ilmiah Nasional yang diadakan oleh Universitas Syiah Kuala dimana kami mengikutinya dengan memberikan KTI mengenai penerapan sistem IoT dan analisis data pada tanaman aeroponik. Diadakan pendaftaran mulai dari 12 Juni hingga pelaksanaan closing ceremony kemarin pada 9 November</t>
  </si>
  <si>
    <t>https://employee.uc.ac.id/index.php/file/get/sis/t_cp/c55d0964-7ef1-11ee-b176-000d3ac6bafe.pdf</t>
  </si>
  <si>
    <t>https://employee.uc.ac.id/index.php/file/get/sis/t_cp/c55d0964-7ef1-11ee-b176-000d3ac6bafe_assignmentletter.pdf</t>
  </si>
  <si>
    <t>https://employee.uc.ac.id/index.php/file/get/sis/t_cp/c55d0964-7ef1-11ee-b176-000d3ac6bafe_documentation.jpg</t>
  </si>
  <si>
    <t>Universitas Syiah Kuala</t>
  </si>
  <si>
    <t>Sosialisasi Aplikasi inaRISK BNPB Badan Nasional Penanggulangan Bencana</t>
  </si>
  <si>
    <t>https://employee.uc.ac.id/index.php/file/get/sis/t_cp/4a176947-b95f-11ed-bff1-000d3ac6bafe_assignmentletter.pdf</t>
  </si>
  <si>
    <t>https://employee.uc.ac.id/index.php/file/get/sis/t_cp/4a176947-b95f-11ed-bff1-000d3ac6bafe_report.pdf</t>
  </si>
  <si>
    <t>BNPB Badan Nasional Penanggulangan Bencana dan Pro</t>
  </si>
  <si>
    <t>0706012110033</t>
  </si>
  <si>
    <t>Bryan Anthony</t>
  </si>
  <si>
    <t>LO KREATIF 2022</t>
  </si>
  <si>
    <t xml:space="preserve">Lomba LO Kreatif bidang aplikasi mobile/web yang diadakan pada tahun 2022, berhasil memenangkan juara 3 dengan atas nama PotenSeek. Untuk gambar bukti kalau pernah menang juga bisa dilihat langsung di instagram informatika uc. </t>
  </si>
  <si>
    <t>https://employee.uc.ac.id/index.php/file/get/sis/t_cp/1f749ecf-2ab9-11ee-ad49-000d3ac6bafe.png</t>
  </si>
  <si>
    <t>https://employee.uc.ac.id/index.php/file/get/sis/t_cp/1f749ecf-2ab9-11ee-ad49-000d3ac6bafe_assignmentletter.pdf</t>
  </si>
  <si>
    <t>https://employee.uc.ac.id/index.php/file/get/sis/t_cp/1f749ecf-2ab9-11ee-ad49-000d3ac6bafe_documentation.jxr</t>
  </si>
  <si>
    <t>APTISI Wil. VII Jawa Timur</t>
  </si>
  <si>
    <t>Abdimas Workshop Petra 1</t>
  </si>
  <si>
    <t>https://employee.uc.ac.id/index.php/file/get/sis/t_cp/e45ff235-1984-44ed-a10c-67e7eec57d56.pdf</t>
  </si>
  <si>
    <t>0706012110034</t>
  </si>
  <si>
    <t>Marsha Alexis Likorawung</t>
  </si>
  <si>
    <t>Abdimas Bebras UC 2023</t>
  </si>
  <si>
    <t xml:space="preserve">Mengikuti bebras uc 2023 sebagai panitia bebras, bertugas sebagai asisten modul 
sertifikat: https://drive.google.com/drive/folders/1THW-es8aFgEY8_6vPNQ62g4kRqzxUJIC
</t>
  </si>
  <si>
    <t>https://employee.uc.ac.id/index.php/file/get/sis/t_cp/5052bf6c-7ec2-11ee-b176-000d3ac6bafe_assignmentletter.pdf</t>
  </si>
  <si>
    <t>https://employee.uc.ac.id/index.php/file/get/sis/t_cp/5052bf6c-7ec2-11ee-b176-000d3ac6bafe_report.pdf</t>
  </si>
  <si>
    <t>Bebras UC</t>
  </si>
  <si>
    <t>0706012110036</t>
  </si>
  <si>
    <t>Evelyn Callista Yaurentius</t>
  </si>
  <si>
    <t>Sosialisasi Aplikasi inaRisk BNPB Badan Nasional Penanggulangan Bencana</t>
  </si>
  <si>
    <t>https://employee.uc.ac.id/index.php/file/get/sis/t_cp/1b9a26fc-b33b-11ed-aac2-000d3ac6bafe_assignmentletter.pdf</t>
  </si>
  <si>
    <t>https://employee.uc.ac.id/index.php/file/get/sis/t_cp/1b9a26fc-b33b-11ed-aac2-000d3ac6bafe_report.pdf</t>
  </si>
  <si>
    <t>Pelatihan Gerakan PANDAI Computational Thinking untuk Guru-guru sekolah se Indonesia tahun 2023</t>
  </si>
  <si>
    <t>Pelatihan micro teaching computational thinking</t>
  </si>
  <si>
    <t>https://bebras.uc.ac.id/</t>
  </si>
  <si>
    <t>https://employee.uc.ac.id/index.php/file/get/sis/t_cp/6b1f2ac1-72ff-11ee-b20d-000d3ac6bafe_assignmentletter.pdf</t>
  </si>
  <si>
    <t>https://employee.uc.ac.id/index.php/file/get/sis/t_cp/6b1f2ac1-72ff-11ee-b20d-000d3ac6bafe_report.pdf</t>
  </si>
  <si>
    <t>Biro Bebras</t>
  </si>
  <si>
    <t>0706012110037</t>
  </si>
  <si>
    <t>Hagen Kwik</t>
  </si>
  <si>
    <t>Pelatihan Gerakan Pandai Informatika Untuk Guru Informatika - Bebras UC</t>
  </si>
  <si>
    <t>Pelatihan pada guru-guru dari berbagai sekolah jangka panjang. Pelatihan ini termasuk memberi materi secara online maupun offline, melakukan diskusi, pendampinigan guru-guru diluar hari pelatihan sampai para guru mampu melakukan implenetasi pengajaran informatika bedasarekan kurikulum dan melakjukan</t>
  </si>
  <si>
    <t>https://employee.uc.ac.id/index.php/file/get/sis/t_cp/e05c3895-70d2-11ee-b377-000d3ac6bafe_assignmentletter.pdf</t>
  </si>
  <si>
    <t>https://employee.uc.ac.id/index.php/file/get/sis/t_cp/e05c3895-70d2-11ee-b377-000d3ac6bafe_report.pdf</t>
  </si>
  <si>
    <t>0706012110039</t>
  </si>
  <si>
    <t>Dhammiko Dharmawan</t>
  </si>
  <si>
    <t>Bebras UC 2023</t>
  </si>
  <si>
    <t>Pelatihan computational thinking dan informatika untuk guru sekolah Se-Indonesia Tahun 2023</t>
  </si>
  <si>
    <t>https://employee.uc.ac.id/index.php/file/get/sis/t_cp/0f134e49-7178-11ee-8c98-000d3ac6bafe.jpg</t>
  </si>
  <si>
    <t>https://employee.uc.ac.id/index.php/file/get/sis/t_cp/11e13a41-7178-11ee-8c98-000d3ac6bafe_assignmentletter.pdf</t>
  </si>
  <si>
    <t>https://employee.uc.ac.id/index.php/file/get/sis/t_cp/11e13a41-7178-11ee-8c98-000d3ac6bafe_report.pdf</t>
  </si>
  <si>
    <t>0706012110041</t>
  </si>
  <si>
    <t>Kevin Christian</t>
  </si>
  <si>
    <t>Computational Thinking for Educators</t>
  </si>
  <si>
    <t>https://employee.uc.ac.id/index.php/file/get/sis/t_cp/fd078b02-a11a-11ed-bc26-000d3ac6bafe_assignmentletter.pdf</t>
  </si>
  <si>
    <t>https://employee.uc.ac.id/index.php/file/get/sis/t_cp/fd078b02-a11a-11ed-bc26-000d3ac6bafe_report.pdf</t>
  </si>
  <si>
    <t>School of Information Technology (SIFT)</t>
  </si>
  <si>
    <t>Nusa Mandiri Digital Business Fest</t>
  </si>
  <si>
    <t>https://employee.uc.ac.id/index.php/file/get/sis/t_cp/9ce096f7-73be-11ee-b010-000d3ac6bafe.jpg</t>
  </si>
  <si>
    <t>https://employee.uc.ac.id/index.php/file/get/sis/t_cp/9ce096f7-73be-11ee-b010-000d3ac6bafe_assignmentletter.pdf</t>
  </si>
  <si>
    <t>https://employee.uc.ac.id/index.php/file/get/sis/t_cp/9ce096f7-73be-11ee-b010-000d3ac6bafe_documentation.jpg</t>
  </si>
  <si>
    <t>EAST JAVA KIM HACKATHON 2023</t>
  </si>
  <si>
    <t>Hackathon “Igniting Innovation Together!”</t>
  </si>
  <si>
    <t>https://employee.uc.ac.id/index.php/file/get/sis/t_cp/aac51888-6803-11ee-876c-000d3ac6bafe.pdf</t>
  </si>
  <si>
    <t>https://employee.uc.ac.id/index.php/file/get/sis/t_cp/aac51888-6803-11ee-876c-000d3ac6bafe_assignmentletter.pdf</t>
  </si>
  <si>
    <t>https://employee.uc.ac.id/index.php/file/get/sis/t_cp/aac51888-6803-11ee-876c-000d3ac6bafe_documentation.JPG</t>
  </si>
  <si>
    <t>JCI4TECH</t>
  </si>
  <si>
    <t>Workshop Implemantasi Google Site untuk Portofolio Siswa/i SMU (SMU Petra kelas X)</t>
  </si>
  <si>
    <t>https://employee.uc.ac.id/index.php/file/get/sis/t_cp/6af6a903-5d05-42cc-83f4-82894d313b7c_assignmentletter.pdf</t>
  </si>
  <si>
    <t>https://employee.uc.ac.id/index.php/file/get/sis/t_cp/6af6a903-5d05-42cc-83f4-82894d313b7c_report.pdf</t>
  </si>
  <si>
    <t>IMT UC</t>
  </si>
  <si>
    <t>0706012110045</t>
  </si>
  <si>
    <t>Nicholas Christian Irawan</t>
  </si>
  <si>
    <t>LO Kreatif</t>
  </si>
  <si>
    <t>2022-08-17</t>
  </si>
  <si>
    <t>https://employee.uc.ac.id/index.php/file/get/sis/t_cp/a4508da2-0eb5-11ee-849f-000d3ac6bafe.png</t>
  </si>
  <si>
    <t>https://employee.uc.ac.id/index.php/file/get/sis/t_cp/a4508da2-0eb5-11ee-849f-000d3ac6bafe_assignmentletter.pdf</t>
  </si>
  <si>
    <t>https://employee.uc.ac.id/index.php/file/get/sis/t_cp/a4508da2-0eb5-11ee-849f-000d3ac6bafe_documentation.png</t>
  </si>
  <si>
    <t>0706012110046</t>
  </si>
  <si>
    <t>William Johnson Wongge</t>
  </si>
  <si>
    <t>Workshop Petra 1 Surabaya</t>
  </si>
  <si>
    <t>Menjadi mentor pada workshop</t>
  </si>
  <si>
    <t>https://employee.uc.ac.id/index.php/file/get/sis/t_cp/8be94487-229a-4520-a933-713d9f129208_assignmentletter.pdf</t>
  </si>
  <si>
    <t>https://employee.uc.ac.id/index.php/file/get/sis/t_cp/8be94487-229a-4520-a933-713d9f129208_report.pdf</t>
  </si>
  <si>
    <t>Prodi Informatika Fakultas Teknologi Informasi Uni</t>
  </si>
  <si>
    <t>0706012110050</t>
  </si>
  <si>
    <t>Ilham Risqi Rudyansyach</t>
  </si>
  <si>
    <t>Wakil Ketua UKM Artupic (Fotografi) 20221</t>
  </si>
  <si>
    <t>UKM Artupic (Fotografi)</t>
  </si>
  <si>
    <t>Lomba Teater Festawijaya</t>
  </si>
  <si>
    <t>2023-01-08</t>
  </si>
  <si>
    <t>lomba teater tingkat nasional</t>
  </si>
  <si>
    <t>https://employee.uc.ac.id/index.php/file/get/sis/t_cp/5e6a3bb5-8f0a-11ed-bca6-000d3ac6bafe.jpg</t>
  </si>
  <si>
    <t>UKM TEATER GEMINTANG</t>
  </si>
  <si>
    <t>0706012110051</t>
  </si>
  <si>
    <t>Joseph Karunia Wijaya</t>
  </si>
  <si>
    <t>Workshop Petra 1 Kelas XII - Figma SMUK Petra 1 Surabaya SMUK Petra 1  Surabaya</t>
  </si>
  <si>
    <t>pengajaran pemakaian figma pada siswa sma petra 1</t>
  </si>
  <si>
    <t>https://employee.uc.ac.id/index.php/file/get/sis/t_cp/1f7af208-51a1-4bc0-b9cf-68e5f78a5fe2.pdf</t>
  </si>
  <si>
    <t>https://employee.uc.ac.id/index.php/file/get/sis/t_cp/1f7af208-51a1-4bc0-b9cf-68e5f78a5fe2_assignmentletter.pdf</t>
  </si>
  <si>
    <t>https://employee.uc.ac.id/index.php/file/get/sis/t_cp/1f7af208-51a1-4bc0-b9cf-68e5f78a5fe2_report.pdf</t>
  </si>
  <si>
    <t>0706012110053</t>
  </si>
  <si>
    <t>Gabriela Bernice Handoko</t>
  </si>
  <si>
    <t>International Self Care Day</t>
  </si>
  <si>
    <t>2021-07-23</t>
  </si>
  <si>
    <t>2021-07-25</t>
  </si>
  <si>
    <t>Volunteer mengenai self care. Disini saya bantu menyebarkan pengetahuan mengenai bagaimana kita harus mempedulikan diri sendiri, melakukan self care. How it's okay not to be okay. Saya menyebarkan awareness melalui sosial media saya pada campaign ini bagaimana kita harus menyayangi diri sendiri.</t>
  </si>
  <si>
    <t>www.instagram.com/sadarisekarang</t>
  </si>
  <si>
    <t>https://employee.uc.ac.id/index.php/file/get/sis/t_cp/ea072bfa-16d5-11ec-995c-000d3ac6bafe.jpg</t>
  </si>
  <si>
    <t>Sadari Sekarang</t>
  </si>
  <si>
    <t>BEBRAS UC 2023</t>
  </si>
  <si>
    <t>https://employee.uc.ac.id/index.php/file/get/sis/t_cp/734e1dc6-6ef2-11ee-9e57-000d3ac6bafe_assignmentletter.pdf</t>
  </si>
  <si>
    <t>https://employee.uc.ac.id/index.php/file/get/sis/t_cp/734e1dc6-6ef2-11ee-9e57-000d3ac6bafe_report.pdf</t>
  </si>
  <si>
    <t>https://employee.uc.ac.id/index.php/file/get/sis/t_cp/a66e3ec9-9501-11ee-a8d9-000d3ac6bafe_sertifikat.pdf</t>
  </si>
  <si>
    <t>https://employee.uc.ac.id/index.php/file/get/sis/t_cp/a66e3ec9-9501-11ee-a8d9-000d3ac6bafe_surat_tugas.pdf</t>
  </si>
  <si>
    <t>https://employee.uc.ac.id/index.php/file/get/sis/t_cp/a66e3ec9-9501-11ee-a8d9-000d3ac6bafe_dokumentasi.jpg</t>
  </si>
  <si>
    <t>0706012110057</t>
  </si>
  <si>
    <t>Kathlyne Sarah Fania Panggabean</t>
  </si>
  <si>
    <t>Pelatihan Gerakan PANDAI INFORMATIKA untuk Guru Informatika Sekolah se-Indonesia Tahun 2023 - BEBRAS BIRO UC SCB Citraland, SD Intan Permata Hati, SMPK Petra 4 Sidoarjo, SMPK Petra 3, SMAN 1 Sooko Mojokerto, SCB Tangerang, SMPK Petra 2, SDK YBPK Ngaglik, SMAK.
Memberikan pelatihan serta pemahaman</t>
  </si>
  <si>
    <t>https://employee.uc.ac.id/index.php/file/get/sis/t_cp/93c242c3-523c-4f33-a640-320b0b212d6f_assignmentletter.pdf</t>
  </si>
  <si>
    <t>https://employee.uc.ac.id/index.php/file/get/sis/t_cp/93c242c3-523c-4f33-a640-320b0b212d6f_report.pdf</t>
  </si>
  <si>
    <t>0706012110058</t>
  </si>
  <si>
    <t>Nicholas Dylan Lienardi</t>
  </si>
  <si>
    <t>Lomba Nasional Kreativitas Mahasiswa (LO KREATIF) untuk mahasiswa dan mahasiswi Perguruan Tinggi Swasta seluruh Indonesia, yang diselenggarakan oleh APTISI 7 JATIM. Sebagai tim PotenSeek kami berhasil meraih juara 3 dalam kompetisi Aplikasi Web/Mobile.</t>
  </si>
  <si>
    <t>https://lokreatif.org</t>
  </si>
  <si>
    <t>https://employee.uc.ac.id/index.php/file/get/sis/t_cp/8b61477d-0e4a-11ee-849f-000d3ac6bafe.png</t>
  </si>
  <si>
    <t>https://employee.uc.ac.id/index.php/file/get/sis/t_cp/8b61477d-0e4a-11ee-849f-000d3ac6bafe_assignmentletter.pdf</t>
  </si>
  <si>
    <t>https://employee.uc.ac.id/index.php/file/get/sis/t_cp/8b61477d-0e4a-11ee-849f-000d3ac6bafe_documentation.pdf</t>
  </si>
  <si>
    <t>0706022110002</t>
  </si>
  <si>
    <t>Catherine Lim</t>
  </si>
  <si>
    <t>Information System</t>
  </si>
  <si>
    <t>MiniBoss Arcade: Business Technology Envision The Future</t>
  </si>
  <si>
    <t>2022-05-27</t>
  </si>
  <si>
    <t>MonsoonSIM competition</t>
  </si>
  <si>
    <t>https://www.instagram.com/p/CdS2FuVrVDB/?igshid=Ym</t>
  </si>
  <si>
    <t>https://employee.uc.ac.id/index.php/file/get/sis/t_cp/427df344-1aa8-11ed-b615-000d3ac6bafe.png</t>
  </si>
  <si>
    <t>https://employee.uc.ac.id/index.php/file/get/sis/t_cp/427df344-1aa8-11ed-b615-000d3ac6bafe_assignmentletter.pdf</t>
  </si>
  <si>
    <t>SU ISB 22/23</t>
  </si>
  <si>
    <t>BPH SU ISB 22/23</t>
  </si>
  <si>
    <t>https://employee.uc.ac.id/index.php/file/get/sis/t_cp/multi/2baa317d-7e10-11ee-b33d-000d3ac6bafe.png</t>
  </si>
  <si>
    <t>Pembuatan Program Sistem Informasi Stok Barang dan Pembelian pada "Toko Aneka Jaya Plastik"</t>
  </si>
  <si>
    <t>2022-12-23</t>
  </si>
  <si>
    <t>Menjadi Ketua Tim Software Developer dalam Pembuatan Program Sistem Informasi Stok Barang dan Pembelian pada "Toko Aneka Jaya Plastik"</t>
  </si>
  <si>
    <t>https://employee.uc.ac.id/index.php/file/get/sis/t_cp/bbd0952c-1ff4-11ee-8fa6-000d3ac6bafe_assignmentletter.pdf</t>
  </si>
  <si>
    <t>https://employee.uc.ac.id/index.php/file/get/sis/t_cp/bbd0952c-1ff4-11ee-8fa6-000d3ac6bafe_report.pdf</t>
  </si>
  <si>
    <t xml:space="preserve">Jurnal dengan judul Analisis Usability Testing Pada Penggunaan Aplikasi Dognosis Menggunakan Metode </t>
  </si>
  <si>
    <t>Menjadi nama pertama dalam pembuatan jurnal yang terindeks sinta 5 bersama dengan dosen.</t>
  </si>
  <si>
    <t>https://jurnal.mdp.ac.id/index.php/jatisi/article/</t>
  </si>
  <si>
    <t>https://employee.uc.ac.id/index.php/file/get/sis/t_cp/41cf1188-8dbf-11ee-b8fc-000d3ac6bafe_assignmentletter.pdf</t>
  </si>
  <si>
    <t>https://employee.uc.ac.id/index.php/file/get/sis/t_cp/41cf1188-8dbf-11ee-b8fc-000d3ac6bafe_report.pdf</t>
  </si>
  <si>
    <t>Jurnal Teknik Informatika dan Sistem Informasi</t>
  </si>
  <si>
    <t>HKI Karya Rekaman Video Langkah-langkah Pengisian Survey Bisnis Makanan dan Minuman</t>
  </si>
  <si>
    <t>2023-08-03</t>
  </si>
  <si>
    <t>https://employee.uc.ac.id/index.php/file/get/sis/t_cp/7d4e8202-67d2-11ee-952b-000d3ac6bafe_report.pdf</t>
  </si>
  <si>
    <t>Menteri Hukum dan Hak Asasi Manusia</t>
  </si>
  <si>
    <t>HKI Karya Rekaman Video Dokumentasi Kegiatan Validasi Hasil Penelitian Kepada Narasumber Di Bidang F</t>
  </si>
  <si>
    <t xml:space="preserve">Sebagai nama pertama untuk paten HKI </t>
  </si>
  <si>
    <t>https://employee.uc.ac.id/index.php/file/get/sis/t_cp/7f064340-8dbe-11ee-b8fc-000d3ac6bafe_report.pdf</t>
  </si>
  <si>
    <t>0706022110003</t>
  </si>
  <si>
    <t>Michell Thesea Christanto</t>
  </si>
  <si>
    <t xml:space="preserve">Pembuatan Program Sistem Informasi Pembelian, Penjualan, dan Inventori pada Toko Aman Jaya </t>
  </si>
  <si>
    <t>Pembuatan Program Sistem Informasi Pembelian, Penjualan, dan Inventori pada Toko Aman Jaya (Pengembangan UMKM).</t>
  </si>
  <si>
    <t>https://employee.uc.ac.id/index.php/file/get/sis/t_cp/181670fe-1f94-11ee-8fa6-000d3ac6bafe_assignmentletter.pdf</t>
  </si>
  <si>
    <t>https://employee.uc.ac.id/index.php/file/get/sis/t_cp/181670fe-1f94-11ee-8fa6-000d3ac6bafe_report.pdf</t>
  </si>
  <si>
    <t>Indra Maryati, S.Kom., M.Kom. (Dosen sistem inform</t>
  </si>
  <si>
    <t>International Women's Day 2023:Surabaya</t>
  </si>
  <si>
    <t>Perayaan International Women's Day 2023 yang diselenggarakan oleh Google Developer Group Surabaya.</t>
  </si>
  <si>
    <t>https://employee.uc.ac.id/index.php/file/get/sis/t_cp/09f5bd3f-18a4-11ee-96cf-000d3ac6bafe_assignmentletter.pdf</t>
  </si>
  <si>
    <t>https://employee.uc.ac.id/index.php/file/get/sis/t_cp/09f5bd3f-18a4-11ee-96cf-000d3ac6bafe_report.pdf</t>
  </si>
  <si>
    <t>Google Developer Group Surabaya</t>
  </si>
  <si>
    <t>0706022110004</t>
  </si>
  <si>
    <t>Lisandra Nicoline Odelia</t>
  </si>
  <si>
    <t>Pembuatan Program Aplikasi Desktop untuk List Pesanan dan Pembayaran Customer pada "Rice Is Nice"</t>
  </si>
  <si>
    <t>Menjadi tim software developer dalam Pembuatan Program Aplikasi Desktop untuk List Pesanan dan Pembayaran Customer pada "Rice Is Nice"</t>
  </si>
  <si>
    <t>https://employee.uc.ac.id/index.php/file/get/sis/t_cp/b2e19bf2-1fbf-11ee-8fa6-000d3ac6bafe_assignmentletter.pdf</t>
  </si>
  <si>
    <t>https://employee.uc.ac.id/index.php/file/get/sis/t_cp/b2e19bf2-1fbf-11ee-8fa6-000d3ac6bafe_report.pdf</t>
  </si>
  <si>
    <t>https://employee.uc.ac.id/index.php/file/get/sis/t_cp/6cb6c809-860f-11ee-9c28-000d3ac6bafe.pdf</t>
  </si>
  <si>
    <t>https://employee.uc.ac.id/index.php/file/get/sis/t_cp/6cb6c809-860f-11ee-9c28-000d3ac6bafe_assignmentletter.pdf</t>
  </si>
  <si>
    <t>https://employee.uc.ac.id/index.php/file/get/sis/t_cp/6cb6c809-860f-11ee-9c28-000d3ac6bafe_documentation.jpeg</t>
  </si>
  <si>
    <t>0706022110005</t>
  </si>
  <si>
    <t>Christian</t>
  </si>
  <si>
    <t>Mini Boss Arcade Monsoonsim Competition</t>
  </si>
  <si>
    <t>Lomba simulasi ERP dengan Monsoonsim</t>
  </si>
  <si>
    <t>https://instagram.com/minibossarcade?igshid=YmMyMT</t>
  </si>
  <si>
    <t>https://employee.uc.ac.id/index.php/file/get/sis/t_cp/746ee00b-124d-11ed-a2d7-000d3ac6bafe.png</t>
  </si>
  <si>
    <t>https://employee.uc.ac.id/index.php/file/get/sis/t_cp/75ffe3aa-124d-11ed-a2d7-000d3ac6bafe_assignmentletter.png</t>
  </si>
  <si>
    <t>Business Management Universitas Kristen Petra</t>
  </si>
  <si>
    <t>Pengembangan UMKM :  Pembuatan Program Website Portofolio dan Aplikasi Desktop Penjadwalan dan Reser</t>
  </si>
  <si>
    <t>Pembuatan Program Website Portofolio dan Aplikasi Desktop Penjadwalan dan Reservasi Pelanggan pada Lalasa Photography dengan metode Software Developer Life Cycle (SDLC) sebagai bentuk pengembangan UMKM</t>
  </si>
  <si>
    <t>https://employee.uc.ac.id/index.php/file/get/sis/t_cp/342477b3-2260-11ee-a485-000d3ac6bafe_assignmentletter.pdf</t>
  </si>
  <si>
    <t>https://employee.uc.ac.id/index.php/file/get/sis/t_cp/342477b3-2260-11ee-a485-000d3ac6bafe_report.pdf</t>
  </si>
  <si>
    <t>Sistem Informasi Universitas Ciputra Surabaya</t>
  </si>
  <si>
    <t>Penulis Pertama Paper Jurnal Teknik Informatika dan Sistem Informasi</t>
  </si>
  <si>
    <t>Analysis of Perceived Usefulness, Perceived Ease of Use, and Self-Service Technology of Student Mobile Application in University
Link: https://jurnal.mdp.ac.id/index.php/jatisi/article/view/6405</t>
  </si>
  <si>
    <t>https://employee.uc.ac.id/index.php/file/get/sis/t_cp/580de2ea-b138-11ee-9a41-000d3ac6bafe_assignmentletter.pdf</t>
  </si>
  <si>
    <t>https://employee.uc.ac.id/index.php/file/get/sis/t_cp/580de2ea-b138-11ee-9a41-000d3ac6bafe_report.pdf</t>
  </si>
  <si>
    <t>STMIK Global Informatika MDP</t>
  </si>
  <si>
    <t>Melakukan Focus Group Discussion (FGD) `Analisis Pengaruh Kebergunaan Aplikasi MISHEQA dalam Upaya P</t>
  </si>
  <si>
    <t>2024-08-28</t>
  </si>
  <si>
    <t>Membantu pelaksanaan Focus Group Discussion (FGD) `Analisis Pengaruh Kebergunaan Aplikasi MISHEQA dalam Upaya Peningkatan lmplementasi Sistem Penjaminan Mutu Internal Perguruan Tinggi`</t>
  </si>
  <si>
    <t>https://employee.uc.ac.id/index.php/file/get/sis/t_cp/ef9eafb3-b966-448c-b243-fede8382a00f_assignmentletter.pdf</t>
  </si>
  <si>
    <t>https://employee.uc.ac.id/index.php/file/get/sis/t_cp/ef9eafb3-b966-448c-b243-fede8382a00f_report.pdf</t>
  </si>
  <si>
    <t>Predicting Second-Hand Car Fuel Consumption to Boost Up Local Economy: A Machine Learning Approach</t>
  </si>
  <si>
    <t>https://employee.uc.ac.id/index.php/file/get/sis/t_cp/multi/517b9acc-b42e-467d-836f-0a83f6a1ba1c.png</t>
  </si>
  <si>
    <t>https://employee.uc.ac.id/index.php/file/get/sis/t_cp/multi/517b9acc-b42e-467d-836f-0a83f6a1ba1c_assignmentletter.png</t>
  </si>
  <si>
    <t>Presenter Karya Ilmiah pada 8th International Conference on Information System Engineering</t>
  </si>
  <si>
    <t xml:space="preserve">Presenter Karya Ilmiah pada 8th International Conference on Information System Engineering di Bangkok </t>
  </si>
  <si>
    <t>http://www.icise.org/2023.html</t>
  </si>
  <si>
    <t>https://employee.uc.ac.id/index.php/file/get/sis/t_cp/c577c0ab-adeb-11ee-b0cd-000d3ac6bafe.jpeg</t>
  </si>
  <si>
    <t>https://employee.uc.ac.id/index.php/file/get/sis/t_cp/c577c0ab-adeb-11ee-b0cd-000d3ac6bafe_assignmentletter.pdf</t>
  </si>
  <si>
    <t>Rangsit University, International Conference on In</t>
  </si>
  <si>
    <t>International Digital Enterprise Competition (INTEREST) 2024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</si>
  <si>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</si>
  <si>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</si>
  <si>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</si>
  <si>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</si>
  <si>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</si>
  <si>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0706022110006</t>
  </si>
  <si>
    <t>Gwynneth Isviandhy</t>
  </si>
  <si>
    <t>Pembuatan Program Website Monitoring Pemesanan dan Penanaman Sayur pada "Petani Mayor"</t>
  </si>
  <si>
    <t xml:space="preserve">Menjadi tim software developer dalam Pembuatan Program Website Monitoring Pemesanan dan Penanaman Sayur pada "Petani Mayor"
</t>
  </si>
  <si>
    <t>https://employee.uc.ac.id/index.php/file/get/sis/t_cp/e66831ae-21ed-11ee-a485-000d3ac6bafe_assignmentletter.pdf</t>
  </si>
  <si>
    <t>https://employee.uc.ac.id/index.php/file/get/sis/t_cp/e66831ae-21ed-11ee-a485-000d3ac6bafe_report.pdf</t>
  </si>
  <si>
    <t>ICOEN 2023</t>
  </si>
  <si>
    <t>https://employee.uc.ac.id/index.php/file/get/sis/t_cp/5da774d6-d39b-11ee-b109-000d3ac6bafe.pdf</t>
  </si>
  <si>
    <t>https://employee.uc.ac.id/index.php/file/get/sis/t_cp/5da774d6-d39b-11ee-b109-000d3ac6bafe_assignmentletter.pdf</t>
  </si>
  <si>
    <t>0706022110007</t>
  </si>
  <si>
    <t>Kei Patrick Hilton</t>
  </si>
  <si>
    <t>Abdimas System Analysis Design</t>
  </si>
  <si>
    <t>Menganalisa sistem dari toko Aman Jaya dan membuatkan software desktop yang dapat membantu dalam sistem inventori, penjualan, pembelian, dan histori barang untuk toko Aman Jaya terletak di daerah Makassar</t>
  </si>
  <si>
    <t>https://employee.uc.ac.id/index.php/file/get/sis/t_cp/9d1f759f-20bf-11ee-a2a0-000d3ac6bafe_assignmentletter.pdf</t>
  </si>
  <si>
    <t>https://employee.uc.ac.id/index.php/file/get/sis/t_cp/9d1f759f-20bf-11ee-a2a0-000d3ac6bafe_report.pdf</t>
  </si>
  <si>
    <t>SIFT</t>
  </si>
  <si>
    <t>0706022110008</t>
  </si>
  <si>
    <t>Jefferson Mourent</t>
  </si>
  <si>
    <t xml:space="preserve">Pengembangan UMKM: Pembuatan Program Kasir Penjualan pada </t>
  </si>
  <si>
    <t>Pembuatan Program Kasir Penjualan pada "Hari Hari Suki" dengan metode Software Developer Life Cycle (SDLC) sebagai bentuk pengembangan UMKM</t>
  </si>
  <si>
    <t>https://employee.uc.ac.id/index.php/file/get/sis/t_cp/e07ff639-22d4-11ee-8bf4-000d3ac6bafe_assignmentletter.pdf</t>
  </si>
  <si>
    <t>https://employee.uc.ac.id/index.php/file/get/sis/t_cp/e07ff639-22d4-11ee-8bf4-000d3ac6bafe_report.pdf</t>
  </si>
  <si>
    <t>HKI Situs Web Pribadi Untuk Pengenalan Diri dan Portofolio Jefferson Mourent</t>
  </si>
  <si>
    <t>2024-08-23</t>
  </si>
  <si>
    <t>HKI Program Komputer untuk Web Pribadi yang terdiri dari beberapa page yaitu Home, About Me, Portofolio, dan Contact</t>
  </si>
  <si>
    <t>https://employee.uc.ac.id/index.php/file/get/sis/t_cp/cb874cd9-88d1-4929-96e8-d2215a337c38_report.pdf</t>
  </si>
  <si>
    <t>0706022110009</t>
  </si>
  <si>
    <t>Vincent Alexander Purnomo</t>
  </si>
  <si>
    <t>SAD Abdimas</t>
  </si>
  <si>
    <t>Membuat website manajemen  inventori untuk sebuah umkm dan juga sebuah website katalog yang bisa dibuat umkm untuk berjualan</t>
  </si>
  <si>
    <t>https://employee.uc.ac.id/index.php/file/get/sis/t_cp/5becec24-5073-11ee-8cc1-000d3ac6bafe_assignmentletter.pdf</t>
  </si>
  <si>
    <t>https://employee.uc.ac.id/index.php/file/get/sis/t_cp/5becec24-5073-11ee-8cc1-000d3ac6bafe_report.pdf</t>
  </si>
  <si>
    <t>0706022110010</t>
  </si>
  <si>
    <t>Jessiline Imanuela</t>
  </si>
  <si>
    <t>mini boss arcade monsoonsim competition</t>
  </si>
  <si>
    <t>https://instagram.com/minibossarcade?</t>
  </si>
  <si>
    <t>https://employee.uc.ac.id/index.php/file/get/sis/t_cp/c47b2b66-1250-11ed-a2d7-000d3ac6bafe.png</t>
  </si>
  <si>
    <t>https://employee.uc.ac.id/index.php/file/get/sis/t_cp/f5675754-1250-11ed-a2d7-000d3ac6bafe_assignmentletter.png</t>
  </si>
  <si>
    <t>https://employee.uc.ac.id/index.php/file/get/sis/t_cp/fa17aaca-1250-11ed-a2d7-000d3ac6bafe_documentation.png</t>
  </si>
  <si>
    <t>universitas petra</t>
  </si>
  <si>
    <t>Pembuatan program website monitoring pemesanan dan penanaman sayur pada UMKM Petani Mayor</t>
  </si>
  <si>
    <t xml:space="preserve">Pembuatan program website monitoring pemesanan dan penanaman sayur pada UMKM Petani Mayor yang dilakukan dalam tim berisi 4 orang
</t>
  </si>
  <si>
    <t>https://employee.uc.ac.id/index.php/file/get/sis/t_cp/ae43b7ad-1feb-11ee-8fa6-000d3ac6bafe.jpg</t>
  </si>
  <si>
    <t>https://employee.uc.ac.id/index.php/file/get/sis/t_cp/ae43b7ad-1feb-11ee-8fa6-000d3ac6bafe_assignmentletter.jpeg</t>
  </si>
  <si>
    <t>https://employee.uc.ac.id/index.php/file/get/sis/t_cp/ae43b7ad-1feb-11ee-8fa6-000d3ac6bafe_report.png</t>
  </si>
  <si>
    <t>universitas ciputra</t>
  </si>
  <si>
    <t>0706022110011</t>
  </si>
  <si>
    <t>Patricia Lowis</t>
  </si>
  <si>
    <t>SAD</t>
  </si>
  <si>
    <t>Menjadi Tim Software Developer Dalam Pembuatan Program Aplikasi Desktop Untuk List Pesanan dan Pembayaran Customer pada "Rice is Nice"</t>
  </si>
  <si>
    <t>https://employee.uc.ac.id/index.php/file/get/sis/t_cp/1e8a0701-208f-11ee-ac37-000d3ac6bafe_assignmentletter.pdf</t>
  </si>
  <si>
    <t>https://employee.uc.ac.id/index.php/file/get/sis/t_cp/1e8a0701-208f-11ee-ac37-000d3ac6bafe_report.pdf</t>
  </si>
  <si>
    <t>System anaylsis design- ISB</t>
  </si>
  <si>
    <t>International Women's Day</t>
  </si>
  <si>
    <t>acara women techmakers yg diadakan oleh gdg sby dlm rangka iwd</t>
  </si>
  <si>
    <t>https://employee.uc.ac.id/index.php/file/get/sis/t_cp/78a1123d-1a7c-11ee-8c11-000d3ac6bafe.png</t>
  </si>
  <si>
    <t>https://employee.uc.ac.id/index.php/file/get/sis/t_cp/78a1123d-1a7c-11ee-8c11-000d3ac6bafe_assignmentletter.pdf</t>
  </si>
  <si>
    <t>https://employee.uc.ac.id/index.php/file/get/sis/t_cp/78a1123d-1a7c-11ee-8c11-000d3ac6bafe_report.pdf</t>
  </si>
  <si>
    <t>google developer group surabaya</t>
  </si>
  <si>
    <t>0706022110012</t>
  </si>
  <si>
    <t>Vanessa Christie</t>
  </si>
  <si>
    <t>Pembuatan Program Aplikasi Desktop KIOSK Pemesanan pada Ponose Coffee</t>
  </si>
  <si>
    <t>Menjadi tim software developer dalam pembuatan aplikasi dekstop KIOSK pemesanan pada "Ponose Coffee"</t>
  </si>
  <si>
    <t>https://employee.uc.ac.id/index.php/file/get/sis/t_cp/ff9c9bc3-1069-4b56-81f5-46a4636f9f0b_assignmentletter.pdf</t>
  </si>
  <si>
    <t>https://employee.uc.ac.id/index.php/file/get/sis/t_cp/ff9c9bc3-1069-4b56-81f5-46a4636f9f0b_report.pdf</t>
  </si>
  <si>
    <t>HAKI Video</t>
  </si>
  <si>
    <t>Membuat HKI video tentang survei bisnis makanan dan minuman untuk keperluan penelitian bersama dosen</t>
  </si>
  <si>
    <t>https://employee.uc.ac.id/index.php/file/get/sis/t_cp/cc9a65b5-56e2-11ee-bc92-000d3ac6bafe_assignmentletter.pdf</t>
  </si>
  <si>
    <t>https://employee.uc.ac.id/index.php/file/get/sis/t_cp/cc9a65b5-56e2-11ee-bc92-000d3ac6bafe_report.pdf</t>
  </si>
  <si>
    <t>Dokumentasi Kegiatan Validasi Hasil Penelitian Kepada Narasumber Di Bidang Food And Beverage</t>
  </si>
  <si>
    <t>Video tentang Dokumentasi Kegiatan Validasi Hasil Penelitian Kepada Narasumber Di Bidang Food And Beverage</t>
  </si>
  <si>
    <t>https://employee.uc.ac.id/index.php/file/get/sis/t_cp/76bb871d-82ec-11ee-8a78-000d3ac6bafe_assignmentletter.pdf</t>
  </si>
  <si>
    <t>https://employee.uc.ac.id/index.php/file/get/sis/t_cp/76bb871d-82ec-11ee-8a78-000d3ac6bafe_report.pdf</t>
  </si>
  <si>
    <t>0706022110013</t>
  </si>
  <si>
    <t>Elyora Dior</t>
  </si>
  <si>
    <t>Menjadi Tim Software Developer Dalam Pembuatan Aplikasi Desktop KIOSK Pemesanan pada "Ponose Coffee"</t>
  </si>
  <si>
    <t>https://employee.uc.ac.id/index.php/file/get/sis/t_cp/9ee40d57-8df2-11ee-b8fc-000d3ac6bafe_assignmentletter.pdf</t>
  </si>
  <si>
    <t>https://employee.uc.ac.id/index.php/file/get/sis/t_cp/9ee40d57-8df2-11ee-b8fc-000d3ac6bafe_report.pdf</t>
  </si>
  <si>
    <t>Hak Kekayaan Intelektual Personal Website Elyora Dior</t>
  </si>
  <si>
    <t>2024-03-17</t>
  </si>
  <si>
    <t>Hak Kekayaan Intelektual pada situs web pribadi untuk pengenalan dan portofolio Elyora Dior</t>
  </si>
  <si>
    <t>https://employee.uc.ac.id/index.php/file/get/sis/t_cp/afd5a7a4-e6ba-11ee-b9ac-000d3ac6bafe_assignmentletter.pdf</t>
  </si>
  <si>
    <t>https://employee.uc.ac.id/index.php/file/get/sis/t_cp/afd5a7a4-e6ba-11ee-b9ac-000d3ac6bafe_report.pdf</t>
  </si>
  <si>
    <t>0706022110015</t>
  </si>
  <si>
    <t>Jemmie Renard</t>
  </si>
  <si>
    <t>https://instagram.com/minibossarcade</t>
  </si>
  <si>
    <t>https://employee.uc.ac.id/index.php/file/get/sis/t_cp/bb4076b4-12e8-11ed-8ae2-000d3ac6bafe.png</t>
  </si>
  <si>
    <t>https://employee.uc.ac.id/index.php/file/get/sis/t_cp/bde33c9d-12e8-11ed-8ae2-000d3ac6bafe_assignmentletter.jpg</t>
  </si>
  <si>
    <t>Pembuatan Program Aplikasi Desktop Sistem Informasi Pembelian, Penjualan, dan Inventori pada "Toko A</t>
  </si>
  <si>
    <t>Membuat program aplikasi desktop dan sistem informasi pembelian, penjualan dan inventori untuk UMKM "Toko Aman Jaya"</t>
  </si>
  <si>
    <t>https://employee.uc.ac.id/index.php/file/get/sis/t_cp/b302cafd-22d1-11ee-8bf4-000d3ac6bafe_assignmentletter.pdf</t>
  </si>
  <si>
    <t>https://employee.uc.ac.id/index.php/file/get/sis/t_cp/b302cafd-22d1-11ee-8bf4-000d3ac6bafe_report.pdf</t>
  </si>
  <si>
    <t>Information System for Business Universitas Ciputr</t>
  </si>
  <si>
    <t>HKI Situs Web Pribadi Untuk Pengenalan Diri Dan Portofolio Jemmie Renard</t>
  </si>
  <si>
    <t>2024-08-12</t>
  </si>
  <si>
    <t>Program Web Pribadi adalah sebuah program komputer yang dibuat menggunakan bahasa pemrograman PHP. Tujuannya adalah untuk menampilkan informasi pribadi, keterampilan, pengalaman, serta portofolio proyek dari pemilik. Selain itu, program ini juga memungkinkan pengguna untuk mengirimkan pesan kepada p</t>
  </si>
  <si>
    <t>https://employee.uc.ac.id/index.php/file/get/sis/t_cp/7ff33db5-e0b3-40ef-bef6-556e0407aff1_report.pdf</t>
  </si>
  <si>
    <t>0706022110016</t>
  </si>
  <si>
    <t>Jeffri Lieca Handoyo</t>
  </si>
  <si>
    <t>FIT Competition 2024 (International Data Science)</t>
  </si>
  <si>
    <t>2024-07-03</t>
  </si>
  <si>
    <t>2024-08-01</t>
  </si>
  <si>
    <t>https://www.instagram.com/p/C7UGHzkPoq4/?img_index</t>
  </si>
  <si>
    <t>https://employee.uc.ac.id/index.php/file/get/sis/t_cp/ff1c9024-d4f6-448a-bb61-c246c3ba6361_sertifikat.pdf</t>
  </si>
  <si>
    <t>https://employee.uc.ac.id/index.php/file/get/sis/t_cp/ff1c9024-d4f6-448a-bb61-c246c3ba6361_surat_tugas.pdf</t>
  </si>
  <si>
    <t>https://employee.uc.ac.id/index.php/file/get/sis/t_cp/ff1c9024-d4f6-448a-bb61-c246c3ba6361_dokumentasi.jpeg</t>
  </si>
  <si>
    <t>Universitas Kristen Satya Wacana</t>
  </si>
  <si>
    <t>0706022110018</t>
  </si>
  <si>
    <t>Rae Kenneth</t>
  </si>
  <si>
    <t xml:space="preserve">Menjadi tim software developer dalam Pembuatan Program Kasir Penjualan pada "Hari Hari Suki"
Membuat sebuah program kasir untuk membantu operasional UMKM "Hari Hari Suki" agar dapat mempermudah proses pembukuan digital yang juga meliputi sistem keuangan dan sistem pemesanan mereka.
</t>
  </si>
  <si>
    <t>https://employee.uc.ac.id/index.php/file/get/sis/t_cp/a4a188d5-4e06-11ee-b77c-000d3ac6bafe_assignmentletter.pdf</t>
  </si>
  <si>
    <t>https://employee.uc.ac.id/index.php/file/get/sis/t_cp/a4a188d5-4e06-11ee-b77c-000d3ac6bafe_report.pdf</t>
  </si>
  <si>
    <t>0706022110019</t>
  </si>
  <si>
    <t>Benedictus Mario</t>
  </si>
  <si>
    <t xml:space="preserve">Menjadi tim software developer dalam Pembuatan Program Sistem Informasi Inventori pada </t>
  </si>
  <si>
    <t xml:space="preserve">Menjadi tim software developer dalam Pembuatan Program Sistem Informasi Inventori pada "Bumbu 47"
</t>
  </si>
  <si>
    <t>https://employee.uc.ac.id/index.php/file/get/sis/t_cp/1d0e8561-215e-11ee-b620-000d3ac6bafe_assignmentletter.pdf</t>
  </si>
  <si>
    <t>: Indra Maryati, S.Kom., M.Kom</t>
  </si>
  <si>
    <t>0706022110020</t>
  </si>
  <si>
    <t>Edbert Chandradinata</t>
  </si>
  <si>
    <t>Pembuatan Program Website Portofolio dan Aplikasi Desktop Penjadwalan dan Reservasi Pelanggan pada L</t>
  </si>
  <si>
    <t>Kegiatan Pengabdian Masyarakat untuk memfasilitasi bisnis UMKM, dengan cara memberikan solusi berupa website dan aplikasi sesuai dengan permasalahan yang sedang dialami.</t>
  </si>
  <si>
    <t>https://employee.uc.ac.id/index.php/file/get/sis/t_cp/fe313485-2b4c-11ee-ac54-000d3ac6bafe_assignmentletter.pdf</t>
  </si>
  <si>
    <t>https://employee.uc.ac.id/index.php/file/get/sis/t_cp/fe313485-2b4c-11ee-ac54-000d3ac6bafe_report.pdf</t>
  </si>
  <si>
    <t>0706022110021</t>
  </si>
  <si>
    <t>Angeline Ivana</t>
  </si>
  <si>
    <t>Pembuatan Website Manajemen Inventori dan Website Katalog pada LE PROSPERE</t>
  </si>
  <si>
    <t>Menjadi tim software developer dalam pembuatan Website Manajemen Inventori dan Website Katalog pada LE PROSPERE</t>
  </si>
  <si>
    <t>https://employee.uc.ac.id/index.php/file/get/sis/t_cp/5522b72e-a233-4dd6-8953-840f31c02709_assignmentletter.pdf</t>
  </si>
  <si>
    <t>https://employee.uc.ac.id/index.php/file/get/sis/t_cp/5522b72e-a233-4dd6-8953-840f31c02709_report.pdf</t>
  </si>
  <si>
    <t>HKI Situs Web Pribadi Untuk Pengenalan Diri Dan Portofolio Angeline Ivana</t>
  </si>
  <si>
    <t>2024-03-28</t>
  </si>
  <si>
    <t>HKI Program Komputer untuk Web Pribadi yang terdiri dari beberapa page</t>
  </si>
  <si>
    <t>https://employee.uc.ac.id/index.php/file/get/sis/t_cp/c6f56fe1-2c4e-4a6a-9809-7b43abdfa549.pdf</t>
  </si>
  <si>
    <t>0706022110022</t>
  </si>
  <si>
    <t>Timotius Septian Purnomo</t>
  </si>
  <si>
    <t>Abdimas System Analysis and Design</t>
  </si>
  <si>
    <t>Sinar Timur Sorong Automation adalah applikasi sistem kasir dan pergudangan yang membantu dalam memudahkan dalam kegiatan pekerjaan dan meningkatkan efektifitas pekerja</t>
  </si>
  <si>
    <t>https://employee.uc.ac.id/index.php/file/get/sis/t_cp/460d4133-6708-11ee-ab4d-000d3ac6bafe_assignmentletter.pdf</t>
  </si>
  <si>
    <t>https://employee.uc.ac.id/index.php/file/get/sis/t_cp/460d4133-6708-11ee-ab4d-000d3ac6bafe_report.pdf</t>
  </si>
  <si>
    <t>0706022110024</t>
  </si>
  <si>
    <t>Ryan Gunawan</t>
  </si>
  <si>
    <t>Abdimas SAD</t>
  </si>
  <si>
    <t>Pembuatan Program Inventori dan Laporan Keuangan pada UMKM "Obsessive Clothing"</t>
  </si>
  <si>
    <t>https://employee.uc.ac.id/index.php/file/get/sis/t_cp/38f1d5e4-1fbd-11ee-8fa6-000d3ac6bafe_assignmentletter.pdf</t>
  </si>
  <si>
    <t>https://employee.uc.ac.id/index.php/file/get/sis/t_cp/38f1d5e4-1fbd-11ee-8fa6-000d3ac6bafe_report.pdf</t>
  </si>
  <si>
    <t>UC Fakultas Teknologi Informasi</t>
  </si>
  <si>
    <t>0706022110025</t>
  </si>
  <si>
    <t>Jesslyn Gabrielle Hermanto</t>
  </si>
  <si>
    <t xml:space="preserve"> Pembuatan Program Website Portofolio dan Aplikasi Desktop Penjadwalan dan Reservasi Pelanggan pada </t>
  </si>
  <si>
    <t>sebagai ketua system designer</t>
  </si>
  <si>
    <t>https://employee.uc.ac.id/index.php/file/get/sis/t_cp/1a875e08-3e75-4d02-b7db-9e9d0a96d3b1_assignmentletter.pdf</t>
  </si>
  <si>
    <t>https://employee.uc.ac.id/index.php/file/get/sis/t_cp/1a875e08-3e75-4d02-b7db-9e9d0a96d3b1_report.pdf</t>
  </si>
  <si>
    <t>0706022110026</t>
  </si>
  <si>
    <t>James Newman</t>
  </si>
  <si>
    <t>Creatify</t>
  </si>
  <si>
    <t>sertifikat merek</t>
  </si>
  <si>
    <t>https://employee.uc.ac.id/index.php/file/get/sis/t_cp/33396487-43dd-11ed-9d62-000d3ac6bafe_assignmentletter.pdf</t>
  </si>
  <si>
    <t>https://employee.uc.ac.id/index.php/file/get/sis/t_cp/33396487-43dd-11ed-9d62-000d3ac6bafe_report.pdf</t>
  </si>
  <si>
    <t>PERMOHONAN PENDAFTARAN MERK INDONESIA</t>
  </si>
  <si>
    <t>Pemohon merek HKI</t>
  </si>
  <si>
    <t>https://employee.uc.ac.id/index.php/file/get/sis/t_cp/bddc5193-4945-11ec-a54b-000d3ac6bafe.pdf</t>
  </si>
  <si>
    <t>https://employee.uc.ac.id/index.php/file/get/sis/t_cp/bddc5193-4945-11ec-a54b-000d3ac6bafe_assignmentletter.pdf</t>
  </si>
  <si>
    <t>https://employee.uc.ac.id/index.php/file/get/sis/t_cp/bddc5193-4945-11ec-a54b-000d3ac6bafe_report.pdf</t>
  </si>
  <si>
    <t>Direktorat Jenderal Hak Kekayaan Intelektual Kamen</t>
  </si>
  <si>
    <t>Pembuatan Program Website Monitoring Pemesanan dan Penanaman Sayur pada Petani Mayor Petani Mayor</t>
  </si>
  <si>
    <t>sebagai programmer</t>
  </si>
  <si>
    <t>https://employee.uc.ac.id/index.php/file/get/sis/t_cp/747a8425-cadb-4e76-91bb-d8ffff5ffab1_assignmentletter.pdf</t>
  </si>
  <si>
    <t>https://employee.uc.ac.id/index.php/file/get/sis/t_cp/747a8425-cadb-4e76-91bb-d8ffff5ffab1_report.pdf</t>
  </si>
  <si>
    <t>0706022110027</t>
  </si>
  <si>
    <t>Aqilla Shahbani Mahazoya</t>
  </si>
  <si>
    <t>Turnamen Bridge Beregu Piala Pahlawan XXX</t>
  </si>
  <si>
    <t>Lomba beregu bridge tingkat nasional yang diadakan di hotel utami</t>
  </si>
  <si>
    <t>https://www.instagram.com/p/CVpLJEnvNcl/?utm_mediu</t>
  </si>
  <si>
    <t>https://employee.uc.ac.id/index.php/file/get/sis/t_cp/aa42347d-4d86-11ec-9210-000d3ac6bafe.jpg</t>
  </si>
  <si>
    <t>Gabsi Jawa Timur</t>
  </si>
  <si>
    <t>Kejuaraan Bridge Provinsi Jawa Timur</t>
  </si>
  <si>
    <t>Kategori Pasangan Mix U-21</t>
  </si>
  <si>
    <t>https://employee.uc.ac.id/index.php/file/get/sis/t_cp/8ed8c3d7-5049-11ec-bae6-000d3ac6bafe.jpg</t>
  </si>
  <si>
    <t>Gabsi Jatim</t>
  </si>
  <si>
    <t>https://employee.uc.ac.id/index.php/file/get/sis/t_cp/d37af924-5066-11ec-bae6-000d3ac6bafe.jpg</t>
  </si>
  <si>
    <t>GABSI JATIM</t>
  </si>
  <si>
    <t>Membuat aplikasi kasir yang membantu owner Ponose Coffee meringankan biaya operasional mereka</t>
  </si>
  <si>
    <t>https://employee.uc.ac.id/index.php/file/get/sis/t_cp/c4a30eee-6107-477a-83de-e21c27bd98fa_assignmentletter.zip</t>
  </si>
  <si>
    <t>https://employee.uc.ac.id/index.php/file/get/sis/t_cp/c4a30eee-6107-477a-83de-e21c27bd98fa_report.pdf</t>
  </si>
  <si>
    <t>https://employee.uc.ac.id/index.php/file/get/sis/t_cp/d4403a9e-3dcb-43aa-a1a6-00421293af25_assignmentletter.zip</t>
  </si>
  <si>
    <t>https://employee.uc.ac.id/index.php/file/get/sis/t_cp/d4403a9e-3dcb-43aa-a1a6-00421293af25_report.pdf</t>
  </si>
  <si>
    <t>Pekan Olahraga Provinsi Jawa Timur VII 2022</t>
  </si>
  <si>
    <t>Porprov Jawa Timur VII 2022 Cabang Olahraga Bridge Kategori Pasangan Putri</t>
  </si>
  <si>
    <t>https://www.instagram.com/p/CcPBH0hvmUi/?igshid=Ym</t>
  </si>
  <si>
    <t>https://employee.uc.ac.id/index.php/file/get/sis/t_cp/20307266-704a-11ed-8111-000d3ac6bafe.jpg</t>
  </si>
  <si>
    <t>https://employee.uc.ac.id/index.php/file/get/sis/t_cp/31f5e860-704a-11ed-8111-000d3ac6bafe_assignmentletter.jpg</t>
  </si>
  <si>
    <t>https://employee.uc.ac.id/index.php/file/get/sis/t_cp/44208889-704a-11ed-8111-000d3ac6bafe_documentation.jpg</t>
  </si>
  <si>
    <t>KONI Jawa Timur</t>
  </si>
  <si>
    <t>Piala GABSI Kota Malang 2023</t>
  </si>
  <si>
    <t>2023-01-29</t>
  </si>
  <si>
    <t>Lomba Bridge yang diselenggarakan pada 29 Januari mulai pukul 08.00 sampai dengan 19.30 di Disporapar Malang, Jawa Timur</t>
  </si>
  <si>
    <t>https://www.instagram.com/p/CnCAMtpvUkP/?utm_sourc</t>
  </si>
  <si>
    <t>https://employee.uc.ac.id/index.php/file/get/sis/t_cp/88556f25-c2d8-11ed-8e24-000d3ac6bafe.jpg</t>
  </si>
  <si>
    <t>https://employee.uc.ac.id/index.php/file/get/sis/t_cp/88556f25-c2d8-11ed-8e24-000d3ac6bafe_assignmentletter.jpg</t>
  </si>
  <si>
    <t>https://employee.uc.ac.id/index.php/file/get/sis/t_cp/88556f25-c2d8-11ed-8e24-000d3ac6bafe_documentation.jpg</t>
  </si>
  <si>
    <t>GABSI Kota Malang</t>
  </si>
  <si>
    <t>Turnamen Bridge HUT Kota Surabaya 2023</t>
  </si>
  <si>
    <t>2023-05-13</t>
  </si>
  <si>
    <t>Lomba bridge yang diadakan Pengkot Surabaya tingkat nasional pada 13-14 Mei 2023. Tingkat nasional karena telah diikuti dari provinsi Jawa Tengah, Kalimantan Timur, dan Jawa Timur. Serta surat undangan yang dibuat diperuntukkan seluh GABSI di Indonesia bukan hanya Jawa Timur</t>
  </si>
  <si>
    <t>https://drive.google.com/file/d/1UZ7GSKRdYCxLnOP2I</t>
  </si>
  <si>
    <t>https://employee.uc.ac.id/index.php/file/get/sis/t_cp/51e10524-11a0-11ee-b222-000d3ac6bafe.jpeg</t>
  </si>
  <si>
    <t>https://employee.uc.ac.id/index.php/file/get/sis/t_cp/51e10524-11a0-11ee-b222-000d3ac6bafe_assignmentletter.jpeg</t>
  </si>
  <si>
    <t>https://employee.uc.ac.id/index.php/file/get/sis/t_cp/51e10524-11a0-11ee-b222-000d3ac6bafe_documentation.jpeg</t>
  </si>
  <si>
    <t>PENGKOT GABSI SURABAYA</t>
  </si>
  <si>
    <t>Publish Jurnal</t>
  </si>
  <si>
    <t>Publish Jurnal berjudul "Factors Influencing Sustained Adoption of Online and Offline Sales Channels by Food and Beverage MSMEs"
Dengan 
Ketua (Dosen SIFT) : Rinabi Tanamal, B.Bus., M.Com.
Anggota 1 (Mahasiswa SIFT) : Angellie Ennovaryn Mertadana
Anggota 2 (Mahasiswa SIFT) : Aqilla Shahbani Maha</t>
  </si>
  <si>
    <t>Jurnal Bereputasi Internasional</t>
  </si>
  <si>
    <t>https://www.aasmr.org/jsms/Vol14/No.7/Vol.14.No.7.</t>
  </si>
  <si>
    <t>https://employee.uc.ac.id/index.php/file/get/sis/t_cp/92a5297a-ec45-44fd-8e7e-6ff17c485610.pdf</t>
  </si>
  <si>
    <t>HAKI Poster</t>
  </si>
  <si>
    <t>Membuat HKI poster tentang survei bisnis makanan dan minuman untuk keperluan penelitian bersama dosen
Mahasiswa yang terlibat :
Aqilla Shahbani Mahazoya (saya)
Dosen yang terlibat :
1. Rinabi Tanamal B.Bus.,M.Com.
2. Dr. Ir. Liliana Dewi, M.M., CFP.</t>
  </si>
  <si>
    <t>https://employee.uc.ac.id/index.php/file/get/sis/t_cp/8a9e97ad-77ed-11ee-bdcd-000d3ac6bafe_assignmentletter.pdf</t>
  </si>
  <si>
    <t>https://employee.uc.ac.id/index.php/file/get/sis/t_cp/8a9e97ad-77ed-11ee-bdcd-000d3ac6bafe_report.pdf</t>
  </si>
  <si>
    <t>Turnamen Bridge PB Intan - V</t>
  </si>
  <si>
    <t xml:space="preserve">Dikarenakan lomba bridge informasinya lewat group </t>
  </si>
  <si>
    <t>https://employee.uc.ac.id/index.php/file/get/sis/t_cp/70c35548-9583-11ee-b583-000d3ac6bafe_sertifikat.jpeg</t>
  </si>
  <si>
    <t>https://employee.uc.ac.id/index.php/file/get/sis/t_cp/70c35548-9583-11ee-b583-000d3ac6bafe_surat_tugas.pdf</t>
  </si>
  <si>
    <t>https://employee.uc.ac.id/index.php/file/get/sis/t_cp/70c35548-9583-11ee-b583-000d3ac6bafe_dokumentasi.jpg</t>
  </si>
  <si>
    <t xml:space="preserve">Kejuaraan Bridge Nasional TUGU MUDA Cup Tahun 2023 </t>
  </si>
  <si>
    <t>2023-12-03</t>
  </si>
  <si>
    <t>https://www.instagram.com/p/CypJftjv6Wj/?igshid=NT</t>
  </si>
  <si>
    <t>https://employee.uc.ac.id/index.php/file/get/sis/t_cp/1c46b90e-98a4-11ee-96bc-000d3ac6bafe_sertifikat.pdf</t>
  </si>
  <si>
    <t>https://employee.uc.ac.id/index.php/file/get/sis/t_cp/1c46b90e-98a4-11ee-96bc-000d3ac6bafe_surat_tugas.pdf</t>
  </si>
  <si>
    <t>https://employee.uc.ac.id/index.php/file/get/sis/t_cp/1c46b90e-98a4-11ee-96bc-000d3ac6bafe_dokumentasi.jpeg</t>
  </si>
  <si>
    <t>GABSI Jawa Tengah</t>
  </si>
  <si>
    <t>PIALA BUPATI BADUNG &amp; PIALA KETUA KONI BADUNG</t>
  </si>
  <si>
    <t>2024-06-13</t>
  </si>
  <si>
    <t>2024-06-16</t>
  </si>
  <si>
    <t>https://drive.google.com/drive/folders/18X8IB9yF5l</t>
  </si>
  <si>
    <t>https://employee.uc.ac.id/index.php/file/get/sis/t_cp/3efca016-8dc1-4918-bc11-fbbd6221c3b8_sertifikat.pdf</t>
  </si>
  <si>
    <t>https://employee.uc.ac.id/index.php/file/get/sis/t_cp/3efca016-8dc1-4918-bc11-fbbd6221c3b8_surat_tugas.pdf</t>
  </si>
  <si>
    <t>https://employee.uc.ac.id/index.php/file/get/sis/t_cp/3efca016-8dc1-4918-bc11-fbbd6221c3b8_dokumentasi.jpeg</t>
  </si>
  <si>
    <t>KONI BADUNG BALI</t>
  </si>
  <si>
    <t>KEJUARAAN BRIDGE PIALA BUPATI JEMBER</t>
  </si>
  <si>
    <t>2024-08-03</t>
  </si>
  <si>
    <t>2024-08-05</t>
  </si>
  <si>
    <t>https://www.instagram.com/p/C8eXzZVvnzW/?utm_sourc</t>
  </si>
  <si>
    <t>https://employee.uc.ac.id/index.php/file/get/sis/t_cp/d62bc0eb-fa1f-45d5-934f-b8fb15a35b89_sertifikat.jpg</t>
  </si>
  <si>
    <t>https://employee.uc.ac.id/index.php/file/get/sis/t_cp/d62bc0eb-fa1f-45d5-934f-b8fb15a35b89_surat_tugas.pdf</t>
  </si>
  <si>
    <t>https://employee.uc.ac.id/index.php/file/get/sis/t_cp/d62bc0eb-fa1f-45d5-934f-b8fb15a35b89_dokumentasi.jpg</t>
  </si>
  <si>
    <t>GABSI JEMBER</t>
  </si>
  <si>
    <t>0706022110028</t>
  </si>
  <si>
    <t>Yves King Chandra</t>
  </si>
  <si>
    <t>Menjadi tim software developer dalam pembuatan aplikasi desktop untuk pelaku UMKM</t>
  </si>
  <si>
    <t>https://employee.uc.ac.id/index.php/file/get/sis/t_cp/76c6f83c-1ff5-11ee-8fa6-000d3ac6bafe.zip</t>
  </si>
  <si>
    <t>System analysis design -ISB</t>
  </si>
  <si>
    <t>0706022110029</t>
  </si>
  <si>
    <t>Alvin Lionel Wilbert</t>
  </si>
  <si>
    <t>Abdimas System Analysis &amp; Design</t>
  </si>
  <si>
    <t>Menjadi software developer dalam pembuatan Website katalog dan website manajemen inventori untuk usaha "Le Prospere"</t>
  </si>
  <si>
    <t>https://employee.uc.ac.id/index.php/file/get/sis/t_cp/c648a9e1-20b5-11ee-a2a0-000d3ac6bafe_assignmentletter.pdf</t>
  </si>
  <si>
    <t>https://employee.uc.ac.id/index.php/file/get/sis/t_cp/c648a9e1-20b5-11ee-a2a0-000d3ac6bafe_report.zip</t>
  </si>
  <si>
    <t>0706022110031</t>
  </si>
  <si>
    <t>Gallvin Nicander Haryanto</t>
  </si>
  <si>
    <t>Membantu UMKM</t>
  </si>
  <si>
    <t>Aneka Jaya Plastik memiliki sistem operasional yang masih dilakukan secara manual. Agar dapat memecahkan masalah ini dibutuhkan sistem dalam bentuk desktop app untuk menyediakan sistem informasi stok barang dan pembelian di retail. Sehingga project ini diberi nama Project Computerization.</t>
  </si>
  <si>
    <t>https://employee.uc.ac.id/index.php/file/get/sis/t_cp/930d8e36-5eb5-11ee-bcc0-000d3ac6bafe_assignmentletter.pdf</t>
  </si>
  <si>
    <t>https://employee.uc.ac.id/index.php/file/get/sis/t_cp/930d8e36-5eb5-11ee-bcc0-000d3ac6bafe_report.pdf</t>
  </si>
  <si>
    <t>System Analysis Design Subject</t>
  </si>
  <si>
    <t>0706022110032</t>
  </si>
  <si>
    <t>Ariel Cristo Haryono</t>
  </si>
  <si>
    <t xml:space="preserve">Membuat aplikasi kasir untuk membantu UMKM Aneka Jaya Plastik mengatur keuangan dan pesanan mereka </t>
  </si>
  <si>
    <t>https://employee.uc.ac.id/index.php/file/get/sis/t_cp/a03f55ad-1fd8-11ee-8fa6-000d3ac6bafe_assignmentletter.pdf</t>
  </si>
  <si>
    <t>https://employee.uc.ac.id/index.php/file/get/sis/t_cp/a03f55ad-1fd8-11ee-8fa6-000d3ac6bafe_report.zip</t>
  </si>
  <si>
    <t>0706022110033</t>
  </si>
  <si>
    <t>Andrew Lin</t>
  </si>
  <si>
    <t xml:space="preserve">Menjadi Tim Software Developer dalam Pembuatan Program Sistem Informasi
Pembelian, Penjualan, dan Inventori pada "Toko Aman Jaya"
</t>
  </si>
  <si>
    <t>https://employee.uc.ac.id/index.php/file/get/sis/t_cp/c2b85467-1fa9-11ee-8fa6-000d3ac6bafe_assignmentletter.pdf</t>
  </si>
  <si>
    <t>https://employee.uc.ac.id/index.php/file/get/sis/t_cp/c2b85467-1fa9-11ee-8fa6-000d3ac6bafe_report.zip</t>
  </si>
  <si>
    <t>0706022110034</t>
  </si>
  <si>
    <t>Hansel Solana Winarko</t>
  </si>
  <si>
    <t xml:space="preserve">Membuat aplikasi kasir yang membantu owner Ponose Coffee meringankan biaya operasional mereka. </t>
  </si>
  <si>
    <t>https://employee.uc.ac.id/index.php/file/get/sis/t_cp/1fdfe07b-0b84-4c66-8a81-9b9adb133862.pdf</t>
  </si>
  <si>
    <t>https://employee.uc.ac.id/index.php/file/get/sis/t_cp/1fdfe07b-0b84-4c66-8a81-9b9adb133862_assignmentletter.pdf</t>
  </si>
  <si>
    <t>https://employee.uc.ac.id/index.php/file/get/sis/t_cp/1fdfe07b-0b84-4c66-8a81-9b9adb133862_report.pdf</t>
  </si>
  <si>
    <t>0706022110035</t>
  </si>
  <si>
    <t>Steven Ongkowidjojo</t>
  </si>
  <si>
    <t>Toko Sinar Timur Sorong berdiri pada tahun 2009 sebagai salah satu pelopor toko bangunan, teknik, dan
otomotif yang pertama berdiri di Jalan Jendral Sudirman, Kecamatan Sorong Manoi, Kota Sorong, Papua
Barat. Di Sorong masih banyak sekali toko-toko bahan bangunan, lokal yang masih menggunakan cara</t>
  </si>
  <si>
    <t>https://employee.uc.ac.id/index.php/file/get/sis/t_cp/960abeb5-2000-11ee-8fa6-000d3ac6bafe_assignmentletter.pdf</t>
  </si>
  <si>
    <t>https://employee.uc.ac.id/index.php/file/get/sis/t_cp/960abeb5-2000-11ee-8fa6-000d3ac6bafe_report.pdf</t>
  </si>
  <si>
    <t>0706022110036</t>
  </si>
  <si>
    <t>Okky Julian Atmajaya Tarmoko</t>
  </si>
  <si>
    <t>Pengabdian masyarakat System Analytics Design</t>
  </si>
  <si>
    <t xml:space="preserve">Hari hari suki adalah sebuah umkm di bidang fnb yang sedang berkembang, kami membuat kerjasama pada mata kuliah sad untuk </t>
  </si>
  <si>
    <t>https://employee.uc.ac.id/index.php/file/get/sis/t_cp/56566fe1-6706-11ee-ab4d-000d3ac6bafe_assignmentletter.pdf</t>
  </si>
  <si>
    <t>https://employee.uc.ac.id/index.php/file/get/sis/t_cp/56566fe1-6706-11ee-ab4d-000d3ac6bafe_report.pdf</t>
  </si>
  <si>
    <t>0706022110037</t>
  </si>
  <si>
    <t>Trisha Alexis Likorawung</t>
  </si>
  <si>
    <t>Sekretaris UKM Kanvas (Gambar) 20221</t>
  </si>
  <si>
    <t>UKM Kanvas (Gambar)</t>
  </si>
  <si>
    <t xml:space="preserve">Menjadi Tim Software Developer dalam Pembuatan Program Inventori dan Laporan Keuangan pada </t>
  </si>
  <si>
    <t>Pembuatan Program Inventori dan Laporan Keuangan pada Obsessive Clothing
Obsessive Clothing</t>
  </si>
  <si>
    <t>https://employee.uc.ac.id/index.php/file/get/sis/t_cp/1e83ad9c-1fde-11ee-8fa6-000d3ac6bafe_assignmentletter.pdf</t>
  </si>
  <si>
    <t>https://employee.uc.ac.id/index.php/file/get/sis/t_cp/1e83ad9c-1fde-11ee-8fa6-000d3ac6bafe_report.pdf</t>
  </si>
  <si>
    <t>Sekretaris UKM Kanvas (Gambar) 20222</t>
  </si>
  <si>
    <t>0706022110038</t>
  </si>
  <si>
    <t>Kyrell Leano Siauw</t>
  </si>
  <si>
    <t>Abdimas SAD (Sinar TImur Automation)</t>
  </si>
  <si>
    <t>Membuat Aplikasi untuk Automatisasi UMKM (Sinar Timur Sorong)</t>
  </si>
  <si>
    <t>https://employee.uc.ac.id/index.php/file/get/sis/t_cp/4cfe9ffa-6706-11ee-ab4d-000d3ac6bafe.pdf</t>
  </si>
  <si>
    <t>https://employee.uc.ac.id/index.php/file/get/sis/t_cp/4cfe9ffa-6706-11ee-ab4d-000d3ac6bafe_report.pdf</t>
  </si>
  <si>
    <t>ISB</t>
  </si>
  <si>
    <t>0706022110039</t>
  </si>
  <si>
    <t>Michelle Angela Wuisan</t>
  </si>
  <si>
    <t>In “UI/UX: Principle Myth Busting” Ajaib x Google Developer Group Surabaya</t>
  </si>
  <si>
    <t>2022-07-27</t>
  </si>
  <si>
    <t>Menjadi panitia sosial media saat event GDG dan Ajaib</t>
  </si>
  <si>
    <t>https://employee.uc.ac.id/index.php/file/get/sis/t_cp/6d161526-2d89-11ed-a8a0-000d3ac6bafe_assignmentletter.pdf</t>
  </si>
  <si>
    <t>https://employee.uc.ac.id/index.php/file/get/sis/t_cp/6d161526-2d89-11ed-a8a0-000d3ac6bafe_report.pdf</t>
  </si>
  <si>
    <t xml:space="preserve">GDG x Ajaib </t>
  </si>
  <si>
    <t>Program Sistem Informasi Inventori pada Bumbu 47 (pengmas SAD)</t>
  </si>
  <si>
    <t xml:space="preserve">Membuat sebuah website untuk membantu UMKM Bumbu 47, mengatur inventory stok bumbu. </t>
  </si>
  <si>
    <t>https://employee.uc.ac.id/index.php/file/get/sis/t_cp/91abfa6e-1fd8-11ee-8fa6-000d3ac6bafe_assignmentletter.pdf</t>
  </si>
  <si>
    <t>https://employee.uc.ac.id/index.php/file/get/sis/t_cp/91abfa6e-1fd8-11ee-8fa6-000d3ac6bafe_report.zip</t>
  </si>
  <si>
    <t>0706022110041</t>
  </si>
  <si>
    <t>Fahrizal Dwi Rinaldi</t>
  </si>
  <si>
    <t xml:space="preserve">Abdimas SAD </t>
  </si>
  <si>
    <t xml:space="preserve">Pembuatan aplikasi kasir penjualan untuk membantu meningkatkan efisiensi transaksi penjualan UMKM Hari Hari Suki </t>
  </si>
  <si>
    <t>https://employee.uc.ac.id/index.php/file/get/sis/t_cp/00827c75-1fda-11ee-8fa6-000d3ac6bafe_assignmentletter.pdf</t>
  </si>
  <si>
    <t>https://employee.uc.ac.id/index.php/file/get/sis/t_cp/00827c75-1fda-11ee-8fa6-000d3ac6bafe_report.zip</t>
  </si>
  <si>
    <t>0706022110042</t>
  </si>
  <si>
    <t>Angellie Ennovaryn Mertadana</t>
  </si>
  <si>
    <t xml:space="preserve">Membantu UMKM </t>
  </si>
  <si>
    <t>Membuat membuatkan Inventory Management Website &amp; Catalog Website User untuk UMKM Le Prospere yang bergerak dalam bidang produk sabun organik, melihat permasalahan yang dialami oleh UMKM tersebut. UMKM ini menjualnya produknya hampir diseluruh Indonesia, namun untuk sekarang ini lebih memfokuskan pe</t>
  </si>
  <si>
    <t>https://employee.uc.ac.id/index.php/file/get/sis/t_cp/71de4fb7-52d1-11ee-b3d1-000d3ac6bafe_assignmentletter.pdf</t>
  </si>
  <si>
    <t>https://employee.uc.ac.id/index.php/file/get/sis/t_cp/71de4fb7-52d1-11ee-b3d1-000d3ac6bafe_report.pdf</t>
  </si>
  <si>
    <t>FGD Penyusunan Dokumen SPMI - Dokumen-Dokumen SPMI di Universitas Jember</t>
  </si>
  <si>
    <t>sebagai Pemateri untuk Acara FGD Penyusunan Dokumen SPMI - Dokumen-Dokumen SPMI di Universitas Jember, Fakultas Teknologi Pertanian, Program Studi Teknologi Hasil Pertanian yang dilaksanakan pada Sabtu, 5 November 2022, pukul 09.30 - 12.30 WIB. Acara ini dilaksanakan secara hybrid di Agroteknopark J</t>
  </si>
  <si>
    <t>https://www.uc.ac.id/qa/memperkuat-penyusunan-spmi</t>
  </si>
  <si>
    <t>https://employee.uc.ac.id/index.php/file/get/sis/t_cp/02f6789e-55f8-11ee-8778-000d3ac6bafe_assignmentletter.pdf</t>
  </si>
  <si>
    <t>https://employee.uc.ac.id/index.php/file/get/sis/t_cp/02f6789e-55f8-11ee-8778-000d3ac6bafe_report.pdf</t>
  </si>
  <si>
    <t>Universitas Jember, Fakultas Teknologi  Pertanian,</t>
  </si>
  <si>
    <t>DevFest 2022 x #JuaraGCP Season 8</t>
  </si>
  <si>
    <t xml:space="preserve">Menjadi Volunteer Master of Ceremony dari acara tersebut yang merupakan acara dari GDG Cloud Surabaya &amp; GDG Surabaya </t>
  </si>
  <si>
    <t>https://employee.uc.ac.id/index.php/file/get/sis/t_cp/16af2f3e-52d3-11ee-b3d1-000d3ac6bafe_assignmentletter.pdf</t>
  </si>
  <si>
    <t>https://employee.uc.ac.id/index.php/file/get/sis/t_cp/16af2f3e-52d3-11ee-b3d1-000d3ac6bafe_report.pdf</t>
  </si>
  <si>
    <t xml:space="preserve">GDG Cloud Surabaya &amp; GDG Surabaya </t>
  </si>
  <si>
    <t>Coordinator UKM Persekutuan Mahasiswa Kristen 20222</t>
  </si>
  <si>
    <t xml:space="preserve">HKI Poster </t>
  </si>
  <si>
    <t>2023-06-21</t>
  </si>
  <si>
    <t>Membuat HKI Poster banner yang berisi tentang Pelaksanaan dan Evaluasi dari kegiatan PDUPT dengan judul “Peningkatan perekonomian pasca COVID-19 melalui Analisa Data Science pada Industry Retail makanan dan minuman”. Poster banner ini dibuat untuk keperluan penelitian bersama dosen:
1. Rinabi Tanam</t>
  </si>
  <si>
    <t>https://employee.uc.ac.id/index.php/file/get/sis/t_cp/4aa78987-d05c-11ee-ab7b-000d3ac6bafe_assignmentletter.pdf</t>
  </si>
  <si>
    <t>https://employee.uc.ac.id/index.php/file/get/sis/t_cp/4aa78987-d05c-11ee-ab7b-000d3ac6bafe_report.pdf</t>
  </si>
  <si>
    <t>Factors Influencing Sustained Adoption of Online and Offline Sales Channels by Food and Beverage MSM</t>
  </si>
  <si>
    <t xml:space="preserve">Pandemi COVID-19 dan kebijakan pembatasan gerak seperti lockdown dan PPKM mengakibatkan penurunan drastis pada sektor retail makanan dan minuman (F&amp;B) offline, sementara peningkatan pada retail online tidak cukup untuk menutupi kerugian tersebut. Penelitian ini bertujuan mempertahankan kinerja F&amp;B. </t>
  </si>
  <si>
    <t>https://employee.uc.ac.id/index.php/file/get/sis/t_cp/d2cc73cf-ac19-4f18-87d7-56eeba57797a.pdf</t>
  </si>
  <si>
    <t>Journal of System and Management Sciences</t>
  </si>
  <si>
    <t xml:space="preserve">Pelatihan Computational Thinking dan Micro Teaching Batch-6 </t>
  </si>
  <si>
    <t xml:space="preserve">Pelatihan ini ditujukan kepada Guru Sekolah MGMP Informatika Se-Jawa Timur Tahun 2023 melalui Biro Bebras </t>
  </si>
  <si>
    <t>https://employee.uc.ac.id/index.php/file/get/sis/t_cp/02772db4-d061-11ee-ab7b-000d3ac6bafe_assignmentletter.pdf</t>
  </si>
  <si>
    <t>https://employee.uc.ac.id/index.php/file/get/sis/t_cp/02772db4-d061-11ee-ab7b-000d3ac6bafe_report.pdf</t>
  </si>
  <si>
    <t>Universitas Ciputra Surabaya dan Biro Bebras Indon</t>
  </si>
  <si>
    <t>0706022110044</t>
  </si>
  <si>
    <t>Josephine Young</t>
  </si>
  <si>
    <t>Menjadi Tim Software Developer dalam Pembuatan Program Website Monitoring Pemesanan dan Penanaman Sayur pada UMKM "Petani Mayor", Membuat sebuah website yang dapat diakses dari perangkat elektronik manapun. Dengan adanya sistem website ini, para petani dapat memilih jenis dan tipe sayuran lalu menyi</t>
  </si>
  <si>
    <t>https://employee.uc.ac.id/index.php/file/get/sis/t_cp/5c399249-5e2b-11ee-b7d7-000d3ac6bafe_assignmentletter.pdf</t>
  </si>
  <si>
    <t>https://employee.uc.ac.id/index.php/file/get/sis/t_cp/5c399249-5e2b-11ee-b7d7-000d3ac6bafe_report.pdf</t>
  </si>
  <si>
    <t>Criteria</t>
  </si>
  <si>
    <t>Score</t>
  </si>
  <si>
    <t>Kab/Kota/PT</t>
  </si>
  <si>
    <t>Placement</t>
  </si>
  <si>
    <t>Field</t>
  </si>
  <si>
    <t>Type</t>
  </si>
  <si>
    <t>Juara 1</t>
  </si>
  <si>
    <t>Kompetisi</t>
  </si>
  <si>
    <t>Juara 2</t>
  </si>
  <si>
    <t>Juara 3</t>
  </si>
  <si>
    <t>Finalis</t>
  </si>
  <si>
    <t>External Provincial</t>
  </si>
  <si>
    <t>Pelatih/Wasit/Juri Berlisensi</t>
  </si>
  <si>
    <t>Pengakuan</t>
  </si>
  <si>
    <t>Pelatih/Wasit/Juri Tidak Berlisensi</t>
  </si>
  <si>
    <t>Narasumber/Pembicara</t>
  </si>
  <si>
    <t>Moderator</t>
  </si>
  <si>
    <t>Pengakuan Lainnya</t>
  </si>
  <si>
    <t>Tanda Jasa</t>
  </si>
  <si>
    <t>Penghargaan</t>
  </si>
  <si>
    <t>Penerima Hibah Kompetisi</t>
  </si>
  <si>
    <t>Medali Emas</t>
  </si>
  <si>
    <t>Medali Perak</t>
  </si>
  <si>
    <t>Medali Perunggu</t>
  </si>
  <si>
    <t>Piagam Partisipasi</t>
  </si>
  <si>
    <t>Penghargaan Lainnya</t>
  </si>
  <si>
    <t>Ketua</t>
  </si>
  <si>
    <t>Karir Organisasi</t>
  </si>
  <si>
    <t>Wakil Ketua</t>
  </si>
  <si>
    <t>Sekretaris</t>
  </si>
  <si>
    <t>Bendahara</t>
  </si>
  <si>
    <t>Satu Tingkat Dibawah Pengurus Harian</t>
  </si>
  <si>
    <t>Penulis Utama/korespondensi karya ilmiah di journal yg bereputasi dan diakui</t>
  </si>
  <si>
    <t>Hasil Karya</t>
  </si>
  <si>
    <t>Penulis kedua (bukan korespondensi) dst karya ilmiah di journal yg bereputasi dan diakui</t>
  </si>
  <si>
    <t>Patent</t>
  </si>
  <si>
    <t>Patent Sederhana</t>
  </si>
  <si>
    <t>Hak Cipta</t>
  </si>
  <si>
    <t>Buku Ber-ISBN Penulis Utama</t>
  </si>
  <si>
    <t>Buku Ber-ISBN Penulis Kedua dst</t>
  </si>
  <si>
    <t>Pemrakarsa/Pendiri</t>
  </si>
  <si>
    <t>Pemberdayaan atau Aksi Kemanusiaan</t>
  </si>
  <si>
    <t>Koordinator Relawan</t>
  </si>
  <si>
    <t>Relawan</t>
  </si>
  <si>
    <t>Kewirausahaan</t>
  </si>
  <si>
    <t>Pelatih/Wasit/Juri tidak berlisensi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</si>
</sst>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scheme val="minor"/>
    </font>
    <font>
      <sz val="11"/>
      <color theme="1"/>
      <name val="Calibri"/>
      <scheme val="minor"/>
    </font>
    <font>
      <u/>
      <sz val="11"/>
      <color rgb="FF0000FF"/>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35">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rgb="FF0000FF"/>
        <name val="Calibri"/>
        <scheme val="none"/>
      </font>
    </dxf>
    <dxf>
      <font>
        <b val="0"/>
        <i val="0"/>
        <strike val="0"/>
        <condense val="0"/>
        <extend val="0"/>
        <outline val="0"/>
        <shadow val="0"/>
        <u/>
        <vertAlign val="baseline"/>
        <sz val="11"/>
        <color rgb="FF0000FF"/>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4D08C3-0D7F-469D-A211-D6B2BA2067D6}" name="Table5" displayName="Table5" ref="A1:U1488" totalsRowShown="0" headerRowDxfId="34">
  <autoFilter ref="A1:U1488" xr:uid="{00000000-0009-0000-0000-000000000000}"/>
  <tableColumns count="21">
    <tableColumn id="1" xr3:uid="{43BC67BD-4D49-4917-BF1D-86570ED9A1E2}" name="NIS" dataDxfId="33"/>
    <tableColumn id="2" xr3:uid="{F0C06F12-173B-43A0-8A0C-1BEDE1F48ACD}" name="Name" dataDxfId="32"/>
    <tableColumn id="3" xr3:uid="{95998C4A-6DD1-4783-952A-773F2B7D134F}" name="Major" dataDxfId="31"/>
    <tableColumn id="4" xr3:uid="{0CA6B0C1-91F7-46DB-AF66-A7E7C62A5E24}" name="Student Year" dataDxfId="30"/>
    <tableColumn id="5" xr3:uid="{DCB644D0-3B6D-4C42-8609-1A4188DD233A}" name="Activity" dataDxfId="29"/>
    <tableColumn id="6" xr3:uid="{C240DA89-2137-4EB8-B109-DF5CD52B8183}" name="Start Date" dataDxfId="28"/>
    <tableColumn id="7" xr3:uid="{4ACEE078-935D-4419-AAA8-7A0A9092A246}" name="End Date" dataDxfId="27"/>
    <tableColumn id="8" xr3:uid="{5FD68341-8DB0-445E-AB7A-A0156476EA3E}" name="Period" dataDxfId="26"/>
    <tableColumn id="9" xr3:uid="{A0661DFA-260D-4C53-BF3F-6C36B27449B2}" name="Description" dataDxfId="25"/>
    <tableColumn id="10" xr3:uid="{23F12CED-BDBE-4624-B477-1095AA9276E2}" name="Category" dataDxfId="24"/>
    <tableColumn id="11" xr3:uid="{06AA735C-7CD6-4156-A242-37A09207593B}" name="Status" dataDxfId="23"/>
    <tableColumn id="12" xr3:uid="{6D526CC5-16FB-4541-8157-47C2CC9D4BF6}" name="Level" dataDxfId="22"/>
    <tableColumn id="13" xr3:uid="{1F48A712-8FBC-4FCF-A0A2-7E51E537C2BB}" name="Participant As" dataDxfId="21"/>
    <tableColumn id="14" xr3:uid="{6AD5497B-E0EA-4283-ABD8-4335532DF96F}" name="Total Participant" dataDxfId="20"/>
    <tableColumn id="15" xr3:uid="{1178F6A5-907E-4424-BF3E-3A3873F12995}" name="Point" dataDxfId="19"/>
    <tableColumn id="16" xr3:uid="{1C1DB307-B5B4-4113-9C59-D0D9460F6C64}" name="Website"/>
    <tableColumn id="17" xr3:uid="{5C96D84F-256C-46FC-86B4-768C1FFC3753}" name="Certificate"/>
    <tableColumn id="18" xr3:uid="{9781A739-C46C-4698-B1E4-F1B05EB546C1}" name="Assignment Letter" dataDxfId="18"/>
    <tableColumn id="19" xr3:uid="{46713C65-E031-434D-ACE7-45CCAF304545}" name="Report" dataDxfId="17"/>
    <tableColumn id="20" xr3:uid="{256DBA7A-CE6E-414F-B77F-2C6C4CE60801}" name="Documentation"/>
    <tableColumn id="21" xr3:uid="{126325D6-D293-4EE8-8E5F-A3DCD021045C}" name="Organizer"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909003-9082-489E-971F-9A5C064123A9}" name="Table2" displayName="Table2" ref="A1:M1439" totalsRowShown="0" headerRowDxfId="15">
  <autoFilter ref="A1:M1439" xr:uid="{00000000-0009-0000-0000-000000000000}"/>
  <tableColumns count="13">
    <tableColumn id="1" xr3:uid="{6EF7215A-D506-4DF0-B03A-1CA25305BD07}" name="NIS" dataDxfId="14"/>
    <tableColumn id="2" xr3:uid="{865314AF-587D-44E7-BFB1-7A63BE141459}" name="Name" dataDxfId="13"/>
    <tableColumn id="3" xr3:uid="{0D9F7D2D-C2A0-4F3E-A647-871C047180C1}" name="Major" dataDxfId="12"/>
    <tableColumn id="4" xr3:uid="{A97760A6-E6CE-4200-932D-4D6175383ABA}" name="Student Year" dataDxfId="11"/>
    <tableColumn id="6" xr3:uid="{8BA968C9-82F1-428F-BD98-89021AA6099C}" name="Start Date" dataDxfId="10"/>
    <tableColumn id="7" xr3:uid="{99D30D2F-2B92-4447-BD70-1AA1BC98AEA3}" name="End Date" dataDxfId="9"/>
    <tableColumn id="11" xr3:uid="{4EC5F572-756E-4C8D-AF80-6A6E55C93510}" name="Status" dataDxfId="8"/>
    <tableColumn id="12" xr3:uid="{E0E847CA-72BA-4DD0-A7C7-96E82AB338D3}" name="Level" dataDxfId="7"/>
    <tableColumn id="5" xr3:uid="{DEFBB4FA-E566-4D04-8229-CB18C773BC34}" name="Field" dataDxfId="6">
      <calculatedColumnFormula>VLOOKUP(Table2[[#This Row],[Status]], Grading22[], 2, FALSE)</calculatedColumnFormula>
    </tableColumn>
    <tableColumn id="13" xr3:uid="{7BA5DB2B-6744-4573-B9E0-2FB3D0528180}" name="Participant As" dataDxfId="5"/>
    <tableColumn id="14" xr3:uid="{D0623330-F72D-48BC-82BD-1C2CE878DBC1}" name="Total Participant" dataDxfId="4"/>
    <tableColumn id="22" xr3:uid="{5C19EF6C-61B5-4B5F-8488-BBE5541EC396}" name="Criteria" dataDxfId="3">
      <calculatedColumnFormula>CLEAN(TRIM(Table2[[#This Row],[Status]] &amp; "|" &amp; Table2[[#This Row],[Level]] &amp; "|" &amp; Table2[[#This Row],[Participant As]]))</calculatedColumnFormula>
    </tableColumn>
    <tableColumn id="23" xr3:uid="{44E591E4-1BC0-417B-8BD9-DEA0A6978D62}" name="Score" dataDxfId="2">
      <calculatedColumnFormula>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D6D7F3-4074-4AAC-BC32-280C3530E4C2}" name="Grading22" displayName="Grading22" ref="A1:F177" totalsRowShown="0">
  <autoFilter ref="A1:F177" xr:uid="{AF088A53-36D5-4C24-8532-E853820BF34D}"/>
  <sortState xmlns:xlrd2="http://schemas.microsoft.com/office/spreadsheetml/2017/richdata2" ref="A2:F177">
    <sortCondition ref="A1:A177"/>
  </sortState>
  <tableColumns count="6">
    <tableColumn id="1" xr3:uid="{1F167421-8DED-4795-B3BF-C95BF35B056F}" name="Placement" dataDxfId="1"/>
    <tableColumn id="2" xr3:uid="{AB5EC52E-01F2-4571-A48D-513C16199DF5}" name="Field"/>
    <tableColumn id="3" xr3:uid="{0B516133-5B13-4D00-AD0E-EFA01DF22163}" name="Category"/>
    <tableColumn id="4" xr3:uid="{CB799306-80D3-43CF-BA55-332260F6B2BF}" name="Type"/>
    <tableColumn id="6" xr3:uid="{D082A17C-8207-461D-B1FD-D56530B8492B}" name="Score"/>
    <tableColumn id="8" xr3:uid="{1F221805-CF9A-4224-9110-1AA75725843D}" name="Criteria" dataDxfId="0">
      <calculatedColumnFormula>CLEAN(TRIM(Grading22[[#This Row],[Placement]] &amp;  "|" &amp; Grading22[[#This Row],[Category]] &amp; "|" &amp; Grading22[[#This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employee.uc.ac.id/index.php/file/get/sis/t_cp/aed48f95-d44f-11ee-8ddb-000d3ac6bafe.jpg" TargetMode="External"/><Relationship Id="rId3042" Type="http://schemas.openxmlformats.org/officeDocument/2006/relationships/hyperlink" Target="https://employee.uc.ac.id/index.php/file/get/sis/t_cp/34c37fbb-05d1-11ee-acd2-000d3ac6bafe_assignmentletter.pdf" TargetMode="External"/><Relationship Id="rId170" Type="http://schemas.openxmlformats.org/officeDocument/2006/relationships/hyperlink" Target="https://employee.uc.ac.id/index.php/file/get/sis/t_cp/multi/77f20250-3e8e-43a3-b8e4-fd314d77c26b.png" TargetMode="External"/><Relationship Id="rId987" Type="http://schemas.openxmlformats.org/officeDocument/2006/relationships/hyperlink" Target="https://employee.uc.ac.id/index.php/file/get/sis/t_cp/a825fdb0-5dc9-11ee-a9cf-000d3ac6bafe_assignmentletter.pdf" TargetMode="External"/><Relationship Id="rId2668" Type="http://schemas.openxmlformats.org/officeDocument/2006/relationships/hyperlink" Target="https://employee.uc.ac.id/index.php/file/get/sis/t_cp/multi/8b6bbfa0-e604-11ec-b048-000d3ac6bafe_documentation.jpeg" TargetMode="External"/><Relationship Id="rId2875" Type="http://schemas.openxmlformats.org/officeDocument/2006/relationships/hyperlink" Target="https://employee.uc.ac.id/index.php/file/get/sis/t_cp/multi/bd029cef-b9b5-11ee-bfa0-000d3ac6bafe_report.png" TargetMode="External"/><Relationship Id="rId847" Type="http://schemas.openxmlformats.org/officeDocument/2006/relationships/hyperlink" Target="https://employee.uc.ac.id/index.php/file/get/sis/t_cp/multi/40ed5135-d6e3-11ee-bd6c-000d3ac6bafe_report.png" TargetMode="External"/><Relationship Id="rId1477" Type="http://schemas.openxmlformats.org/officeDocument/2006/relationships/hyperlink" Target="https://employee.uc.ac.id/index.php/file/get/sis/t_cp/4e8efc46-44a9-11ee-9e3d-000d3ac6bafe_report.jpeg" TargetMode="External"/><Relationship Id="rId1684" Type="http://schemas.openxmlformats.org/officeDocument/2006/relationships/hyperlink" Target="https://e-hakcipta.dgip.go.id/index.php/c?code=Y2F" TargetMode="External"/><Relationship Id="rId1891" Type="http://schemas.openxmlformats.org/officeDocument/2006/relationships/hyperlink" Target="https://employee.uc.ac.id/index.php/file/get/sis/t_cp/6d61e49c-b3a3-11ee-8890-000d3ac6bafe_dokumentasi.jpg" TargetMode="External"/><Relationship Id="rId2528" Type="http://schemas.openxmlformats.org/officeDocument/2006/relationships/hyperlink" Target="https://instagram.com/esf_febunud?igshid=Zjc2ZTc4N" TargetMode="External"/><Relationship Id="rId2735" Type="http://schemas.openxmlformats.org/officeDocument/2006/relationships/hyperlink" Target="https://www.instagram.com/p/Ci7f5k1Je7W/?igshid=Ym" TargetMode="External"/><Relationship Id="rId2942" Type="http://schemas.openxmlformats.org/officeDocument/2006/relationships/hyperlink" Target="https://employee.uc.ac.id/index.php/file/get/sis/t_cp/6d61e49c-b3a3-11ee-8890-000d3ac6bafe_dokumentasi.jpg" TargetMode="External"/><Relationship Id="rId707" Type="http://schemas.openxmlformats.org/officeDocument/2006/relationships/hyperlink" Target="https://employee.uc.ac.id/index.php/file/get/sis/t_cp/adf9b393-bfc1-11ee-8384-000d3ac6bafe_report.pdf" TargetMode="External"/><Relationship Id="rId914" Type="http://schemas.openxmlformats.org/officeDocument/2006/relationships/hyperlink" Target="https://employee.uc.ac.id/index.php/file/get/sis/t_cp/multi/6807a0c6-d6da-11ee-bd6c-000d3ac6bafe_report.png" TargetMode="External"/><Relationship Id="rId1337" Type="http://schemas.openxmlformats.org/officeDocument/2006/relationships/hyperlink" Target="https://employee.uc.ac.id/index.php/file/get/sis/t_cp/multi/fd47b806-d818-11ed-818d-000d3ac6bafe_report.pdf" TargetMode="External"/><Relationship Id="rId1544" Type="http://schemas.openxmlformats.org/officeDocument/2006/relationships/hyperlink" Target="https://employee.uc.ac.id/index.php/file/get/sis/t_cp/d3472191-c64f-11ee-8c68-000d3ac6bafe_assignmentletter.pdf" TargetMode="External"/><Relationship Id="rId1751" Type="http://schemas.openxmlformats.org/officeDocument/2006/relationships/hyperlink" Target="https://employee.uc.ac.id/index.php/file/get/sis/t_cp/3cd31390-d7b8-4332-a5ed-c6c9f0903441_report.pdf" TargetMode="External"/><Relationship Id="rId2802" Type="http://schemas.openxmlformats.org/officeDocument/2006/relationships/hyperlink" Target="https://employee.uc.ac.id/index.php/file/get/sis/t_cp/d3d09e00-2bbd-11ec-a2f4-000d3ac6bafe.jpg" TargetMode="External"/><Relationship Id="rId43" Type="http://schemas.openxmlformats.org/officeDocument/2006/relationships/hyperlink" Target="https://employee.uc.ac.id/index.php/file/get/sis/t_cp/d62bc0eb-fa1f-45d5-934f-b8fb15a35b89_dokumentasi.jpg" TargetMode="External"/><Relationship Id="rId1404" Type="http://schemas.openxmlformats.org/officeDocument/2006/relationships/hyperlink" Target="https://employee.uc.ac.id/index.php/file/get/sis/t_cp/a4e8ab3b-e567-11ec-baa3-000d3ac6bafe_report.jpg" TargetMode="External"/><Relationship Id="rId1611" Type="http://schemas.openxmlformats.org/officeDocument/2006/relationships/hyperlink" Target="https://employee.uc.ac.id/index.php/file/get/sis/t_cp/aa2c067a-e555-11ec-baa3-000d3ac6bafe_assignmentletter.jpg" TargetMode="External"/><Relationship Id="rId497" Type="http://schemas.openxmlformats.org/officeDocument/2006/relationships/hyperlink" Target="https://employee.uc.ac.id/index.php/file/get/sis/t_cp/b9796fa8-c0ad-11ee-ae12-000d3ac6bafe_dokumentasi.jpg" TargetMode="External"/><Relationship Id="rId2178" Type="http://schemas.openxmlformats.org/officeDocument/2006/relationships/hyperlink" Target="https://employee.uc.ac.id/index.php/file/get/sis/t_cp/multi/39c0fa3d-9c0a-4a8b-be0c-028671bb61f8_assignmentletter.pdf" TargetMode="External"/><Relationship Id="rId2385" Type="http://schemas.openxmlformats.org/officeDocument/2006/relationships/hyperlink" Target="https://employee.uc.ac.id/index.php/file/get/sis/t_cp/3032e9f0-7ca6-11ee-aca7-000d3ac6bafe_report.jpg" TargetMode="External"/><Relationship Id="rId357" Type="http://schemas.openxmlformats.org/officeDocument/2006/relationships/hyperlink" Target="https://employee.uc.ac.id/index.php/file/get/sis/t_cp/multi/9a52b3e9-0b53-4d6f-afc8-6d86f7dcc1f1_assignmentletter.png" TargetMode="External"/><Relationship Id="rId1194" Type="http://schemas.openxmlformats.org/officeDocument/2006/relationships/hyperlink" Target="https://employee.uc.ac.id/index.php/file/get/sis/t_cp/multi/fd47b806-d818-11ed-818d-000d3ac6bafe_report.pdf" TargetMode="External"/><Relationship Id="rId2038" Type="http://schemas.openxmlformats.org/officeDocument/2006/relationships/hyperlink" Target="https://tinyurl.com/jointprojectEarth101" TargetMode="External"/><Relationship Id="rId2592" Type="http://schemas.openxmlformats.org/officeDocument/2006/relationships/hyperlink" Target="https://employee.uc.ac.id/index.php/file/get/sis/t_cp/367cc6ea-4192-11ee-ad6a-000d3ac6bafe_assignmentletter.jpg" TargetMode="External"/><Relationship Id="rId217" Type="http://schemas.openxmlformats.org/officeDocument/2006/relationships/hyperlink" Target="https://employee.uc.ac.id/index.php/file/get/sis/t_cp/1f7af208-51a1-4bc0-b9cf-68e5f78a5fe2_report.pdf" TargetMode="External"/><Relationship Id="rId564" Type="http://schemas.openxmlformats.org/officeDocument/2006/relationships/hyperlink" Target="https://employee.uc.ac.id/index.php/file/get/sis/t_cp/722e5ab7-c4fa-11ec-bd1b-000d3ac6bafe_documentation.png" TargetMode="External"/><Relationship Id="rId771" Type="http://schemas.openxmlformats.org/officeDocument/2006/relationships/hyperlink" Target="https://employee.uc.ac.id/index.php/file/get/sis/t_cp/ed6ee2ba-2b8e-11ee-ac54-000d3ac6bafe_report.pdf" TargetMode="External"/><Relationship Id="rId2245" Type="http://schemas.openxmlformats.org/officeDocument/2006/relationships/hyperlink" Target="https://www.instagram.com/p/CypOcDuS-0e/?utm_sourc" TargetMode="External"/><Relationship Id="rId2452" Type="http://schemas.openxmlformats.org/officeDocument/2006/relationships/hyperlink" Target="https://employee.uc.ac.id/index.php/file/get/sis/t_cp/3d1e048a-d986-11ee-873c-000d3ac6bafe_assignmentletter.jpg" TargetMode="External"/><Relationship Id="rId424" Type="http://schemas.openxmlformats.org/officeDocument/2006/relationships/hyperlink" Target="https://employee.uc.ac.id/index.php/file/get/sis/t_cp/f89730fc-5373-11ee-921b-000d3ac6bafe_assignmentletter.pdf" TargetMode="External"/><Relationship Id="rId631" Type="http://schemas.openxmlformats.org/officeDocument/2006/relationships/hyperlink" Target="https://employee.uc.ac.id/index.php/file/get/sis/t_cp/multi/9685e872-d6e1-11ee-bd6c-000d3ac6bafe_report.png" TargetMode="External"/><Relationship Id="rId1054" Type="http://schemas.openxmlformats.org/officeDocument/2006/relationships/hyperlink" Target="https://employee.uc.ac.id/index.php/file/get/sis/t_cp/ae1a7adf-b83e-11ed-b290-000d3ac6bafe_report.pdf" TargetMode="External"/><Relationship Id="rId1261" Type="http://schemas.openxmlformats.org/officeDocument/2006/relationships/hyperlink" Target="https://employee.uc.ac.id/index.php/file/get/sis/t_cp/multi/fd47b806-d818-11ed-818d-000d3ac6bafe_report.pdf" TargetMode="External"/><Relationship Id="rId2105" Type="http://schemas.openxmlformats.org/officeDocument/2006/relationships/hyperlink" Target="https://employee.uc.ac.id/index.php/file/get/sis/t_cp/multi/39c0fa3d-9c0a-4a8b-be0c-028671bb61f8_assignmentletter.pdf" TargetMode="External"/><Relationship Id="rId2312" Type="http://schemas.openxmlformats.org/officeDocument/2006/relationships/hyperlink" Target="https://employee.uc.ac.id/index.php/file/get/sis/t_cp/multi/ed804e47-64ba-11ed-a9ca-000d3ac6bafe_assignmentletter.pdf" TargetMode="External"/><Relationship Id="rId1121" Type="http://schemas.openxmlformats.org/officeDocument/2006/relationships/hyperlink" Target="https://employee.uc.ac.id/index.php/file/get/sis/t_cp/25dafdbe-3ee0-11ed-8f01-000d3ac6bafe_report.png" TargetMode="External"/><Relationship Id="rId3086" Type="http://schemas.openxmlformats.org/officeDocument/2006/relationships/hyperlink" Target="https://employee.uc.ac.id/index.php/file/get/sis/t_cp/multi/bd029cef-b9b5-11ee-bfa0-000d3ac6bafe_report.png" TargetMode="External"/><Relationship Id="rId1938" Type="http://schemas.openxmlformats.org/officeDocument/2006/relationships/hyperlink" Target="https://www.ticc.tw/2023ticc-results" TargetMode="External"/><Relationship Id="rId281" Type="http://schemas.openxmlformats.org/officeDocument/2006/relationships/hyperlink" Target="https://employee.uc.ac.id/index.php/file/get/sis/t_cp/1ab0be08-7d0a-11ed-9a57-000d3ac6bafe_documentation.pdf" TargetMode="External"/><Relationship Id="rId3013" Type="http://schemas.openxmlformats.org/officeDocument/2006/relationships/hyperlink" Target="https://employee.uc.ac.id/index.php/file/get/sis/t_cp/34567f49-a2c9-11ed-9655-000d3ac6bafe.jpg" TargetMode="External"/><Relationship Id="rId141" Type="http://schemas.openxmlformats.org/officeDocument/2006/relationships/hyperlink" Target="https://employee.uc.ac.id/index.php/file/get/sis/t_cp/c47b2b66-1250-11ed-a2d7-000d3ac6bafe.png" TargetMode="External"/><Relationship Id="rId7" Type="http://schemas.openxmlformats.org/officeDocument/2006/relationships/hyperlink" Target="https://employee.uc.ac.id/index.php/file/get/sis/t_cp/4aa78987-d05c-11ee-ab7b-000d3ac6bafe_assignmentletter.pdf" TargetMode="External"/><Relationship Id="rId2779" Type="http://schemas.openxmlformats.org/officeDocument/2006/relationships/hyperlink" Target="https://employee.uc.ac.id/index.php/file/get/sis/t_cp/b9a1d838-aefb-11ec-b416-000d3ac6bafe_assignmentletter.pdf" TargetMode="External"/><Relationship Id="rId2986" Type="http://schemas.openxmlformats.org/officeDocument/2006/relationships/hyperlink" Target="https://employee.uc.ac.id/index.php/file/get/sis/t_cp/multi/44388237-9417-11ee-bd04-000d3ac6bafe_assignmentletter.png" TargetMode="External"/><Relationship Id="rId958" Type="http://schemas.openxmlformats.org/officeDocument/2006/relationships/hyperlink" Target="https://www.instagram.com/p/Cuo7gymhm8b/?igshid=MW" TargetMode="External"/><Relationship Id="rId1588" Type="http://schemas.openxmlformats.org/officeDocument/2006/relationships/hyperlink" Target="https://employee.uc.ac.id/index.php/file/get/sis/t_cp/d602ccbb-395d-11ec-b831-000d3ac6bafe.pdf" TargetMode="External"/><Relationship Id="rId1795" Type="http://schemas.openxmlformats.org/officeDocument/2006/relationships/hyperlink" Target="https://employee.uc.ac.id/index.php/file/get/sis/t_cp/d842e6b5-cadb-11ee-919a-000d3ac6bafe.jpg" TargetMode="External"/><Relationship Id="rId2639" Type="http://schemas.openxmlformats.org/officeDocument/2006/relationships/hyperlink" Target="https://employee.uc.ac.id/index.php/file/get/sis/t_cp/multi/bd029cef-b9b5-11ee-bfa0-000d3ac6bafe_report.png" TargetMode="External"/><Relationship Id="rId2846" Type="http://schemas.openxmlformats.org/officeDocument/2006/relationships/hyperlink" Target="https://employee.uc.ac.id/index.php/file/get/sis/t_cp/3cda93d4-d5f5-11ee-8ee9-000d3ac6bafe_assignmentletter.pdf" TargetMode="External"/><Relationship Id="rId87" Type="http://schemas.openxmlformats.org/officeDocument/2006/relationships/hyperlink" Target="https://employee.uc.ac.id/index.php/file/get/sis/t_cp/33396487-43dd-11ed-9d62-000d3ac6bafe_report.pdf" TargetMode="External"/><Relationship Id="rId818" Type="http://schemas.openxmlformats.org/officeDocument/2006/relationships/hyperlink" Target="https://employee.uc.ac.id/index.php/file/get/sis/t_cp/multi/dba31b1a-6e2d-11ee-8cc9-000d3ac6bafe_documentation.jpg" TargetMode="External"/><Relationship Id="rId1448" Type="http://schemas.openxmlformats.org/officeDocument/2006/relationships/hyperlink" Target="https://employee.uc.ac.id/index.php/file/get/sis/t_cp/b99b5045-cfeb-4be0-b3bb-61e26aaab21d.pdf" TargetMode="External"/><Relationship Id="rId1655" Type="http://schemas.openxmlformats.org/officeDocument/2006/relationships/hyperlink" Target="https://employee.uc.ac.id/index.php/file/get/sis/t_cp/multi/ab8893fe-6443-47f2-a856-5b46f9285b88.png" TargetMode="External"/><Relationship Id="rId2706" Type="http://schemas.openxmlformats.org/officeDocument/2006/relationships/hyperlink" Target="https://employee.uc.ac.id/index.php/file/get/sis/t_cp/30e3c62f-9576-11ee-b583-000d3ac6bafe_dokumentasi.jpeg" TargetMode="External"/><Relationship Id="rId1308" Type="http://schemas.openxmlformats.org/officeDocument/2006/relationships/hyperlink" Target="https://employee.uc.ac.id/index.php/file/get/sis/t_cp/multi/fd47b806-d818-11ed-818d-000d3ac6bafe_report.pdf" TargetMode="External"/><Relationship Id="rId1862" Type="http://schemas.openxmlformats.org/officeDocument/2006/relationships/hyperlink" Target="https://employee.uc.ac.id/index.php/file/get/sis/t_cp/multi/7e8e05a5-b9f9-4fdb-876b-56da4c497509_report.pdf" TargetMode="External"/><Relationship Id="rId2913" Type="http://schemas.openxmlformats.org/officeDocument/2006/relationships/hyperlink" Target="https://employee.uc.ac.id/index.php/file/get/sis/t_cp/multi/1817ae18-5c4a-11ee-950a-000d3ac6bafe_report.jpeg" TargetMode="External"/><Relationship Id="rId1515" Type="http://schemas.openxmlformats.org/officeDocument/2006/relationships/hyperlink" Target="https://www.instagram.com/p/C6smRvZx7f9/?igsh=MWJi" TargetMode="External"/><Relationship Id="rId1722" Type="http://schemas.openxmlformats.org/officeDocument/2006/relationships/hyperlink" Target="https://employee.uc.ac.id/index.php/file/get/sis/t_cp/multi/bb9472d3-b8f8-11ee-9f47-000d3ac6bafe_report.pdf" TargetMode="External"/><Relationship Id="rId14" Type="http://schemas.openxmlformats.org/officeDocument/2006/relationships/hyperlink" Target="https://employee.uc.ac.id/index.php/file/get/sis/t_cp/71de4fb7-52d1-11ee-b3d1-000d3ac6bafe_assignmentletter.pdf" TargetMode="External"/><Relationship Id="rId2289" Type="http://schemas.openxmlformats.org/officeDocument/2006/relationships/hyperlink" Target="https://employee.uc.ac.id/index.php/file/get/sis/t_cp/0dfd4393-c2ba-11ee-acda-000d3ac6bafe_sertifikat.JPG" TargetMode="External"/><Relationship Id="rId2496" Type="http://schemas.openxmlformats.org/officeDocument/2006/relationships/hyperlink" Target="https://employee.uc.ac.id/index.php/file/get/sis/t_cp/1eb3548b-f462-4453-b704-27f967047edf_report.pdf" TargetMode="External"/><Relationship Id="rId468" Type="http://schemas.openxmlformats.org/officeDocument/2006/relationships/hyperlink" Target="https://employee.uc.ac.id/index.php/file/get/sis/t_cp/17ec5c19-55dc-11ee-8778-000d3ac6bafe_assignmentletter.pdf" TargetMode="External"/><Relationship Id="rId675" Type="http://schemas.openxmlformats.org/officeDocument/2006/relationships/hyperlink" Target="https://employee.uc.ac.id/index.php/file/get/sis/t_cp/62b16193-55f7-11ed-a863-000d3ac6bafe.jpeg" TargetMode="External"/><Relationship Id="rId882" Type="http://schemas.openxmlformats.org/officeDocument/2006/relationships/hyperlink" Target="https://employee.uc.ac.id/index.php/file/get/sis/t_cp/f6f213a3-836c-11ee-9c7d-000d3ac6bafe_report.pdf" TargetMode="External"/><Relationship Id="rId1098" Type="http://schemas.openxmlformats.org/officeDocument/2006/relationships/hyperlink" Target="https://employee.uc.ac.id/index.php/file/get/sis/t_cp/multi/5ecf5e4b-fa30-46ee-a949-c0025548763f_report.pdf" TargetMode="External"/><Relationship Id="rId2149" Type="http://schemas.openxmlformats.org/officeDocument/2006/relationships/hyperlink" Target="https://icoen.org/" TargetMode="External"/><Relationship Id="rId2356" Type="http://schemas.openxmlformats.org/officeDocument/2006/relationships/hyperlink" Target="https://www.instagram.com/p/CS1gglVh5Mq/?utm_sourc" TargetMode="External"/><Relationship Id="rId2563" Type="http://schemas.openxmlformats.org/officeDocument/2006/relationships/hyperlink" Target="https://employee.uc.ac.id/index.php/file/get/sis/t_cp/63b72373-a2f7-11ec-9ead-000d3ac6bafe.jpg" TargetMode="External"/><Relationship Id="rId2770" Type="http://schemas.openxmlformats.org/officeDocument/2006/relationships/hyperlink" Target="https://employee.uc.ac.id/index.php/file/get/sis/t_cp/6bfd58cb-09a3-11ee-8035-000d3ac6bafe.jpg" TargetMode="External"/><Relationship Id="rId328" Type="http://schemas.openxmlformats.org/officeDocument/2006/relationships/hyperlink" Target="https://employee.uc.ac.id/index.php/file/get/sis/t_cp/f0fff5b1-9acf-11ed-bfe8-000d3ac6bafe_assignmentletter.pdf" TargetMode="External"/><Relationship Id="rId535" Type="http://schemas.openxmlformats.org/officeDocument/2006/relationships/hyperlink" Target="https://employee.uc.ac.id/index.php/file/get/sis/t_cp/b6bf9c1c-5a09-11ee-8d80-000d3ac6bafe.png" TargetMode="External"/><Relationship Id="rId742" Type="http://schemas.openxmlformats.org/officeDocument/2006/relationships/hyperlink" Target="https://employee.uc.ac.id/index.php/file/get/sis/t_cp/829f5164-8372-11ee-9c7d-000d3ac6bafe_report.pdf" TargetMode="External"/><Relationship Id="rId1165" Type="http://schemas.openxmlformats.org/officeDocument/2006/relationships/hyperlink" Target="https://employee.uc.ac.id/index.php/file/get/sis/t_cp/multi/fd47b806-d818-11ed-818d-000d3ac6bafe_assignmentletter.pdf" TargetMode="External"/><Relationship Id="rId1372" Type="http://schemas.openxmlformats.org/officeDocument/2006/relationships/hyperlink" Target="https://e-journals.unmul.ac.id/index.php/plakat/ar" TargetMode="External"/><Relationship Id="rId2009" Type="http://schemas.openxmlformats.org/officeDocument/2006/relationships/hyperlink" Target="https://employee.uc.ac.id/index.php/file/get/sis/t_cp/06bafb6f-2ec6-11ed-bdad-000d3ac6bafe.jpg" TargetMode="External"/><Relationship Id="rId2216" Type="http://schemas.openxmlformats.org/officeDocument/2006/relationships/hyperlink" Target="https://instagram.com/gasebo_jember?utm_medium=cop" TargetMode="External"/><Relationship Id="rId2423" Type="http://schemas.openxmlformats.org/officeDocument/2006/relationships/hyperlink" Target="https://employee.uc.ac.id/index.php/file/get/sis/t_cp/28a6b04c-7ca6-11ee-aca7-000d3ac6bafe.pdf" TargetMode="External"/><Relationship Id="rId2630" Type="http://schemas.openxmlformats.org/officeDocument/2006/relationships/hyperlink" Target="https://employee.uc.ac.id/index.php/file/get/sis/t_cp/ca8efe46-2210-11ee-a485-000d3ac6bafe_report.pdf" TargetMode="External"/><Relationship Id="rId602" Type="http://schemas.openxmlformats.org/officeDocument/2006/relationships/hyperlink" Target="https://employee.uc.ac.id/index.php/file/get/sis/t_cp/6f5a16eb-87af-11ee-8025-000d3ac6bafe_report.pdf" TargetMode="External"/><Relationship Id="rId1025" Type="http://schemas.openxmlformats.org/officeDocument/2006/relationships/hyperlink" Target="https://employee.uc.ac.id/index.php/file/get/sis/t_cp/multi/5ecf5e4b-fa30-46ee-a949-c0025548763f_report.pdf" TargetMode="External"/><Relationship Id="rId1232" Type="http://schemas.openxmlformats.org/officeDocument/2006/relationships/hyperlink" Target="https://employee.uc.ac.id/index.php/file/get/sis/t_cp/9570cbe1-47d7-11ee-8f0a-000d3ac6bafe_assignmentletter.jpg" TargetMode="External"/><Relationship Id="rId3057" Type="http://schemas.openxmlformats.org/officeDocument/2006/relationships/hyperlink" Target="https://employee.uc.ac.id/index.php/file/get/sis/t_cp/2dd23223-e7d4-11ed-9f63-000d3ac6bafe.pdf" TargetMode="External"/><Relationship Id="rId185" Type="http://schemas.openxmlformats.org/officeDocument/2006/relationships/hyperlink" Target="https://employee.uc.ac.id/index.php/file/get/sis/t_cp/6cb6c809-860f-11ee-9c28-000d3ac6bafe.pdf" TargetMode="External"/><Relationship Id="rId1909" Type="http://schemas.openxmlformats.org/officeDocument/2006/relationships/hyperlink" Target="https://employee.uc.ac.id/index.php/file/get/sis/t_cp/2a0a5521-9ef9-11ee-a41a-000d3ac6bafe_documentation.jpg" TargetMode="External"/><Relationship Id="rId392" Type="http://schemas.openxmlformats.org/officeDocument/2006/relationships/hyperlink" Target="https://employee.uc.ac.id/index.php/file/get/sis/t_cp/1a273707-5048-11ee-8cc1-000d3ac6bafe_assignmentletter.pdf" TargetMode="External"/><Relationship Id="rId2073" Type="http://schemas.openxmlformats.org/officeDocument/2006/relationships/hyperlink" Target="https://employee.uc.ac.id/index.php/file/get/sis/t_cp/multi/77b7ee5d-b1b5-11ed-85c8-000d3ac6bafe_report.pdf" TargetMode="External"/><Relationship Id="rId2280" Type="http://schemas.openxmlformats.org/officeDocument/2006/relationships/hyperlink" Target="https://employee.uc.ac.id/index.php/file/get/sis/t_cp/11e78f11-70e8-11ee-b377-000d3ac6bafe_assignmentletter.pdf" TargetMode="External"/><Relationship Id="rId252" Type="http://schemas.openxmlformats.org/officeDocument/2006/relationships/hyperlink" Target="https://employee.uc.ac.id/index.php/file/get/sis/t_cp/1b9a26fc-b33b-11ed-aac2-000d3ac6bafe_report.pdf" TargetMode="External"/><Relationship Id="rId2140" Type="http://schemas.openxmlformats.org/officeDocument/2006/relationships/hyperlink" Target="https://icoen.org/" TargetMode="External"/><Relationship Id="rId112" Type="http://schemas.openxmlformats.org/officeDocument/2006/relationships/hyperlink" Target="https://employee.uc.ac.id/index.php/file/get/sis/t_cp/b302cafd-22d1-11ee-8bf4-000d3ac6bafe_report.pdf" TargetMode="External"/><Relationship Id="rId1699" Type="http://schemas.openxmlformats.org/officeDocument/2006/relationships/hyperlink" Target="https://employee.uc.ac.id/index.php/file/get/sis/t_cp/multi/8662aa8f-b8f9-11ee-9f47-000d3ac6bafe_assignmentletter.pdf" TargetMode="External"/><Relationship Id="rId2000" Type="http://schemas.openxmlformats.org/officeDocument/2006/relationships/hyperlink" Target="https://tinyurl.com/jointprojectEarth101" TargetMode="External"/><Relationship Id="rId2957" Type="http://schemas.openxmlformats.org/officeDocument/2006/relationships/hyperlink" Target="https://employee.uc.ac.id/index.php/file/get/sis/t_cp/f55e7879-f62e-11ed-a8bb-000d3ac6bafe_documentation.jpg" TargetMode="External"/><Relationship Id="rId929" Type="http://schemas.openxmlformats.org/officeDocument/2006/relationships/hyperlink" Target="https://employee.uc.ac.id/index.php/file/get/sis/t_cp/multi/07e712de-06b1-11ee-b92f-000d3ac6bafe_assignmentletter.png" TargetMode="External"/><Relationship Id="rId1559" Type="http://schemas.openxmlformats.org/officeDocument/2006/relationships/hyperlink" Target="https://employee.uc.ac.id/index.php/file/get/sis/t_cp/f5e8e39f-ab5e-11ed-86ff-000d3ac6bafe.pdf" TargetMode="External"/><Relationship Id="rId1766" Type="http://schemas.openxmlformats.org/officeDocument/2006/relationships/hyperlink" Target="https://employee.uc.ac.id/index.php/file/get/sis/t_cp/multi/1b46b5f7-58fb-11ed-ac79-000d3ac6bafe_assignmentletter.jpeg" TargetMode="External"/><Relationship Id="rId1973" Type="http://schemas.openxmlformats.org/officeDocument/2006/relationships/hyperlink" Target="https://employee.uc.ac.id/index.php/file/get/sis/t_cp/multi/b36d08ca-5852-11ee-86ec-000d3ac6bafe_report.png" TargetMode="External"/><Relationship Id="rId2817" Type="http://schemas.openxmlformats.org/officeDocument/2006/relationships/hyperlink" Target="https://employee.uc.ac.id/index.php/file/get/sis/t_cp/multi/a8657357-5c49-11ee-950a-000d3ac6bafe_report.jpeg" TargetMode="External"/><Relationship Id="rId58" Type="http://schemas.openxmlformats.org/officeDocument/2006/relationships/hyperlink" Target="https://employee.uc.ac.id/index.php/file/get/sis/t_cp/8a9e97ad-77ed-11ee-bdcd-000d3ac6bafe_report.pdf" TargetMode="External"/><Relationship Id="rId1419" Type="http://schemas.openxmlformats.org/officeDocument/2006/relationships/hyperlink" Target="https://employee.uc.ac.id/index.php/file/get/sis/t_cp/122f9218-6725-11ee-a721-000d3ac6bafe_report.jpg" TargetMode="External"/><Relationship Id="rId1626" Type="http://schemas.openxmlformats.org/officeDocument/2006/relationships/hyperlink" Target="https://employee.uc.ac.id/index.php/file/get/sis/t_cp/45555455-b99a-11ee-bfa0-000d3ac6bafe_report.pdf" TargetMode="External"/><Relationship Id="rId1833" Type="http://schemas.openxmlformats.org/officeDocument/2006/relationships/hyperlink" Target="https://employee.uc.ac.id/index.php/file/get/sis/t_cp/1565ff7f-ab6a-11ed-86ff-000d3ac6bafe_report.pdf" TargetMode="External"/><Relationship Id="rId1900" Type="http://schemas.openxmlformats.org/officeDocument/2006/relationships/hyperlink" Target="https://karangturi.sch.id/" TargetMode="External"/><Relationship Id="rId579" Type="http://schemas.openxmlformats.org/officeDocument/2006/relationships/hyperlink" Target="https://www.instagram.com/bapomi_jatim/" TargetMode="External"/><Relationship Id="rId786" Type="http://schemas.openxmlformats.org/officeDocument/2006/relationships/hyperlink" Target="https://employee.uc.ac.id/index.php/file/get/sis/t_cp/c3c0bf5b-5923-11ee-ab89-000d3ac6bafe_assignmentletter.png" TargetMode="External"/><Relationship Id="rId993" Type="http://schemas.openxmlformats.org/officeDocument/2006/relationships/hyperlink" Target="https://employee.uc.ac.id/index.php/file/get/sis/t_cp/multi/8b6bbfa0-e604-11ec-b048-000d3ac6bafe_documentation.jpeg" TargetMode="External"/><Relationship Id="rId2467" Type="http://schemas.openxmlformats.org/officeDocument/2006/relationships/hyperlink" Target="https://employee.uc.ac.id/index.php/file/get/sis/t_cp/multi/3c6900ed-f933-11ed-beb7-000d3ac6bafe_assignmentletter.png" TargetMode="External"/><Relationship Id="rId2674" Type="http://schemas.openxmlformats.org/officeDocument/2006/relationships/hyperlink" Target="https://icoen.org/" TargetMode="External"/><Relationship Id="rId439" Type="http://schemas.openxmlformats.org/officeDocument/2006/relationships/hyperlink" Target="https://employee.uc.ac.id/index.php/file/get/sis/t_cp/multi/f46ed08e-cfd3-11ee-94b2-000d3ac6bafe.png" TargetMode="External"/><Relationship Id="rId646" Type="http://schemas.openxmlformats.org/officeDocument/2006/relationships/hyperlink" Target="https://instagram.com/festawijaya?_utmmedium=copy_" TargetMode="External"/><Relationship Id="rId1069" Type="http://schemas.openxmlformats.org/officeDocument/2006/relationships/hyperlink" Target="https://employee.uc.ac.id/index.php/file/get/sis/t_cp/multi/5ecf5e4b-fa30-46ee-a949-c0025548763f_report.pdf" TargetMode="External"/><Relationship Id="rId1276" Type="http://schemas.openxmlformats.org/officeDocument/2006/relationships/hyperlink" Target="https://employee.uc.ac.id/index.php/file/get/sis/t_cp/multi/8b6e0708-9fc1-4208-a9b6-17c1a7d8d3ec_assignmentletter.png" TargetMode="External"/><Relationship Id="rId1483" Type="http://schemas.openxmlformats.org/officeDocument/2006/relationships/hyperlink" Target="https://employee.uc.ac.id/index.php/file/get/sis/t_cp/b24b1e4f-8440-11ee-a037-000d3ac6bafe_report.pdf" TargetMode="External"/><Relationship Id="rId2327" Type="http://schemas.openxmlformats.org/officeDocument/2006/relationships/hyperlink" Target="https://employee.uc.ac.id/index.php/file/get/sis/t_cp/282cb097-8b4c-11ec-a5c6-000d3ac6bafe.jpg" TargetMode="External"/><Relationship Id="rId2881" Type="http://schemas.openxmlformats.org/officeDocument/2006/relationships/hyperlink" Target="https://employee.uc.ac.id/index.php/file/get/sis/t_cp/59d70107-c49b-11ee-9e62-000d3ac6bafe_assignmentletter.pdf" TargetMode="External"/><Relationship Id="rId506" Type="http://schemas.openxmlformats.org/officeDocument/2006/relationships/hyperlink" Target="https://employee.uc.ac.id/index.php/file/get/sis/t_cp/multi/1bff4bbd-cba8-11ee-a493-000d3ac6bafe_assignmentletter.png" TargetMode="External"/><Relationship Id="rId853" Type="http://schemas.openxmlformats.org/officeDocument/2006/relationships/hyperlink" Target="https://employee.uc.ac.id/index.php/file/get/sis/t_cp/cb042d55-5f7f-4ff5-997c-3e282c145daf_report.pdf" TargetMode="External"/><Relationship Id="rId1136" Type="http://schemas.openxmlformats.org/officeDocument/2006/relationships/hyperlink" Target="https://employee.uc.ac.id/index.php/file/get/sis/t_cp/6c17c7c2-9eac-11ed-b9cf-000d3ac6bafe_assignmentletter.jpg" TargetMode="External"/><Relationship Id="rId1690" Type="http://schemas.openxmlformats.org/officeDocument/2006/relationships/hyperlink" Target="https://employee.uc.ac.id/index.php/file/get/sis/t_cp/07075a89-2daa-11ee-b741-000d3ac6bafe_assignmentletter.pdf" TargetMode="External"/><Relationship Id="rId2534" Type="http://schemas.openxmlformats.org/officeDocument/2006/relationships/hyperlink" Target="https://employee.uc.ac.id/index.php/file/get/sis/t_cp/30e3c62f-9576-11ee-b583-000d3ac6bafe_dokumentasi.jpeg" TargetMode="External"/><Relationship Id="rId2741" Type="http://schemas.openxmlformats.org/officeDocument/2006/relationships/hyperlink" Target="https://employee.uc.ac.id/index.php/file/get/sis/t_cp/cc12fe35-ccc1-11ee-9ce3-000d3ac6bafe_assignmentletter.jpeg" TargetMode="External"/><Relationship Id="rId713" Type="http://schemas.openxmlformats.org/officeDocument/2006/relationships/hyperlink" Target="https://employee.uc.ac.id/index.php/file/get/sis/t_cp/355296e6-8b94-11ee-a0af-000d3ac6bafe_assignmentletter.pdf" TargetMode="External"/><Relationship Id="rId920" Type="http://schemas.openxmlformats.org/officeDocument/2006/relationships/hyperlink" Target="https://employee.uc.ac.id/index.php/file/get/sis/t_cp/multi/9a52b3e9-0b53-4d6f-afc8-6d86f7dcc1f1_report.png" TargetMode="External"/><Relationship Id="rId1343" Type="http://schemas.openxmlformats.org/officeDocument/2006/relationships/hyperlink" Target="https://employee.uc.ac.id/index.php/file/get/sis/t_cp/multi/7e8e05a5-b9f9-4fdb-876b-56da4c497509_report.pdf" TargetMode="External"/><Relationship Id="rId1550" Type="http://schemas.openxmlformats.org/officeDocument/2006/relationships/hyperlink" Target="https://employee.uc.ac.id/index.php/file/get/sis/t_cp/60d30086-9e42-11ee-a2ac-000d3ac6bafe_report.pdf" TargetMode="External"/><Relationship Id="rId2601" Type="http://schemas.openxmlformats.org/officeDocument/2006/relationships/hyperlink" Target="https://employee.uc.ac.id/index.php/file/get/sis/t_cp/3ba499d9-4195-11ee-ad6a-000d3ac6bafe.jpg" TargetMode="External"/><Relationship Id="rId1203" Type="http://schemas.openxmlformats.org/officeDocument/2006/relationships/hyperlink" Target="https://employee.uc.ac.id/index.php/file/get/sis/t_cp/multi/fd47b806-d818-11ed-818d-000d3ac6bafe_report.pdf" TargetMode="External"/><Relationship Id="rId1410" Type="http://schemas.openxmlformats.org/officeDocument/2006/relationships/hyperlink" Target="https://youtu.be/ne_3DMEwKvQ?feature=shared" TargetMode="External"/><Relationship Id="rId296" Type="http://schemas.openxmlformats.org/officeDocument/2006/relationships/hyperlink" Target="https://events.westernsydney.edu.au/ai-innovationc" TargetMode="External"/><Relationship Id="rId2184" Type="http://schemas.openxmlformats.org/officeDocument/2006/relationships/hyperlink" Target="https://www.instagram.com/sss3x3indonesia?utm_sour" TargetMode="External"/><Relationship Id="rId2391" Type="http://schemas.openxmlformats.org/officeDocument/2006/relationships/hyperlink" Target="https://employee.uc.ac.id/index.php/file/get/sis/t_cp/multi/ed804e47-64ba-11ed-a9ca-000d3ac6bafe_assignmentletter.pdf" TargetMode="External"/><Relationship Id="rId3028" Type="http://schemas.openxmlformats.org/officeDocument/2006/relationships/hyperlink" Target="https://employee.uc.ac.id/index.php/file/get/sis/t_cp/multi/80523195-d7a5-11ee-ade0-000d3ac6bafe.png" TargetMode="External"/><Relationship Id="rId156" Type="http://schemas.openxmlformats.org/officeDocument/2006/relationships/hyperlink" Target="https://employee.uc.ac.id/index.php/file/get/sis/t_cp/e66831ae-21ed-11ee-a485-000d3ac6bafe_report.pdf" TargetMode="External"/><Relationship Id="rId363" Type="http://schemas.openxmlformats.org/officeDocument/2006/relationships/hyperlink" Target="https://jcieastjava.or.id/view/945" TargetMode="External"/><Relationship Id="rId570" Type="http://schemas.openxmlformats.org/officeDocument/2006/relationships/hyperlink" Target="https://employee.uc.ac.id/index.php/file/get/sis/t_cp/519ef74c-2f9e-11ee-a0b7-000d3ac6bafe.png" TargetMode="External"/><Relationship Id="rId2044" Type="http://schemas.openxmlformats.org/officeDocument/2006/relationships/hyperlink" Target="https://employee.uc.ac.id/index.php/file/get/sis/t_cp/multi/21c9e29a-b424-11ed-9a6a-000d3ac6bafe.png" TargetMode="External"/><Relationship Id="rId2251" Type="http://schemas.openxmlformats.org/officeDocument/2006/relationships/hyperlink" Target="https://employee.uc.ac.id/index.php/file/get/sis/t_cp/7021fa07-d467-11ed-aae1-000d3ac6bafe_report.pdf" TargetMode="External"/><Relationship Id="rId223" Type="http://schemas.openxmlformats.org/officeDocument/2006/relationships/hyperlink" Target="https://employee.uc.ac.id/index.php/file/get/sis/t_cp/a4508da2-0eb5-11ee-849f-000d3ac6bafe_documentation.png" TargetMode="External"/><Relationship Id="rId430" Type="http://schemas.openxmlformats.org/officeDocument/2006/relationships/hyperlink" Target="https://employee.uc.ac.id/index.php/file/get/sis/t_cp/multi/65304aaa-d6dd-11ee-bd6c-000d3ac6bafe_assignmentletter.png" TargetMode="External"/><Relationship Id="rId1060" Type="http://schemas.openxmlformats.org/officeDocument/2006/relationships/hyperlink" Target="https://employee.uc.ac.id/index.php/file/get/sis/t_cp/multi/0d2f47c1-94f1-4661-b0be-421c8e5a08be_assignmentletter.pdf" TargetMode="External"/><Relationship Id="rId2111" Type="http://schemas.openxmlformats.org/officeDocument/2006/relationships/hyperlink" Target="https://employee.uc.ac.id/index.php/file/get/sis/t_cp/multi/5986336f-a393-496b-aee3-8c4ac36b8b0a_assignmentletter.pdf" TargetMode="External"/><Relationship Id="rId1877" Type="http://schemas.openxmlformats.org/officeDocument/2006/relationships/hyperlink" Target="https://employee.uc.ac.id/index.php/file/get/sis/t_cp/da6600ef-9fcf-11ee-9e96-000d3ac6bafe_assignmentletter.pdf" TargetMode="External"/><Relationship Id="rId2928" Type="http://schemas.openxmlformats.org/officeDocument/2006/relationships/hyperlink" Target="https://employee.uc.ac.id/index.php/file/get/sis/t_cp/c622e22d-b664-11ed-aa92-000d3ac6bafe.jpg" TargetMode="External"/><Relationship Id="rId1737" Type="http://schemas.openxmlformats.org/officeDocument/2006/relationships/hyperlink" Target="https://employee.uc.ac.id/index.php/file/get/sis/t_cp/0b24db76-c2c5-11ec-a015-000d3ac6bafe_assignmentletter.pdf" TargetMode="External"/><Relationship Id="rId1944" Type="http://schemas.openxmlformats.org/officeDocument/2006/relationships/hyperlink" Target="https://tinyurl.com/jointprojectEarth101" TargetMode="External"/><Relationship Id="rId3092" Type="http://schemas.openxmlformats.org/officeDocument/2006/relationships/hyperlink" Target="https://employee.uc.ac.id/index.php/file/get/sis/t_cp/5c81a1ec-884d-11ee-ae4d-000d3ac6bafe.pdf" TargetMode="External"/><Relationship Id="rId29" Type="http://schemas.openxmlformats.org/officeDocument/2006/relationships/hyperlink" Target="https://employee.uc.ac.id/index.php/file/get/sis/t_cp/960abeb5-2000-11ee-8fa6-000d3ac6bafe_report.pdf" TargetMode="External"/><Relationship Id="rId1804" Type="http://schemas.openxmlformats.org/officeDocument/2006/relationships/hyperlink" Target="https://employee.uc.ac.id/index.php/file/get/sis/t_cp/2d161888-97b5-11ed-af4b-000d3ac6bafe_assignmentletter.jpeg" TargetMode="External"/><Relationship Id="rId897" Type="http://schemas.openxmlformats.org/officeDocument/2006/relationships/hyperlink" Target="https://employee.uc.ac.id/index.php/file/get/sis/t_cp/multi/6515aab6-d6e0-11ee-bd6c-000d3ac6bafe_assignmentletter.png" TargetMode="External"/><Relationship Id="rId2578" Type="http://schemas.openxmlformats.org/officeDocument/2006/relationships/hyperlink" Target="https://employee.uc.ac.id/index.php/file/get/sis/t_cp/af688bb7-c9a9-11ee-b733-000d3ac6bafe_sertifikat.pdf" TargetMode="External"/><Relationship Id="rId2785" Type="http://schemas.openxmlformats.org/officeDocument/2006/relationships/hyperlink" Target="https://employee.uc.ac.id/index.php/file/get/sis/t_cp/multi/80523195-d7a5-11ee-ade0-000d3ac6bafe.png" TargetMode="External"/><Relationship Id="rId2992" Type="http://schemas.openxmlformats.org/officeDocument/2006/relationships/hyperlink" Target="https://employee.uc.ac.id/index.php/file/get/sis/t_cp/b14fcc64-37fe-4551-9366-3faa2966b8d2_report.pdf" TargetMode="External"/><Relationship Id="rId757" Type="http://schemas.openxmlformats.org/officeDocument/2006/relationships/hyperlink" Target="https://employee.uc.ac.id/index.php/file/get/sis/t_cp/8bb14d06-29d7-11ee-b601-000d3ac6bafe_documentation.png" TargetMode="External"/><Relationship Id="rId964" Type="http://schemas.openxmlformats.org/officeDocument/2006/relationships/hyperlink" Target="https://employee.uc.ac.id/index.php/file/get/sis/t_cp/2ddcadf9-b341-11ed-aac2-000d3ac6bafe_assignmentletter.pdf" TargetMode="External"/><Relationship Id="rId1387" Type="http://schemas.openxmlformats.org/officeDocument/2006/relationships/hyperlink" Target="https://employee.uc.ac.id/index.php/file/get/sis/t_cp/111c6b57-37a7-40c9-b48a-7b1335123292_report.pdf" TargetMode="External"/><Relationship Id="rId1594" Type="http://schemas.openxmlformats.org/officeDocument/2006/relationships/hyperlink" Target="https://employee.uc.ac.id/index.php/file/get/sis/t_cp/15631177-ab6c-11ed-86ff-000d3ac6bafe_assignmentletter.pdf" TargetMode="External"/><Relationship Id="rId2438" Type="http://schemas.openxmlformats.org/officeDocument/2006/relationships/hyperlink" Target="https://employee.uc.ac.id/index.php/file/get/sis/t_cp/bfb40bae-e51d-11ee-9dbe-000d3ac6bafe_report.pdf" TargetMode="External"/><Relationship Id="rId2645" Type="http://schemas.openxmlformats.org/officeDocument/2006/relationships/hyperlink" Target="https://employee.uc.ac.id/index.php/file/get/sis/t_cp/multi/1817ae18-5c4a-11ee-950a-000d3ac6bafe_assignmentletter.jpeg" TargetMode="External"/><Relationship Id="rId2852" Type="http://schemas.openxmlformats.org/officeDocument/2006/relationships/hyperlink" Target="https://employee.uc.ac.id/index.php/file/get/sis/t_cp/multi/bd029cef-b9b5-11ee-bfa0-000d3ac6bafe_report.png" TargetMode="External"/><Relationship Id="rId93" Type="http://schemas.openxmlformats.org/officeDocument/2006/relationships/hyperlink" Target="https://employee.uc.ac.id/index.php/file/get/sis/t_cp/460d4133-6708-11ee-ab4d-000d3ac6bafe_report.pdf" TargetMode="External"/><Relationship Id="rId617" Type="http://schemas.openxmlformats.org/officeDocument/2006/relationships/hyperlink" Target="https://linktr.ee/CCArtNight2021" TargetMode="External"/><Relationship Id="rId824" Type="http://schemas.openxmlformats.org/officeDocument/2006/relationships/hyperlink" Target="https://employee.uc.ac.id/index.php/file/get/sis/t_cp/b5eb3721-82da-11ee-8a78-000d3ac6bafe_report.pdf" TargetMode="External"/><Relationship Id="rId1247" Type="http://schemas.openxmlformats.org/officeDocument/2006/relationships/hyperlink" Target="https://instagram.com/lombapuisi?igshid=MzRlODBiNW" TargetMode="External"/><Relationship Id="rId1454" Type="http://schemas.openxmlformats.org/officeDocument/2006/relationships/hyperlink" Target="https://employee.uc.ac.id/index.php/file/get/sis/t_cp/multi/03ce80f6-5852-11ee-86ec-000d3ac6bafe_report.png" TargetMode="External"/><Relationship Id="rId1661" Type="http://schemas.openxmlformats.org/officeDocument/2006/relationships/hyperlink" Target="https://employee.uc.ac.id/index.php/file/get/sis/t_cp/b002812d-3cc0-11ee-8e81-000d3ac6bafe.png" TargetMode="External"/><Relationship Id="rId2505" Type="http://schemas.openxmlformats.org/officeDocument/2006/relationships/hyperlink" Target="https://bit.ly/FestawijayaRegistration" TargetMode="External"/><Relationship Id="rId2712" Type="http://schemas.openxmlformats.org/officeDocument/2006/relationships/hyperlink" Target="https://employee.uc.ac.id/index.php/file/get/sis/t_cp/5e741c8a-cc92-11ee-880c-000d3ac6bafe_report.pdf" TargetMode="External"/><Relationship Id="rId1107" Type="http://schemas.openxmlformats.org/officeDocument/2006/relationships/hyperlink" Target="https://employee.uc.ac.id/index.php/file/get/sis/t_cp/multi/0d2f47c1-94f1-4661-b0be-421c8e5a08be_assignmentletter.pdf" TargetMode="External"/><Relationship Id="rId1314" Type="http://schemas.openxmlformats.org/officeDocument/2006/relationships/hyperlink" Target="https://employee.uc.ac.id/index.php/file/get/sis/t_cp/multi/fd47b806-d818-11ed-818d-000d3ac6bafe_assignmentletter.pdf" TargetMode="External"/><Relationship Id="rId1521" Type="http://schemas.openxmlformats.org/officeDocument/2006/relationships/hyperlink" Target="https://employee.uc.ac.id/index.php/file/get/sis/t_cp/dd4fc7bb-14fb-443a-a195-8d7ac404e54c_report.pdf" TargetMode="External"/><Relationship Id="rId20" Type="http://schemas.openxmlformats.org/officeDocument/2006/relationships/hyperlink" Target="https://employee.uc.ac.id/index.php/file/get/sis/t_cp/multi/2baa317d-7e10-11ee-b33d-000d3ac6bafe.png" TargetMode="External"/><Relationship Id="rId2088" Type="http://schemas.openxmlformats.org/officeDocument/2006/relationships/hyperlink" Target="https://employee.uc.ac.id/index.php/file/get/sis/t_cp/fc870558-eced-4ebe-b186-4c7371b7d8a5_sertifikat.pdf" TargetMode="External"/><Relationship Id="rId2295" Type="http://schemas.openxmlformats.org/officeDocument/2006/relationships/hyperlink" Target="https://employee.uc.ac.id/index.php/file/get/sis/t_cp/46aad7f7-2764-40bb-abb0-9f5cebd98db9_report.docx" TargetMode="External"/><Relationship Id="rId267" Type="http://schemas.openxmlformats.org/officeDocument/2006/relationships/hyperlink" Target="https://employee.uc.ac.id/index.php/file/get/sis/t_cp/91e4ba56-8dc0-11ee-b8fc-000d3ac6bafe_report.pdf" TargetMode="External"/><Relationship Id="rId474" Type="http://schemas.openxmlformats.org/officeDocument/2006/relationships/hyperlink" Target="https://employee.uc.ac.id/index.php/file/get/sis/t_cp/e8c028d3-42d6-11ed-9174-000d3ac6bafe_report.pdf" TargetMode="External"/><Relationship Id="rId2155" Type="http://schemas.openxmlformats.org/officeDocument/2006/relationships/hyperlink" Target="https://icoen.org/" TargetMode="External"/><Relationship Id="rId127" Type="http://schemas.openxmlformats.org/officeDocument/2006/relationships/hyperlink" Target="https://employee.uc.ac.id/index.php/file/get/sis/t_cp/cc9a65b5-56e2-11ee-bc92-000d3ac6bafe_assignmentletter.pdf" TargetMode="External"/><Relationship Id="rId681" Type="http://schemas.openxmlformats.org/officeDocument/2006/relationships/hyperlink" Target="https://employee.uc.ac.id/index.php/file/get/sis/t_cp/7babb32e-84a2-11ee-8413-000d3ac6bafe_assignmentletter.pdf" TargetMode="External"/><Relationship Id="rId2362" Type="http://schemas.openxmlformats.org/officeDocument/2006/relationships/hyperlink" Target="https://employee.uc.ac.id/index.php/file/get/sis/t_cp/18915c3b-9d9b-488a-9890-274c4b08a181_report.pdf" TargetMode="External"/><Relationship Id="rId334" Type="http://schemas.openxmlformats.org/officeDocument/2006/relationships/hyperlink" Target="https://employee.uc.ac.id/index.php/file/get/sis/t_cp/6ab313e8-d0a2-11ee-ab7b-000d3ac6bafe_report.pdf" TargetMode="External"/><Relationship Id="rId541" Type="http://schemas.openxmlformats.org/officeDocument/2006/relationships/hyperlink" Target="https://employee.uc.ac.id/index.php/file/get/sis/t_cp/multi/6515aab6-d6e0-11ee-bd6c-000d3ac6bafe_report.png" TargetMode="External"/><Relationship Id="rId1171" Type="http://schemas.openxmlformats.org/officeDocument/2006/relationships/hyperlink" Target="https://employee.uc.ac.id/index.php/file/get/sis/t_cp/multi/fd47b806-d818-11ed-818d-000d3ac6bafe_report.pdf" TargetMode="External"/><Relationship Id="rId2015" Type="http://schemas.openxmlformats.org/officeDocument/2006/relationships/hyperlink" Target="https://employee.uc.ac.id/index.php/file/get/sis/t_cp/multi/b36d08ca-5852-11ee-86ec-000d3ac6bafe_report.png" TargetMode="External"/><Relationship Id="rId2222" Type="http://schemas.openxmlformats.org/officeDocument/2006/relationships/hyperlink" Target="https://employee.uc.ac.id/index.php/file/get/sis/t_cp/multi/39c0fa3d-9c0a-4a8b-be0c-028671bb61f8_assignmentletter.pdf" TargetMode="External"/><Relationship Id="rId401" Type="http://schemas.openxmlformats.org/officeDocument/2006/relationships/hyperlink" Target="https://employee.uc.ac.id/index.php/file/get/sis/t_cp/be7fa553-61bb-11ee-bb53-000d3ac6bafe.pdf" TargetMode="External"/><Relationship Id="rId1031" Type="http://schemas.openxmlformats.org/officeDocument/2006/relationships/hyperlink" Target="https://employee.uc.ac.id/index.php/file/get/sis/t_cp/multi/0d2f47c1-94f1-4661-b0be-421c8e5a08be_report.pdf" TargetMode="External"/><Relationship Id="rId1988" Type="http://schemas.openxmlformats.org/officeDocument/2006/relationships/hyperlink" Target="https://lokreatif.org/" TargetMode="External"/><Relationship Id="rId1848" Type="http://schemas.openxmlformats.org/officeDocument/2006/relationships/hyperlink" Target="https://employee.uc.ac.id/index.php/file/get/sis/t_cp/9ab30ba8-9408-11ee-bd04-000d3ac6bafe_surat_tugas.jpeg" TargetMode="External"/><Relationship Id="rId3063" Type="http://schemas.openxmlformats.org/officeDocument/2006/relationships/hyperlink" Target="https://employee.uc.ac.id/index.php/file/get/sis/t_cp/multi/a8657357-5c49-11ee-950a-000d3ac6bafe_assignmentletter.jpeg" TargetMode="External"/><Relationship Id="rId191" Type="http://schemas.openxmlformats.org/officeDocument/2006/relationships/hyperlink" Target="https://employee.uc.ac.id/index.php/file/get/sis/t_cp/181670fe-1f94-11ee-8fa6-000d3ac6bafe_report.pdf" TargetMode="External"/><Relationship Id="rId1708" Type="http://schemas.openxmlformats.org/officeDocument/2006/relationships/hyperlink" Target="https://employee.uc.ac.id/index.php/file/get/sis/t_cp/cc3ddf5b-e480-11ec-b85b-000d3ac6bafe_documentation.png" TargetMode="External"/><Relationship Id="rId1915" Type="http://schemas.openxmlformats.org/officeDocument/2006/relationships/hyperlink" Target="https://employee.uc.ac.id/index.php/file/get/sis/t_cp/652f9a94-6f15-11ee-9e57-000d3ac6bafe_dokumentasi.png" TargetMode="External"/><Relationship Id="rId2689" Type="http://schemas.openxmlformats.org/officeDocument/2006/relationships/hyperlink" Target="https://infotourney.com/tournament/mobile-legends/" TargetMode="External"/><Relationship Id="rId2896" Type="http://schemas.openxmlformats.org/officeDocument/2006/relationships/hyperlink" Target="https://icoen.org/" TargetMode="External"/><Relationship Id="rId868" Type="http://schemas.openxmlformats.org/officeDocument/2006/relationships/hyperlink" Target="https://employee.uc.ac.id/index.php/file/get/sis/t_cp/multi/6515aab6-d6e0-11ee-bd6c-000d3ac6bafe_assignmentletter.png" TargetMode="External"/><Relationship Id="rId1498" Type="http://schemas.openxmlformats.org/officeDocument/2006/relationships/hyperlink" Target="https://employee.uc.ac.id/index.php/file/get/sis/t_cp/42c04afe-b9f2-11ee-bfa0-000d3ac6bafe_report.pdf" TargetMode="External"/><Relationship Id="rId2549" Type="http://schemas.openxmlformats.org/officeDocument/2006/relationships/hyperlink" Target="https://employee.uc.ac.id/index.php/file/get/sis/t_cp/multi/bd029cef-b9b5-11ee-bfa0-000d3ac6bafe_report.png" TargetMode="External"/><Relationship Id="rId2756" Type="http://schemas.openxmlformats.org/officeDocument/2006/relationships/hyperlink" Target="https://employee.uc.ac.id/index.php/file/get/sis/t_cp/f208f3f9-52c1-455f-a9ec-7205522b11d6_sertifikat.pdf" TargetMode="External"/><Relationship Id="rId2963" Type="http://schemas.openxmlformats.org/officeDocument/2006/relationships/hyperlink" Target="https://employee.uc.ac.id/index.php/file/get/sis/t_cp/d9fa7978-5973-11ec-b981-000d3ac6bafe.pdf" TargetMode="External"/><Relationship Id="rId728" Type="http://schemas.openxmlformats.org/officeDocument/2006/relationships/hyperlink" Target="https://employee.uc.ac.id/index.php/file/get/sis/t_cp/6d029418-8d94-11ee-b8fc-000d3ac6bafe_report.jpg" TargetMode="External"/><Relationship Id="rId935" Type="http://schemas.openxmlformats.org/officeDocument/2006/relationships/hyperlink" Target="https://employee.uc.ac.id/index.php/file/get/sis/t_cp/c6262258-01b6-11ed-ba6b-000d3ac6bafe_report.pdf" TargetMode="External"/><Relationship Id="rId1358" Type="http://schemas.openxmlformats.org/officeDocument/2006/relationships/hyperlink" Target="https://employee.uc.ac.id/index.php/file/get/sis/t_cp/multi/fd47b806-d818-11ed-818d-000d3ac6bafe_assignmentletter.pdf" TargetMode="External"/><Relationship Id="rId1565" Type="http://schemas.openxmlformats.org/officeDocument/2006/relationships/hyperlink" Target="https://kemahasiswaan.gunadarma.ac.id/pembukaan-pe" TargetMode="External"/><Relationship Id="rId1772" Type="http://schemas.openxmlformats.org/officeDocument/2006/relationships/hyperlink" Target="https://www.instagram.com/p/CnLXuH3BdI0/?igshid=Mj" TargetMode="External"/><Relationship Id="rId2409" Type="http://schemas.openxmlformats.org/officeDocument/2006/relationships/hyperlink" Target="https://employee.uc.ac.id/index.php/file/get/sis/t_cp/b84c2108-a1c8-11ed-935e-000d3ac6bafe_assignmentletter.png" TargetMode="External"/><Relationship Id="rId2616" Type="http://schemas.openxmlformats.org/officeDocument/2006/relationships/hyperlink" Target="https://employee.uc.ac.id/index.php/file/get/sis/t_cp/7ff35470-4dc9-11ec-9210-000d3ac6bafe.jpeg" TargetMode="External"/><Relationship Id="rId64" Type="http://schemas.openxmlformats.org/officeDocument/2006/relationships/hyperlink" Target="https://employee.uc.ac.id/index.php/file/get/sis/t_cp/51e10524-11a0-11ee-b222-000d3ac6bafe.jpeg" TargetMode="External"/><Relationship Id="rId1218" Type="http://schemas.openxmlformats.org/officeDocument/2006/relationships/hyperlink" Target="https://employee.uc.ac.id/index.php/file/get/sis/t_cp/multi/fd47b806-d818-11ed-818d-000d3ac6bafe_report.pdf" TargetMode="External"/><Relationship Id="rId1425" Type="http://schemas.openxmlformats.org/officeDocument/2006/relationships/hyperlink" Target="https://employee.uc.ac.id/index.php/file/get/sis/t_cp/multi/9a52b3e9-0b53-4d6f-afc8-6d86f7dcc1f1_report.png" TargetMode="External"/><Relationship Id="rId2823" Type="http://schemas.openxmlformats.org/officeDocument/2006/relationships/hyperlink" Target="https://employee.uc.ac.id/index.php/file/get/sis/t_cp/171df86e-ba83-11ee-a414-000d3ac6bafe_assignmentletter.pdf" TargetMode="External"/><Relationship Id="rId1632" Type="http://schemas.openxmlformats.org/officeDocument/2006/relationships/hyperlink" Target="https://employee.uc.ac.id/index.php/file/get/sis/t_cp/350bffd4-3933-4be2-a3a2-a66ce5c34771_surat_tugas.pdf" TargetMode="External"/><Relationship Id="rId2199" Type="http://schemas.openxmlformats.org/officeDocument/2006/relationships/hyperlink" Target="https://employee.uc.ac.id/index.php/file/get/sis/t_cp/e65f8888-9612-11ed-9369-000d3ac6bafe.jpg" TargetMode="External"/><Relationship Id="rId378" Type="http://schemas.openxmlformats.org/officeDocument/2006/relationships/hyperlink" Target="https://employee.uc.ac.id/index.php/file/get/sis/t_cp/multi/9e983892-7a93-11ed-a30a-000d3ac6bafe_assignmentletter.pdf" TargetMode="External"/><Relationship Id="rId585" Type="http://schemas.openxmlformats.org/officeDocument/2006/relationships/hyperlink" Target="https://employee.uc.ac.id/index.php/file/get/sis/t_cp/multi/6515aab6-d6e0-11ee-bd6c-000d3ac6bafe_assignmentletter.png" TargetMode="External"/><Relationship Id="rId792" Type="http://schemas.openxmlformats.org/officeDocument/2006/relationships/hyperlink" Target="https://employee.uc.ac.id/index.php/file/get/sis/t_cp/f29cd67a-845e-11ee-a037-000d3ac6bafe_report.pdf" TargetMode="External"/><Relationship Id="rId2059" Type="http://schemas.openxmlformats.org/officeDocument/2006/relationships/hyperlink" Target="https://employee.uc.ac.id/index.php/file/get/sis/t_cp/a00f0abf-9f0d-11ee-a41a-000d3ac6bafe_documentation.jpg" TargetMode="External"/><Relationship Id="rId2266" Type="http://schemas.openxmlformats.org/officeDocument/2006/relationships/hyperlink" Target="https://employee.uc.ac.id/index.php/file/get/sis/t_cp/1344a0b3-4aea-11ee-8735-000d3ac6bafe_report.pdf" TargetMode="External"/><Relationship Id="rId2473" Type="http://schemas.openxmlformats.org/officeDocument/2006/relationships/hyperlink" Target="https://employee.uc.ac.id/index.php/file/get/sis/t_cp/007fc147-5673-4a61-872f-29f80a710fe7_report.pdf" TargetMode="External"/><Relationship Id="rId2680" Type="http://schemas.openxmlformats.org/officeDocument/2006/relationships/hyperlink" Target="https://employee.uc.ac.id/index.php/file/get/sis/t_cp/multi/44388237-9417-11ee-bd04-000d3ac6bafe_assignmentletter.png" TargetMode="External"/><Relationship Id="rId238" Type="http://schemas.openxmlformats.org/officeDocument/2006/relationships/hyperlink" Target="https://www.instagram.com/p/Cu3yqV0rfTX/?igshid=Mz" TargetMode="External"/><Relationship Id="rId445" Type="http://schemas.openxmlformats.org/officeDocument/2006/relationships/hyperlink" Target="https://employee.uc.ac.id/index.php/file/get/sis/t_cp/c2a59b84-ab66-11ed-86ff-000d3ac6bafe_assignmentletter.jpeg" TargetMode="External"/><Relationship Id="rId652" Type="http://schemas.openxmlformats.org/officeDocument/2006/relationships/hyperlink" Target="https://employee.uc.ac.id/index.php/file/get/sis/t_cp/2847d5b5-7ac3-11ec-a8a5-000d3ac6bafe.jpg" TargetMode="External"/><Relationship Id="rId1075" Type="http://schemas.openxmlformats.org/officeDocument/2006/relationships/hyperlink" Target="https://employee.uc.ac.id/index.php/file/get/sis/t_cp/multi/5ecf5e4b-fa30-46ee-a949-c0025548763f_assignmentletter.pdf" TargetMode="External"/><Relationship Id="rId1282" Type="http://schemas.openxmlformats.org/officeDocument/2006/relationships/hyperlink" Target="https://employee.uc.ac.id/index.php/file/get/sis/t_cp/multi/8b6e0708-9fc1-4208-a9b6-17c1a7d8d3ec_assignmentletter.png" TargetMode="External"/><Relationship Id="rId2126" Type="http://schemas.openxmlformats.org/officeDocument/2006/relationships/hyperlink" Target="https://employee.uc.ac.id/index.php/file/get/sis/t_cp/multi/39c0fa3d-9c0a-4a8b-be0c-028671bb61f8_assignmentletter.pdf" TargetMode="External"/><Relationship Id="rId2333" Type="http://schemas.openxmlformats.org/officeDocument/2006/relationships/hyperlink" Target="https://employee.uc.ac.id/index.php/file/get/sis/t_cp/d6354c6c-b13a-11ee-9a41-000d3ac6bafe_assignmentletter.pdf" TargetMode="External"/><Relationship Id="rId2540" Type="http://schemas.openxmlformats.org/officeDocument/2006/relationships/hyperlink" Target="https://employee.uc.ac.id/index.php/file/get/sis/t_cp/a7e37bdc-1ba6-11ed-8bf3-000d3ac6bafe_documentation.jpg" TargetMode="External"/><Relationship Id="rId305" Type="http://schemas.openxmlformats.org/officeDocument/2006/relationships/hyperlink" Target="https://www.linkedin.com/company/academia-law-rese" TargetMode="External"/><Relationship Id="rId512" Type="http://schemas.openxmlformats.org/officeDocument/2006/relationships/hyperlink" Target="https://employee.uc.ac.id/index.php/file/get/sis/t_cp/c49c1107-bf29-11ee-a756-000d3ac6bafe_assignmentletter.pdf" TargetMode="External"/><Relationship Id="rId1142" Type="http://schemas.openxmlformats.org/officeDocument/2006/relationships/hyperlink" Target="https://employee.uc.ac.id/index.php/file/get/sis/t_cp/multi/fd47b806-d818-11ed-818d-000d3ac6bafe_assignmentletter.pdf" TargetMode="External"/><Relationship Id="rId2400" Type="http://schemas.openxmlformats.org/officeDocument/2006/relationships/hyperlink" Target="https://employee.uc.ac.id/index.php/file/get/sis/t_cp/d7d9fe3e-4aa6-11ed-9479-000d3ac6bafe_documentation.jpg" TargetMode="External"/><Relationship Id="rId1002" Type="http://schemas.openxmlformats.org/officeDocument/2006/relationships/hyperlink" Target="https://employee.uc.ac.id/index.php/file/get/sis/t_cp/4ff5f623-f8d0-47df-a90c-779bfdb6b570.pdf" TargetMode="External"/><Relationship Id="rId1959" Type="http://schemas.openxmlformats.org/officeDocument/2006/relationships/hyperlink" Target="https://employee.uc.ac.id/index.php/file/get/sis/t_cp/e20d6e7e-6d53-4598-9d80-0acf5f3a1eaa_dokumentasi.png" TargetMode="External"/><Relationship Id="rId1819" Type="http://schemas.openxmlformats.org/officeDocument/2006/relationships/hyperlink" Target="https://employee.uc.ac.id/index.php/file/get/sis/t_cp/6d0062b4-b669-4b0d-bc44-88822c140339_documentation.jpeg" TargetMode="External"/><Relationship Id="rId2190" Type="http://schemas.openxmlformats.org/officeDocument/2006/relationships/hyperlink" Target="https://employee.uc.ac.id/index.php/file/get/sis/t_cp/41453f67-9721-11ed-b71c-000d3ac6bafe_assignmentletter.png" TargetMode="External"/><Relationship Id="rId3034" Type="http://schemas.openxmlformats.org/officeDocument/2006/relationships/hyperlink" Target="https://employee.uc.ac.id/index.php/file/get/sis/t_cp/2f3a7978-55cb-4fb8-8b3e-7a94198cc4d6_assignmentletter.jpg" TargetMode="External"/><Relationship Id="rId162" Type="http://schemas.openxmlformats.org/officeDocument/2006/relationships/hyperlink" Target="https://employee.uc.ac.id/index.php/file/get/sis/t_cp/c577c0ab-adeb-11ee-b0cd-000d3ac6bafe_assignmentletter.pdf" TargetMode="External"/><Relationship Id="rId2050" Type="http://schemas.openxmlformats.org/officeDocument/2006/relationships/hyperlink" Target="https://employee.uc.ac.id/index.php/file/get/sis/t_cp/f01b0638-899f-4a6b-a5e7-7842c78ba851_assignmentletter.pdf" TargetMode="External"/><Relationship Id="rId3101" Type="http://schemas.openxmlformats.org/officeDocument/2006/relationships/hyperlink" Target="https://employee.uc.ac.id/index.php/file/get/sis/t_cp/d2abb763-89e8-11ee-a2c7-000d3ac6bafe_dokumentasi.jpeg" TargetMode="External"/><Relationship Id="rId979" Type="http://schemas.openxmlformats.org/officeDocument/2006/relationships/hyperlink" Target="https://www.instagram.com/p/CebNw7aJiEs/?igshid=Ym" TargetMode="External"/><Relationship Id="rId839" Type="http://schemas.openxmlformats.org/officeDocument/2006/relationships/hyperlink" Target="https://employee.uc.ac.id/index.php/file/get/sis/t_cp/0bb4edc1-b99d-11ee-bfa0-000d3ac6bafe_report.pdf" TargetMode="External"/><Relationship Id="rId1469" Type="http://schemas.openxmlformats.org/officeDocument/2006/relationships/hyperlink" Target="https://employee.uc.ac.id/index.php/file/get/sis/t_cp/multi/8662aa8f-b8f9-11ee-9f47-000d3ac6bafe_assignmentletter.pdf" TargetMode="External"/><Relationship Id="rId2867" Type="http://schemas.openxmlformats.org/officeDocument/2006/relationships/hyperlink" Target="https://employee.uc.ac.id/index.php/file/get/sis/t_cp/47005779-58f7-11ee-8c00-000d3ac6bafe.pdf" TargetMode="External"/><Relationship Id="rId1676" Type="http://schemas.openxmlformats.org/officeDocument/2006/relationships/hyperlink" Target="https://e-hakcipta.dgip.go.id/index.php/c?code=NDg" TargetMode="External"/><Relationship Id="rId1883" Type="http://schemas.openxmlformats.org/officeDocument/2006/relationships/hyperlink" Target="https://employee.uc.ac.id/index.php/file/get/sis/t_cp/f1c9068e-9eed-11ee-a41a-000d3ac6bafe_documentation.jpg" TargetMode="External"/><Relationship Id="rId2727" Type="http://schemas.openxmlformats.org/officeDocument/2006/relationships/hyperlink" Target="https://employee.uc.ac.id/index.php/file/get/sis/t_cp/6c0f6d82-e16e-11ec-8d8d-000d3ac6bafe.jpg" TargetMode="External"/><Relationship Id="rId2934" Type="http://schemas.openxmlformats.org/officeDocument/2006/relationships/hyperlink" Target="https://employee.uc.ac.id/index.php/file/get/sis/t_cp/d37849f1-cd9f-11ee-915e-000d3ac6bafe_assignmentletter.pdf" TargetMode="External"/><Relationship Id="rId906" Type="http://schemas.openxmlformats.org/officeDocument/2006/relationships/hyperlink" Target="https://employee.uc.ac.id/index.php/file/get/sis/t_cp/multi/c77a0b11-9336-11ee-859c-000d3ac6bafe.png" TargetMode="External"/><Relationship Id="rId1329" Type="http://schemas.openxmlformats.org/officeDocument/2006/relationships/hyperlink" Target="https://employee.uc.ac.id/index.php/file/get/sis/t_cp/89243c3b-cd34-11ed-853b-000d3ac6bafe_report.pdf" TargetMode="External"/><Relationship Id="rId1536" Type="http://schemas.openxmlformats.org/officeDocument/2006/relationships/hyperlink" Target="https://employee.uc.ac.id/index.php/file/get/sis/t_cp/b29da3ae-5822-406d-bc21-5a750fc680ae_assignmentletter.pdf" TargetMode="External"/><Relationship Id="rId1743" Type="http://schemas.openxmlformats.org/officeDocument/2006/relationships/hyperlink" Target="https://employee.uc.ac.id/index.php/file/get/sis/t_cp/ca63b2e6-3f00-47fc-8f14-77894991b58f_assignmentletter.pdf" TargetMode="External"/><Relationship Id="rId1950" Type="http://schemas.openxmlformats.org/officeDocument/2006/relationships/hyperlink" Target="https://lokreatif.org/" TargetMode="External"/><Relationship Id="rId35" Type="http://schemas.openxmlformats.org/officeDocument/2006/relationships/hyperlink" Target="https://employee.uc.ac.id/index.php/file/get/sis/t_cp/c2b85467-1fa9-11ee-8fa6-000d3ac6bafe_assignmentletter.pdf" TargetMode="External"/><Relationship Id="rId1603" Type="http://schemas.openxmlformats.org/officeDocument/2006/relationships/hyperlink" Target="https://employee.uc.ac.id/index.php/file/get/sis/t_cp/5313d75e-ab69-11ed-86ff-000d3ac6bafe_report.pdf" TargetMode="External"/><Relationship Id="rId1810" Type="http://schemas.openxmlformats.org/officeDocument/2006/relationships/hyperlink" Target="https://employee.uc.ac.id/index.php/file/get/sis/t_cp/f1581419-5920-11ee-ab89-000d3ac6bafe.jpg" TargetMode="External"/><Relationship Id="rId489" Type="http://schemas.openxmlformats.org/officeDocument/2006/relationships/hyperlink" Target="https://instagram.com/festawijaya?utm_medium=copy_" TargetMode="External"/><Relationship Id="rId696" Type="http://schemas.openxmlformats.org/officeDocument/2006/relationships/hyperlink" Target="https://www.instagram.com/p/CkqM9s3S3Uj/?igshid=Ym" TargetMode="External"/><Relationship Id="rId2377" Type="http://schemas.openxmlformats.org/officeDocument/2006/relationships/hyperlink" Target="https://employee.uc.ac.id/index.php/file/get/sis/t_cp/00e0f0fd-ba31-4c11-b225-2667e4e28f35_report.pdf" TargetMode="External"/><Relationship Id="rId2584" Type="http://schemas.openxmlformats.org/officeDocument/2006/relationships/hyperlink" Target="https://employee.uc.ac.id/index.php/file/get/sis/t_cp/5461f952-62cf-41bd-8d7e-f382f9bf8950_documentation.jpg" TargetMode="External"/><Relationship Id="rId2791" Type="http://schemas.openxmlformats.org/officeDocument/2006/relationships/hyperlink" Target="https://employee.uc.ac.id/index.php/file/get/sis/t_cp/multi/fa07410a-5925-11ee-ab89-000d3ac6bafe_report.jpeg" TargetMode="External"/><Relationship Id="rId349" Type="http://schemas.openxmlformats.org/officeDocument/2006/relationships/hyperlink" Target="https://employee.uc.ac.id/index.php/file/get/sis/t_cp/748225dd-a69f-430b-9260-7068cdfbcdfc_report.pdf" TargetMode="External"/><Relationship Id="rId556" Type="http://schemas.openxmlformats.org/officeDocument/2006/relationships/hyperlink" Target="https://employee.uc.ac.id/index.php/file/get/sis/t_cp/multi/788bf208-d6dc-11ee-bd6c-000d3ac6bafe_assignmentletter.png" TargetMode="External"/><Relationship Id="rId763" Type="http://schemas.openxmlformats.org/officeDocument/2006/relationships/hyperlink" Target="https://employee.uc.ac.id/index.php/file/get/sis/t_cp/7ca4a563-f2ef-428c-8d60-d51cec23b034_assignmentletter.pdf" TargetMode="External"/><Relationship Id="rId1186" Type="http://schemas.openxmlformats.org/officeDocument/2006/relationships/hyperlink" Target="https://employee.uc.ac.id/index.php/file/get/sis/t_cp/multi/fd47b806-d818-11ed-818d-000d3ac6bafe_assignmentletter.pdf" TargetMode="External"/><Relationship Id="rId1393" Type="http://schemas.openxmlformats.org/officeDocument/2006/relationships/hyperlink" Target="https://employee.uc.ac.id/index.php/file/get/sis/t_cp/087f3676-9534-4be8-966f-2d4e0996f7b3_documentation.png" TargetMode="External"/><Relationship Id="rId2237" Type="http://schemas.openxmlformats.org/officeDocument/2006/relationships/hyperlink" Target="https://employee.uc.ac.id/index.php/file/get/sis/t_cp/abe61c91-82ce-4f76-8251-05813d135f24_surat_tugas.pdf" TargetMode="External"/><Relationship Id="rId2444" Type="http://schemas.openxmlformats.org/officeDocument/2006/relationships/hyperlink" Target="https://employee.uc.ac.id/index.php/file/get/sis/t_cp/d49917f0-d8e5-4986-a8fd-2a27880a64e6_assignmentletter.pdf" TargetMode="External"/><Relationship Id="rId209" Type="http://schemas.openxmlformats.org/officeDocument/2006/relationships/hyperlink" Target="https://employee.uc.ac.id/index.php/file/get/sis/t_cp/93c242c3-523c-4f33-a640-320b0b212d6f_assignmentletter.pdf" TargetMode="External"/><Relationship Id="rId416" Type="http://schemas.openxmlformats.org/officeDocument/2006/relationships/hyperlink" Target="https://employee.uc.ac.id/index.php/file/get/sis/t_cp/7323e178-788c-11ee-a0ef-000d3ac6bafe.jpeg" TargetMode="External"/><Relationship Id="rId970" Type="http://schemas.openxmlformats.org/officeDocument/2006/relationships/hyperlink" Target="https://employee.uc.ac.id/index.php/file/get/sis/t_cp/668cfa7e-3f07-11ed-8f01-000d3ac6bafe_documentation.jpg" TargetMode="External"/><Relationship Id="rId1046" Type="http://schemas.openxmlformats.org/officeDocument/2006/relationships/hyperlink" Target="https://employee.uc.ac.id/index.php/file/get/sis/t_cp/multi/5ecf5e4b-fa30-46ee-a949-c0025548763f_report.pdf" TargetMode="External"/><Relationship Id="rId1253" Type="http://schemas.openxmlformats.org/officeDocument/2006/relationships/hyperlink" Target="https://employee.uc.ac.id/index.php/file/get/sis/t_cp/30ef5d51-e8a0-11ed-81bd-000d3ac6bafe.jpeg" TargetMode="External"/><Relationship Id="rId2651" Type="http://schemas.openxmlformats.org/officeDocument/2006/relationships/hyperlink" Target="https://employee.uc.ac.id/index.php/file/get/sis/t_cp/multi/40809d62-619f-11ee-bb53-000d3ac6bafe_assignmentletter.png" TargetMode="External"/><Relationship Id="rId623" Type="http://schemas.openxmlformats.org/officeDocument/2006/relationships/hyperlink" Target="https://employee.uc.ac.id/index.php/file/get/sis/t_cp/multi/23f7934a-d6e0-11ee-bd6c-000d3ac6bafe_report.png" TargetMode="External"/><Relationship Id="rId830" Type="http://schemas.openxmlformats.org/officeDocument/2006/relationships/hyperlink" Target="https://employee.uc.ac.id/index.php/file/get/sis/t_cp/8fd69f8d-fbfe-4c2d-b6f2-c4dd76e06741_assignmentletter.pdf" TargetMode="External"/><Relationship Id="rId1460" Type="http://schemas.openxmlformats.org/officeDocument/2006/relationships/hyperlink" Target="https://www.instagram.com/p/C6smRvZx7f9/?igsh=MWJi" TargetMode="External"/><Relationship Id="rId2304" Type="http://schemas.openxmlformats.org/officeDocument/2006/relationships/hyperlink" Target="https://employee.uc.ac.id/index.php/file/get/sis/t_cp/530abbab-754f-4593-a092-a16c5cc20aec_assignmentletter.pdf" TargetMode="External"/><Relationship Id="rId2511" Type="http://schemas.openxmlformats.org/officeDocument/2006/relationships/hyperlink" Target="https://employee.uc.ac.id/index.php/file/get/sis/t_cp/aea9ee94-e3b3-11ee-9c34-000d3ac6bafe_assignmentletter.pdf" TargetMode="External"/><Relationship Id="rId1113" Type="http://schemas.openxmlformats.org/officeDocument/2006/relationships/hyperlink" Target="https://employee.uc.ac.id/index.php/file/get/sis/t_cp/d076e5f2-83e1-4766-9075-6f346d79cee6.jpg" TargetMode="External"/><Relationship Id="rId1320" Type="http://schemas.openxmlformats.org/officeDocument/2006/relationships/hyperlink" Target="https://employee.uc.ac.id/index.php/file/get/sis/t_cp/multi/a8e04c83-9faf-11ee-9e96-000d3ac6bafe.png" TargetMode="External"/><Relationship Id="rId3078" Type="http://schemas.openxmlformats.org/officeDocument/2006/relationships/hyperlink" Target="https://employee.uc.ac.id/index.php/file/get/sis/t_cp/25ff8697-fec2-11ed-920d-000d3ac6bafe_assignmentletter.pdf" TargetMode="External"/><Relationship Id="rId2094" Type="http://schemas.openxmlformats.org/officeDocument/2006/relationships/hyperlink" Target="https://employee.uc.ac.id/index.php/file/get/sis/t_cp/multi/39c0fa3d-9c0a-4a8b-be0c-028671bb61f8_report.png" TargetMode="External"/><Relationship Id="rId273" Type="http://schemas.openxmlformats.org/officeDocument/2006/relationships/hyperlink" Target="https://employee.uc.ac.id/index.php/file/get/sis/t_cp/6c49a44a-ce40-4bd3-8079-90d0e0bbab10_report.pdf" TargetMode="External"/><Relationship Id="rId480" Type="http://schemas.openxmlformats.org/officeDocument/2006/relationships/hyperlink" Target="https://employee.uc.ac.id/index.php/file/get/sis/t_cp/c1829fe7-94e5-11ee-bdd6-000d3ac6bafe_assignmentletter.pdf" TargetMode="External"/><Relationship Id="rId2161" Type="http://schemas.openxmlformats.org/officeDocument/2006/relationships/hyperlink" Target="https://employee.uc.ac.id/index.php/file/get/sis/t_cp/f87b8091-3a8f-482b-aa54-5ce80ac1230f_assignmentletter.pdf" TargetMode="External"/><Relationship Id="rId3005" Type="http://schemas.openxmlformats.org/officeDocument/2006/relationships/hyperlink" Target="https://employee.uc.ac.id/index.php/file/get/sis/t_cp/multi/bd029cef-b9b5-11ee-bfa0-000d3ac6bafe_assignmentletter.png" TargetMode="External"/><Relationship Id="rId133" Type="http://schemas.openxmlformats.org/officeDocument/2006/relationships/hyperlink" Target="https://employee.uc.ac.id/index.php/file/get/sis/t_cp/78a1123d-1a7c-11ee-8c11-000d3ac6bafe.png" TargetMode="External"/><Relationship Id="rId340" Type="http://schemas.openxmlformats.org/officeDocument/2006/relationships/hyperlink" Target="https://employee.uc.ac.id/index.php/file/get/sis/t_cp/dd2770c0-875b-11ee-8025-000d3ac6bafe_assignmentletter.pdf" TargetMode="External"/><Relationship Id="rId2021" Type="http://schemas.openxmlformats.org/officeDocument/2006/relationships/hyperlink" Target="https://tinyurl.com/jointprojectEarth101" TargetMode="External"/><Relationship Id="rId200" Type="http://schemas.openxmlformats.org/officeDocument/2006/relationships/hyperlink" Target="https://employee.uc.ac.id/index.php/file/get/sis/t_cp/multi/2baa317d-7e10-11ee-b33d-000d3ac6bafe.png" TargetMode="External"/><Relationship Id="rId2978" Type="http://schemas.openxmlformats.org/officeDocument/2006/relationships/hyperlink" Target="https://employee.uc.ac.id/index.php/file/get/sis/t_cp/7f36cc91-c2e8-4d7a-bd6a-f2c4e8673b67_assignmentletter.pdf" TargetMode="External"/><Relationship Id="rId1787" Type="http://schemas.openxmlformats.org/officeDocument/2006/relationships/hyperlink" Target="https://employee.uc.ac.id/index.php/file/get/sis/t_cp/multi/f46ed08e-cfd3-11ee-94b2-000d3ac6bafe.png" TargetMode="External"/><Relationship Id="rId1994" Type="http://schemas.openxmlformats.org/officeDocument/2006/relationships/hyperlink" Target="https://employee.uc.ac.id/index.php/file/get/sis/t_cp/be303b2a-ad3c-11ee-91e5-000d3ac6bafe_surat_tugas.pdf" TargetMode="External"/><Relationship Id="rId2838" Type="http://schemas.openxmlformats.org/officeDocument/2006/relationships/hyperlink" Target="https://employee.uc.ac.id/index.php/file/get/sis/t_cp/multi/07e712de-06b1-11ee-b92f-000d3ac6bafe_assignmentletter.png" TargetMode="External"/><Relationship Id="rId79" Type="http://schemas.openxmlformats.org/officeDocument/2006/relationships/hyperlink" Target="https://employee.uc.ac.id/index.php/file/get/sis/t_cp/8ed8c3d7-5049-11ec-bae6-000d3ac6bafe.jpg" TargetMode="External"/><Relationship Id="rId1647" Type="http://schemas.openxmlformats.org/officeDocument/2006/relationships/hyperlink" Target="https://www.instagram.com/p/Cx7EblKSNO6/?utm_sourc" TargetMode="External"/><Relationship Id="rId1854" Type="http://schemas.openxmlformats.org/officeDocument/2006/relationships/hyperlink" Target="https://employee.uc.ac.id/index.php/file/get/sis/t_cp/f57971d4-76fd-11ed-9e9b-000d3ac6bafe.jpg" TargetMode="External"/><Relationship Id="rId2905" Type="http://schemas.openxmlformats.org/officeDocument/2006/relationships/hyperlink" Target="https://employee.uc.ac.id/index.php/file/get/sis/t_cp/multi/36776d53-0d9b-461d-8e0d-cba0e443259c_documentation.png" TargetMode="External"/><Relationship Id="rId1507" Type="http://schemas.openxmlformats.org/officeDocument/2006/relationships/hyperlink" Target="https://lokreatif.org/" TargetMode="External"/><Relationship Id="rId1714" Type="http://schemas.openxmlformats.org/officeDocument/2006/relationships/hyperlink" Target="https://employee.uc.ac.id/index.php/file/get/sis/t_cp/865cc382-eb3f-11ec-bf5c-000d3ac6bafe_assignmentletter.pdf" TargetMode="External"/><Relationship Id="rId1921" Type="http://schemas.openxmlformats.org/officeDocument/2006/relationships/hyperlink" Target="https://employee.uc.ac.id/index.php/file/get/sis/t_cp/fcb5e15f-9311-463e-910b-5c29cb46deab_report.pdf" TargetMode="External"/><Relationship Id="rId2488" Type="http://schemas.openxmlformats.org/officeDocument/2006/relationships/hyperlink" Target="https://employee.uc.ac.id/index.php/file/get/sis/t_cp/80299d99-10ff-4cfc-86d8-b2c8b49e6fad_assignmentletter.pdf" TargetMode="External"/><Relationship Id="rId1297" Type="http://schemas.openxmlformats.org/officeDocument/2006/relationships/hyperlink" Target="https://employee.uc.ac.id/index.php/file/get/sis/t_cp/ee4ad53f-bf60-11ed-8405-000d3ac6bafe.jpg" TargetMode="External"/><Relationship Id="rId2695" Type="http://schemas.openxmlformats.org/officeDocument/2006/relationships/hyperlink" Target="https://employee.uc.ac.id/index.php/file/get/sis/t_cp/multi/1817ae18-5c4a-11ee-950a-000d3ac6bafe_assignmentletter.jpeg" TargetMode="External"/><Relationship Id="rId667" Type="http://schemas.openxmlformats.org/officeDocument/2006/relationships/hyperlink" Target="https://employee.uc.ac.id/index.php/file/get/sis/t_cp/ffda6aff-89d9-11ee-a7ca-000d3ac6bafe_report.png" TargetMode="External"/><Relationship Id="rId874" Type="http://schemas.openxmlformats.org/officeDocument/2006/relationships/hyperlink" Target="https://employee.uc.ac.id/index.php/file/get/sis/t_cp/multi/f46ed08e-cfd3-11ee-94b2-000d3ac6bafe_assignmentletter.png" TargetMode="External"/><Relationship Id="rId2348" Type="http://schemas.openxmlformats.org/officeDocument/2006/relationships/hyperlink" Target="https://employee.uc.ac.id/index.php/file/get/sis/t_cp/c5bf17fd-7186-11ed-944c-000d3ac6bafe.pdf" TargetMode="External"/><Relationship Id="rId2555" Type="http://schemas.openxmlformats.org/officeDocument/2006/relationships/hyperlink" Target="https://employee.uc.ac.id/index.php/file/get/sis/t_cp/7d06120a-6d05-11ec-8ab0-000d3ac6bafe.jpg" TargetMode="External"/><Relationship Id="rId2762" Type="http://schemas.openxmlformats.org/officeDocument/2006/relationships/hyperlink" Target="https://employee.uc.ac.id/index.php/file/get/sis/t_cp/b2c9b0fa-10a6-11ee-8ea5-000d3ac6bafe_documentation.jpg" TargetMode="External"/><Relationship Id="rId527" Type="http://schemas.openxmlformats.org/officeDocument/2006/relationships/hyperlink" Target="https://employee.uc.ac.id/index.php/file/get/sis/t_cp/2cad3e91-8054-11ee-bdaa-000d3ac6bafe_assignmentletter.jpg" TargetMode="External"/><Relationship Id="rId734" Type="http://schemas.openxmlformats.org/officeDocument/2006/relationships/hyperlink" Target="https://caritau.com/post/caritau-bangsaku-kampanye" TargetMode="External"/><Relationship Id="rId941" Type="http://schemas.openxmlformats.org/officeDocument/2006/relationships/hyperlink" Target="https://employee.uc.ac.id/index.php/file/get/sis/t_cp/multi/ab8893fe-6443-47f2-a856-5b46f9285b88.png" TargetMode="External"/><Relationship Id="rId1157" Type="http://schemas.openxmlformats.org/officeDocument/2006/relationships/hyperlink" Target="https://jurnal.stie-aas.ac.id/" TargetMode="External"/><Relationship Id="rId1364" Type="http://schemas.openxmlformats.org/officeDocument/2006/relationships/hyperlink" Target="https://employee.uc.ac.id/index.php/file/get/sis/t_cp/a233ba72-babc-42bd-8b71-e906ce29d956_assignmentletter.pdf" TargetMode="External"/><Relationship Id="rId1571" Type="http://schemas.openxmlformats.org/officeDocument/2006/relationships/hyperlink" Target="https://employee.uc.ac.id/index.php/file/get/sis/t_cp/f239a703-ab6a-11ed-86ff-000d3ac6bafe_assignmentletter.pdf" TargetMode="External"/><Relationship Id="rId2208" Type="http://schemas.openxmlformats.org/officeDocument/2006/relationships/hyperlink" Target="https://employee.uc.ac.id/index.php/file/get/sis/t_cp/d8843111-1792-11ed-bced-000d3ac6bafe_assignmentletter.png" TargetMode="External"/><Relationship Id="rId2415" Type="http://schemas.openxmlformats.org/officeDocument/2006/relationships/hyperlink" Target="https://employee.uc.ac.id/index.php/file/get/sis/t_cp/multi/07e712de-06b1-11ee-b92f-000d3ac6bafe_assignmentletter.png" TargetMode="External"/><Relationship Id="rId2622" Type="http://schemas.openxmlformats.org/officeDocument/2006/relationships/hyperlink" Target="https://employee.uc.ac.id/index.php/file/get/sis/t_cp/da0e8796-08f8-11ee-9976-000d3ac6bafe_documentation.HEIC" TargetMode="External"/><Relationship Id="rId70" Type="http://schemas.openxmlformats.org/officeDocument/2006/relationships/hyperlink" Target="https://employee.uc.ac.id/index.php/file/get/sis/t_cp/44208889-704a-11ed-8111-000d3ac6bafe_documentation.jpg" TargetMode="External"/><Relationship Id="rId801" Type="http://schemas.openxmlformats.org/officeDocument/2006/relationships/hyperlink" Target="https://employee.uc.ac.id/index.php/file/get/sis/t_cp/multi/6515aab6-d6e0-11ee-bd6c-000d3ac6bafe_report.png" TargetMode="External"/><Relationship Id="rId1017" Type="http://schemas.openxmlformats.org/officeDocument/2006/relationships/hyperlink" Target="https://employee.uc.ac.id/index.php/file/get/sis/t_cp/multi/50259980-fe91-11ed-920d-000d3ac6bafe_assignmentletter.png" TargetMode="External"/><Relationship Id="rId1224" Type="http://schemas.openxmlformats.org/officeDocument/2006/relationships/hyperlink" Target="https://employee.uc.ac.id/index.php/file/get/sis/t_cp/multi/fd47b806-d818-11ed-818d-000d3ac6bafe_assignmentletter.pdf" TargetMode="External"/><Relationship Id="rId1431" Type="http://schemas.openxmlformats.org/officeDocument/2006/relationships/hyperlink" Target="https://employee.uc.ac.id/index.php/file/get/sis/t_cp/multi/783233b4-7d34-11ee-9a41-000d3ac6bafe_report.png" TargetMode="External"/><Relationship Id="rId3049" Type="http://schemas.openxmlformats.org/officeDocument/2006/relationships/hyperlink" Target="https://employee.uc.ac.id/index.php/file/get/sis/t_cp/multi/bd029cef-b9b5-11ee-bfa0-000d3ac6bafe_assignmentletter.png" TargetMode="External"/><Relationship Id="rId177" Type="http://schemas.openxmlformats.org/officeDocument/2006/relationships/hyperlink" Target="https://employee.uc.ac.id/index.php/file/get/sis/t_cp/746ee00b-124d-11ed-a2d7-000d3ac6bafe.png" TargetMode="External"/><Relationship Id="rId384" Type="http://schemas.openxmlformats.org/officeDocument/2006/relationships/hyperlink" Target="https://employee.uc.ac.id/index.php/file/get/sis/t_cp/multi/9e983892-7a93-11ed-a30a-000d3ac6bafe_report.pdf" TargetMode="External"/><Relationship Id="rId591" Type="http://schemas.openxmlformats.org/officeDocument/2006/relationships/hyperlink" Target="https://employee.uc.ac.id/index.php/file/get/sis/t_cp/multi/9685e872-d6e1-11ee-bd6c-000d3ac6bafe_assignmentletter.png" TargetMode="External"/><Relationship Id="rId2065" Type="http://schemas.openxmlformats.org/officeDocument/2006/relationships/hyperlink" Target="https://icoen.org/" TargetMode="External"/><Relationship Id="rId2272" Type="http://schemas.openxmlformats.org/officeDocument/2006/relationships/hyperlink" Target="https://employee.uc.ac.id/index.php/file/get/sis/t_cp/multi/3c6900ed-f933-11ed-beb7-000d3ac6bafe_documentation.png" TargetMode="External"/><Relationship Id="rId3116" Type="http://schemas.openxmlformats.org/officeDocument/2006/relationships/hyperlink" Target="https://employee.uc.ac.id/index.php/file/get/sis/t_cp/1f393440-7bf0-4776-90fb-2e946716fb99_assignmentletter.jpeg" TargetMode="External"/><Relationship Id="rId244" Type="http://schemas.openxmlformats.org/officeDocument/2006/relationships/hyperlink" Target="https://employee.uc.ac.id/index.php/file/get/sis/t_cp/multi/cc6d9dea-2c11-45d1-8ecc-d1158940725e.png" TargetMode="External"/><Relationship Id="rId1081" Type="http://schemas.openxmlformats.org/officeDocument/2006/relationships/hyperlink" Target="https://employee.uc.ac.id/index.php/file/get/sis/t_cp/multi/48021c0a-024d-11ed-949e-000d3ac6bafe_assignmentletter.png" TargetMode="External"/><Relationship Id="rId451" Type="http://schemas.openxmlformats.org/officeDocument/2006/relationships/hyperlink" Target="https://employee.uc.ac.id/index.php/file/get/sis/t_cp/093e2c1d-5a0a-11ee-8d80-000d3ac6bafe_documentation.jpeg" TargetMode="External"/><Relationship Id="rId2132" Type="http://schemas.openxmlformats.org/officeDocument/2006/relationships/hyperlink" Target="https://employee.uc.ac.id/index.php/file/get/sis/t_cp/multi/5986336f-a393-496b-aee3-8c4ac36b8b0a_assignmentletter.pdf" TargetMode="External"/><Relationship Id="rId104" Type="http://schemas.openxmlformats.org/officeDocument/2006/relationships/hyperlink" Target="https://employee.uc.ac.id/index.php/file/get/sis/t_cp/1d0e8561-215e-11ee-b620-000d3ac6bafe_assignmentletter.pdf" TargetMode="External"/><Relationship Id="rId311" Type="http://schemas.openxmlformats.org/officeDocument/2006/relationships/hyperlink" Target="https://employee.uc.ac.id/index.php/file/get/sis/t_cp/3a386e99-73bd-11ee-b010-000d3ac6bafe_assignmentletter.pdf" TargetMode="External"/><Relationship Id="rId1898" Type="http://schemas.openxmlformats.org/officeDocument/2006/relationships/hyperlink" Target="https://employee.uc.ac.id/index.php/file/get/sis/t_cp/adfc5463-59d5-4308-ba8d-ae47a1065663_assignmentletter.pdf" TargetMode="External"/><Relationship Id="rId2949" Type="http://schemas.openxmlformats.org/officeDocument/2006/relationships/hyperlink" Target="https://www.instagram.com/p/CzLMiYtSGok/?igshid=Mz" TargetMode="External"/><Relationship Id="rId1758" Type="http://schemas.openxmlformats.org/officeDocument/2006/relationships/hyperlink" Target="https://employee.uc.ac.id/index.php/file/get/sis/t_cp/678ae607-90c2-44fc-990f-ae942d95239a_assignmentletter.pdf" TargetMode="External"/><Relationship Id="rId2809" Type="http://schemas.openxmlformats.org/officeDocument/2006/relationships/hyperlink" Target="https://instagram.com/pro_gamingtour?utm_medium=co" TargetMode="External"/><Relationship Id="rId1965" Type="http://schemas.openxmlformats.org/officeDocument/2006/relationships/hyperlink" Target="https://employee.uc.ac.id/index.php/file/get/sis/t_cp/e8353d83-3b2b-4a14-ba21-aad82f388021_sertifikat.pdf" TargetMode="External"/><Relationship Id="rId1618" Type="http://schemas.openxmlformats.org/officeDocument/2006/relationships/hyperlink" Target="http://jurnal.wima.ac.id/index.php/EXPERIENTIA/art" TargetMode="External"/><Relationship Id="rId1825" Type="http://schemas.openxmlformats.org/officeDocument/2006/relationships/hyperlink" Target="https://employee.uc.ac.id/index.php/file/get/sis/t_cp/aed48f95-d44f-11ee-8ddb-000d3ac6bafe_documentation.JPG" TargetMode="External"/><Relationship Id="rId3040" Type="http://schemas.openxmlformats.org/officeDocument/2006/relationships/hyperlink" Target="https://www.intagram.com/xgate_esport" TargetMode="External"/><Relationship Id="rId2599" Type="http://schemas.openxmlformats.org/officeDocument/2006/relationships/hyperlink" Target="https://employee.uc.ac.id/index.php/file/get/sis/t_cp/3ba499d9-4195-11ee-ad6a-000d3ac6bafe_documentation.jpg" TargetMode="External"/><Relationship Id="rId778" Type="http://schemas.openxmlformats.org/officeDocument/2006/relationships/hyperlink" Target="https://employee.uc.ac.id/index.php/file/get/sis/t_cp/540f9f93-b5e4-11ee-b454-000d3ac6bafe_surat_tugas.pdf" TargetMode="External"/><Relationship Id="rId985" Type="http://schemas.openxmlformats.org/officeDocument/2006/relationships/hyperlink" Target="https://employee.uc.ac.id/index.php/file/get/sis/t_cp/e3fadf84-5dca-11ee-a9cf-000d3ac6bafe.jpeg" TargetMode="External"/><Relationship Id="rId2459" Type="http://schemas.openxmlformats.org/officeDocument/2006/relationships/hyperlink" Target="https://employee.uc.ac.id/index.php/file/get/sis/t_cp/e6e2d1d2-e41a-4bb1-8403-022d4364a644_assignmentletter.jpeg" TargetMode="External"/><Relationship Id="rId2666" Type="http://schemas.openxmlformats.org/officeDocument/2006/relationships/hyperlink" Target="https://employee.uc.ac.id/index.php/file/get/sis/t_cp/1e421029-e9a2-11ec-87f2-000d3ac6bafe.png" TargetMode="External"/><Relationship Id="rId2873" Type="http://schemas.openxmlformats.org/officeDocument/2006/relationships/hyperlink" Target="https://employee.uc.ac.id/index.php/file/get/sis/t_cp/cd16e1ad-aa61-478e-b927-455787b1a2c4_report.pdf" TargetMode="External"/><Relationship Id="rId638" Type="http://schemas.openxmlformats.org/officeDocument/2006/relationships/hyperlink" Target="https://employee.uc.ac.id/index.php/file/get/sis/t_cp/multi/6807a0c6-d6da-11ee-bd6c-000d3ac6bafe_report.png" TargetMode="External"/><Relationship Id="rId845" Type="http://schemas.openxmlformats.org/officeDocument/2006/relationships/hyperlink" Target="https://employee.uc.ac.id/index.php/file/get/sis/t_cp/multi/6515aab6-d6e0-11ee-bd6c-000d3ac6bafe_report.png" TargetMode="External"/><Relationship Id="rId1268" Type="http://schemas.openxmlformats.org/officeDocument/2006/relationships/hyperlink" Target="https://employee.uc.ac.id/index.php/file/get/sis/t_cp/multi/fd47b806-d818-11ed-818d-000d3ac6bafe_assignmentletter.pdf" TargetMode="External"/><Relationship Id="rId1475" Type="http://schemas.openxmlformats.org/officeDocument/2006/relationships/hyperlink" Target="https://www.instagram.com/himapsiuaj/p/C3R1nlRrqQ1" TargetMode="External"/><Relationship Id="rId1682" Type="http://schemas.openxmlformats.org/officeDocument/2006/relationships/hyperlink" Target="https://e-hakcipta.dgip.go.id/index.php/c?code=MDU" TargetMode="External"/><Relationship Id="rId2319" Type="http://schemas.openxmlformats.org/officeDocument/2006/relationships/hyperlink" Target="https://employee.uc.ac.id/index.php/file/get/sis/t_cp/8c59b5f0-b81f-4b45-963c-f590d7badc51_report.pdf" TargetMode="External"/><Relationship Id="rId2526" Type="http://schemas.openxmlformats.org/officeDocument/2006/relationships/hyperlink" Target="https://employee.uc.ac.id/index.php/file/get/sis/t_cp/9788f25b-8e36-11ed-acce-000d3ac6bafe_assignmentletter.pdf" TargetMode="External"/><Relationship Id="rId2733" Type="http://schemas.openxmlformats.org/officeDocument/2006/relationships/hyperlink" Target="https://employee.uc.ac.id/index.php/file/get/sis/t_cp/cb33267c-b26b-11ed-b27c-000d3ac6bafe_assignmentletter.jpg" TargetMode="External"/><Relationship Id="rId705" Type="http://schemas.openxmlformats.org/officeDocument/2006/relationships/hyperlink" Target="https://employee.uc.ac.id/index.php/file/get/sis/t_cp/e4ea54cc-55e4-11ee-8778-000d3ac6bafe.png" TargetMode="External"/><Relationship Id="rId1128" Type="http://schemas.openxmlformats.org/officeDocument/2006/relationships/hyperlink" Target="https://employee.uc.ac.id/index.php/file/get/sis/t_cp/00dee3be-e200-11ee-b370-000d3ac6bafe_assignmentletter.pdf" TargetMode="External"/><Relationship Id="rId1335" Type="http://schemas.openxmlformats.org/officeDocument/2006/relationships/hyperlink" Target="https://employee.uc.ac.id/index.php/file/get/sis/t_cp/multi/fd47b806-d818-11ed-818d-000d3ac6bafe_report.pdf" TargetMode="External"/><Relationship Id="rId1542" Type="http://schemas.openxmlformats.org/officeDocument/2006/relationships/hyperlink" Target="https://lokreatif.org/" TargetMode="External"/><Relationship Id="rId2940" Type="http://schemas.openxmlformats.org/officeDocument/2006/relationships/hyperlink" Target="https://employee.uc.ac.id/index.php/file/get/sis/t_cp/4c75cf7a-5c1e-11ee-aac5-000d3ac6bafe_report.pdf" TargetMode="External"/><Relationship Id="rId912" Type="http://schemas.openxmlformats.org/officeDocument/2006/relationships/hyperlink" Target="https://employee.uc.ac.id/index.php/file/get/sis/t_cp/multi/f46ed08e-cfd3-11ee-94b2-000d3ac6bafe_assignmentletter.png" TargetMode="External"/><Relationship Id="rId2800" Type="http://schemas.openxmlformats.org/officeDocument/2006/relationships/hyperlink" Target="https://employee.uc.ac.id/index.php/file/get/sis/t_cp/multi/bd029cef-b9b5-11ee-bfa0-000d3ac6bafe_report.png" TargetMode="External"/><Relationship Id="rId41" Type="http://schemas.openxmlformats.org/officeDocument/2006/relationships/hyperlink" Target="https://employee.uc.ac.id/index.php/file/get/sis/t_cp/c648a9e1-20b5-11ee-a2a0-000d3ac6bafe_assignmentletter.pdf" TargetMode="External"/><Relationship Id="rId1402" Type="http://schemas.openxmlformats.org/officeDocument/2006/relationships/hyperlink" Target="https://employee.uc.ac.id/index.php/file/get/sis/t_cp/a28b77a1-1f16-4441-98f4-7241849d554f_report.pdf" TargetMode="External"/><Relationship Id="rId288" Type="http://schemas.openxmlformats.org/officeDocument/2006/relationships/hyperlink" Target="https://employee.uc.ac.id/index.php/file/get/sis/t_cp/multi/9e983892-7a93-11ed-a30a-000d3ac6bafe_report.pdf" TargetMode="External"/><Relationship Id="rId495" Type="http://schemas.openxmlformats.org/officeDocument/2006/relationships/hyperlink" Target="https://employee.uc.ac.id/index.php/file/get/sis/t_cp/86a9112c-c15d-11ec-8c3d-000d3ac6bafe.png" TargetMode="External"/><Relationship Id="rId2176" Type="http://schemas.openxmlformats.org/officeDocument/2006/relationships/hyperlink" Target="https://employee.uc.ac.id/index.php/file/get/sis/t_cp/multi/77b7ee5d-b1b5-11ed-85c8-000d3ac6bafe_assignmentletter.pdf" TargetMode="External"/><Relationship Id="rId2383" Type="http://schemas.openxmlformats.org/officeDocument/2006/relationships/hyperlink" Target="https://employee.uc.ac.id/index.php/file/get/sis/t_cp/multi/ed804e47-64ba-11ed-a9ca-000d3ac6bafe_report.pdf" TargetMode="External"/><Relationship Id="rId2590" Type="http://schemas.openxmlformats.org/officeDocument/2006/relationships/hyperlink" Target="https://employee.uc.ac.id/index.php/file/get/sis/t_cp/dea901f8-7a3f-11ee-9d88-000d3ac6bafe.png" TargetMode="External"/><Relationship Id="rId148" Type="http://schemas.openxmlformats.org/officeDocument/2006/relationships/hyperlink" Target="https://employee.uc.ac.id/index.php/file/get/sis/t_cp/9d1f759f-20bf-11ee-a2a0-000d3ac6bafe_report.pdf" TargetMode="External"/><Relationship Id="rId355" Type="http://schemas.openxmlformats.org/officeDocument/2006/relationships/hyperlink" Target="https://employee.uc.ac.id/index.php/file/get/sis/t_cp/https:/employee.uc.ac.id/public/UC_Emblem.png" TargetMode="External"/><Relationship Id="rId562" Type="http://schemas.openxmlformats.org/officeDocument/2006/relationships/hyperlink" Target="https://employee.uc.ac.id/index.php/file/get/sis/t_cp/adbcc518-84ff-11ee-8b9b-000d3ac6bafe_report.pdf" TargetMode="External"/><Relationship Id="rId1192" Type="http://schemas.openxmlformats.org/officeDocument/2006/relationships/hyperlink" Target="https://employee.uc.ac.id/index.php/file/get/sis/t_cp/3aa1459d-01e9-11ed-ba6b-000d3ac6bafe_assignmentletter.JPG" TargetMode="External"/><Relationship Id="rId2036" Type="http://schemas.openxmlformats.org/officeDocument/2006/relationships/hyperlink" Target="https://employee.uc.ac.id/index.php/file/get/sis/t_cp/09e0ebd0-ac49-11ee-b2a3-000d3ac6bafe_assignmentletter.pdf" TargetMode="External"/><Relationship Id="rId2243" Type="http://schemas.openxmlformats.org/officeDocument/2006/relationships/hyperlink" Target="https://employee.uc.ac.id/index.php/file/get/sis/t_cp/7d491b45-c0b3-11ee-ae12-000d3ac6bafe_surat_tugas.pdf" TargetMode="External"/><Relationship Id="rId2450" Type="http://schemas.openxmlformats.org/officeDocument/2006/relationships/hyperlink" Target="https://employee.uc.ac.id/index.php/file/get/sis/t_cp/b32778ff-8920-473f-b5a1-36a7fa93d819_assignmentletter.png" TargetMode="External"/><Relationship Id="rId215" Type="http://schemas.openxmlformats.org/officeDocument/2006/relationships/hyperlink" Target="https://employee.uc.ac.id/index.php/file/get/sis/t_cp/734e1dc6-6ef2-11ee-9e57-000d3ac6bafe_assignmentletter.pdf" TargetMode="External"/><Relationship Id="rId422" Type="http://schemas.openxmlformats.org/officeDocument/2006/relationships/hyperlink" Target="https://employee.uc.ac.id/index.php/file/get/sis/t_cp/c9a0a260-536f-11ee-921b-000d3ac6bafe.JPG" TargetMode="External"/><Relationship Id="rId1052" Type="http://schemas.openxmlformats.org/officeDocument/2006/relationships/hyperlink" Target="https://employee.uc.ac.id/index.php/file/get/sis/t_cp/4854e9d1-2451-11ee-af40-000d3ac6bafe_report.pdf" TargetMode="External"/><Relationship Id="rId2103" Type="http://schemas.openxmlformats.org/officeDocument/2006/relationships/hyperlink" Target="https://employee.uc.ac.id/index.php/file/get/sis/t_cp/1453b694-32aa-4404-a9d2-e547db1740fa_assignmentletter.pdf" TargetMode="External"/><Relationship Id="rId2310" Type="http://schemas.openxmlformats.org/officeDocument/2006/relationships/hyperlink" Target="https://depticsico.000webhostapp.com/" TargetMode="External"/><Relationship Id="rId1869" Type="http://schemas.openxmlformats.org/officeDocument/2006/relationships/hyperlink" Target="https://employee.uc.ac.id/index.php/file/get/sis/t_cp/cf8a5600-acf7-11ee-91e5-000d3ac6bafe_assignmentletter.pdf" TargetMode="External"/><Relationship Id="rId3084" Type="http://schemas.openxmlformats.org/officeDocument/2006/relationships/hyperlink" Target="https://employee.uc.ac.id/index.php/file/get/sis/t_cp/0f87c98d-58f7-11ee-8c00-000d3ac6bafe_report.pdf" TargetMode="External"/><Relationship Id="rId1729" Type="http://schemas.openxmlformats.org/officeDocument/2006/relationships/hyperlink" Target="https://employee.uc.ac.id/index.php/file/get/sis/t_cp/f7a3f95c-6221-11ed-b282-000d3ac6bafe_assignmentletter.pdf" TargetMode="External"/><Relationship Id="rId1936" Type="http://schemas.openxmlformats.org/officeDocument/2006/relationships/hyperlink" Target="https://employee.uc.ac.id/index.php/file/get/sis/t_cp/d5c9642f-4f35-44be-a4c5-2708bd02a84b_assignmentletter.pdf" TargetMode="External"/><Relationship Id="rId3011" Type="http://schemas.openxmlformats.org/officeDocument/2006/relationships/hyperlink" Target="https://employee.uc.ac.id/index.php/file/get/sis/t_cp/34567f49-a2c9-11ed-9655-000d3ac6bafe_documentation.pdf" TargetMode="External"/><Relationship Id="rId5" Type="http://schemas.openxmlformats.org/officeDocument/2006/relationships/hyperlink" Target="https://employee.uc.ac.id/index.php/file/get/sis/t_cp/d2cc73cf-ac19-4f18-87d7-56eeba57797a.pdf" TargetMode="External"/><Relationship Id="rId889" Type="http://schemas.openxmlformats.org/officeDocument/2006/relationships/hyperlink" Target="https://desty.page/3ckmkits2022?fbclid=PAAaa1nZfxD" TargetMode="External"/><Relationship Id="rId2777" Type="http://schemas.openxmlformats.org/officeDocument/2006/relationships/hyperlink" Target="https://employee.uc.ac.id/index.php/file/get/sis/t_cp/4c0a4a89-9f35-11ee-a41a-000d3ac6bafe_assignmentletter.pdf" TargetMode="External"/><Relationship Id="rId749" Type="http://schemas.openxmlformats.org/officeDocument/2006/relationships/hyperlink" Target="https://employee.uc.ac.id/index.php/file/get/sis/t_cp/703f95eb-89aa-11ee-a7ca-000d3ac6bafe_report.pdf" TargetMode="External"/><Relationship Id="rId1379" Type="http://schemas.openxmlformats.org/officeDocument/2006/relationships/hyperlink" Target="https://employee.uc.ac.id/index.php/file/get/sis/t_cp/multi/1b8f5ae3-6c95-11ee-bdc1-000d3ac6bafe_assignmentletter.jpg" TargetMode="External"/><Relationship Id="rId1586" Type="http://schemas.openxmlformats.org/officeDocument/2006/relationships/hyperlink" Target="https://employee.uc.ac.id/index.php/file/get/sis/t_cp/99e0f5ad-e8a5-11ec-bf49-000d3ac6bafe_assignmentletter.jpg" TargetMode="External"/><Relationship Id="rId2984" Type="http://schemas.openxmlformats.org/officeDocument/2006/relationships/hyperlink" Target="https://employee.uc.ac.id/index.php/file/get/sis/t_cp/73e8c0bf-0215-11ee-98e2-000d3ac6bafe_report.pdf" TargetMode="External"/><Relationship Id="rId609" Type="http://schemas.openxmlformats.org/officeDocument/2006/relationships/hyperlink" Target="https://www.instagram.com/bapomi_jatim/" TargetMode="External"/><Relationship Id="rId956" Type="http://schemas.openxmlformats.org/officeDocument/2006/relationships/hyperlink" Target="https://employee.uc.ac.id/index.php/file/get/sis/t_cp/47b715bb-520c-11ee-a57c-000d3ac6bafe_assignmentletter.pdf" TargetMode="External"/><Relationship Id="rId1239" Type="http://schemas.openxmlformats.org/officeDocument/2006/relationships/hyperlink" Target="https://employee.uc.ac.id/index.php/file/get/sis/t_cp/multi/fd47b806-d818-11ed-818d-000d3ac6bafe_assignmentletter.pdf" TargetMode="External"/><Relationship Id="rId1793" Type="http://schemas.openxmlformats.org/officeDocument/2006/relationships/hyperlink" Target="https://employee.uc.ac.id/index.php/file/get/sis/t_cp/d842e6b5-cadb-11ee-919a-000d3ac6bafe_report.pdf" TargetMode="External"/><Relationship Id="rId2637" Type="http://schemas.openxmlformats.org/officeDocument/2006/relationships/hyperlink" Target="https://employee.uc.ac.id/index.php/file/get/sis/t_cp/multi/bd029cef-b9b5-11ee-bfa0-000d3ac6bafe_report.png" TargetMode="External"/><Relationship Id="rId2844" Type="http://schemas.openxmlformats.org/officeDocument/2006/relationships/hyperlink" Target="https://employee.uc.ac.id/index.php/file/get/sis/t_cp/6b24a03f-d5f3-11ee-8ee9-000d3ac6bafe_assignmentletter.pdf" TargetMode="External"/><Relationship Id="rId85" Type="http://schemas.openxmlformats.org/officeDocument/2006/relationships/hyperlink" Target="https://employee.uc.ac.id/index.php/file/get/sis/t_cp/bddc5193-4945-11ec-a54b-000d3ac6bafe_assignmentletter.pdf" TargetMode="External"/><Relationship Id="rId816" Type="http://schemas.openxmlformats.org/officeDocument/2006/relationships/hyperlink" Target="https://employee.uc.ac.id/index.php/file/get/sis/t_cp/a208d922-df6c-464d-b59f-0726802209d9_assignmentletter.png" TargetMode="External"/><Relationship Id="rId1446" Type="http://schemas.openxmlformats.org/officeDocument/2006/relationships/hyperlink" Target="https://employee.uc.ac.id/index.php/file/get/sis/t_cp/d14ca850-5c33-4a2c-be54-aeae49b597f9_assignmentletter.pdf" TargetMode="External"/><Relationship Id="rId1653" Type="http://schemas.openxmlformats.org/officeDocument/2006/relationships/hyperlink" Target="https://employee.uc.ac.id/index.php/file/get/sis/t_cp/1ceccbb5-8821-438a-9c29-7933746e789a_assignmentletter.pdf" TargetMode="External"/><Relationship Id="rId1860" Type="http://schemas.openxmlformats.org/officeDocument/2006/relationships/hyperlink" Target="https://employee.uc.ac.id/index.php/file/get/sis/t_cp/5dbd47d6-42ca-11ec-a729-000d3ac6bafe.jpg" TargetMode="External"/><Relationship Id="rId2704" Type="http://schemas.openxmlformats.org/officeDocument/2006/relationships/hyperlink" Target="https://employee.uc.ac.id/index.php/file/get/sis/t_cp/16f149f1-2118-11ee-b620-000d3ac6bafe_report.pdf" TargetMode="External"/><Relationship Id="rId2911" Type="http://schemas.openxmlformats.org/officeDocument/2006/relationships/hyperlink" Target="https://employee.uc.ac.id/index.php/file/get/sis/t_cp/multi/bd029cef-b9b5-11ee-bfa0-000d3ac6bafe_report.png" TargetMode="External"/><Relationship Id="rId1306" Type="http://schemas.openxmlformats.org/officeDocument/2006/relationships/hyperlink" Target="https://employee.uc.ac.id/index.php/file/get/sis/t_cp/multi/fd47b806-d818-11ed-818d-000d3ac6bafe_report.pdf" TargetMode="External"/><Relationship Id="rId1513" Type="http://schemas.openxmlformats.org/officeDocument/2006/relationships/hyperlink" Target="https://employee.uc.ac.id/index.php/file/get/sis/t_cp/066e6a15-19ee-4aa8-9dcc-2e8b8122883c_surat_tugas.jpeg" TargetMode="External"/><Relationship Id="rId1720" Type="http://schemas.openxmlformats.org/officeDocument/2006/relationships/hyperlink" Target="https://employee.uc.ac.id/index.php/file/get/sis/t_cp/22393cba-17de-11ee-91b6-000d3ac6bafe_assignmentletter.pdf" TargetMode="External"/><Relationship Id="rId12" Type="http://schemas.openxmlformats.org/officeDocument/2006/relationships/hyperlink" Target="https://www.uc.ac.id/qa/memperkuat-penyusunan-spmi" TargetMode="External"/><Relationship Id="rId399" Type="http://schemas.openxmlformats.org/officeDocument/2006/relationships/hyperlink" Target="https://employee.uc.ac.id/index.php/file/get/sis/t_cp/be7fa553-61bb-11ee-bb53-000d3ac6bafe_documentation.jpg" TargetMode="External"/><Relationship Id="rId2287" Type="http://schemas.openxmlformats.org/officeDocument/2006/relationships/hyperlink" Target="https://employee.uc.ac.id/index.php/file/get/sis/t_cp/0dfd4393-c2ba-11ee-acda-000d3ac6bafe_dokumentasi.jpg" TargetMode="External"/><Relationship Id="rId2494" Type="http://schemas.openxmlformats.org/officeDocument/2006/relationships/hyperlink" Target="https://employee.uc.ac.id/index.php/file/get/sis/t_cp/multi/3832f6a1-a0ad-11ee-bdb5-000d3ac6bafe.png" TargetMode="External"/><Relationship Id="rId259" Type="http://schemas.openxmlformats.org/officeDocument/2006/relationships/hyperlink" Target="https://employee.uc.ac.id/index.php/file/get/sis/t_cp/1f749ecf-2ab9-11ee-ad49-000d3ac6bafe_assignmentletter.pdf" TargetMode="External"/><Relationship Id="rId466" Type="http://schemas.openxmlformats.org/officeDocument/2006/relationships/hyperlink" Target="https://employee.uc.ac.id/index.php/file/get/sis/t_cp/87e2f1e9-cc8f-11ed-8930-000d3ac6bafe_assignmentletter.pdf" TargetMode="External"/><Relationship Id="rId673" Type="http://schemas.openxmlformats.org/officeDocument/2006/relationships/hyperlink" Target="https://employee.uc.ac.id/index.php/file/get/sis/t_cp/multi/6807a0c6-d6da-11ee-bd6c-000d3ac6bafe_assignmentletter.png" TargetMode="External"/><Relationship Id="rId880" Type="http://schemas.openxmlformats.org/officeDocument/2006/relationships/hyperlink" Target="https://employee.uc.ac.id/index.php/file/get/sis/t_cp/multi/6807a0c6-d6da-11ee-bd6c-000d3ac6bafe_report.png" TargetMode="External"/><Relationship Id="rId1096" Type="http://schemas.openxmlformats.org/officeDocument/2006/relationships/hyperlink" Target="https://employee.uc.ac.id/index.php/file/get/sis/t_cp/multi/0d2f47c1-94f1-4661-b0be-421c8e5a08be_report.pdf" TargetMode="External"/><Relationship Id="rId2147" Type="http://schemas.openxmlformats.org/officeDocument/2006/relationships/hyperlink" Target="https://employee.uc.ac.id/index.php/file/get/sis/t_cp/multi/c77a0b11-9336-11ee-859c-000d3ac6bafe_assignmentletter.png" TargetMode="External"/><Relationship Id="rId2354" Type="http://schemas.openxmlformats.org/officeDocument/2006/relationships/hyperlink" Target="https://employee.uc.ac.id/index.php/file/get/sis/t_cp/multi/ed804e47-64ba-11ed-a9ca-000d3ac6bafe_assignmentletter.pdf" TargetMode="External"/><Relationship Id="rId2561" Type="http://schemas.openxmlformats.org/officeDocument/2006/relationships/hyperlink" Target="https://employee.uc.ac.id/index.php/file/get/sis/t_cp/multi/1817ae18-5c4a-11ee-950a-000d3ac6bafe_report.jpeg" TargetMode="External"/><Relationship Id="rId119" Type="http://schemas.openxmlformats.org/officeDocument/2006/relationships/hyperlink" Target="https://employee.uc.ac.id/index.php/file/get/sis/t_cp/9ee40d57-8df2-11ee-b8fc-000d3ac6bafe_report.pdf" TargetMode="External"/><Relationship Id="rId326" Type="http://schemas.openxmlformats.org/officeDocument/2006/relationships/hyperlink" Target="https://employee.uc.ac.id/index.php/file/get/sis/t_cp/f135fed7-b652-11ed-aa92-000d3ac6bafe_assignmentletter.pdf" TargetMode="External"/><Relationship Id="rId533" Type="http://schemas.openxmlformats.org/officeDocument/2006/relationships/hyperlink" Target="https://employee.uc.ac.id/index.php/file/get/sis/t_cp/b6bf9c1c-5a09-11ee-8d80-000d3ac6bafe_documentation.jpeg" TargetMode="External"/><Relationship Id="rId1163" Type="http://schemas.openxmlformats.org/officeDocument/2006/relationships/hyperlink" Target="https://employee.uc.ac.id/index.php/file/get/sis/t_cp/multi/788bf208-d6dc-11ee-bd6c-000d3ac6bafe_assignmentletter.png" TargetMode="External"/><Relationship Id="rId1370" Type="http://schemas.openxmlformats.org/officeDocument/2006/relationships/hyperlink" Target="https://employee.uc.ac.id/index.php/file/get/sis/t_cp/35955005-4a53-11ee-8788-000d3ac6bafe_assignmentletter.jpg" TargetMode="External"/><Relationship Id="rId2007" Type="http://schemas.openxmlformats.org/officeDocument/2006/relationships/hyperlink" Target="https://employee.uc.ac.id/index.php/file/get/sis/t_cp/multi/9e983892-7a93-11ed-a30a-000d3ac6bafe_assignmentletter.pdf" TargetMode="External"/><Relationship Id="rId2214" Type="http://schemas.openxmlformats.org/officeDocument/2006/relationships/hyperlink" Target="https://www.instagram.com/bapomi_jatim/" TargetMode="External"/><Relationship Id="rId740" Type="http://schemas.openxmlformats.org/officeDocument/2006/relationships/hyperlink" Target="https://employee.uc.ac.id/index.php/file/get/sis/t_cp/c79fccb5-c96b-11ed-a5be-000d3ac6bafe.jpg" TargetMode="External"/><Relationship Id="rId1023" Type="http://schemas.openxmlformats.org/officeDocument/2006/relationships/hyperlink" Target="https://employee.uc.ac.id/index.php/file/get/sis/t_cp/multi/5ecf5e4b-fa30-46ee-a949-c0025548763f_report.pdf" TargetMode="External"/><Relationship Id="rId2421" Type="http://schemas.openxmlformats.org/officeDocument/2006/relationships/hyperlink" Target="https://employee.uc.ac.id/index.php/file/get/sis/t_cp/multi/8b6bbfa0-e604-11ec-b048-000d3ac6bafe.pdf" TargetMode="External"/><Relationship Id="rId600" Type="http://schemas.openxmlformats.org/officeDocument/2006/relationships/hyperlink" Target="https://employee.uc.ac.id/index.php/file/get/sis/t_cp/c5ffef31-83a7-11ee-9c7d-000d3ac6bafe_assignmentletter.pdf" TargetMode="External"/><Relationship Id="rId1230" Type="http://schemas.openxmlformats.org/officeDocument/2006/relationships/hyperlink" Target="https://employee.uc.ac.id/index.php/file/get/sis/t_cp/multi/fd47b806-d818-11ed-818d-000d3ac6bafe_assignmentletter.pdf" TargetMode="External"/><Relationship Id="rId3055" Type="http://schemas.openxmlformats.org/officeDocument/2006/relationships/hyperlink" Target="https://employee.uc.ac.id/index.php/file/get/sis/t_cp/multi/1817ae18-5c4a-11ee-950a-000d3ac6bafe_report.jpeg" TargetMode="External"/><Relationship Id="rId183" Type="http://schemas.openxmlformats.org/officeDocument/2006/relationships/hyperlink" Target="https://employee.uc.ac.id/index.php/file/get/sis/t_cp/6cb6c809-860f-11ee-9c28-000d3ac6bafe_documentation.jpeg" TargetMode="External"/><Relationship Id="rId390" Type="http://schemas.openxmlformats.org/officeDocument/2006/relationships/hyperlink" Target="https://employee.uc.ac.id/index.php/file/get/sis/t_cp/499cb9fc-99b1-4288-bc21-c80f796f37ed_report.pdf" TargetMode="External"/><Relationship Id="rId1907" Type="http://schemas.openxmlformats.org/officeDocument/2006/relationships/hyperlink" Target="https://employee.uc.ac.id/index.php/file/get/sis/t_cp/f8f68eb7-8c21-457f-8ef6-c12c4737d7c6.jpg" TargetMode="External"/><Relationship Id="rId2071" Type="http://schemas.openxmlformats.org/officeDocument/2006/relationships/hyperlink" Target="https://employee.uc.ac.id/index.php/file/get/sis/t_cp/multi/c77a0b11-9336-11ee-859c-000d3ac6bafe.png" TargetMode="External"/><Relationship Id="rId250" Type="http://schemas.openxmlformats.org/officeDocument/2006/relationships/hyperlink" Target="https://employee.uc.ac.id/index.php/file/get/sis/t_cp/6b1f2ac1-72ff-11ee-b20d-000d3ac6bafe_assignmentletter.pdf" TargetMode="External"/><Relationship Id="rId110" Type="http://schemas.openxmlformats.org/officeDocument/2006/relationships/hyperlink" Target="https://www.instagram.com/p/C7UGHzkPoq4/?img_index" TargetMode="External"/><Relationship Id="rId2888" Type="http://schemas.openxmlformats.org/officeDocument/2006/relationships/hyperlink" Target="https://employee.uc.ac.id/index.php/file/get/sis/t_cp/b5333f23-ee1f-11ed-ac4b-000d3ac6bafe_assignmentletter.pdf" TargetMode="External"/><Relationship Id="rId1697" Type="http://schemas.openxmlformats.org/officeDocument/2006/relationships/hyperlink" Target="https://employee.uc.ac.id/index.php/file/get/sis/t_cp/multi/2bd7c070-6c97-11ee-bdc1-000d3ac6bafe_assignmentletter.png" TargetMode="External"/><Relationship Id="rId2748" Type="http://schemas.openxmlformats.org/officeDocument/2006/relationships/hyperlink" Target="https://employee.uc.ac.id/index.php/file/get/sis/t_cp/3dc31604-af7a-41ab-811c-eef13aadb32d_sertifikat.pdf" TargetMode="External"/><Relationship Id="rId2955" Type="http://schemas.openxmlformats.org/officeDocument/2006/relationships/hyperlink" Target="https://employee.uc.ac.id/index.php/file/get/sis/t_cp/d5c2f4ba-58f3-11ee-8c00-000d3ac6bafe_assignmentletter.png" TargetMode="External"/><Relationship Id="rId927" Type="http://schemas.openxmlformats.org/officeDocument/2006/relationships/hyperlink" Target="https://employee.uc.ac.id/index.php/file/get/sis/t_cp/multi/c3390dc8-bbd3-11ed-af90-000d3ac6bafe.png" TargetMode="External"/><Relationship Id="rId1557" Type="http://schemas.openxmlformats.org/officeDocument/2006/relationships/hyperlink" Target="https://employee.uc.ac.id/index.php/file/get/sis/t_cp/69d27b81-c64f-11ee-8c68-000d3ac6bafe_assignmentletter.pdf" TargetMode="External"/><Relationship Id="rId1764" Type="http://schemas.openxmlformats.org/officeDocument/2006/relationships/hyperlink" Target="https://instagram.com/kanvas_uc?igshid=ZmVmZTY5ZGE" TargetMode="External"/><Relationship Id="rId1971" Type="http://schemas.openxmlformats.org/officeDocument/2006/relationships/hyperlink" Target="https://employee.uc.ac.id/index.php/file/get/sis/t_cp/cbe70a44-9ef3-11ee-a41a-000d3ac6bafe.jpg" TargetMode="External"/><Relationship Id="rId2608" Type="http://schemas.openxmlformats.org/officeDocument/2006/relationships/hyperlink" Target="https://employee.uc.ac.id/index.php/file/get/sis/t_cp/31bbfe60-fbf0-11ed-9edd-000d3ac6bafe.jpg" TargetMode="External"/><Relationship Id="rId2815" Type="http://schemas.openxmlformats.org/officeDocument/2006/relationships/hyperlink" Target="https://employee.uc.ac.id/index.php/file/get/sis/t_cp/multi/bd029cef-b9b5-11ee-bfa0-000d3ac6bafe_report.png" TargetMode="External"/><Relationship Id="rId56" Type="http://schemas.openxmlformats.org/officeDocument/2006/relationships/hyperlink" Target="https://employee.uc.ac.id/index.php/file/get/sis/t_cp/70c35548-9583-11ee-b583-000d3ac6bafe_surat_tugas.pdf" TargetMode="External"/><Relationship Id="rId1417" Type="http://schemas.openxmlformats.org/officeDocument/2006/relationships/hyperlink" Target="https://employee.uc.ac.id/index.php/file/get/sis/t_cp/b9137f46-6725-11ee-a721-000d3ac6bafe.jpg" TargetMode="External"/><Relationship Id="rId1624" Type="http://schemas.openxmlformats.org/officeDocument/2006/relationships/hyperlink" Target="https://employee.uc.ac.id/index.php/file/get/sis/t_cp/aaa615c4-4253-11ee-b836-000d3ac6bafe.pdf" TargetMode="External"/><Relationship Id="rId1831" Type="http://schemas.openxmlformats.org/officeDocument/2006/relationships/hyperlink" Target="https://employee.uc.ac.id/index.php/file/get/sis/t_cp/multi/788bf208-d6dc-11ee-bd6c-000d3ac6bafe_report.png" TargetMode="External"/><Relationship Id="rId2398" Type="http://schemas.openxmlformats.org/officeDocument/2006/relationships/hyperlink" Target="https://employee.uc.ac.id/index.php/file/get/sis/t_cp/multi/9a52b3e9-0b53-4d6f-afc8-6d86f7dcc1f1_report.png" TargetMode="External"/><Relationship Id="rId577" Type="http://schemas.openxmlformats.org/officeDocument/2006/relationships/hyperlink" Target="https://employee.uc.ac.id/index.php/file/get/sis/t_cp/multi/8b6bbfa0-e604-11ec-b048-000d3ac6bafe_assignmentletter.pdf" TargetMode="External"/><Relationship Id="rId2258" Type="http://schemas.openxmlformats.org/officeDocument/2006/relationships/hyperlink" Target="https://employee.uc.ac.id/index.php/file/get/sis/t_cp/10b039bb-9dad-464f-acc3-54264d1923fb_assignmentletter.pdf" TargetMode="External"/><Relationship Id="rId784" Type="http://schemas.openxmlformats.org/officeDocument/2006/relationships/hyperlink" Target="https://www.instagram.com/p/CzLtnTxxNxX/?igshid=Mz" TargetMode="External"/><Relationship Id="rId991" Type="http://schemas.openxmlformats.org/officeDocument/2006/relationships/hyperlink" Target="https://employee.uc.ac.id/index.php/file/get/sis/t_cp/e4a7e4fd-6f33-11ee-9e57-000d3ac6bafe.jpeg" TargetMode="External"/><Relationship Id="rId1067" Type="http://schemas.openxmlformats.org/officeDocument/2006/relationships/hyperlink" Target="https://employee.uc.ac.id/index.php/file/get/sis/t_cp/multi/0d2f47c1-94f1-4661-b0be-421c8e5a08be_report.pdf" TargetMode="External"/><Relationship Id="rId2465" Type="http://schemas.openxmlformats.org/officeDocument/2006/relationships/hyperlink" Target="https://employee.uc.ac.id/index.php/file/get/sis/t_cp/6ebaf832-d221-11ee-865d-000d3ac6bafe_assignmentletter.pdf" TargetMode="External"/><Relationship Id="rId2672" Type="http://schemas.openxmlformats.org/officeDocument/2006/relationships/hyperlink" Target="https://employee.uc.ac.id/index.php/file/get/sis/t_cp/multi/44388237-9417-11ee-bd04-000d3ac6bafe_assignmentletter.png" TargetMode="External"/><Relationship Id="rId437" Type="http://schemas.openxmlformats.org/officeDocument/2006/relationships/hyperlink" Target="https://employee.uc.ac.id/index.php/file/get/sis/t_cp/multi/f46ed08e-cfd3-11ee-94b2-000d3ac6bafe_documentation.png" TargetMode="External"/><Relationship Id="rId644" Type="http://schemas.openxmlformats.org/officeDocument/2006/relationships/hyperlink" Target="https://www.instagram.com/p/Cmq12-Jh6pK/?igshid=Yj" TargetMode="External"/><Relationship Id="rId851" Type="http://schemas.openxmlformats.org/officeDocument/2006/relationships/hyperlink" Target="https://employee.uc.ac.id/index.php/file/get/sis/t_cp/00e50071-9d5f-11ee-9961-000d3ac6bafe_report.png" TargetMode="External"/><Relationship Id="rId1274" Type="http://schemas.openxmlformats.org/officeDocument/2006/relationships/hyperlink" Target="https://employee.uc.ac.id/index.php/file/get/sis/t_cp/multi/fd47b806-d818-11ed-818d-000d3ac6bafe_assignmentletter.pdf" TargetMode="External"/><Relationship Id="rId1481" Type="http://schemas.openxmlformats.org/officeDocument/2006/relationships/hyperlink" Target="https://employee.uc.ac.id/index.php/file/get/sis/t_cp/d699d4b3-b409-11ee-90e3-000d3ac6bafe_report.pdf" TargetMode="External"/><Relationship Id="rId2118" Type="http://schemas.openxmlformats.org/officeDocument/2006/relationships/hyperlink" Target="https://employee.uc.ac.id/index.php/file/get/sis/t_cp/2d0e446a-ba6a-4201-874d-3e6657b0f873_report.pdf" TargetMode="External"/><Relationship Id="rId2325" Type="http://schemas.openxmlformats.org/officeDocument/2006/relationships/hyperlink" Target="https://www.instagram.com/p/CqBB9PNJv3R/?igshid=NT" TargetMode="External"/><Relationship Id="rId2532" Type="http://schemas.openxmlformats.org/officeDocument/2006/relationships/hyperlink" Target="https://employee.uc.ac.id/index.php/file/get/sis/t_cp/47c709e7-1003-11ee-a6db-000d3ac6bafe_assignmentletter.pdf" TargetMode="External"/><Relationship Id="rId504" Type="http://schemas.openxmlformats.org/officeDocument/2006/relationships/hyperlink" Target="https://instagram.com/caritaucom?igshid=OGQ5ZDc2OD" TargetMode="External"/><Relationship Id="rId711" Type="http://schemas.openxmlformats.org/officeDocument/2006/relationships/hyperlink" Target="https://www.instagram.com/p/CsoO-p-BmhI/?igshid=Mz" TargetMode="External"/><Relationship Id="rId1134" Type="http://schemas.openxmlformats.org/officeDocument/2006/relationships/hyperlink" Target="https://employee.uc.ac.id/index.php/file/get/sis/t_cp/multi/f8c08ffe-73bc-4447-8214-c5c404ce1f7e_assignmentletter.pdf" TargetMode="External"/><Relationship Id="rId1341" Type="http://schemas.openxmlformats.org/officeDocument/2006/relationships/hyperlink" Target="https://employee.uc.ac.id/index.php/file/get/sis/t_cp/multi/8b6e0708-9fc1-4208-a9b6-17c1a7d8d3ec_report.pdf" TargetMode="External"/><Relationship Id="rId1201" Type="http://schemas.openxmlformats.org/officeDocument/2006/relationships/hyperlink" Target="https://employee.uc.ac.id/index.php/file/get/sis/t_cp/multi/fd47b806-d818-11ed-818d-000d3ac6bafe_report.pdf" TargetMode="External"/><Relationship Id="rId3099" Type="http://schemas.openxmlformats.org/officeDocument/2006/relationships/hyperlink" Target="https://employee.uc.ac.id/index.php/file/get/sis/t_cp/e3685265-911d-11ee-9fdc-000d3ac6bafe_surat_tugas.pdf" TargetMode="External"/><Relationship Id="rId294" Type="http://schemas.openxmlformats.org/officeDocument/2006/relationships/hyperlink" Target="https://employee.uc.ac.id/index.php/file/get/sis/t_cp/899bce33-d129-11ee-a3dd-000d3ac6bafe_surat_tugas.pdf" TargetMode="External"/><Relationship Id="rId2182" Type="http://schemas.openxmlformats.org/officeDocument/2006/relationships/hyperlink" Target="https://employee.uc.ac.id/index.php/file/get/sis/t_cp/358c3426-4963-479b-8e48-2d4329b7e3cd_assignmentletter.jpeg" TargetMode="External"/><Relationship Id="rId3026" Type="http://schemas.openxmlformats.org/officeDocument/2006/relationships/hyperlink" Target="https://employee.uc.ac.id/index.php/file/get/sis/t_cp/8d55ed9a-40a6-11ec-8e9b-000d3ac6bafe.jpg" TargetMode="External"/><Relationship Id="rId154" Type="http://schemas.openxmlformats.org/officeDocument/2006/relationships/hyperlink" Target="https://employee.uc.ac.id/index.php/file/get/sis/t_cp/5da774d6-d39b-11ee-b109-000d3ac6bafe_assignmentletter.pdf" TargetMode="External"/><Relationship Id="rId361" Type="http://schemas.openxmlformats.org/officeDocument/2006/relationships/hyperlink" Target="https://employee.uc.ac.id/index.php/file/get/sis/t_cp/88b64c64-6807-11ee-876c-000d3ac6bafe_assignmentletter.pdf" TargetMode="External"/><Relationship Id="rId2042" Type="http://schemas.openxmlformats.org/officeDocument/2006/relationships/hyperlink" Target="https://employee.uc.ac.id/index.php/file/get/sis/t_cp/multi/21c9e29a-b424-11ed-9a6a-000d3ac6bafe_documentation.png" TargetMode="External"/><Relationship Id="rId2999" Type="http://schemas.openxmlformats.org/officeDocument/2006/relationships/hyperlink" Target="https://www.instagram.com/p/Ci7f5k1Je7W/?igshid=Ym" TargetMode="External"/><Relationship Id="rId221" Type="http://schemas.openxmlformats.org/officeDocument/2006/relationships/hyperlink" Target="https://employee.uc.ac.id/index.php/file/get/sis/t_cp/8be94487-229a-4520-a933-713d9f129208_report.pdf" TargetMode="External"/><Relationship Id="rId2859" Type="http://schemas.openxmlformats.org/officeDocument/2006/relationships/hyperlink" Target="https://employee.uc.ac.id/index.php/file/get/sis/t_cp/988eeeca-f743-4721-8616-e71367993875_documentation.pdf" TargetMode="External"/><Relationship Id="rId1668" Type="http://schemas.openxmlformats.org/officeDocument/2006/relationships/hyperlink" Target="https://www.instagram.com/p/CprqWNKrlny/?utm_sourc" TargetMode="External"/><Relationship Id="rId1875" Type="http://schemas.openxmlformats.org/officeDocument/2006/relationships/hyperlink" Target="https://employee.uc.ac.id/index.php/file/get/sis/t_cp/74713b3a-26a3-490b-8bad-77a0b078250e_assignmentletter.pdf" TargetMode="External"/><Relationship Id="rId2719" Type="http://schemas.openxmlformats.org/officeDocument/2006/relationships/hyperlink" Target="https://employee.uc.ac.id/index.php/file/get/sis/t_cp/dc18ecdf-ad0a-11ed-87f5-000d3ac6bafe.pdf" TargetMode="External"/><Relationship Id="rId1528" Type="http://schemas.openxmlformats.org/officeDocument/2006/relationships/hyperlink" Target="https://employee.uc.ac.id/index.php/file/get/sis/t_cp/00b8e578-8abc-11ee-9465-000d3ac6bafe_assignmentletter.pdf" TargetMode="External"/><Relationship Id="rId2926" Type="http://schemas.openxmlformats.org/officeDocument/2006/relationships/hyperlink" Target="https://employee.uc.ac.id/index.php/file/get/sis/t_cp/multi/a8657357-5c49-11ee-950a-000d3ac6bafe_report.jpeg" TargetMode="External"/><Relationship Id="rId3090" Type="http://schemas.openxmlformats.org/officeDocument/2006/relationships/hyperlink" Target="https://employee.uc.ac.id/index.php/file/get/sis/t_cp/e188a47c-8847-11ee-ae4d-000d3ac6bafe_report.pdf" TargetMode="External"/><Relationship Id="rId1735" Type="http://schemas.openxmlformats.org/officeDocument/2006/relationships/hyperlink" Target="https://employee.uc.ac.id/index.php/file/get/sis/t_cp/caf71fd6-5825-11ed-ba4c-000d3ac6bafe_assignmentletter.png" TargetMode="External"/><Relationship Id="rId1942" Type="http://schemas.openxmlformats.org/officeDocument/2006/relationships/hyperlink" Target="https://employee.uc.ac.id/index.php/file/get/sis/t_cp/7835d84a-9f15-11ee-a41a-000d3ac6bafe_assignmentletter.pdf" TargetMode="External"/><Relationship Id="rId27" Type="http://schemas.openxmlformats.org/officeDocument/2006/relationships/hyperlink" Target="https://employee.uc.ac.id/index.php/file/get/sis/t_cp/56566fe1-6706-11ee-ab4d-000d3ac6bafe_report.pdf" TargetMode="External"/><Relationship Id="rId1802" Type="http://schemas.openxmlformats.org/officeDocument/2006/relationships/hyperlink" Target="https://employee.uc.ac.id/index.php/file/get/sis/t_cp/multi/6807a0c6-d6da-11ee-bd6c-000d3ac6bafe_assignmentletter.png" TargetMode="External"/><Relationship Id="rId688" Type="http://schemas.openxmlformats.org/officeDocument/2006/relationships/hyperlink" Target="https://instagram.com/dencofe?igshid=Mzc1MmZhNjY=" TargetMode="External"/><Relationship Id="rId895" Type="http://schemas.openxmlformats.org/officeDocument/2006/relationships/hyperlink" Target="https://employee.uc.ac.id/index.php/file/get/sis/t_cp/multi/65304aaa-d6dd-11ee-bd6c-000d3ac6bafe_assignmentletter.png" TargetMode="External"/><Relationship Id="rId2369" Type="http://schemas.openxmlformats.org/officeDocument/2006/relationships/hyperlink" Target="https://employee.uc.ac.id/index.php/file/get/sis/t_cp/226edd2c-45e7-4d9c-9755-85993432b192_report.pdf" TargetMode="External"/><Relationship Id="rId2576" Type="http://schemas.openxmlformats.org/officeDocument/2006/relationships/hyperlink" Target="https://employee.uc.ac.id/index.php/file/get/sis/t_cp/af688bb7-c9a9-11ee-b733-000d3ac6bafe_dokumentasi.png" TargetMode="External"/><Relationship Id="rId2783" Type="http://schemas.openxmlformats.org/officeDocument/2006/relationships/hyperlink" Target="https://www.youtube.com/live/ntYDq02ZYl4?feature=s" TargetMode="External"/><Relationship Id="rId2990" Type="http://schemas.openxmlformats.org/officeDocument/2006/relationships/hyperlink" Target="https://employee.uc.ac.id/index.php/file/get/sis/t_cp/multi/c77a0b11-9336-11ee-859c-000d3ac6bafe.png" TargetMode="External"/><Relationship Id="rId548" Type="http://schemas.openxmlformats.org/officeDocument/2006/relationships/hyperlink" Target="https://employee.uc.ac.id/index.php/file/get/sis/t_cp/multi/f46ed08e-cfd3-11ee-94b2-000d3ac6bafe_assignmentletter.png" TargetMode="External"/><Relationship Id="rId755" Type="http://schemas.openxmlformats.org/officeDocument/2006/relationships/hyperlink" Target="https://employee.uc.ac.id/index.php/file/get/sis/t_cp/ea5cfe38-8dd0-11ee-b8fc-000d3ac6bafe_report.pdf" TargetMode="External"/><Relationship Id="rId962" Type="http://schemas.openxmlformats.org/officeDocument/2006/relationships/hyperlink" Target="https://www.instagram.com/chiekiezie/" TargetMode="External"/><Relationship Id="rId1178" Type="http://schemas.openxmlformats.org/officeDocument/2006/relationships/hyperlink" Target="https://employee.uc.ac.id/index.php/file/get/sis/t_cp/multi/fd47b806-d818-11ed-818d-000d3ac6bafe_assignmentletter.pdf" TargetMode="External"/><Relationship Id="rId1385" Type="http://schemas.openxmlformats.org/officeDocument/2006/relationships/hyperlink" Target="https://employee.uc.ac.id/index.php/file/get/sis/t_cp/fb886b0d-62a4-11ee-9b39-000d3ac6bafe.pdf" TargetMode="External"/><Relationship Id="rId1592" Type="http://schemas.openxmlformats.org/officeDocument/2006/relationships/hyperlink" Target="https://employee.uc.ac.id/index.php/file/get/sis/t_cp/23c43075-ab5f-11ed-86ff-000d3ac6bafe.png" TargetMode="External"/><Relationship Id="rId2229" Type="http://schemas.openxmlformats.org/officeDocument/2006/relationships/hyperlink" Target="https://employee.uc.ac.id/index.php/file/get/sis/t_cp/30feab50-5041-11ec-bae6-000d3ac6bafe.jpg" TargetMode="External"/><Relationship Id="rId2436" Type="http://schemas.openxmlformats.org/officeDocument/2006/relationships/hyperlink" Target="https://employee.uc.ac.id/index.php/file/get/sis/t_cp/039c4e3d-cbfe-11ee-a493-000d3ac6bafe_assignmentletter.pdf" TargetMode="External"/><Relationship Id="rId2643" Type="http://schemas.openxmlformats.org/officeDocument/2006/relationships/hyperlink" Target="https://icoen.org/" TargetMode="External"/><Relationship Id="rId2850" Type="http://schemas.openxmlformats.org/officeDocument/2006/relationships/hyperlink" Target="https://employee.uc.ac.id/index.php/file/get/sis/t_cp/27dc2297-6f61-11ee-9e57-000d3ac6bafe_assignmentletter.pdf" TargetMode="External"/><Relationship Id="rId91" Type="http://schemas.openxmlformats.org/officeDocument/2006/relationships/hyperlink" Target="https://employee.uc.ac.id/index.php/file/get/sis/t_cp/38f1d5e4-1fbd-11ee-8fa6-000d3ac6bafe_report.pdf" TargetMode="External"/><Relationship Id="rId408" Type="http://schemas.openxmlformats.org/officeDocument/2006/relationships/hyperlink" Target="https://www.instagram.com/p/CgRhGblp0Bg/?igshid=Ym" TargetMode="External"/><Relationship Id="rId615" Type="http://schemas.openxmlformats.org/officeDocument/2006/relationships/hyperlink" Target="https://employee.uc.ac.id/index.php/file/get/sis/t_cp/a8e54657-8379-11ee-9c7d-000d3ac6bafe_assignmentletter.pdf" TargetMode="External"/><Relationship Id="rId822" Type="http://schemas.openxmlformats.org/officeDocument/2006/relationships/hyperlink" Target="https://employee.uc.ac.id/index.php/file/get/sis/t_cp/3d855726-89ab-11ee-a7ca-000d3ac6bafe_assignmentletter.pdf" TargetMode="External"/><Relationship Id="rId1038" Type="http://schemas.openxmlformats.org/officeDocument/2006/relationships/hyperlink" Target="https://employee.uc.ac.id/index.php/file/get/sis/t_cp/multi/0d2f47c1-94f1-4661-b0be-421c8e5a08be_report.pdf" TargetMode="External"/><Relationship Id="rId1245" Type="http://schemas.openxmlformats.org/officeDocument/2006/relationships/hyperlink" Target="https://employee.uc.ac.id/index.php/file/get/sis/t_cp/9112f944-6daa-11ee-86ff-000d3ac6bafe_assignmentletter.pdf" TargetMode="External"/><Relationship Id="rId1452" Type="http://schemas.openxmlformats.org/officeDocument/2006/relationships/hyperlink" Target="https://employee.uc.ac.id/index.php/file/get/sis/t_cp/851757da-23d0-4b32-bc53-be79757da507_assignmentletter.pdf" TargetMode="External"/><Relationship Id="rId2503" Type="http://schemas.openxmlformats.org/officeDocument/2006/relationships/hyperlink" Target="https://employee.uc.ac.id/index.php/file/get/sis/t_cp/8ddb0bcc-fa65-41b3-a5e7-5827bf342fed.jpg" TargetMode="External"/><Relationship Id="rId1105" Type="http://schemas.openxmlformats.org/officeDocument/2006/relationships/hyperlink" Target="https://employee.uc.ac.id/index.php/file/get/sis/t_cp/multi/0d2f47c1-94f1-4661-b0be-421c8e5a08be_assignmentletter.pdf" TargetMode="External"/><Relationship Id="rId1312" Type="http://schemas.openxmlformats.org/officeDocument/2006/relationships/hyperlink" Target="https://employee.uc.ac.id/index.php/file/get/sis/t_cp/8b720417-b693-11ed-aa92-000d3ac6bafe.jpg" TargetMode="External"/><Relationship Id="rId2710" Type="http://schemas.openxmlformats.org/officeDocument/2006/relationships/hyperlink" Target="https://employee.uc.ac.id/index.php/file/get/sis/t_cp/multi/bd029cef-b9b5-11ee-bfa0-000d3ac6bafe_report.png" TargetMode="External"/><Relationship Id="rId198" Type="http://schemas.openxmlformats.org/officeDocument/2006/relationships/hyperlink" Target="https://employee.uc.ac.id/index.php/file/get/sis/t_cp/bbd0952c-1ff4-11ee-8fa6-000d3ac6bafe_report.pdf" TargetMode="External"/><Relationship Id="rId2086" Type="http://schemas.openxmlformats.org/officeDocument/2006/relationships/hyperlink" Target="https://employee.uc.ac.id/index.php/file/get/sis/t_cp/0cdbc8f3-08ba-4a92-9031-8d7d8750066f_dokumentasi.jpeg" TargetMode="External"/><Relationship Id="rId2293" Type="http://schemas.openxmlformats.org/officeDocument/2006/relationships/hyperlink" Target="https://employee.uc.ac.id/index.php/file/get/sis/t_cp/3c2eca2c-8add-11ee-9465-000d3ac6bafe_sertifikat.jpeg" TargetMode="External"/><Relationship Id="rId265" Type="http://schemas.openxmlformats.org/officeDocument/2006/relationships/hyperlink" Target="https://employee.uc.ac.id/index.php/file/get/sis/t_cp/c55d0964-7ef1-11ee-b176-000d3ac6bafe_assignmentletter.pdf" TargetMode="External"/><Relationship Id="rId472" Type="http://schemas.openxmlformats.org/officeDocument/2006/relationships/hyperlink" Target="https://employee.uc.ac.id/index.php/file/get/sis/t_cp/0d133905-2eab-11ed-9173-000d3ac6bafe_assignmentletter.pdf" TargetMode="External"/><Relationship Id="rId2153" Type="http://schemas.openxmlformats.org/officeDocument/2006/relationships/hyperlink" Target="https://employee.uc.ac.id/index.php/file/get/sis/t_cp/multi/c77a0b11-9336-11ee-859c-000d3ac6bafe_assignmentletter.png" TargetMode="External"/><Relationship Id="rId2360" Type="http://schemas.openxmlformats.org/officeDocument/2006/relationships/hyperlink" Target="https://employee.uc.ac.id/index.php/file/get/sis/t_cp/88736f15-98b1-11ee-96bc-000d3ac6bafe_report.pdf" TargetMode="External"/><Relationship Id="rId125" Type="http://schemas.openxmlformats.org/officeDocument/2006/relationships/hyperlink" Target="https://icoen.org/" TargetMode="External"/><Relationship Id="rId332" Type="http://schemas.openxmlformats.org/officeDocument/2006/relationships/hyperlink" Target="https://employee.uc.ac.id/index.php/file/get/sis/t_cp/multi/c77a0b11-9336-11ee-859c-000d3ac6bafe.png" TargetMode="External"/><Relationship Id="rId2013" Type="http://schemas.openxmlformats.org/officeDocument/2006/relationships/hyperlink" Target="https://employee.uc.ac.id/index.php/file/get/sis/t_cp/b736e47f-aabe-11ee-978d-000d3ac6bafe.png" TargetMode="External"/><Relationship Id="rId2220" Type="http://schemas.openxmlformats.org/officeDocument/2006/relationships/hyperlink" Target="https://instagram.com/dblindonesiaofficial?utm_med" TargetMode="External"/><Relationship Id="rId1779" Type="http://schemas.openxmlformats.org/officeDocument/2006/relationships/hyperlink" Target="https://employee.uc.ac.id/index.php/file/get/sis/t_cp/multi/6807a0c6-d6da-11ee-bd6c-000d3ac6bafe_report.png" TargetMode="External"/><Relationship Id="rId1986" Type="http://schemas.openxmlformats.org/officeDocument/2006/relationships/hyperlink" Target="https://employee.uc.ac.id/index.php/file/get/sis/t_cp/be303b2a-ad3c-11ee-91e5-000d3ac6bafe_surat_tugas.pdf" TargetMode="External"/><Relationship Id="rId1639" Type="http://schemas.openxmlformats.org/officeDocument/2006/relationships/hyperlink" Target="https://employee.uc.ac.id/index.php/file/get/sis/t_cp/7d2b8504-7d9b-4644-9013-1c8bffefae1b_report.pdf" TargetMode="External"/><Relationship Id="rId1846" Type="http://schemas.openxmlformats.org/officeDocument/2006/relationships/hyperlink" Target="https://www.instagram.com/p/Cyccuozvp5i/?igsh=N2Vi" TargetMode="External"/><Relationship Id="rId3061" Type="http://schemas.openxmlformats.org/officeDocument/2006/relationships/hyperlink" Target="https://employee.uc.ac.id/index.php/file/get/sis/t_cp/multi/bd029cef-b9b5-11ee-bfa0-000d3ac6bafe_assignmentletter.png" TargetMode="External"/><Relationship Id="rId1706" Type="http://schemas.openxmlformats.org/officeDocument/2006/relationships/hyperlink" Target="https://employee.uc.ac.id/index.php/file/get/sis/t_cp/7d5d3d9c-cee2-11ee-af54-000d3ac6bafe_report.pdf" TargetMode="External"/><Relationship Id="rId1913" Type="http://schemas.openxmlformats.org/officeDocument/2006/relationships/hyperlink" Target="https://employee.uc.ac.id/index.php/file/get/sis/t_cp/0f939c81-0ea1-40ec-a7e1-391131140102_report.pdf" TargetMode="External"/><Relationship Id="rId799" Type="http://schemas.openxmlformats.org/officeDocument/2006/relationships/hyperlink" Target="https://employee.uc.ac.id/index.php/file/get/sis/t_cp/multi/65304aaa-d6dd-11ee-bd6c-000d3ac6bafe_report.png" TargetMode="External"/><Relationship Id="rId2687" Type="http://schemas.openxmlformats.org/officeDocument/2006/relationships/hyperlink" Target="https://employee.uc.ac.id/index.php/file/get/sis/t_cp/9f36426b-ef39-11ed-aaf1-000d3ac6bafe_assignmentletter.pdf" TargetMode="External"/><Relationship Id="rId2894" Type="http://schemas.openxmlformats.org/officeDocument/2006/relationships/hyperlink" Target="https://employee.uc.ac.id/index.php/file/get/sis/t_cp/multi/44388237-9417-11ee-bd04-000d3ac6bafe_assignmentletter.png" TargetMode="External"/><Relationship Id="rId659" Type="http://schemas.openxmlformats.org/officeDocument/2006/relationships/hyperlink" Target="https://employee.uc.ac.id/index.php/file/get/sis/t_cp/multi/6515aab6-d6e0-11ee-bd6c-000d3ac6bafe_report.png" TargetMode="External"/><Relationship Id="rId866" Type="http://schemas.openxmlformats.org/officeDocument/2006/relationships/hyperlink" Target="https://employee.uc.ac.id/index.php/file/get/sis/t_cp/multi/65304aaa-d6dd-11ee-bd6c-000d3ac6bafe_assignmentletter.png" TargetMode="External"/><Relationship Id="rId1289" Type="http://schemas.openxmlformats.org/officeDocument/2006/relationships/hyperlink" Target="https://employee.uc.ac.id/index.php/file/get/sis/t_cp/multi/fd47b806-d818-11ed-818d-000d3ac6bafe_report.pdf" TargetMode="External"/><Relationship Id="rId1496" Type="http://schemas.openxmlformats.org/officeDocument/2006/relationships/hyperlink" Target="https://employee.uc.ac.id/index.php/file/get/sis/t_cp/multi/03ce80f6-5852-11ee-86ec-000d3ac6bafe_report.png" TargetMode="External"/><Relationship Id="rId2547" Type="http://schemas.openxmlformats.org/officeDocument/2006/relationships/hyperlink" Target="https://employee.uc.ac.id/index.php/file/get/sis/t_cp/multi/44388237-9417-11ee-bd04-000d3ac6bafe.png" TargetMode="External"/><Relationship Id="rId519" Type="http://schemas.openxmlformats.org/officeDocument/2006/relationships/hyperlink" Target="https://employee.uc.ac.id/index.php/file/get/sis/t_cp/multi/1bff4bbd-cba8-11ee-a493-000d3ac6bafe_report.pdf" TargetMode="External"/><Relationship Id="rId1149" Type="http://schemas.openxmlformats.org/officeDocument/2006/relationships/hyperlink" Target="https://employee.uc.ac.id/index.php/file/get/sis/t_cp/88c823e1-e7e0-11ec-978d-000d3ac6bafe.png" TargetMode="External"/><Relationship Id="rId1356" Type="http://schemas.openxmlformats.org/officeDocument/2006/relationships/hyperlink" Target="https://employee.uc.ac.id/index.php/file/get/sis/t_cp/multi/fd47b806-d818-11ed-818d-000d3ac6bafe_assignmentletter.pdf" TargetMode="External"/><Relationship Id="rId2754" Type="http://schemas.openxmlformats.org/officeDocument/2006/relationships/hyperlink" Target="https://employee.uc.ac.id/index.php/file/get/sis/t_cp/f208f3f9-52c1-455f-a9ec-7205522b11d6_dokumentasi.pdf" TargetMode="External"/><Relationship Id="rId2961" Type="http://schemas.openxmlformats.org/officeDocument/2006/relationships/hyperlink" Target="https://employee.uc.ac.id/index.php/file/get/sis/t_cp/81c0ebf5-61a2-11ee-bb53-000d3ac6bafe_assignmentletter.pdf" TargetMode="External"/><Relationship Id="rId726" Type="http://schemas.openxmlformats.org/officeDocument/2006/relationships/hyperlink" Target="https://employee.uc.ac.id/index.php/file/get/sis/t_cp/9d2202b7-878c-11ee-8025-000d3ac6bafe_assignmentletter.pdf" TargetMode="External"/><Relationship Id="rId933" Type="http://schemas.openxmlformats.org/officeDocument/2006/relationships/hyperlink" Target="https://employee.uc.ac.id/index.php/file/get/sis/t_cp/bd87ffec-82da-11ee-8a78-000d3ac6bafe_report.pdf" TargetMode="External"/><Relationship Id="rId1009" Type="http://schemas.openxmlformats.org/officeDocument/2006/relationships/hyperlink" Target="https://employee.uc.ac.id/index.php/file/get/sis/t_cp/f4dec291-61a9-11ee-bb53-000d3ac6bafe.pdf" TargetMode="External"/><Relationship Id="rId1563" Type="http://schemas.openxmlformats.org/officeDocument/2006/relationships/hyperlink" Target="https://employee.uc.ac.id/index.php/file/get/sis/t_cp/4ab018f4-e73f-11ec-a2df-000d3ac6bafe_report.pdf" TargetMode="External"/><Relationship Id="rId1770" Type="http://schemas.openxmlformats.org/officeDocument/2006/relationships/hyperlink" Target="https://employee.uc.ac.id/index.php/file/get/sis/t_cp/f6d810cd-c992-11ed-a5be-000d3ac6bafe_assignmentletter.pdf" TargetMode="External"/><Relationship Id="rId2407" Type="http://schemas.openxmlformats.org/officeDocument/2006/relationships/hyperlink" Target="http://abdimasku.lppm.dinus.ac.id/index.php/jurnal" TargetMode="External"/><Relationship Id="rId2614" Type="http://schemas.openxmlformats.org/officeDocument/2006/relationships/hyperlink" Target="https://employee.uc.ac.id/index.php/file/get/sis/t_cp/af176f69-fbf1-11ed-9edd-000d3ac6bafe.jpg" TargetMode="External"/><Relationship Id="rId2821" Type="http://schemas.openxmlformats.org/officeDocument/2006/relationships/hyperlink" Target="https://employee.uc.ac.id/index.php/file/get/sis/t_cp/9d7bd84e-6d01-11ec-8ab0-000d3ac6bafe.jpg" TargetMode="External"/><Relationship Id="rId62" Type="http://schemas.openxmlformats.org/officeDocument/2006/relationships/hyperlink" Target="https://employee.uc.ac.id/index.php/file/get/sis/t_cp/51e10524-11a0-11ee-b222-000d3ac6bafe_documentation.jpeg" TargetMode="External"/><Relationship Id="rId1216" Type="http://schemas.openxmlformats.org/officeDocument/2006/relationships/hyperlink" Target="https://employee.uc.ac.id/index.php/file/get/sis/t_cp/multi/fd47b806-d818-11ed-818d-000d3ac6bafe_report.pdf" TargetMode="External"/><Relationship Id="rId1423" Type="http://schemas.openxmlformats.org/officeDocument/2006/relationships/hyperlink" Target="https://employee.uc.ac.id/index.php/file/get/sis/t_cp/71fb31a3-5e95-11ee-8261-000d3ac6bafe.jpg" TargetMode="External"/><Relationship Id="rId1630" Type="http://schemas.openxmlformats.org/officeDocument/2006/relationships/hyperlink" Target="https://employee.uc.ac.id/index.php/file/get/sis/t_cp/9905b310-4307-11ee-a2ef-000d3ac6bafe.pdf" TargetMode="External"/><Relationship Id="rId2197" Type="http://schemas.openxmlformats.org/officeDocument/2006/relationships/hyperlink" Target="https://employee.uc.ac.id/index.php/file/get/sis/t_cp/f4b51284-9612-11ed-9369-000d3ac6bafe_documentation.jpg" TargetMode="External"/><Relationship Id="rId169" Type="http://schemas.openxmlformats.org/officeDocument/2006/relationships/hyperlink" Target="https://employee.uc.ac.id/index.php/file/get/sis/t_cp/ef9eafb3-b966-448c-b243-fede8382a00f_assignmentletter.pdf" TargetMode="External"/><Relationship Id="rId376" Type="http://schemas.openxmlformats.org/officeDocument/2006/relationships/hyperlink" Target="https://employee.uc.ac.id/index.php/file/get/sis/t_cp/multi/9e983892-7a93-11ed-a30a-000d3ac6bafe_assignmentletter.pdf" TargetMode="External"/><Relationship Id="rId583" Type="http://schemas.openxmlformats.org/officeDocument/2006/relationships/hyperlink" Target="https://employee.uc.ac.id/index.php/file/get/sis/t_cp/multi/65304aaa-d6dd-11ee-bd6c-000d3ac6bafe_assignmentletter.png" TargetMode="External"/><Relationship Id="rId790" Type="http://schemas.openxmlformats.org/officeDocument/2006/relationships/hyperlink" Target="https://employee.uc.ac.id/index.php/file/get/sis/t_cp/d5517f10-be3a-11ed-8a3c-000d3ac6bafe.jpg" TargetMode="External"/><Relationship Id="rId2057" Type="http://schemas.openxmlformats.org/officeDocument/2006/relationships/hyperlink" Target="https://employee.uc.ac.id/index.php/file/get/sis/t_cp/9b1cf2a9-9f0d-11ee-a41a-000d3ac6bafe.jpg" TargetMode="External"/><Relationship Id="rId2264" Type="http://schemas.openxmlformats.org/officeDocument/2006/relationships/hyperlink" Target="https://employee.uc.ac.id/index.php/file/get/sis/t_cp/c09a5d62-86ac-11ee-8579-000d3ac6bafe_report.pdf" TargetMode="External"/><Relationship Id="rId2471" Type="http://schemas.openxmlformats.org/officeDocument/2006/relationships/hyperlink" Target="https://employee.uc.ac.id/index.php/file/get/sis/t_cp/f208f3f9-52c1-455f-a9ec-7205522b11d6_sertifikat.pdf" TargetMode="External"/><Relationship Id="rId3108" Type="http://schemas.openxmlformats.org/officeDocument/2006/relationships/hyperlink" Target="https://employee.uc.ac.id/index.php/file/get/sis/t_cp/multi/a8657357-5c49-11ee-950a-000d3ac6bafe_assignmentletter.jpeg" TargetMode="External"/><Relationship Id="rId236" Type="http://schemas.openxmlformats.org/officeDocument/2006/relationships/hyperlink" Target="https://employee.uc.ac.id/index.php/file/get/sis/t_cp/652f9a94-6f15-11ee-9e57-000d3ac6bafe_surat_tugas.pdf" TargetMode="External"/><Relationship Id="rId443" Type="http://schemas.openxmlformats.org/officeDocument/2006/relationships/hyperlink" Target="https://employee.uc.ac.id/index.php/file/get/sis/t_cp/4070a9d6-d174-11ee-a3dd-000d3ac6bafe_assignmentletter.pdf" TargetMode="External"/><Relationship Id="rId650" Type="http://schemas.openxmlformats.org/officeDocument/2006/relationships/hyperlink" Target="https://employee.uc.ac.id/index.php/file/get/sis/t_cp/9fb12bf7-86f5-11ee-897e-000d3ac6bafe_assignmentletter.pdf" TargetMode="External"/><Relationship Id="rId1073" Type="http://schemas.openxmlformats.org/officeDocument/2006/relationships/hyperlink" Target="https://employee.uc.ac.id/index.php/file/get/sis/t_cp/multi/24e52325-58f7-11ed-ac79-000d3ac6bafe.jpeg" TargetMode="External"/><Relationship Id="rId1280" Type="http://schemas.openxmlformats.org/officeDocument/2006/relationships/hyperlink" Target="https://employee.uc.ac.id/index.php/file/get/sis/t_cp/multi/fd47b806-d818-11ed-818d-000d3ac6bafe_assignmentletter.pdf" TargetMode="External"/><Relationship Id="rId2124" Type="http://schemas.openxmlformats.org/officeDocument/2006/relationships/hyperlink" Target="https://www.instagram.com/p/CyBD2k_pWqc/?img_index" TargetMode="External"/><Relationship Id="rId2331" Type="http://schemas.openxmlformats.org/officeDocument/2006/relationships/hyperlink" Target="https://www.instagram.com/empower.uc/" TargetMode="External"/><Relationship Id="rId303" Type="http://schemas.openxmlformats.org/officeDocument/2006/relationships/hyperlink" Target="https://employee.uc.ac.id/index.php/file/get/sis/t_cp/7bf2a0c5-684f-11ee-86ec-000d3ac6bafe_assignmentletter.png" TargetMode="External"/><Relationship Id="rId1140" Type="http://schemas.openxmlformats.org/officeDocument/2006/relationships/hyperlink" Target="https://employee.uc.ac.id/index.php/file/get/sis/t_cp/multi/fd47b806-d818-11ed-818d-000d3ac6bafe_assignmentletter.pdf" TargetMode="External"/><Relationship Id="rId510" Type="http://schemas.openxmlformats.org/officeDocument/2006/relationships/hyperlink" Target="https://instagram.com/dencofe?igshid=NTc4MTIwNjQ2Y" TargetMode="External"/><Relationship Id="rId1000" Type="http://schemas.openxmlformats.org/officeDocument/2006/relationships/hyperlink" Target="https://employee.uc.ac.id/index.php/file/get/sis/t_cp/multi/d5ecd22e-7e07-11ee-b33d-000d3ac6bafe.png" TargetMode="External"/><Relationship Id="rId1957" Type="http://schemas.openxmlformats.org/officeDocument/2006/relationships/hyperlink" Target="https://employee.uc.ac.id/index.php/file/get/sis/t_cp/multi/b36d08ca-5852-11ee-86ec-000d3ac6bafe_report.png" TargetMode="External"/><Relationship Id="rId1817" Type="http://schemas.openxmlformats.org/officeDocument/2006/relationships/hyperlink" Target="https://employee.uc.ac.id/index.php/file/get/sis/t_cp/multi/f46ed08e-cfd3-11ee-94b2-000d3ac6bafe_assignmentletter.png" TargetMode="External"/><Relationship Id="rId3032" Type="http://schemas.openxmlformats.org/officeDocument/2006/relationships/hyperlink" Target="https://instagram.com/iec_ipb?igshid=MXhuemNrbmtnb" TargetMode="External"/><Relationship Id="rId160" Type="http://schemas.openxmlformats.org/officeDocument/2006/relationships/hyperlink" Target="https://employee.uc.ac.id/index.php/file/get/sis/t_cp/234fe4ed-eacd-45c0-a06a-9fe931d45c36_sertifikat.pdf" TargetMode="External"/><Relationship Id="rId2798" Type="http://schemas.openxmlformats.org/officeDocument/2006/relationships/hyperlink" Target="https://employee.uc.ac.id/index.php/file/get/sis/t_cp/multi/1817ae18-5c4a-11ee-950a-000d3ac6bafe_assignmentletter.jpeg" TargetMode="External"/><Relationship Id="rId977" Type="http://schemas.openxmlformats.org/officeDocument/2006/relationships/hyperlink" Target="https://employee.uc.ac.id/index.php/file/get/sis/t_cp/a8471f82-eb3d-11ec-bf5c-000d3ac6bafe_documentation.jpg" TargetMode="External"/><Relationship Id="rId2658" Type="http://schemas.openxmlformats.org/officeDocument/2006/relationships/hyperlink" Target="https://employee.uc.ac.id/index.php/file/get/sis/t_cp/6d1b8ca6-d9b0-11ed-9a6f-000d3ac6bafe_report.jpg" TargetMode="External"/><Relationship Id="rId2865" Type="http://schemas.openxmlformats.org/officeDocument/2006/relationships/hyperlink" Target="https://employee.uc.ac.id/index.php/file/get/sis/t_cp/47005779-58f7-11ee-8c00-000d3ac6bafe_documentation.jpg" TargetMode="External"/><Relationship Id="rId837" Type="http://schemas.openxmlformats.org/officeDocument/2006/relationships/hyperlink" Target="https://employee.uc.ac.id/index.php/file/get/sis/t_cp/794184ae-8b32-11ee-a0af-000d3ac6bafe_report.pdf" TargetMode="External"/><Relationship Id="rId1467" Type="http://schemas.openxmlformats.org/officeDocument/2006/relationships/hyperlink" Target="https://employee.uc.ac.id/index.php/file/get/sis/t_cp/multi/2bd7c070-6c97-11ee-bdc1-000d3ac6bafe_assignmentletter.png" TargetMode="External"/><Relationship Id="rId1674" Type="http://schemas.openxmlformats.org/officeDocument/2006/relationships/hyperlink" Target="https://e-hakcipta.dgip.go.id/index.php/c?code=MzU" TargetMode="External"/><Relationship Id="rId1881" Type="http://schemas.openxmlformats.org/officeDocument/2006/relationships/hyperlink" Target="https://employee.uc.ac.id/index.php/file/get/sis/t_cp/30a42dfb-e65b-11ee-9ef7-000d3ac6bafe_assignmentletter.pdf" TargetMode="External"/><Relationship Id="rId2518" Type="http://schemas.openxmlformats.org/officeDocument/2006/relationships/hyperlink" Target="https://employee.uc.ac.id/index.php/file/get/sis/t_cp/1d1aafe3-3296-11ed-a9ca-000d3ac6bafe.pdf" TargetMode="External"/><Relationship Id="rId2725" Type="http://schemas.openxmlformats.org/officeDocument/2006/relationships/hyperlink" Target="https://employee.uc.ac.id/index.php/file/get/sis/t_cp/9034c94f-e16e-11ec-8d8d-000d3ac6bafe_report.pdf" TargetMode="External"/><Relationship Id="rId2932" Type="http://schemas.openxmlformats.org/officeDocument/2006/relationships/hyperlink" Target="https://employee.uc.ac.id/index.php/file/get/sis/t_cp/64c22d88-6289-11ee-9b39-000d3ac6bafe_assignmentletter.pdf" TargetMode="External"/><Relationship Id="rId904" Type="http://schemas.openxmlformats.org/officeDocument/2006/relationships/hyperlink" Target="https://employee.uc.ac.id/index.php/file/get/sis/t_cp/multi/9685e872-d6e1-11ee-bd6c-000d3ac6bafe_assignmentletter.png" TargetMode="External"/><Relationship Id="rId1327" Type="http://schemas.openxmlformats.org/officeDocument/2006/relationships/hyperlink" Target="https://employee.uc.ac.id/index.php/file/get/sis/t_cp/multi/fd47b806-d818-11ed-818d-000d3ac6bafe_report.pdf" TargetMode="External"/><Relationship Id="rId1534" Type="http://schemas.openxmlformats.org/officeDocument/2006/relationships/hyperlink" Target="https://employee.uc.ac.id/index.php/file/get/sis/t_cp/21d8bc4d-2512-4493-aed3-5a98253a6921_assignmentletter.pdf" TargetMode="External"/><Relationship Id="rId1741" Type="http://schemas.openxmlformats.org/officeDocument/2006/relationships/hyperlink" Target="https://employee.uc.ac.id/index.php/file/get/sis/t_cp/d03b7060-4d9f-11ec-9210-000d3ac6bafe.pdf" TargetMode="External"/><Relationship Id="rId33" Type="http://schemas.openxmlformats.org/officeDocument/2006/relationships/hyperlink" Target="https://employee.uc.ac.id/index.php/file/get/sis/t_cp/1fdfe07b-0b84-4c66-8a81-9b9adb133862.pdf" TargetMode="External"/><Relationship Id="rId1601" Type="http://schemas.openxmlformats.org/officeDocument/2006/relationships/hyperlink" Target="https://employee.uc.ac.id/index.php/file/get/sis/t_cp/d48577bd-7eb7-11ed-a4e4-000d3ac6bafe.jpg" TargetMode="External"/><Relationship Id="rId487" Type="http://schemas.openxmlformats.org/officeDocument/2006/relationships/hyperlink" Target="https://www.instagram.com/p/ClLt9VltglL/?igshid=Yj" TargetMode="External"/><Relationship Id="rId694" Type="http://schemas.openxmlformats.org/officeDocument/2006/relationships/hyperlink" Target="https://employee.uc.ac.id/index.php/file/get/sis/t_cp/4ab8200a-ad0d-11ed-87f5-000d3ac6bafe_assignmentletter.jpg" TargetMode="External"/><Relationship Id="rId2168" Type="http://schemas.openxmlformats.org/officeDocument/2006/relationships/hyperlink" Target="https://employee.uc.ac.id/index.php/file/get/sis/t_cp/9568a8a7-6ef3-11ee-9e57-000d3ac6bafe_report.pdf" TargetMode="External"/><Relationship Id="rId2375" Type="http://schemas.openxmlformats.org/officeDocument/2006/relationships/hyperlink" Target="https://employee.uc.ac.id/index.php/file/get/sis/t_cp/4b96409f-8eb9-11ee-8544-000d3ac6bafe.JPG" TargetMode="External"/><Relationship Id="rId347" Type="http://schemas.openxmlformats.org/officeDocument/2006/relationships/hyperlink" Target="https://employee.uc.ac.id/index.php/file/get/sis/t_cp/827dc8ec-9563-4f69-b413-ed2ea80e28f5_report.pdf" TargetMode="External"/><Relationship Id="rId1184" Type="http://schemas.openxmlformats.org/officeDocument/2006/relationships/hyperlink" Target="https://employee.uc.ac.id/index.php/file/get/sis/t_cp/multi/fd47b806-d818-11ed-818d-000d3ac6bafe_assignmentletter.pdf" TargetMode="External"/><Relationship Id="rId2028" Type="http://schemas.openxmlformats.org/officeDocument/2006/relationships/hyperlink" Target="https://employee.uc.ac.id/index.php/file/get/sis/t_cp/e8353d83-3b2b-4a14-ba21-aad82f388021_sertifikat.pdf" TargetMode="External"/><Relationship Id="rId2582" Type="http://schemas.openxmlformats.org/officeDocument/2006/relationships/hyperlink" Target="https://employee.uc.ac.id/index.php/file/get/sis/t_cp/fb0c1020-8e17-11ee-8849-000d3ac6bafe_sertifikat.jpg" TargetMode="External"/><Relationship Id="rId554" Type="http://schemas.openxmlformats.org/officeDocument/2006/relationships/hyperlink" Target="https://ubaya.ac.id/2018/content/agenda_detail/125" TargetMode="External"/><Relationship Id="rId761" Type="http://schemas.openxmlformats.org/officeDocument/2006/relationships/hyperlink" Target="https://employee.uc.ac.id/index.php/file/get/sis/t_cp/8529441c-4d7a-48d9-8177-0168430cdf77_assignmentletter.pdf" TargetMode="External"/><Relationship Id="rId1391" Type="http://schemas.openxmlformats.org/officeDocument/2006/relationships/hyperlink" Target="https://employee.uc.ac.id/index.php/file/get/sis/t_cp/a071b7da-f9dc-455d-95c5-7fee8233a790_report.pdf" TargetMode="External"/><Relationship Id="rId2235" Type="http://schemas.openxmlformats.org/officeDocument/2006/relationships/hyperlink" Target="https://employee.uc.ac.id/index.php/file/get/sis/t_cp/d6ab5277-29ce-4319-9e91-b96818c4be57_assignmentletter.pdf" TargetMode="External"/><Relationship Id="rId2442" Type="http://schemas.openxmlformats.org/officeDocument/2006/relationships/hyperlink" Target="https://employee.uc.ac.id/index.php/file/get/sis/t_cp/multi/48021c0a-024d-11ed-949e-000d3ac6bafe_assignmentletter.png" TargetMode="External"/><Relationship Id="rId207" Type="http://schemas.openxmlformats.org/officeDocument/2006/relationships/hyperlink" Target="https://lokreatif.org/" TargetMode="External"/><Relationship Id="rId414" Type="http://schemas.openxmlformats.org/officeDocument/2006/relationships/hyperlink" Target="https://employee.uc.ac.id/index.php/file/get/sis/t_cp/multi/e158c79f-b0fb-11ee-9c22-000d3ac6bafe.png" TargetMode="External"/><Relationship Id="rId621" Type="http://schemas.openxmlformats.org/officeDocument/2006/relationships/hyperlink" Target="https://employee.uc.ac.id/index.php/file/get/sis/t_cp/3ea3c5c9-7c4b-11ee-939c-000d3ac6bafe_assignmentletter.pdf" TargetMode="External"/><Relationship Id="rId1044" Type="http://schemas.openxmlformats.org/officeDocument/2006/relationships/hyperlink" Target="https://employee.uc.ac.id/index.php/file/get/sis/t_cp/multi/0d2f47c1-94f1-4661-b0be-421c8e5a08be_report.pdf" TargetMode="External"/><Relationship Id="rId1251" Type="http://schemas.openxmlformats.org/officeDocument/2006/relationships/hyperlink" Target="https://employee.uc.ac.id/index.php/file/get/sis/t_cp/fc2ece30-8e81-11ed-acce-000d3ac6bafe.jpg" TargetMode="External"/><Relationship Id="rId2302" Type="http://schemas.openxmlformats.org/officeDocument/2006/relationships/hyperlink" Target="https://employee.uc.ac.id/index.php/file/get/sis/t_cp/1c00b26d-4b68-4347-b6fa-f94fc9997599_assignmentletter.pdf" TargetMode="External"/><Relationship Id="rId1111" Type="http://schemas.openxmlformats.org/officeDocument/2006/relationships/hyperlink" Target="https://employee.uc.ac.id/index.php/file/get/sis/t_cp/929df3f7-c2c8-43ec-9c72-4d6af6cf71b9.jpg" TargetMode="External"/><Relationship Id="rId3076" Type="http://schemas.openxmlformats.org/officeDocument/2006/relationships/hyperlink" Target="https://employee.uc.ac.id/index.php/file/get/sis/t_cp/e55b4431-8cd3-11ee-a15e-000d3ac6bafe_assignmentletter.pdf" TargetMode="External"/><Relationship Id="rId1928" Type="http://schemas.openxmlformats.org/officeDocument/2006/relationships/hyperlink" Target="https://employee.uc.ac.id/index.php/file/get/sis/t_cp/a21a52fc-34af-4eeb-b8d0-0f7323180729_assignmentletter.pdf" TargetMode="External"/><Relationship Id="rId2092" Type="http://schemas.openxmlformats.org/officeDocument/2006/relationships/hyperlink" Target="https://employee.uc.ac.id/index.php/file/get/sis/t_cp/multi/5986336f-a393-496b-aee3-8c4ac36b8b0a_report.pdf" TargetMode="External"/><Relationship Id="rId271" Type="http://schemas.openxmlformats.org/officeDocument/2006/relationships/hyperlink" Target="https://employee.uc.ac.id/index.php/file/get/sis/t_cp/b975975e-ab73-11ed-86ff-000d3ac6bafe_assignmentletter.pdf" TargetMode="External"/><Relationship Id="rId3003" Type="http://schemas.openxmlformats.org/officeDocument/2006/relationships/hyperlink" Target="https://employee.uc.ac.id/index.php/file/get/sis/t_cp/26308089-c3dd-11ee-bd62-000d3ac6bafe_assignmentletter.pdf" TargetMode="External"/><Relationship Id="rId131" Type="http://schemas.openxmlformats.org/officeDocument/2006/relationships/hyperlink" Target="https://employee.uc.ac.id/index.php/file/get/sis/t_cp/78a1123d-1a7c-11ee-8c11-000d3ac6bafe_report.pdf" TargetMode="External"/><Relationship Id="rId2769" Type="http://schemas.openxmlformats.org/officeDocument/2006/relationships/hyperlink" Target="https://employee.uc.ac.id/index.php/file/get/sis/t_cp/6bfd58cb-09a3-11ee-8035-000d3ac6bafe_assignmentletter.pdf" TargetMode="External"/><Relationship Id="rId2976" Type="http://schemas.openxmlformats.org/officeDocument/2006/relationships/hyperlink" Target="https://icoen.org/" TargetMode="External"/><Relationship Id="rId948" Type="http://schemas.openxmlformats.org/officeDocument/2006/relationships/hyperlink" Target="https://employee.uc.ac.id/index.php/file/get/sis/t_cp/6ebc99a9-5210-11ee-a57c-000d3ac6bafe.jpg" TargetMode="External"/><Relationship Id="rId1578" Type="http://schemas.openxmlformats.org/officeDocument/2006/relationships/hyperlink" Target="https://employee.uc.ac.id/index.php/file/get/sis/t_cp/8bb926b3-e62a-11ec-b048-000d3ac6bafe.png" TargetMode="External"/><Relationship Id="rId1785" Type="http://schemas.openxmlformats.org/officeDocument/2006/relationships/hyperlink" Target="https://employee.uc.ac.id/index.php/file/get/sis/t_cp/multi/f46ed08e-cfd3-11ee-94b2-000d3ac6bafe_documentation.png" TargetMode="External"/><Relationship Id="rId1992" Type="http://schemas.openxmlformats.org/officeDocument/2006/relationships/hyperlink" Target="https://tinyurl.com/jointprojectEarth101" TargetMode="External"/><Relationship Id="rId2629" Type="http://schemas.openxmlformats.org/officeDocument/2006/relationships/hyperlink" Target="https://employee.uc.ac.id/index.php/file/get/sis/t_cp/multi/bd029cef-b9b5-11ee-bfa0-000d3ac6bafe_assignmentletter.png" TargetMode="External"/><Relationship Id="rId2836" Type="http://schemas.openxmlformats.org/officeDocument/2006/relationships/hyperlink" Target="https://employee.uc.ac.id/index.php/file/get/sis/t_cp/multi/c3390dc8-bbd3-11ed-af90-000d3ac6bafe.png" TargetMode="External"/><Relationship Id="rId77" Type="http://schemas.openxmlformats.org/officeDocument/2006/relationships/hyperlink" Target="https://employee.uc.ac.id/index.php/file/get/sis/t_cp/c4a30eee-6107-477a-83de-e21c27bd98fa_assignmentletter.zip" TargetMode="External"/><Relationship Id="rId808" Type="http://schemas.openxmlformats.org/officeDocument/2006/relationships/hyperlink" Target="https://employee.uc.ac.id/index.php/file/get/sis/t_cp/multi/f46ed08e-cfd3-11ee-94b2-000d3ac6bafe_documentation.png" TargetMode="External"/><Relationship Id="rId1438" Type="http://schemas.openxmlformats.org/officeDocument/2006/relationships/hyperlink" Target="https://www.instagram.com/bapomi_jatim/" TargetMode="External"/><Relationship Id="rId1645" Type="http://schemas.openxmlformats.org/officeDocument/2006/relationships/hyperlink" Target="https://employee.uc.ac.id/index.php/file/get/sis/t_cp/85955b68-c565-11ee-8801-000d3ac6bafe_surat_tugas.pdf" TargetMode="External"/><Relationship Id="rId1852" Type="http://schemas.openxmlformats.org/officeDocument/2006/relationships/hyperlink" Target="https://employee.uc.ac.id/index.php/file/get/sis/t_cp/multi/48021c0a-024d-11ed-949e-000d3ac6bafe_assignmentletter.png" TargetMode="External"/><Relationship Id="rId2903" Type="http://schemas.openxmlformats.org/officeDocument/2006/relationships/hyperlink" Target="https://employee.uc.ac.id/index.php/file/get/sis/t_cp/multi/9e983892-7a93-11ed-a30a-000d3ac6bafe_report.pdf" TargetMode="External"/><Relationship Id="rId1505" Type="http://schemas.openxmlformats.org/officeDocument/2006/relationships/hyperlink" Target="https://employee.uc.ac.id/index.php/file/get/sis/t_cp/42d07b29-fdd5-464c-8f1a-075463bd5511_surat_tugas.pdf" TargetMode="External"/><Relationship Id="rId1712" Type="http://schemas.openxmlformats.org/officeDocument/2006/relationships/hyperlink" Target="https://employee.uc.ac.id/index.php/file/get/sis/t_cp/5dd8e31d-f5db-11ec-9f94-000d3ac6bafe.png" TargetMode="External"/><Relationship Id="rId598" Type="http://schemas.openxmlformats.org/officeDocument/2006/relationships/hyperlink" Target="https://employee.uc.ac.id/index.php/file/get/sis/t_cp/21ee14db-536f-11ed-8ce1-000d3ac6bafe.JPG" TargetMode="External"/><Relationship Id="rId2279" Type="http://schemas.openxmlformats.org/officeDocument/2006/relationships/hyperlink" Target="https://employee.uc.ac.id/index.php/file/get/sis/t_cp/11e78f11-70e8-11ee-b377-000d3ac6bafe_report.pdf" TargetMode="External"/><Relationship Id="rId2486" Type="http://schemas.openxmlformats.org/officeDocument/2006/relationships/hyperlink" Target="https://employee.uc.ac.id/index.php/file/get/sis/t_cp/21af2c81-c119-11ee-ae12-000d3ac6bafe_assignmentletter.pdf" TargetMode="External"/><Relationship Id="rId2693" Type="http://schemas.openxmlformats.org/officeDocument/2006/relationships/hyperlink" Target="https://employee.uc.ac.id/index.php/file/get/sis/t_cp/multi/bd029cef-b9b5-11ee-bfa0-000d3ac6bafe_assignmentletter.png" TargetMode="External"/><Relationship Id="rId458" Type="http://schemas.openxmlformats.org/officeDocument/2006/relationships/hyperlink" Target="https://instagram.com/ftpmn2022?igshid=YWJhMjlhZTc" TargetMode="External"/><Relationship Id="rId665" Type="http://schemas.openxmlformats.org/officeDocument/2006/relationships/hyperlink" Target="https://employee.uc.ac.id/index.php/file/get/sis/t_cp/multi/9685e872-d6e1-11ee-bd6c-000d3ac6bafe_report.png" TargetMode="External"/><Relationship Id="rId872" Type="http://schemas.openxmlformats.org/officeDocument/2006/relationships/hyperlink" Target="https://www.ejurnalmalahayati.ac.id/index.php/krea" TargetMode="External"/><Relationship Id="rId1088" Type="http://schemas.openxmlformats.org/officeDocument/2006/relationships/hyperlink" Target="https://employee.uc.ac.id/index.php/file/get/sis/t_cp/multi/5ecf5e4b-fa30-46ee-a949-c0025548763f_report.pdf" TargetMode="External"/><Relationship Id="rId1295" Type="http://schemas.openxmlformats.org/officeDocument/2006/relationships/hyperlink" Target="https://employee.uc.ac.id/index.php/file/get/sis/t_cp/f0f4ca69-bf60-11ed-8405-000d3ac6bafe_report.pdf" TargetMode="External"/><Relationship Id="rId2139" Type="http://schemas.openxmlformats.org/officeDocument/2006/relationships/hyperlink" Target="https://employee.uc.ac.id/index.php/file/get/sis/t_cp/multi/c77a0b11-9336-11ee-859c-000d3ac6bafe.png" TargetMode="External"/><Relationship Id="rId2346" Type="http://schemas.openxmlformats.org/officeDocument/2006/relationships/hyperlink" Target="https://employee.uc.ac.id/index.php/file/get/sis/t_cp/c5bf17fd-7186-11ed-944c-000d3ac6bafe_documentation.jpg" TargetMode="External"/><Relationship Id="rId2553" Type="http://schemas.openxmlformats.org/officeDocument/2006/relationships/hyperlink" Target="https://employee.uc.ac.id/index.php/file/get/sis/t_cp/multi/a8657357-5c49-11ee-950a-000d3ac6bafe_report.jpeg" TargetMode="External"/><Relationship Id="rId2760" Type="http://schemas.openxmlformats.org/officeDocument/2006/relationships/hyperlink" Target="https://employee.uc.ac.id/index.php/file/get/sis/t_cp/7ce30d68-82cf-11ee-8a78-000d3ac6bafe.pdf" TargetMode="External"/><Relationship Id="rId318" Type="http://schemas.openxmlformats.org/officeDocument/2006/relationships/hyperlink" Target="https://employee.uc.ac.id/index.php/file/get/sis/t_cp/a04890f3-7132-11ed-944c-000d3ac6bafe_documentation.jpg" TargetMode="External"/><Relationship Id="rId525" Type="http://schemas.openxmlformats.org/officeDocument/2006/relationships/hyperlink" Target="https://employee.uc.ac.id/index.php/file/get/sis/t_cp/18744837-d776-11ec-aea3-000d3ac6bafe.jpg" TargetMode="External"/><Relationship Id="rId732" Type="http://schemas.openxmlformats.org/officeDocument/2006/relationships/hyperlink" Target="https://employee.uc.ac.id/index.php/file/get/sis/t_cp/993d6274-8060-11ee-bdaa-000d3ac6bafe_assignmentletter.jpg" TargetMode="External"/><Relationship Id="rId1155" Type="http://schemas.openxmlformats.org/officeDocument/2006/relationships/hyperlink" Target="https://employee.uc.ac.id/index.php/file/get/sis/t_cp/multi/c77a0b11-9336-11ee-859c-000d3ac6bafe.png" TargetMode="External"/><Relationship Id="rId1362" Type="http://schemas.openxmlformats.org/officeDocument/2006/relationships/hyperlink" Target="https://employee.uc.ac.id/index.php/file/get/sis/t_cp/3097171d-d1fd-11ee-865d-000d3ac6bafe_assignmentletter.pdf" TargetMode="External"/><Relationship Id="rId2206" Type="http://schemas.openxmlformats.org/officeDocument/2006/relationships/hyperlink" Target="https://employee.uc.ac.id/index.php/file/get/sis/t_cp/ecfad1d3-b7fc-11ed-b290-000d3ac6bafe_assignmentletter.pdf" TargetMode="External"/><Relationship Id="rId2413" Type="http://schemas.openxmlformats.org/officeDocument/2006/relationships/hyperlink" Target="https://employee.uc.ac.id/index.php/file/get/sis/t_cp/multi/c3390dc8-bbd3-11ed-af90-000d3ac6bafe.png" TargetMode="External"/><Relationship Id="rId2620" Type="http://schemas.openxmlformats.org/officeDocument/2006/relationships/hyperlink" Target="https://employee.uc.ac.id/index.php/file/get/sis/t_cp/multi/bd029cef-b9b5-11ee-bfa0-000d3ac6bafe_report.png" TargetMode="External"/><Relationship Id="rId1015" Type="http://schemas.openxmlformats.org/officeDocument/2006/relationships/hyperlink" Target="https://fespaubaya.blogspot.com/" TargetMode="External"/><Relationship Id="rId1222" Type="http://schemas.openxmlformats.org/officeDocument/2006/relationships/hyperlink" Target="https://employee.uc.ac.id/index.php/file/get/sis/t_cp/e7a873a3-5f0e-11ed-b3de-000d3ac6bafe.pdf" TargetMode="External"/><Relationship Id="rId3047" Type="http://schemas.openxmlformats.org/officeDocument/2006/relationships/hyperlink" Target="https://icoen.org/" TargetMode="External"/><Relationship Id="rId175" Type="http://schemas.openxmlformats.org/officeDocument/2006/relationships/hyperlink" Target="https://employee.uc.ac.id/index.php/file/get/sis/t_cp/342477b3-2260-11ee-a485-000d3ac6bafe_assignmentletter.pdf" TargetMode="External"/><Relationship Id="rId382" Type="http://schemas.openxmlformats.org/officeDocument/2006/relationships/hyperlink" Target="https://employee.uc.ac.id/index.php/file/get/sis/t_cp/de1b3498-367a-11ee-b2c6-000d3ac6bafe_assignmentletter.pdf" TargetMode="External"/><Relationship Id="rId2063" Type="http://schemas.openxmlformats.org/officeDocument/2006/relationships/hyperlink" Target="https://employee.uc.ac.id/index.php/file/get/sis/t_cp/multi/c77a0b11-9336-11ee-859c-000d3ac6bafe_assignmentletter.png" TargetMode="External"/><Relationship Id="rId2270" Type="http://schemas.openxmlformats.org/officeDocument/2006/relationships/hyperlink" Target="https://employee.uc.ac.id/index.php/file/get/sis/t_cp/363bd572-77ea-11ee-bdcd-000d3ac6bafe_assignmentletter.png" TargetMode="External"/><Relationship Id="rId3114" Type="http://schemas.openxmlformats.org/officeDocument/2006/relationships/hyperlink" Target="https://jurnal3.stiesemarang.ac.id/index.php/jurnal/article/view/699" TargetMode="External"/><Relationship Id="rId242" Type="http://schemas.openxmlformats.org/officeDocument/2006/relationships/hyperlink" Target="https://employee.uc.ac.id/index.php/file/get/sis/t_cp/11e13a41-7178-11ee-8c98-000d3ac6bafe_assignmentletter.pdf" TargetMode="External"/><Relationship Id="rId2130" Type="http://schemas.openxmlformats.org/officeDocument/2006/relationships/hyperlink" Target="https://employee.uc.ac.id/index.php/file/get/sis/t_cp/multi/39c0fa3d-9c0a-4a8b-be0c-028671bb61f8_assignmentletter.pdf" TargetMode="External"/><Relationship Id="rId102" Type="http://schemas.openxmlformats.org/officeDocument/2006/relationships/hyperlink" Target="https://employee.uc.ac.id/index.php/file/get/sis/t_cp/ff1c9024-d4f6-448a-bb61-c246c3ba6361_sertifikat.pdf" TargetMode="External"/><Relationship Id="rId1689" Type="http://schemas.openxmlformats.org/officeDocument/2006/relationships/hyperlink" Target="https://employee.uc.ac.id/index.php/file/get/sis/t_cp/07075a89-2daa-11ee-b741-000d3ac6bafe_documentation.jpg" TargetMode="External"/><Relationship Id="rId1896" Type="http://schemas.openxmlformats.org/officeDocument/2006/relationships/hyperlink" Target="https://employee.uc.ac.id/index.php/file/get/sis/t_cp/ac20d307-ad95-48b7-a708-893bc50e2eac_assignmentletter.pdf" TargetMode="External"/><Relationship Id="rId2947" Type="http://schemas.openxmlformats.org/officeDocument/2006/relationships/hyperlink" Target="https://employee.uc.ac.id/index.php/file/get/sis/t_cp/540f9f93-b5e4-11ee-b454-000d3ac6bafe_surat_tugas.pdf" TargetMode="External"/><Relationship Id="rId919" Type="http://schemas.openxmlformats.org/officeDocument/2006/relationships/hyperlink" Target="https://employee.uc.ac.id/index.php/file/get/sis/t_cp/b10e5bdb-35e7-11ee-a11f-000d3ac6bafe_assignmentletter.pdf" TargetMode="External"/><Relationship Id="rId1549" Type="http://schemas.openxmlformats.org/officeDocument/2006/relationships/hyperlink" Target="https://employee.uc.ac.id/index.php/file/get/sis/t_cp/46d1ad33-ab61-11ed-86ff-000d3ac6bafe_report.pdf" TargetMode="External"/><Relationship Id="rId1756" Type="http://schemas.openxmlformats.org/officeDocument/2006/relationships/hyperlink" Target="https://employee.uc.ac.id/index.php/file/get/sis/t_cp/25177bd5-d553-11ed-a067-000d3ac6bafe_assignmentletter.pdf" TargetMode="External"/><Relationship Id="rId1963" Type="http://schemas.openxmlformats.org/officeDocument/2006/relationships/hyperlink" Target="https://employee.uc.ac.id/index.php/file/get/sis/t_cp/be303b2a-ad3c-11ee-91e5-000d3ac6bafe_dokumentasi.jpg" TargetMode="External"/><Relationship Id="rId2807" Type="http://schemas.openxmlformats.org/officeDocument/2006/relationships/hyperlink" Target="https://employee.uc.ac.id/index.php/file/get/sis/t_cp/multi/bd029cef-b9b5-11ee-bfa0-000d3ac6bafe_assignmentletter.png" TargetMode="External"/><Relationship Id="rId48" Type="http://schemas.openxmlformats.org/officeDocument/2006/relationships/hyperlink" Target="https://employee.uc.ac.id/index.php/file/get/sis/t_cp/3efca016-8dc1-4918-bc11-fbbd6221c3b8_surat_tugas.pdf" TargetMode="External"/><Relationship Id="rId1409" Type="http://schemas.openxmlformats.org/officeDocument/2006/relationships/hyperlink" Target="https://employee.uc.ac.id/index.php/file/get/sis/t_cp/0aba45db-73ad-11ee-b010-000d3ac6bafe.jpg" TargetMode="External"/><Relationship Id="rId1616" Type="http://schemas.openxmlformats.org/officeDocument/2006/relationships/hyperlink" Target="https://e-hakcipta.dgip.go.id/index.php/c?code=YzV" TargetMode="External"/><Relationship Id="rId1823" Type="http://schemas.openxmlformats.org/officeDocument/2006/relationships/hyperlink" Target="https://employee.uc.ac.id/index.php/file/get/sis/t_cp/multi/6807a0c6-d6da-11ee-bd6c-000d3ac6bafe_report.png" TargetMode="External"/><Relationship Id="rId2597" Type="http://schemas.openxmlformats.org/officeDocument/2006/relationships/hyperlink" Target="https://employee.uc.ac.id/index.php/file/get/sis/t_cp/ef255cff-4193-11ee-ad6a-000d3ac6bafe.jpg" TargetMode="External"/><Relationship Id="rId569" Type="http://schemas.openxmlformats.org/officeDocument/2006/relationships/hyperlink" Target="https://employee.uc.ac.id/index.php/file/get/sis/t_cp/519ef74c-2f9e-11ee-a0b7-000d3ac6bafe_assignmentletter.pdf" TargetMode="External"/><Relationship Id="rId776" Type="http://schemas.openxmlformats.org/officeDocument/2006/relationships/hyperlink" Target="https://www.instagram.com/p/CzJOWB_SyH6/?igshid=Mz" TargetMode="External"/><Relationship Id="rId983" Type="http://schemas.openxmlformats.org/officeDocument/2006/relationships/hyperlink" Target="https://employee.uc.ac.id/index.php/file/get/sis/t_cp/e3fadf84-5dca-11ee-a9cf-000d3ac6bafe_documentation.jpeg" TargetMode="External"/><Relationship Id="rId1199" Type="http://schemas.openxmlformats.org/officeDocument/2006/relationships/hyperlink" Target="https://employee.uc.ac.id/index.php/file/get/sis/t_cp/multi/8b6e0708-9fc1-4208-a9b6-17c1a7d8d3ec_report.pdf" TargetMode="External"/><Relationship Id="rId2457" Type="http://schemas.openxmlformats.org/officeDocument/2006/relationships/hyperlink" Target="https://employee.uc.ac.id/index.php/file/get/sis/t_cp/1f393440-7bf0-4776-90fb-2e946716fb99_report.pdf" TargetMode="External"/><Relationship Id="rId2664" Type="http://schemas.openxmlformats.org/officeDocument/2006/relationships/hyperlink" Target="https://www.instagram.com/p/CwPUGNyvIf8/?igshid=MW" TargetMode="External"/><Relationship Id="rId429" Type="http://schemas.openxmlformats.org/officeDocument/2006/relationships/hyperlink" Target="https://employee.uc.ac.id/index.php/file/get/sis/t_cp/multi/65304aaa-d6dd-11ee-bd6c-000d3ac6bafe_report.png" TargetMode="External"/><Relationship Id="rId636" Type="http://schemas.openxmlformats.org/officeDocument/2006/relationships/hyperlink" Target="https://employee.uc.ac.id/index.php/file/get/sis/t_cp/multi/f46ed08e-cfd3-11ee-94b2-000d3ac6bafe_assignmentletter.png" TargetMode="External"/><Relationship Id="rId1059" Type="http://schemas.openxmlformats.org/officeDocument/2006/relationships/hyperlink" Target="https://employee.uc.ac.id/index.php/file/get/sis/t_cp/multi/0d2f47c1-94f1-4661-b0be-421c8e5a08be_report.pdf" TargetMode="External"/><Relationship Id="rId1266" Type="http://schemas.openxmlformats.org/officeDocument/2006/relationships/hyperlink" Target="https://youtu.be/ZAzt-RAy1GI" TargetMode="External"/><Relationship Id="rId1473" Type="http://schemas.openxmlformats.org/officeDocument/2006/relationships/hyperlink" Target="https://employee.uc.ac.id/index.php/file/get/sis/t_cp/fb23f38e-5e0b-47e1-b1fc-48ba9f354905_surat_tugas.pdf" TargetMode="External"/><Relationship Id="rId2317" Type="http://schemas.openxmlformats.org/officeDocument/2006/relationships/hyperlink" Target="https://employee.uc.ac.id/index.php/file/get/sis/t_cp/multi/ed804e47-64ba-11ed-a9ca-000d3ac6bafe_report.pdf" TargetMode="External"/><Relationship Id="rId2871" Type="http://schemas.openxmlformats.org/officeDocument/2006/relationships/hyperlink" Target="https://employee.uc.ac.id/index.php/file/get/sis/t_cp/7d802142-a4a9-40d8-bf87-3dd1de1118bf_sertifikat.jpg" TargetMode="External"/><Relationship Id="rId843" Type="http://schemas.openxmlformats.org/officeDocument/2006/relationships/hyperlink" Target="https://employee.uc.ac.id/index.php/file/get/sis/t_cp/multi/65304aaa-d6dd-11ee-bd6c-000d3ac6bafe_report.png" TargetMode="External"/><Relationship Id="rId1126" Type="http://schemas.openxmlformats.org/officeDocument/2006/relationships/hyperlink" Target="https://employee.uc.ac.id/index.php/file/get/sis/t_cp/multi/5ecf5e4b-fa30-46ee-a949-c0025548763f_assignmentletter.pdf" TargetMode="External"/><Relationship Id="rId1680" Type="http://schemas.openxmlformats.org/officeDocument/2006/relationships/hyperlink" Target="https://employee.uc.ac.id/index.php/file/get/sis/t_cp/3c3f27a7-064a-11ed-8604-000d3ac6bafe.jpeg" TargetMode="External"/><Relationship Id="rId2524" Type="http://schemas.openxmlformats.org/officeDocument/2006/relationships/hyperlink" Target="https://www.instagram.com/esf_febunud?igshid=NGVhN" TargetMode="External"/><Relationship Id="rId2731" Type="http://schemas.openxmlformats.org/officeDocument/2006/relationships/hyperlink" Target="https://employee.uc.ac.id/index.php/file/get/sis/t_cp/multi/48021c0a-024d-11ed-949e-000d3ac6bafe_assignmentletter.png" TargetMode="External"/><Relationship Id="rId703" Type="http://schemas.openxmlformats.org/officeDocument/2006/relationships/hyperlink" Target="https://employee.uc.ac.id/index.php/file/get/sis/t_cp/be4a78b7-34a3-11ed-a414-000d3ac6bafe.jpg" TargetMode="External"/><Relationship Id="rId910" Type="http://schemas.openxmlformats.org/officeDocument/2006/relationships/hyperlink" Target="https://employee.uc.ac.id/index.php/file/get/sis/t_cp/508b86f2-b9b5-11ee-bfa0-000d3ac6bafe_report.pdf" TargetMode="External"/><Relationship Id="rId1333" Type="http://schemas.openxmlformats.org/officeDocument/2006/relationships/hyperlink" Target="https://employee.uc.ac.id/index.php/file/get/sis/t_cp/multi/8b6e0708-9fc1-4208-a9b6-17c1a7d8d3ec_report.pdf" TargetMode="External"/><Relationship Id="rId1540" Type="http://schemas.openxmlformats.org/officeDocument/2006/relationships/hyperlink" Target="https://employee.uc.ac.id/index.php/file/get/sis/t_cp/42d07b29-fdd5-464c-8f1a-075463bd5511_surat_tugas.pdf" TargetMode="External"/><Relationship Id="rId1400" Type="http://schemas.openxmlformats.org/officeDocument/2006/relationships/hyperlink" Target="https://employee.uc.ac.id/index.php/file/get/sis/t_cp/577db7bd-e307-4ebb-8c27-2d7375133205_report.pdf" TargetMode="External"/><Relationship Id="rId286" Type="http://schemas.openxmlformats.org/officeDocument/2006/relationships/hyperlink" Target="https://employee.uc.ac.id/index.php/file/get/sis/t_cp/00812775-a3d3-11ed-85df-000d3ac6bafe_report.pdf" TargetMode="External"/><Relationship Id="rId493" Type="http://schemas.openxmlformats.org/officeDocument/2006/relationships/hyperlink" Target="https://employee.uc.ac.id/index.php/file/get/sis/t_cp/21cd470d-8502-11ee-8b9b-000d3ac6bafe_report.pdf" TargetMode="External"/><Relationship Id="rId2174" Type="http://schemas.openxmlformats.org/officeDocument/2006/relationships/hyperlink" Target="https://employee.uc.ac.id/index.php/file/get/sis/t_cp/4b3772b3-57cc-4ac0-ad62-15f19f459cb2_assignmentletter.pdf" TargetMode="External"/><Relationship Id="rId2381" Type="http://schemas.openxmlformats.org/officeDocument/2006/relationships/hyperlink" Target="https://employee.uc.ac.id/index.php/file/get/sis/t_cp/e6cf160f-7931-11ee-8973-000d3ac6bafe_report.pdf" TargetMode="External"/><Relationship Id="rId3018" Type="http://schemas.openxmlformats.org/officeDocument/2006/relationships/hyperlink" Target="https://employee.uc.ac.id/index.php/file/get/sis/t_cp/multi/44388237-9417-11ee-bd04-000d3ac6bafe.png" TargetMode="External"/><Relationship Id="rId146" Type="http://schemas.openxmlformats.org/officeDocument/2006/relationships/hyperlink" Target="https://employee.uc.ac.id/index.php/file/get/sis/t_cp/e07ff639-22d4-11ee-8bf4-000d3ac6bafe_report.pdf" TargetMode="External"/><Relationship Id="rId353" Type="http://schemas.openxmlformats.org/officeDocument/2006/relationships/hyperlink" Target="https://employee.uc.ac.id/index.php/file/get/sis/t_cp/55a248cd-6807-11ee-876c-000d3ac6bafe.pdf" TargetMode="External"/><Relationship Id="rId560" Type="http://schemas.openxmlformats.org/officeDocument/2006/relationships/hyperlink" Target="https://instagram.com/festawijaya?utm_medium=copy_" TargetMode="External"/><Relationship Id="rId1190" Type="http://schemas.openxmlformats.org/officeDocument/2006/relationships/hyperlink" Target="https://employee.uc.ac.id/index.php/file/get/sis/t_cp/multi/fd47b806-d818-11ed-818d-000d3ac6bafe_assignmentletter.pdf" TargetMode="External"/><Relationship Id="rId2034" Type="http://schemas.openxmlformats.org/officeDocument/2006/relationships/hyperlink" Target="https://employee.uc.ac.id/index.php/file/get/sis/t_cp/multi/ab8893fe-6443-47f2-a856-5b46f9285b88.png" TargetMode="External"/><Relationship Id="rId2241" Type="http://schemas.openxmlformats.org/officeDocument/2006/relationships/hyperlink" Target="https://employee.uc.ac.id/index.php/file/get/sis/t_cp/d6b337ad-91ec-11ee-ab5b-000d3ac6bafe.png" TargetMode="External"/><Relationship Id="rId213" Type="http://schemas.openxmlformats.org/officeDocument/2006/relationships/hyperlink" Target="https://events.westernsydney.edu.au/ai-innovationc" TargetMode="External"/><Relationship Id="rId420" Type="http://schemas.openxmlformats.org/officeDocument/2006/relationships/hyperlink" Target="https://employee.uc.ac.id/index.php/file/get/sis/t_cp/c9a0a260-536f-11ee-921b-000d3ac6bafe_documentation.JPG" TargetMode="External"/><Relationship Id="rId1050" Type="http://schemas.openxmlformats.org/officeDocument/2006/relationships/hyperlink" Target="https://employee.uc.ac.id/index.php/file/get/sis/t_cp/635fc196-b83e-11ed-b290-000d3ac6bafe_assignmentletter.pdf" TargetMode="External"/><Relationship Id="rId2101" Type="http://schemas.openxmlformats.org/officeDocument/2006/relationships/hyperlink" Target="https://employee.uc.ac.id/index.php/file/get/sis/t_cp/multi/5986336f-a393-496b-aee3-8c4ac36b8b0a_assignmentletter.pdf" TargetMode="External"/><Relationship Id="rId1867" Type="http://schemas.openxmlformats.org/officeDocument/2006/relationships/hyperlink" Target="https://employee.uc.ac.id/index.php/file/get/sis/t_cp/multi/b36d08ca-5852-11ee-86ec-000d3ac6bafe_assignmentletter.png" TargetMode="External"/><Relationship Id="rId2918" Type="http://schemas.openxmlformats.org/officeDocument/2006/relationships/hyperlink" Target="https://caritau.com/post/caritau-bangsaku-kampanye" TargetMode="External"/><Relationship Id="rId1727" Type="http://schemas.openxmlformats.org/officeDocument/2006/relationships/hyperlink" Target="https://employee.uc.ac.id/index.php/file/get/sis/t_cp/multi/1b8f5ae3-6c95-11ee-bdc1-000d3ac6bafe_assignmentletter.jpg" TargetMode="External"/><Relationship Id="rId1934" Type="http://schemas.openxmlformats.org/officeDocument/2006/relationships/hyperlink" Target="https://www.ticc.tw/2023ticc-results" TargetMode="External"/><Relationship Id="rId3082" Type="http://schemas.openxmlformats.org/officeDocument/2006/relationships/hyperlink" Target="https://employee.uc.ac.id/index.php/file/get/sis/t_cp/13a9a111-8849-11ee-ae4d-000d3ac6bafe_report.pdf" TargetMode="External"/><Relationship Id="rId19" Type="http://schemas.openxmlformats.org/officeDocument/2006/relationships/hyperlink" Target="https://employee.uc.ac.id/index.php/file/get/sis/t_cp/91abfa6e-1fd8-11ee-8fa6-000d3ac6bafe_assignmentletter.pdf" TargetMode="External"/><Relationship Id="rId3" Type="http://schemas.openxmlformats.org/officeDocument/2006/relationships/hyperlink" Target="https://employee.uc.ac.id/index.php/file/get/sis/t_cp/02772db4-d061-11ee-ab7b-000d3ac6bafe_report.pdf" TargetMode="External"/><Relationship Id="rId887" Type="http://schemas.openxmlformats.org/officeDocument/2006/relationships/hyperlink" Target="https://employee.uc.ac.id/index.php/file/get/sis/t_cp/858b0414-7c5e-11ed-b07f-000d3ac6bafe_assignmentletter.pdf" TargetMode="External"/><Relationship Id="rId2568" Type="http://schemas.openxmlformats.org/officeDocument/2006/relationships/hyperlink" Target="https://employee.uc.ac.id/index.php/file/get/sis/t_cp/82e5d59b-67ee-11ed-9d2d-000d3ac6bafe_assignmentletter.jpg" TargetMode="External"/><Relationship Id="rId2775" Type="http://schemas.openxmlformats.org/officeDocument/2006/relationships/hyperlink" Target="https://employee.uc.ac.id/index.php/file/get/sis/t_cp/3233d227-a489-11ed-b2de-000d3ac6bafe_assignmentletter.pdf" TargetMode="External"/><Relationship Id="rId2982" Type="http://schemas.openxmlformats.org/officeDocument/2006/relationships/hyperlink" Target="https://employee.uc.ac.id/index.php/file/get/sis/t_cp/c25b77d9-1f6d-4a3e-a968-6a2e740d1049_report.pdf" TargetMode="External"/><Relationship Id="rId747" Type="http://schemas.openxmlformats.org/officeDocument/2006/relationships/hyperlink" Target="https://employee.uc.ac.id/index.php/file/get/sis/t_cp/5ef1b67e-336a-11ee-b206-000d3ac6bafe_assignmentletter.jpg" TargetMode="External"/><Relationship Id="rId954" Type="http://schemas.openxmlformats.org/officeDocument/2006/relationships/hyperlink" Target="https://employee.uc.ac.id/index.php/file/get/sis/t_cp/067ce8ea-520b-11ee-a57c-000d3ac6bafe.jpg" TargetMode="External"/><Relationship Id="rId1377" Type="http://schemas.openxmlformats.org/officeDocument/2006/relationships/hyperlink" Target="https://employee.uc.ac.id/index.php/file/get/sis/t_cp/multi/8eea1102-6c97-11ee-bdc1-000d3ac6bafe_assignmentletter.png" TargetMode="External"/><Relationship Id="rId1584" Type="http://schemas.openxmlformats.org/officeDocument/2006/relationships/hyperlink" Target="https://employee.uc.ac.id/index.php/file/get/sis/t_cp/fa2ea3e2-8d85-11ec-8862-000d3ac6bafe.png" TargetMode="External"/><Relationship Id="rId1791" Type="http://schemas.openxmlformats.org/officeDocument/2006/relationships/hyperlink" Target="https://employee.uc.ac.id/index.php/file/get/sis/t_cp/multi/07739fee-7dd0-11ee-b33d-000d3ac6bafe_assignmentletter.png" TargetMode="External"/><Relationship Id="rId2428" Type="http://schemas.openxmlformats.org/officeDocument/2006/relationships/hyperlink" Target="https://employee.uc.ac.id/index.php/file/get/sis/t_cp/multi/ed804e47-64ba-11ed-a9ca-000d3ac6bafe_assignmentletter.pdf" TargetMode="External"/><Relationship Id="rId2635" Type="http://schemas.openxmlformats.org/officeDocument/2006/relationships/hyperlink" Target="https://employee.uc.ac.id/index.php/file/get/sis/t_cp/multi/44388237-9417-11ee-bd04-000d3ac6bafe.png" TargetMode="External"/><Relationship Id="rId2842" Type="http://schemas.openxmlformats.org/officeDocument/2006/relationships/hyperlink" Target="https://employee.uc.ac.id/index.php/file/get/sis/t_cp/2ce575dc-d5f5-11ee-8ee9-000d3ac6bafe_assignmentletter.pdf" TargetMode="External"/><Relationship Id="rId83" Type="http://schemas.openxmlformats.org/officeDocument/2006/relationships/hyperlink" Target="https://employee.uc.ac.id/index.php/file/get/sis/t_cp/747a8425-cadb-4e76-91bb-d8ffff5ffab1_assignmentletter.pdf" TargetMode="External"/><Relationship Id="rId607" Type="http://schemas.openxmlformats.org/officeDocument/2006/relationships/hyperlink" Target="https://employee.uc.ac.id/index.php/file/get/sis/t_cp/multi/8b6bbfa0-e604-11ec-b048-000d3ac6bafe_assignmentletter.pdf" TargetMode="External"/><Relationship Id="rId814" Type="http://schemas.openxmlformats.org/officeDocument/2006/relationships/hyperlink" Target="https://employee.uc.ac.id/index.php/file/get/sis/t_cp/341acc5d-8369-11ee-9c7d-000d3ac6bafe_assignmentletter.pdf" TargetMode="External"/><Relationship Id="rId1237" Type="http://schemas.openxmlformats.org/officeDocument/2006/relationships/hyperlink" Target="https://employee.uc.ac.id/index.php/file/get/sis/t_cp/18e062a1-05d4-11ee-acd2-000d3ac6bafe.jpg" TargetMode="External"/><Relationship Id="rId1444" Type="http://schemas.openxmlformats.org/officeDocument/2006/relationships/hyperlink" Target="https://employee.uc.ac.id/index.php/file/get/sis/t_cp/897ebcbd-38e2-49fa-91f2-3ba7add38648_assignmentletter.pdf" TargetMode="External"/><Relationship Id="rId1651" Type="http://schemas.openxmlformats.org/officeDocument/2006/relationships/hyperlink" Target="https://employee.uc.ac.id/index.php/file/get/sis/t_cp/multi/03ce80f6-5852-11ee-86ec-000d3ac6bafe_assignmentletter.png" TargetMode="External"/><Relationship Id="rId2702" Type="http://schemas.openxmlformats.org/officeDocument/2006/relationships/hyperlink" Target="https://employee.uc.ac.id/index.php/file/get/sis/t_cp/multi/bd029cef-b9b5-11ee-bfa0-000d3ac6bafe_report.png" TargetMode="External"/><Relationship Id="rId1304" Type="http://schemas.openxmlformats.org/officeDocument/2006/relationships/hyperlink" Target="https://employee.uc.ac.id/index.php/file/get/sis/t_cp/multi/48021c0a-024d-11ed-949e-000d3ac6bafe_report.png" TargetMode="External"/><Relationship Id="rId1511" Type="http://schemas.openxmlformats.org/officeDocument/2006/relationships/hyperlink" Target="https://employee.uc.ac.id/index.php/file/get/sis/t_cp/e4bad3e9-a31d-11ed-9655-000d3ac6bafe_report.pdf" TargetMode="External"/><Relationship Id="rId10" Type="http://schemas.openxmlformats.org/officeDocument/2006/relationships/hyperlink" Target="https://employee.uc.ac.id/index.php/file/get/sis/t_cp/02f6789e-55f8-11ee-8778-000d3ac6bafe_report.pdf" TargetMode="External"/><Relationship Id="rId397" Type="http://schemas.openxmlformats.org/officeDocument/2006/relationships/hyperlink" Target="https://employee.uc.ac.id/index.php/file/get/sis/t_cp/multi/9e983892-7a93-11ed-a30a-000d3ac6bafe_report.pdf" TargetMode="External"/><Relationship Id="rId2078" Type="http://schemas.openxmlformats.org/officeDocument/2006/relationships/hyperlink" Target="https://employee.uc.ac.id/index.php/file/get/sis/t_cp/multi/c77a0b11-9336-11ee-859c-000d3ac6bafe_assignmentletter.png" TargetMode="External"/><Relationship Id="rId2285" Type="http://schemas.openxmlformats.org/officeDocument/2006/relationships/hyperlink" Target="https://employee.uc.ac.id/index.php/file/get/sis/t_cp/90885d5a-78e0-4941-8dc1-ceb85210ac4c_sertifikat.pdf" TargetMode="External"/><Relationship Id="rId2492" Type="http://schemas.openxmlformats.org/officeDocument/2006/relationships/hyperlink" Target="https://employee.uc.ac.id/index.php/file/get/sis/t_cp/17317002-9961-4426-aff1-38744215a7c2.png" TargetMode="External"/><Relationship Id="rId257" Type="http://schemas.openxmlformats.org/officeDocument/2006/relationships/hyperlink" Target="https://employee.uc.ac.id/index.php/file/get/sis/t_cp/e45ff235-1984-44ed-a10c-67e7eec57d56.pdf" TargetMode="External"/><Relationship Id="rId464" Type="http://schemas.openxmlformats.org/officeDocument/2006/relationships/hyperlink" Target="https://employee.uc.ac.id/index.php/file/get/sis/t_cp/d3640024-29d6-11ee-b601-000d3ac6bafe.png" TargetMode="External"/><Relationship Id="rId1094" Type="http://schemas.openxmlformats.org/officeDocument/2006/relationships/hyperlink" Target="https://employee.uc.ac.id/index.php/file/get/sis/t_cp/multi/5ecf5e4b-fa30-46ee-a949-c0025548763f_report.pdf" TargetMode="External"/><Relationship Id="rId2145" Type="http://schemas.openxmlformats.org/officeDocument/2006/relationships/hyperlink" Target="https://icoen.org/" TargetMode="External"/><Relationship Id="rId117" Type="http://schemas.openxmlformats.org/officeDocument/2006/relationships/hyperlink" Target="https://employee.uc.ac.id/index.php/file/get/sis/t_cp/afd5a7a4-e6ba-11ee-b9ac-000d3ac6bafe_report.pdf" TargetMode="External"/><Relationship Id="rId671" Type="http://schemas.openxmlformats.org/officeDocument/2006/relationships/hyperlink" Target="https://employee.uc.ac.id/index.php/file/get/sis/t_cp/multi/f46ed08e-cfd3-11ee-94b2-000d3ac6bafe.png" TargetMode="External"/><Relationship Id="rId2352" Type="http://schemas.openxmlformats.org/officeDocument/2006/relationships/hyperlink" Target="https://employee.uc.ac.id/index.php/file/get/sis/t_cp/multi/95b66447-7df0-11ee-b33d-000d3ac6bafe.png" TargetMode="External"/><Relationship Id="rId324" Type="http://schemas.openxmlformats.org/officeDocument/2006/relationships/hyperlink" Target="https://www.instagram.com/p/Chhbp_DLG8u/" TargetMode="External"/><Relationship Id="rId531" Type="http://schemas.openxmlformats.org/officeDocument/2006/relationships/hyperlink" Target="https://employee.uc.ac.id/index.php/file/get/sis/t_cp/81ee9946-1647-11ee-908d-000d3ac6bafe_assignmentletter.pdf" TargetMode="External"/><Relationship Id="rId1161" Type="http://schemas.openxmlformats.org/officeDocument/2006/relationships/hyperlink" Target="https://employee.uc.ac.id/index.php/file/get/sis/t_cp/7960842c-e046-11ee-9835-000d3ac6bafe_assignmentletter.pdf" TargetMode="External"/><Relationship Id="rId2005" Type="http://schemas.openxmlformats.org/officeDocument/2006/relationships/hyperlink" Target="https://employee.uc.ac.id/index.php/file/get/sis/t_cp/multi/1673cd7d-b10f-11ee-9c22-000d3ac6bafe.png" TargetMode="External"/><Relationship Id="rId2212" Type="http://schemas.openxmlformats.org/officeDocument/2006/relationships/hyperlink" Target="https://employee.uc.ac.id/index.php/file/get/sis/t_cp/multi/8b6bbfa0-e604-11ec-b048-000d3ac6bafe_assignmentletter.pdf" TargetMode="External"/><Relationship Id="rId1021" Type="http://schemas.openxmlformats.org/officeDocument/2006/relationships/hyperlink" Target="https://employee.uc.ac.id/index.php/file/get/sis/t_cp/multi/0d2f47c1-94f1-4661-b0be-421c8e5a08be_report.pdf" TargetMode="External"/><Relationship Id="rId1978" Type="http://schemas.openxmlformats.org/officeDocument/2006/relationships/hyperlink" Target="https://employee.uc.ac.id/index.php/file/get/sis/t_cp/multi/b36d08ca-5852-11ee-86ec-000d3ac6bafe_assignmentletter.png" TargetMode="External"/><Relationship Id="rId1838" Type="http://schemas.openxmlformats.org/officeDocument/2006/relationships/hyperlink" Target="https://employee.uc.ac.id/index.php/file/get/sis/t_cp/eeb6ab20-5a7a-4343-8d8f-5550eb8f1852_assignmentletter.pdf" TargetMode="External"/><Relationship Id="rId3053" Type="http://schemas.openxmlformats.org/officeDocument/2006/relationships/hyperlink" Target="https://employee.uc.ac.id/index.php/file/get/sis/t_cp/61711dcb-87b0-11ee-8025-000d3ac6bafe_report.jpg" TargetMode="External"/><Relationship Id="rId181" Type="http://schemas.openxmlformats.org/officeDocument/2006/relationships/hyperlink" Target="https://employee.uc.ac.id/index.php/file/get/sis/t_cp/e20d6e7e-6d53-4598-9d80-0acf5f3a1eaa_sertifikat.pdf" TargetMode="External"/><Relationship Id="rId1905" Type="http://schemas.openxmlformats.org/officeDocument/2006/relationships/hyperlink" Target="https://employee.uc.ac.id/index.php/file/get/sis/t_cp/a855a7f3-e44c-4739-8ae4-3fe32695cc35_report.pdf" TargetMode="External"/><Relationship Id="rId998" Type="http://schemas.openxmlformats.org/officeDocument/2006/relationships/hyperlink" Target="https://employee.uc.ac.id/index.php/file/get/sis/t_cp/multi/77f20250-3e8e-43a3-b8e4-fd314d77c26b.png" TargetMode="External"/><Relationship Id="rId2679" Type="http://schemas.openxmlformats.org/officeDocument/2006/relationships/hyperlink" Target="https://www.instagram.com/p/CDdd1KPn3n7/?utm_mediu" TargetMode="External"/><Relationship Id="rId2886" Type="http://schemas.openxmlformats.org/officeDocument/2006/relationships/hyperlink" Target="https://employee.uc.ac.id/index.php/file/get/sis/t_cp/c0f40090-c978-11ee-b5ce-000d3ac6bafe_assignmentletter.pdf" TargetMode="External"/><Relationship Id="rId858" Type="http://schemas.openxmlformats.org/officeDocument/2006/relationships/hyperlink" Target="https://employee.uc.ac.id/index.php/file/get/sis/t_cp/multi/6807a0c6-d6da-11ee-bd6c-000d3ac6bafe_report.png" TargetMode="External"/><Relationship Id="rId1488" Type="http://schemas.openxmlformats.org/officeDocument/2006/relationships/hyperlink" Target="https://employee.uc.ac.id/index.php/file/get/sis/t_cp/1c56cb5c-d6de-11ee-bd6c-000d3ac6bafe_report.pdf" TargetMode="External"/><Relationship Id="rId1695" Type="http://schemas.openxmlformats.org/officeDocument/2006/relationships/hyperlink" Target="https://employee.uc.ac.id/index.php/file/get/sis/t_cp/multi/03ce80f6-5852-11ee-86ec-000d3ac6bafe_assignmentletter.png" TargetMode="External"/><Relationship Id="rId2539" Type="http://schemas.openxmlformats.org/officeDocument/2006/relationships/hyperlink" Target="https://www.instagram.com/jokeen.id?igsh=YjZmZ3FzM" TargetMode="External"/><Relationship Id="rId2746" Type="http://schemas.openxmlformats.org/officeDocument/2006/relationships/hyperlink" Target="https://employee.uc.ac.id/index.php/file/get/sis/t_cp/3dc31604-af7a-41ab-811c-eef13aadb32d_dokumentasi.jpg" TargetMode="External"/><Relationship Id="rId2953" Type="http://schemas.openxmlformats.org/officeDocument/2006/relationships/hyperlink" Target="https://www.instagram.com/p/CzLtnTxxNxX/?igshid=Mz" TargetMode="External"/><Relationship Id="rId718" Type="http://schemas.openxmlformats.org/officeDocument/2006/relationships/hyperlink" Target="https://employee.uc.ac.id/index.php/file/get/sis/t_cp/multi/dba31b1a-6e2d-11ee-8cc9-000d3ac6bafe.jpg" TargetMode="External"/><Relationship Id="rId925" Type="http://schemas.openxmlformats.org/officeDocument/2006/relationships/hyperlink" Target="https://employee.uc.ac.id/index.php/file/get/sis/t_cp/multi/c3390dc8-bbd3-11ed-af90-000d3ac6bafe_documentation.png" TargetMode="External"/><Relationship Id="rId1348" Type="http://schemas.openxmlformats.org/officeDocument/2006/relationships/hyperlink" Target="https://employee.uc.ac.id/index.php/file/get/sis/t_cp/multi/fd47b806-d818-11ed-818d-000d3ac6bafe_assignmentletter.pdf" TargetMode="External"/><Relationship Id="rId1555" Type="http://schemas.openxmlformats.org/officeDocument/2006/relationships/hyperlink" Target="https://employee.uc.ac.id/index.php/file/get/sis/t_cp/aa366656-7eb8-11ed-a4e4-000d3ac6bafe.jpg" TargetMode="External"/><Relationship Id="rId1762" Type="http://schemas.openxmlformats.org/officeDocument/2006/relationships/hyperlink" Target="https://employee.uc.ac.id/index.php/file/get/sis/t_cp/d3b0db4e-7aea-11ed-a30a-000d3ac6bafe_documentation.jpg" TargetMode="External"/><Relationship Id="rId2606" Type="http://schemas.openxmlformats.org/officeDocument/2006/relationships/hyperlink" Target="https://employee.uc.ac.id/index.php/file/get/sis/t_cp/31bbfe60-fbf0-11ed-9edd-000d3ac6bafe_documentation.jpg" TargetMode="External"/><Relationship Id="rId1208" Type="http://schemas.openxmlformats.org/officeDocument/2006/relationships/hyperlink" Target="https://employee.uc.ac.id/index.php/file/get/sis/t_cp/multi/fd47b806-d818-11ed-818d-000d3ac6bafe_report.pdf" TargetMode="External"/><Relationship Id="rId1415" Type="http://schemas.openxmlformats.org/officeDocument/2006/relationships/hyperlink" Target="https://employee.uc.ac.id/index.php/file/get/sis/t_cp/bd01dd65-6725-11ee-a721-000d3ac6bafe_report.jpg" TargetMode="External"/><Relationship Id="rId2813" Type="http://schemas.openxmlformats.org/officeDocument/2006/relationships/hyperlink" Target="https://employee.uc.ac.id/index.php/file/get/sis/t_cp/b8bcd142-2656-11ec-9faa-000d3ac6bafe.jpg" TargetMode="External"/><Relationship Id="rId54" Type="http://schemas.openxmlformats.org/officeDocument/2006/relationships/hyperlink" Target="https://www.instagram.com/p/CypJftjv6Wj/?igshid=NT" TargetMode="External"/><Relationship Id="rId1622" Type="http://schemas.openxmlformats.org/officeDocument/2006/relationships/hyperlink" Target="https://employee.uc.ac.id/index.php/file/get/sis/t_cp/aaa615c4-4253-11ee-b836-000d3ac6bafe_documentation.png" TargetMode="External"/><Relationship Id="rId2091" Type="http://schemas.openxmlformats.org/officeDocument/2006/relationships/hyperlink" Target="https://employee.uc.ac.id/index.php/file/get/sis/t_cp/multi/39c0fa3d-9c0a-4a8b-be0c-028671bb61f8_assignmentletter.pdf" TargetMode="External"/><Relationship Id="rId2189" Type="http://schemas.openxmlformats.org/officeDocument/2006/relationships/hyperlink" Target="https://employee.uc.ac.id/index.php/file/get/sis/t_cp/5b2001cd-9721-11ed-b71c-000d3ac6bafe_documentation.jpg" TargetMode="External"/><Relationship Id="rId270" Type="http://schemas.openxmlformats.org/officeDocument/2006/relationships/hyperlink" Target="https://employee.uc.ac.id/index.php/file/get/sis/t_cp/b975975e-ab73-11ed-86ff-000d3ac6bafe_documentation.pdf" TargetMode="External"/><Relationship Id="rId2396" Type="http://schemas.openxmlformats.org/officeDocument/2006/relationships/hyperlink" Target="https://employee.uc.ac.id/index.php/file/get/sis/t_cp/multi/95f57100-ac9d-4bb0-9e75-7353b0adc00a.png" TargetMode="External"/><Relationship Id="rId3002" Type="http://schemas.openxmlformats.org/officeDocument/2006/relationships/hyperlink" Target="https://employee.uc.ac.id/index.php/file/get/sis/t_cp/26308089-c3dd-11ee-bd62-000d3ac6bafe_report.pdf" TargetMode="External"/><Relationship Id="rId130" Type="http://schemas.openxmlformats.org/officeDocument/2006/relationships/hyperlink" Target="https://employee.uc.ac.id/index.php/file/get/sis/t_cp/multi/2baa317d-7e10-11ee-b33d-000d3ac6bafe.png" TargetMode="External"/><Relationship Id="rId368" Type="http://schemas.openxmlformats.org/officeDocument/2006/relationships/hyperlink" Target="https://employee.uc.ac.id/index.php/file/get/sis/t_cp/f0d5743a-51ed-4007-abbb-aa81d3fd1b8a_report.jpeg" TargetMode="External"/><Relationship Id="rId575" Type="http://schemas.openxmlformats.org/officeDocument/2006/relationships/hyperlink" Target="https://employee.uc.ac.id/index.php/file/get/sis/t_cp/62a381c8-8601-11ee-9c28-000d3ac6bafe.jpg" TargetMode="External"/><Relationship Id="rId782" Type="http://schemas.openxmlformats.org/officeDocument/2006/relationships/hyperlink" Target="https://employee.uc.ac.id/index.php/file/get/sis/t_cp/1f2af2d1-b5e4-11ee-b454-000d3ac6bafe_surat_tugas.pdf" TargetMode="External"/><Relationship Id="rId2049" Type="http://schemas.openxmlformats.org/officeDocument/2006/relationships/hyperlink" Target="https://employee.uc.ac.id/index.php/file/get/sis/t_cp/f01b0638-899f-4a6b-a5e7-7842c78ba851_report.pdf" TargetMode="External"/><Relationship Id="rId2256" Type="http://schemas.openxmlformats.org/officeDocument/2006/relationships/hyperlink" Target="https://icoen.org/" TargetMode="External"/><Relationship Id="rId2463" Type="http://schemas.openxmlformats.org/officeDocument/2006/relationships/hyperlink" Target="https://employee.uc.ac.id/index.php/file/get/sis/t_cp/8ed11e8c-8d32-11ec-bf94-000d3ac6bafe.png" TargetMode="External"/><Relationship Id="rId2670" Type="http://schemas.openxmlformats.org/officeDocument/2006/relationships/hyperlink" Target="https://employee.uc.ac.id/index.php/file/get/sis/t_cp/multi/8b6bbfa0-e604-11ec-b048-000d3ac6bafe.pdf" TargetMode="External"/><Relationship Id="rId228" Type="http://schemas.openxmlformats.org/officeDocument/2006/relationships/hyperlink" Target="https://employee.uc.ac.id/index.php/file/get/sis/t_cp/6af6a903-5d05-42cc-83f4-82894d313b7c_assignmentletter.pdf" TargetMode="External"/><Relationship Id="rId435" Type="http://schemas.openxmlformats.org/officeDocument/2006/relationships/hyperlink" Target="https://employee.uc.ac.id/index.php/file/get/sis/t_cp/multi/9685e872-d6e1-11ee-bd6c-000d3ac6bafe_report.png" TargetMode="External"/><Relationship Id="rId642" Type="http://schemas.openxmlformats.org/officeDocument/2006/relationships/hyperlink" Target="https://employee.uc.ac.id/index.php/file/get/sis/t_cp/531670e3-82d2-11ee-8a78-000d3ac6bafe_report.pdf" TargetMode="External"/><Relationship Id="rId1065" Type="http://schemas.openxmlformats.org/officeDocument/2006/relationships/hyperlink" Target="https://employee.uc.ac.id/index.php/file/get/sis/t_cp/multi/5ecf5e4b-fa30-46ee-a949-c0025548763f_report.pdf" TargetMode="External"/><Relationship Id="rId1272" Type="http://schemas.openxmlformats.org/officeDocument/2006/relationships/hyperlink" Target="https://employee.uc.ac.id/index.php/file/get/sis/t_cp/multi/8b6e0708-9fc1-4208-a9b6-17c1a7d8d3ec_assignmentletter.png" TargetMode="External"/><Relationship Id="rId2116" Type="http://schemas.openxmlformats.org/officeDocument/2006/relationships/hyperlink" Target="https://employee.uc.ac.id/index.php/file/get/sis/t_cp/multi/48021c0a-024d-11ed-949e-000d3ac6bafe_report.png" TargetMode="External"/><Relationship Id="rId2323" Type="http://schemas.openxmlformats.org/officeDocument/2006/relationships/hyperlink" Target="https://employee.uc.ac.id/index.php/file/get/sis/t_cp/d4636a36-f5e9-11ed-a8bb-000d3ac6bafe_assignmentletter.png" TargetMode="External"/><Relationship Id="rId2530" Type="http://schemas.openxmlformats.org/officeDocument/2006/relationships/hyperlink" Target="https://instagram.com/jsac_himatansiunja?utm_mediu" TargetMode="External"/><Relationship Id="rId2768" Type="http://schemas.openxmlformats.org/officeDocument/2006/relationships/hyperlink" Target="https://employee.uc.ac.id/index.php/file/get/sis/t_cp/6bfd58cb-09a3-11ee-8035-000d3ac6bafe_documentation.jpg" TargetMode="External"/><Relationship Id="rId2975" Type="http://schemas.openxmlformats.org/officeDocument/2006/relationships/hyperlink" Target="https://employee.uc.ac.id/index.php/file/get/sis/t_cp/multi/44388237-9417-11ee-bd04-000d3ac6bafe.png" TargetMode="External"/><Relationship Id="rId502" Type="http://schemas.openxmlformats.org/officeDocument/2006/relationships/hyperlink" Target="https://employee.uc.ac.id/index.php/file/get/sis/t_cp/85190803-7fe2-11ee-8a55-000d3ac6bafe_assignmentletter.jpg" TargetMode="External"/><Relationship Id="rId947" Type="http://schemas.openxmlformats.org/officeDocument/2006/relationships/hyperlink" Target="https://employee.uc.ac.id/index.php/file/get/sis/t_cp/6ebc99a9-5210-11ee-a57c-000d3ac6bafe_assignmentletter.pdf" TargetMode="External"/><Relationship Id="rId1132" Type="http://schemas.openxmlformats.org/officeDocument/2006/relationships/hyperlink" Target="https://employee.uc.ac.id/index.php/file/get/sis/t_cp/03ed64f7-cbbd-11ee-a493-000d3ac6bafe_assignmentletter.jpg" TargetMode="External"/><Relationship Id="rId1577" Type="http://schemas.openxmlformats.org/officeDocument/2006/relationships/hyperlink" Target="https://employee.uc.ac.id/index.php/file/get/sis/t_cp/8bb926b3-e62a-11ec-b048-000d3ac6bafe_assignmentletter.png" TargetMode="External"/><Relationship Id="rId1784" Type="http://schemas.openxmlformats.org/officeDocument/2006/relationships/hyperlink" Target="https://employee.uc.ac.id/index.php/file/get/sis/t_cp/multi/65304aaa-d6dd-11ee-bd6c-000d3ac6bafe_assignmentletter.png" TargetMode="External"/><Relationship Id="rId1991" Type="http://schemas.openxmlformats.org/officeDocument/2006/relationships/hyperlink" Target="https://employee.uc.ac.id/index.php/file/get/sis/t_cp/0855f3cd-ab88-11ee-8797-000d3ac6bafe.png" TargetMode="External"/><Relationship Id="rId2628" Type="http://schemas.openxmlformats.org/officeDocument/2006/relationships/hyperlink" Target="https://employee.uc.ac.id/index.php/file/get/sis/t_cp/multi/bd029cef-b9b5-11ee-bfa0-000d3ac6bafe_report.png" TargetMode="External"/><Relationship Id="rId2835" Type="http://schemas.openxmlformats.org/officeDocument/2006/relationships/hyperlink" Target="https://employee.uc.ac.id/index.php/file/get/sis/t_cp/multi/c3390dc8-bbd3-11ed-af90-000d3ac6bafe_assignmentletter.png" TargetMode="External"/><Relationship Id="rId76" Type="http://schemas.openxmlformats.org/officeDocument/2006/relationships/hyperlink" Target="https://employee.uc.ac.id/index.php/file/get/sis/t_cp/c4a30eee-6107-477a-83de-e21c27bd98fa_report.pdf" TargetMode="External"/><Relationship Id="rId807" Type="http://schemas.openxmlformats.org/officeDocument/2006/relationships/hyperlink" Target="https://employee.uc.ac.id/index.php/file/get/sis/t_cp/multi/9685e872-d6e1-11ee-bd6c-000d3ac6bafe_assignmentletter.png" TargetMode="External"/><Relationship Id="rId1437" Type="http://schemas.openxmlformats.org/officeDocument/2006/relationships/hyperlink" Target="https://employee.uc.ac.id/index.php/file/get/sis/t_cp/multi/8b6bbfa0-e604-11ec-b048-000d3ac6bafe.pdf" TargetMode="External"/><Relationship Id="rId1644" Type="http://schemas.openxmlformats.org/officeDocument/2006/relationships/hyperlink" Target="https://employee.uc.ac.id/index.php/file/get/sis/t_cp/85955b68-c565-11ee-8801-000d3ac6bafe_dokumentasi.jpg" TargetMode="External"/><Relationship Id="rId1851" Type="http://schemas.openxmlformats.org/officeDocument/2006/relationships/hyperlink" Target="https://employee.uc.ac.id/index.php/file/get/sis/t_cp/multi/48021c0a-024d-11ed-949e-000d3ac6bafe_report.png" TargetMode="External"/><Relationship Id="rId2902" Type="http://schemas.openxmlformats.org/officeDocument/2006/relationships/hyperlink" Target="https://employee.uc.ac.id/index.php/file/get/sis/t_cp/multi/a8657357-5c49-11ee-950a-000d3ac6bafe_assignmentletter.jpeg" TargetMode="External"/><Relationship Id="rId3097" Type="http://schemas.openxmlformats.org/officeDocument/2006/relationships/hyperlink" Target="https://employee.uc.ac.id/index.php/file/get/sis/t_cp/cb8104ef-acf8-11ed-9180-000d3ac6bafe.pdf" TargetMode="External"/><Relationship Id="rId1504" Type="http://schemas.openxmlformats.org/officeDocument/2006/relationships/hyperlink" Target="https://employee.uc.ac.id/index.php/file/get/sis/t_cp/42d07b29-fdd5-464c-8f1a-075463bd5511_dokumentasi.jpeg" TargetMode="External"/><Relationship Id="rId1711" Type="http://schemas.openxmlformats.org/officeDocument/2006/relationships/hyperlink" Target="https://employee.uc.ac.id/index.php/file/get/sis/t_cp/5dd8e31d-f5db-11ec-9f94-000d3ac6bafe_assignmentletter.pdf" TargetMode="External"/><Relationship Id="rId1949" Type="http://schemas.openxmlformats.org/officeDocument/2006/relationships/hyperlink" Target="https://employee.uc.ac.id/index.php/file/get/sis/t_cp/e8353d83-3b2b-4a14-ba21-aad82f388021_sertifikat.pdf" TargetMode="External"/><Relationship Id="rId292" Type="http://schemas.openxmlformats.org/officeDocument/2006/relationships/hyperlink" Target="https://employee.uc.ac.id/index.php/file/get/sis/t_cp/3eb5b1fe-d49d-11ee-9cf8-000d3ac6bafe.jpg" TargetMode="External"/><Relationship Id="rId1809" Type="http://schemas.openxmlformats.org/officeDocument/2006/relationships/hyperlink" Target="https://employee.uc.ac.id/index.php/file/get/sis/t_cp/f1581419-5920-11ee-ab89-000d3ac6bafe_assignmentletter.png" TargetMode="External"/><Relationship Id="rId597" Type="http://schemas.openxmlformats.org/officeDocument/2006/relationships/hyperlink" Target="https://employee.uc.ac.id/index.php/file/get/sis/t_cp/21ee14db-536f-11ed-8ce1-000d3ac6bafe_assignmentletter.pdf" TargetMode="External"/><Relationship Id="rId2180" Type="http://schemas.openxmlformats.org/officeDocument/2006/relationships/hyperlink" Target="https://employee.uc.ac.id/index.php/file/get/sis/t_cp/multi/5986336f-a393-496b-aee3-8c4ac36b8b0a_assignmentletter.pdf" TargetMode="External"/><Relationship Id="rId2278" Type="http://schemas.openxmlformats.org/officeDocument/2006/relationships/hyperlink" Target="https://employee.uc.ac.id/index.php/file/get/sis/t_cp/228c33de-6ea2-11ee-87f9-000d3ac6bafe_assignmentletter.pdf" TargetMode="External"/><Relationship Id="rId2485" Type="http://schemas.openxmlformats.org/officeDocument/2006/relationships/hyperlink" Target="https://employee.uc.ac.id/index.php/file/get/sis/t_cp/21af2c81-c119-11ee-ae12-000d3ac6bafe_report.pdf" TargetMode="External"/><Relationship Id="rId3024" Type="http://schemas.openxmlformats.org/officeDocument/2006/relationships/hyperlink" Target="https://employee.uc.ac.id/index.php/file/get/sis/t_cp/3f09a949-6674-4ec1-878d-b9cda0664dee.pdf" TargetMode="External"/><Relationship Id="rId152" Type="http://schemas.openxmlformats.org/officeDocument/2006/relationships/hyperlink" Target="https://employee.uc.ac.id/index.php/file/get/sis/t_cp/e20d6e7e-6d53-4598-9d80-0acf5f3a1eaa_sertifikat.pdf" TargetMode="External"/><Relationship Id="rId457" Type="http://schemas.openxmlformats.org/officeDocument/2006/relationships/hyperlink" Target="https://employee.uc.ac.id/index.php/file/get/sis/t_cp/b1aafcde-7d06-11ed-9a57-000d3ac6bafe.jpg" TargetMode="External"/><Relationship Id="rId1087" Type="http://schemas.openxmlformats.org/officeDocument/2006/relationships/hyperlink" Target="https://employee.uc.ac.id/index.php/file/get/sis/t_cp/multi/0d2f47c1-94f1-4661-b0be-421c8e5a08be_assignmentletter.pdf" TargetMode="External"/><Relationship Id="rId1294" Type="http://schemas.openxmlformats.org/officeDocument/2006/relationships/hyperlink" Target="https://employee.uc.ac.id/index.php/file/get/sis/t_cp/multi/fd47b806-d818-11ed-818d-000d3ac6bafe_assignmentletter.pdf" TargetMode="External"/><Relationship Id="rId2040" Type="http://schemas.openxmlformats.org/officeDocument/2006/relationships/hyperlink" Target="https://employee.uc.ac.id/index.php/file/get/sis/t_cp/multi/b36d08ca-5852-11ee-86ec-000d3ac6bafe_assignmentletter.png" TargetMode="External"/><Relationship Id="rId2138" Type="http://schemas.openxmlformats.org/officeDocument/2006/relationships/hyperlink" Target="https://employee.uc.ac.id/index.php/file/get/sis/t_cp/multi/c77a0b11-9336-11ee-859c-000d3ac6bafe_assignmentletter.png" TargetMode="External"/><Relationship Id="rId2692" Type="http://schemas.openxmlformats.org/officeDocument/2006/relationships/hyperlink" Target="https://employee.uc.ac.id/index.php/file/get/sis/t_cp/multi/bd029cef-b9b5-11ee-bfa0-000d3ac6bafe_report.png" TargetMode="External"/><Relationship Id="rId2997" Type="http://schemas.openxmlformats.org/officeDocument/2006/relationships/hyperlink" Target="https://employee.uc.ac.id/index.php/file/get/sis/t_cp/39bb0512-ac54-11ed-ae71-000d3ac6bafe_assignmentletter.pdf" TargetMode="External"/><Relationship Id="rId664" Type="http://schemas.openxmlformats.org/officeDocument/2006/relationships/hyperlink" Target="https://employee.uc.ac.id/index.php/file/get/sis/t_cp/multi/40ed5135-d6e3-11ee-bd6c-000d3ac6bafe_assignmentletter.png" TargetMode="External"/><Relationship Id="rId871" Type="http://schemas.openxmlformats.org/officeDocument/2006/relationships/hyperlink" Target="https://employee.uc.ac.id/index.php/file/get/sis/t_cp/bafc475e-9fae-11ee-9e96-000d3ac6bafe_assignmentletter.pdf" TargetMode="External"/><Relationship Id="rId969" Type="http://schemas.openxmlformats.org/officeDocument/2006/relationships/hyperlink" Target="https://www.instagram.com/p/Cjt3w5qvao0/?igshid=Ym" TargetMode="External"/><Relationship Id="rId1599" Type="http://schemas.openxmlformats.org/officeDocument/2006/relationships/hyperlink" Target="https://employee.uc.ac.id/index.php/file/get/sis/t_cp/d48577bd-7eb7-11ed-a4e4-000d3ac6bafe_documentation.jpg" TargetMode="External"/><Relationship Id="rId2345" Type="http://schemas.openxmlformats.org/officeDocument/2006/relationships/hyperlink" Target="https://depticsico.000webhostapp.com/" TargetMode="External"/><Relationship Id="rId2552" Type="http://schemas.openxmlformats.org/officeDocument/2006/relationships/hyperlink" Target="https://employee.uc.ac.id/index.php/file/get/sis/t_cp/861dd44d-a37c-11ed-85df-000d3ac6bafe.jpg" TargetMode="External"/><Relationship Id="rId317" Type="http://schemas.openxmlformats.org/officeDocument/2006/relationships/hyperlink" Target="https://www.instagram.com/p/Cu3yqV0rfTX/?igshid=Mz" TargetMode="External"/><Relationship Id="rId524" Type="http://schemas.openxmlformats.org/officeDocument/2006/relationships/hyperlink" Target="https://employee.uc.ac.id/index.php/file/get/sis/t_cp/1bd4f5dd-d776-11ec-aea3-000d3ac6bafe_assignmentletter.jpg" TargetMode="External"/><Relationship Id="rId731" Type="http://schemas.openxmlformats.org/officeDocument/2006/relationships/hyperlink" Target="https://employee.uc.ac.id/index.php/file/get/sis/t_cp/cbde3f68-8060-11ee-bdaa-000d3ac6bafe_documentation.jpg" TargetMode="External"/><Relationship Id="rId1154" Type="http://schemas.openxmlformats.org/officeDocument/2006/relationships/hyperlink" Target="https://employee.uc.ac.id/index.php/file/get/sis/t_cp/multi/c77a0b11-9336-11ee-859c-000d3ac6bafe_assignmentletter.png" TargetMode="External"/><Relationship Id="rId1361" Type="http://schemas.openxmlformats.org/officeDocument/2006/relationships/hyperlink" Target="https://employee.uc.ac.id/index.php/file/get/sis/t_cp/3097171d-d1fd-11ee-865d-000d3ac6bafe_report.pdf" TargetMode="External"/><Relationship Id="rId1459" Type="http://schemas.openxmlformats.org/officeDocument/2006/relationships/hyperlink" Target="https://employee.uc.ac.id/index.php/file/get/sis/t_cp/4760a727-6944-4ee2-bbfc-de9d994dae5c_sertifikat.pdf" TargetMode="External"/><Relationship Id="rId2205" Type="http://schemas.openxmlformats.org/officeDocument/2006/relationships/hyperlink" Target="https://employee.uc.ac.id/index.php/file/get/sis/t_cp/ecfad1d3-b7fc-11ed-b290-000d3ac6bafe_report.pdf" TargetMode="External"/><Relationship Id="rId2412" Type="http://schemas.openxmlformats.org/officeDocument/2006/relationships/hyperlink" Target="https://employee.uc.ac.id/index.php/file/get/sis/t_cp/multi/c3390dc8-bbd3-11ed-af90-000d3ac6bafe_assignmentletter.png" TargetMode="External"/><Relationship Id="rId2857" Type="http://schemas.openxmlformats.org/officeDocument/2006/relationships/hyperlink" Target="https://employee.uc.ac.id/index.php/file/get/sis/t_cp/d10ff234-87c9-11ec-9789-000d3ac6bafe.jpg" TargetMode="External"/><Relationship Id="rId98" Type="http://schemas.openxmlformats.org/officeDocument/2006/relationships/hyperlink" Target="https://employee.uc.ac.id/index.php/file/get/sis/t_cp/fe313485-2b4c-11ee-ac54-000d3ac6bafe_report.pdf" TargetMode="External"/><Relationship Id="rId829" Type="http://schemas.openxmlformats.org/officeDocument/2006/relationships/hyperlink" Target="https://employee.uc.ac.id/index.php/file/get/sis/t_cp/8fd69f8d-fbfe-4c2d-b6f2-c4dd76e06741_report.pdf" TargetMode="External"/><Relationship Id="rId1014" Type="http://schemas.openxmlformats.org/officeDocument/2006/relationships/hyperlink" Target="https://employee.uc.ac.id/index.php/file/get/sis/t_cp/d81fedcf-b0d3-415d-97cc-5a12dedf51cf_sertifikat.pdf" TargetMode="External"/><Relationship Id="rId1221" Type="http://schemas.openxmlformats.org/officeDocument/2006/relationships/hyperlink" Target="https://employee.uc.ac.id/index.php/file/get/sis/t_cp/e7a873a3-5f0e-11ed-b3de-000d3ac6bafe_assignmentletter.pdf" TargetMode="External"/><Relationship Id="rId1666" Type="http://schemas.openxmlformats.org/officeDocument/2006/relationships/hyperlink" Target="https://employee.uc.ac.id/index.php/file/get/sis/t_cp/05367fe1-c8ad-11ed-a0fb-000d3ac6bafe_assignmentletter.pdf" TargetMode="External"/><Relationship Id="rId1873" Type="http://schemas.openxmlformats.org/officeDocument/2006/relationships/hyperlink" Target="https://employee.uc.ac.id/index.php/file/get/sis/t_cp/47ef14a4-9281-4bb9-86e8-d26e4f2f8afd_assignmentletter.pdf" TargetMode="External"/><Relationship Id="rId2717" Type="http://schemas.openxmlformats.org/officeDocument/2006/relationships/hyperlink" Target="https://employee.uc.ac.id/index.php/file/get/sis/t_cp/dc18ecdf-ad0a-11ed-87f5-000d3ac6bafe_documentation.jpeg" TargetMode="External"/><Relationship Id="rId2924" Type="http://schemas.openxmlformats.org/officeDocument/2006/relationships/hyperlink" Target="https://employee.uc.ac.id/index.php/file/get/sis/t_cp/multi/bd029cef-b9b5-11ee-bfa0-000d3ac6bafe_report.png" TargetMode="External"/><Relationship Id="rId1319" Type="http://schemas.openxmlformats.org/officeDocument/2006/relationships/hyperlink" Target="https://employee.uc.ac.id/index.php/file/get/sis/t_cp/multi/fd47b806-d818-11ed-818d-000d3ac6bafe_assignmentletter.pdf" TargetMode="External"/><Relationship Id="rId1526" Type="http://schemas.openxmlformats.org/officeDocument/2006/relationships/hyperlink" Target="https://employee.uc.ac.id/index.php/file/get/sis/t_cp/59be46cc-c713-11ee-b1d0-000d3ac6bafe_report.pdf" TargetMode="External"/><Relationship Id="rId1733" Type="http://schemas.openxmlformats.org/officeDocument/2006/relationships/hyperlink" Target="https://employee.uc.ac.id/index.php/file/get/sis/t_cp/multi/783233b4-7d34-11ee-9a41-000d3ac6bafe_assignmentletter.png" TargetMode="External"/><Relationship Id="rId1940" Type="http://schemas.openxmlformats.org/officeDocument/2006/relationships/hyperlink" Target="https://employee.uc.ac.id/index.php/file/get/sis/t_cp/39f9e03f-1c0f-46cc-b0fe-4eb717c12cba_assignmentletter.pdf" TargetMode="External"/><Relationship Id="rId25" Type="http://schemas.openxmlformats.org/officeDocument/2006/relationships/hyperlink" Target="https://employee.uc.ac.id/index.php/file/get/sis/t_cp/1e83ad9c-1fde-11ee-8fa6-000d3ac6bafe_report.pdf" TargetMode="External"/><Relationship Id="rId1800" Type="http://schemas.openxmlformats.org/officeDocument/2006/relationships/hyperlink" Target="https://employee.uc.ac.id/index.php/file/get/sis/t_cp/multi/f46ed08e-cfd3-11ee-94b2-000d3ac6bafe.png" TargetMode="External"/><Relationship Id="rId3046" Type="http://schemas.openxmlformats.org/officeDocument/2006/relationships/hyperlink" Target="https://employee.uc.ac.id/index.php/file/get/sis/t_cp/multi/44388237-9417-11ee-bd04-000d3ac6bafe.png" TargetMode="External"/><Relationship Id="rId174" Type="http://schemas.openxmlformats.org/officeDocument/2006/relationships/hyperlink" Target="https://employee.uc.ac.id/index.php/file/get/sis/t_cp/342477b3-2260-11ee-a485-000d3ac6bafe_report.pdf" TargetMode="External"/><Relationship Id="rId381" Type="http://schemas.openxmlformats.org/officeDocument/2006/relationships/hyperlink" Target="https://employee.uc.ac.id/index.php/file/get/sis/t_cp/784e36d7-c836-4547-9c0b-bf11f16389ba_report.pdf" TargetMode="External"/><Relationship Id="rId2062" Type="http://schemas.openxmlformats.org/officeDocument/2006/relationships/hyperlink" Target="https://tinyurl.com/jointprojectEarth101" TargetMode="External"/><Relationship Id="rId3113" Type="http://schemas.openxmlformats.org/officeDocument/2006/relationships/hyperlink" Target="https://jurnal.stie-aas.ac.id/index.php/IJEBAR" TargetMode="External"/><Relationship Id="rId241" Type="http://schemas.openxmlformats.org/officeDocument/2006/relationships/hyperlink" Target="https://employee.uc.ac.id/index.php/file/get/sis/t_cp/11e13a41-7178-11ee-8c98-000d3ac6bafe_report.pdf" TargetMode="External"/><Relationship Id="rId479" Type="http://schemas.openxmlformats.org/officeDocument/2006/relationships/hyperlink" Target="https://employee.uc.ac.id/index.php/file/get/sis/t_cp/c1829fe7-94e5-11ee-bdd6-000d3ac6bafe_report.pdf" TargetMode="External"/><Relationship Id="rId686" Type="http://schemas.openxmlformats.org/officeDocument/2006/relationships/hyperlink" Target="https://employee.uc.ac.id/index.php/file/get/sis/t_cp/b4b1e7da-c94d-11ed-a5be-000d3ac6bafe_assignmentletter.jpg" TargetMode="External"/><Relationship Id="rId893" Type="http://schemas.openxmlformats.org/officeDocument/2006/relationships/hyperlink" Target="https://employee.uc.ac.id/index.php/file/get/sis/t_cp/multi/23f7934a-d6e0-11ee-bd6c-000d3ac6bafe_assignmentletter.png" TargetMode="External"/><Relationship Id="rId2367" Type="http://schemas.openxmlformats.org/officeDocument/2006/relationships/hyperlink" Target="https://employee.uc.ac.id/index.php/file/get/sis/t_cp/8990a5f9-b4b6-11ec-ab3f-000d3ac6bafe_report.pdf" TargetMode="External"/><Relationship Id="rId2574" Type="http://schemas.openxmlformats.org/officeDocument/2006/relationships/hyperlink" Target="https://employee.uc.ac.id/index.php/file/get/sis/t_cp/7585f7b0-6c7a-11ec-ae8e-000d3ac6bafe.jpg" TargetMode="External"/><Relationship Id="rId2781" Type="http://schemas.openxmlformats.org/officeDocument/2006/relationships/hyperlink" Target="https://employee.uc.ac.id/index.php/file/get/sis/t_cp/736ddbef-ad18-11ed-bcf4-000d3ac6bafe_assignmentletter.jpg" TargetMode="External"/><Relationship Id="rId339" Type="http://schemas.openxmlformats.org/officeDocument/2006/relationships/hyperlink" Target="https://employee.uc.ac.id/index.php/file/get/sis/t_cp/dd2770c0-875b-11ee-8025-000d3ac6bafe_report.pdf" TargetMode="External"/><Relationship Id="rId546" Type="http://schemas.openxmlformats.org/officeDocument/2006/relationships/hyperlink" Target="https://employee.uc.ac.id/index.php/file/get/sis/t_cp/multi/9685e872-d6e1-11ee-bd6c-000d3ac6bafe_assignmentletter.png" TargetMode="External"/><Relationship Id="rId753" Type="http://schemas.openxmlformats.org/officeDocument/2006/relationships/hyperlink" Target="https://employee.uc.ac.id/index.php/file/get/sis/t_cp/c6005e60-297e-11ee-948e-000d3ac6bafe.png" TargetMode="External"/><Relationship Id="rId1176" Type="http://schemas.openxmlformats.org/officeDocument/2006/relationships/hyperlink" Target="https://employee.uc.ac.id/index.php/file/get/sis/t_cp/multi/8b6e0708-9fc1-4208-a9b6-17c1a7d8d3ec_assignmentletter.png" TargetMode="External"/><Relationship Id="rId1383" Type="http://schemas.openxmlformats.org/officeDocument/2006/relationships/hyperlink" Target="https://employee.uc.ac.id/index.php/file/get/sis/t_cp/fb886b0d-62a4-11ee-9b39-000d3ac6bafe_documentation.jpg" TargetMode="External"/><Relationship Id="rId2227" Type="http://schemas.openxmlformats.org/officeDocument/2006/relationships/hyperlink" Target="https://employee.uc.ac.id/index.php/file/get/sis/t_cp/multi/77b7ee5d-b1b5-11ed-85c8-000d3ac6bafe_report.pdf" TargetMode="External"/><Relationship Id="rId2434" Type="http://schemas.openxmlformats.org/officeDocument/2006/relationships/hyperlink" Target="https://employee.uc.ac.id/index.php/file/get/sis/t_cp/a51d6622-3734-11ed-9180-000d3ac6bafe.png" TargetMode="External"/><Relationship Id="rId2879" Type="http://schemas.openxmlformats.org/officeDocument/2006/relationships/hyperlink" Target="https://employee.uc.ac.id/index.php/file/get/sis/t_cp/39831467-c579-11ee-8801-000d3ac6bafe_report.pdf" TargetMode="External"/><Relationship Id="rId101" Type="http://schemas.openxmlformats.org/officeDocument/2006/relationships/hyperlink" Target="https://employee.uc.ac.id/index.php/file/get/sis/t_cp/ff1c9024-d4f6-448a-bb61-c246c3ba6361_surat_tugas.pdf" TargetMode="External"/><Relationship Id="rId406" Type="http://schemas.openxmlformats.org/officeDocument/2006/relationships/hyperlink" Target="https://icoen.org/" TargetMode="External"/><Relationship Id="rId960" Type="http://schemas.openxmlformats.org/officeDocument/2006/relationships/hyperlink" Target="https://employee.uc.ac.id/index.php/file/get/sis/t_cp/5f2bb711-0f88-11ee-bb52-000d3ac6bafe_assignmentletter.pdf" TargetMode="External"/><Relationship Id="rId1036" Type="http://schemas.openxmlformats.org/officeDocument/2006/relationships/hyperlink" Target="https://employee.uc.ac.id/index.php/file/get/sis/t_cp/multi/5ecf5e4b-fa30-46ee-a949-c0025548763f_report.pdf" TargetMode="External"/><Relationship Id="rId1243" Type="http://schemas.openxmlformats.org/officeDocument/2006/relationships/hyperlink" Target="https://employee.uc.ac.id/index.php/file/get/sis/t_cp/multi/f8c08ffe-73bc-4447-8214-c5c404ce1f7e_assignmentletter.pdf" TargetMode="External"/><Relationship Id="rId1590" Type="http://schemas.openxmlformats.org/officeDocument/2006/relationships/hyperlink" Target="https://employee.uc.ac.id/index.php/file/get/sis/t_cp/23c43075-ab5f-11ed-86ff-000d3ac6bafe_documentation.png" TargetMode="External"/><Relationship Id="rId1688" Type="http://schemas.openxmlformats.org/officeDocument/2006/relationships/hyperlink" Target="https://e-hakcipta.dgip.go.id/index.php/c?code=OTI" TargetMode="External"/><Relationship Id="rId1895" Type="http://schemas.openxmlformats.org/officeDocument/2006/relationships/hyperlink" Target="https://employee.uc.ac.id/index.php/file/get/sis/t_cp/ac20d307-ad95-48b7-a708-893bc50e2eac_report.pdf" TargetMode="External"/><Relationship Id="rId2641" Type="http://schemas.openxmlformats.org/officeDocument/2006/relationships/hyperlink" Target="https://employee.uc.ac.id/index.php/file/get/sis/t_cp/multi/44388237-9417-11ee-bd04-000d3ac6bafe_assignmentletter.png" TargetMode="External"/><Relationship Id="rId2739" Type="http://schemas.openxmlformats.org/officeDocument/2006/relationships/hyperlink" Target="https://fikomweek.uc.ac.id/" TargetMode="External"/><Relationship Id="rId2946" Type="http://schemas.openxmlformats.org/officeDocument/2006/relationships/hyperlink" Target="https://employee.uc.ac.id/index.php/file/get/sis/t_cp/17c96803-b3a6-11ee-8890-000d3ac6bafe_dokumentasi.jpg" TargetMode="External"/><Relationship Id="rId613" Type="http://schemas.openxmlformats.org/officeDocument/2006/relationships/hyperlink" Target="https://instagram.com/dencofe?igshid=Mzc1MmZhNjY=" TargetMode="External"/><Relationship Id="rId820" Type="http://schemas.openxmlformats.org/officeDocument/2006/relationships/hyperlink" Target="https://employee.uc.ac.id/index.php/file/get/sis/t_cp/multi/dba31b1a-6e2d-11ee-8cc9-000d3ac6bafe.jpg" TargetMode="External"/><Relationship Id="rId918" Type="http://schemas.openxmlformats.org/officeDocument/2006/relationships/hyperlink" Target="https://employee.uc.ac.id/index.php/file/get/sis/t_cp/b10e5bdb-35e7-11ee-a11f-000d3ac6bafe_report.pdf" TargetMode="External"/><Relationship Id="rId1450" Type="http://schemas.openxmlformats.org/officeDocument/2006/relationships/hyperlink" Target="https://employee.uc.ac.id/index.php/file/get/sis/t_cp/multi/0173a231-5835-11ee-86ec-000d3ac6bafe_assignmentletter.png" TargetMode="External"/><Relationship Id="rId1548" Type="http://schemas.openxmlformats.org/officeDocument/2006/relationships/hyperlink" Target="https://employee.uc.ac.id/index.php/file/get/sis/t_cp/06de4ac6-9e42-11ee-a2ac-000d3ac6bafe_assignmentletter.pdf" TargetMode="External"/><Relationship Id="rId1755" Type="http://schemas.openxmlformats.org/officeDocument/2006/relationships/hyperlink" Target="https://employee.uc.ac.id/index.php/file/get/sis/t_cp/25177bd5-d553-11ed-a067-000d3ac6bafe_report.pdf" TargetMode="External"/><Relationship Id="rId2501" Type="http://schemas.openxmlformats.org/officeDocument/2006/relationships/hyperlink" Target="https://employee.uc.ac.id/index.php/file/get/sis/t_cp/836cc7d7-9b22-4efe-86b8-2d730aa224cd_documentation.jpg" TargetMode="External"/><Relationship Id="rId1103" Type="http://schemas.openxmlformats.org/officeDocument/2006/relationships/hyperlink" Target="https://employee.uc.ac.id/index.php/file/get/sis/t_cp/multi/5ecf5e4b-fa30-46ee-a949-c0025548763f_assignmentletter.pdf" TargetMode="External"/><Relationship Id="rId1310" Type="http://schemas.openxmlformats.org/officeDocument/2006/relationships/hyperlink" Target="https://employee.uc.ac.id/index.php/file/get/sis/t_cp/934ccc79-b693-11ed-aa92-000d3ac6bafe_documentation.png" TargetMode="External"/><Relationship Id="rId1408" Type="http://schemas.openxmlformats.org/officeDocument/2006/relationships/hyperlink" Target="https://employee.uc.ac.id/index.php/file/get/sis/t_cp/0b38bfe3-73ad-11ee-b010-000d3ac6bafe_assignmentletter.jpg" TargetMode="External"/><Relationship Id="rId1962" Type="http://schemas.openxmlformats.org/officeDocument/2006/relationships/hyperlink" Target="https://drive.google.com/file/d/1H3E7Nn7iJBfgGti4D" TargetMode="External"/><Relationship Id="rId2806" Type="http://schemas.openxmlformats.org/officeDocument/2006/relationships/hyperlink" Target="https://employee.uc.ac.id/index.php/file/get/sis/t_cp/multi/bd029cef-b9b5-11ee-bfa0-000d3ac6bafe_report.png" TargetMode="External"/><Relationship Id="rId47" Type="http://schemas.openxmlformats.org/officeDocument/2006/relationships/hyperlink" Target="https://employee.uc.ac.id/index.php/file/get/sis/t_cp/3efca016-8dc1-4918-bc11-fbbd6221c3b8_dokumentasi.jpeg" TargetMode="External"/><Relationship Id="rId1615" Type="http://schemas.openxmlformats.org/officeDocument/2006/relationships/hyperlink" Target="https://employee.uc.ac.id/index.php/file/get/sis/t_cp/83d145b5-dcd1-4418-927c-18277fee4b52_assignmentletter.png" TargetMode="External"/><Relationship Id="rId1822" Type="http://schemas.openxmlformats.org/officeDocument/2006/relationships/hyperlink" Target="https://ifcc.bpipi.id/landing" TargetMode="External"/><Relationship Id="rId3068" Type="http://schemas.openxmlformats.org/officeDocument/2006/relationships/hyperlink" Target="https://employee.uc.ac.id/index.php/file/get/sis/t_cp/2b48a399-d838-11ed-a359-000d3ac6bafe_assignmentletter.pdf" TargetMode="External"/><Relationship Id="rId196" Type="http://schemas.openxmlformats.org/officeDocument/2006/relationships/hyperlink" Target="https://employee.uc.ac.id/index.php/file/get/sis/t_cp/41cf1188-8dbf-11ee-b8fc-000d3ac6bafe_assignmentletter.pdf" TargetMode="External"/><Relationship Id="rId2084" Type="http://schemas.openxmlformats.org/officeDocument/2006/relationships/hyperlink" Target="https://employee.uc.ac.id/index.php/file/get/sis/t_cp/e85c22b3-3d48-11ed-8c63-000d3ac6bafe.jpg" TargetMode="External"/><Relationship Id="rId2291" Type="http://schemas.openxmlformats.org/officeDocument/2006/relationships/hyperlink" Target="https://employee.uc.ac.id/index.php/file/get/sis/t_cp/3c2eca2c-8add-11ee-9465-000d3ac6bafe_dokumentasi.jpeg" TargetMode="External"/><Relationship Id="rId263" Type="http://schemas.openxmlformats.org/officeDocument/2006/relationships/hyperlink" Target="https://employee.uc.ac.id/index.php/file/get/sis/t_cp/4a176947-b95f-11ed-bff1-000d3ac6bafe_assignmentletter.pdf" TargetMode="External"/><Relationship Id="rId470" Type="http://schemas.openxmlformats.org/officeDocument/2006/relationships/hyperlink" Target="https://employee.uc.ac.id/index.php/file/get/sis/t_cp/7ab2020f-8f60-11ee-b216-000d3ac6bafe_report.pdf" TargetMode="External"/><Relationship Id="rId2151" Type="http://schemas.openxmlformats.org/officeDocument/2006/relationships/hyperlink" Target="https://employee.uc.ac.id/index.php/file/get/sis/t_cp/multi/77b7ee5d-b1b5-11ed-85c8-000d3ac6bafe_assignmentletter.pdf" TargetMode="External"/><Relationship Id="rId2389" Type="http://schemas.openxmlformats.org/officeDocument/2006/relationships/hyperlink" Target="https://employee.uc.ac.id/index.php/file/get/sis/t_cp/16e32de7-fc1e-4489-a8a1-5565fa939e5b_assignmentletter.pdf" TargetMode="External"/><Relationship Id="rId2596" Type="http://schemas.openxmlformats.org/officeDocument/2006/relationships/hyperlink" Target="https://employee.uc.ac.id/index.php/file/get/sis/t_cp/ef255cff-4193-11ee-ad6a-000d3ac6bafe_assignmentletter.jpg" TargetMode="External"/><Relationship Id="rId123" Type="http://schemas.openxmlformats.org/officeDocument/2006/relationships/hyperlink" Target="https://employee.uc.ac.id/index.php/file/get/sis/t_cp/multi/517b9acc-b42e-467d-836f-0a83f6a1ba1c_assignmentletter.png" TargetMode="External"/><Relationship Id="rId330" Type="http://schemas.openxmlformats.org/officeDocument/2006/relationships/hyperlink" Target="https://employee.uc.ac.id/index.php/file/get/sis/t_cp/multi/9e983892-7a93-11ed-a30a-000d3ac6bafe_assignmentletter.pdf" TargetMode="External"/><Relationship Id="rId568" Type="http://schemas.openxmlformats.org/officeDocument/2006/relationships/hyperlink" Target="https://employee.uc.ac.id/index.php/file/get/sis/t_cp/519ef74c-2f9e-11ee-a0b7-000d3ac6bafe_documentation.pdf" TargetMode="External"/><Relationship Id="rId775" Type="http://schemas.openxmlformats.org/officeDocument/2006/relationships/hyperlink" Target="https://employee.uc.ac.id/index.php/file/get/sis/t_cp/6d61e49c-b3a3-11ee-8890-000d3ac6bafe_sertifikat.jpg" TargetMode="External"/><Relationship Id="rId982" Type="http://schemas.openxmlformats.org/officeDocument/2006/relationships/hyperlink" Target="https://www.instagram.com/p/Ccmt_nJvtRA/?igshid=Ym" TargetMode="External"/><Relationship Id="rId1198" Type="http://schemas.openxmlformats.org/officeDocument/2006/relationships/hyperlink" Target="https://employee.uc.ac.id/index.php/file/get/sis/t_cp/8a7c486d-d93f-11ed-9422-000d3ac6bafe.pdf" TargetMode="External"/><Relationship Id="rId2011" Type="http://schemas.openxmlformats.org/officeDocument/2006/relationships/hyperlink" Target="https://employee.uc.ac.id/index.php/file/get/sis/t_cp/51450405-05be-44be-bc33-3840329e17f6_assignmentletter.pdf" TargetMode="External"/><Relationship Id="rId2249" Type="http://schemas.openxmlformats.org/officeDocument/2006/relationships/hyperlink" Target="https://employee.uc.ac.id/index.php/file/get/sis/t_cp/89302717-0c06-11ee-825c-000d3ac6bafe_report.jpeg" TargetMode="External"/><Relationship Id="rId2456" Type="http://schemas.openxmlformats.org/officeDocument/2006/relationships/hyperlink" Target="https://employee.uc.ac.id/index.php/file/get/sis/t_cp/ff76e9a2-79b3-442e-b084-385a01438956_assignmentletter.jpeg" TargetMode="External"/><Relationship Id="rId2663" Type="http://schemas.openxmlformats.org/officeDocument/2006/relationships/hyperlink" Target="https://employee.uc.ac.id/index.php/file/get/sis/t_cp/81730dff-5c2f-11ee-aac5-000d3ac6bafe.jpg" TargetMode="External"/><Relationship Id="rId2870" Type="http://schemas.openxmlformats.org/officeDocument/2006/relationships/hyperlink" Target="https://employee.uc.ac.id/index.php/file/get/sis/t_cp/7d802142-a4a9-40d8-bf87-3dd1de1118bf_surat_tugas.pdf" TargetMode="External"/><Relationship Id="rId428" Type="http://schemas.openxmlformats.org/officeDocument/2006/relationships/hyperlink" Target="https://employee.uc.ac.id/index.php/file/get/sis/t_cp/multi/23f7934a-d6e0-11ee-bd6c-000d3ac6bafe_assignmentletter.png" TargetMode="External"/><Relationship Id="rId635" Type="http://schemas.openxmlformats.org/officeDocument/2006/relationships/hyperlink" Target="https://employee.uc.ac.id/index.php/file/get/sis/t_cp/multi/f46ed08e-cfd3-11ee-94b2-000d3ac6bafe_documentation.png" TargetMode="External"/><Relationship Id="rId842" Type="http://schemas.openxmlformats.org/officeDocument/2006/relationships/hyperlink" Target="https://employee.uc.ac.id/index.php/file/get/sis/t_cp/multi/23f7934a-d6e0-11ee-bd6c-000d3ac6bafe_assignmentletter.png" TargetMode="External"/><Relationship Id="rId1058" Type="http://schemas.openxmlformats.org/officeDocument/2006/relationships/hyperlink" Target="https://employee.uc.ac.id/index.php/file/get/sis/t_cp/dd8eb9d4-244a-11ee-af40-000d3ac6bafe_assignmentletter.pdf" TargetMode="External"/><Relationship Id="rId1265" Type="http://schemas.openxmlformats.org/officeDocument/2006/relationships/hyperlink" Target="https://employee.uc.ac.id/index.php/file/get/sis/t_cp/dee0055b-b196-11ed-8338-000d3ac6bafe.jpg" TargetMode="External"/><Relationship Id="rId1472" Type="http://schemas.openxmlformats.org/officeDocument/2006/relationships/hyperlink" Target="https://employee.uc.ac.id/index.php/file/get/sis/t_cp/fb23f38e-5e0b-47e1-b1fc-48ba9f354905_dokumentasi.png" TargetMode="External"/><Relationship Id="rId2109" Type="http://schemas.openxmlformats.org/officeDocument/2006/relationships/hyperlink" Target="https://employee.uc.ac.id/index.php/file/get/sis/t_cp/multi/39c0fa3d-9c0a-4a8b-be0c-028671bb61f8_assignmentletter.pdf" TargetMode="External"/><Relationship Id="rId2316" Type="http://schemas.openxmlformats.org/officeDocument/2006/relationships/hyperlink" Target="https://employee.uc.ac.id/index.php/file/get/sis/t_cp/197f97fa-f07e-11ed-badd-000d3ac6bafe.jpg" TargetMode="External"/><Relationship Id="rId2523" Type="http://schemas.openxmlformats.org/officeDocument/2006/relationships/hyperlink" Target="https://employee.uc.ac.id/index.php/file/get/sis/t_cp/99ea3076-9aa7-11ee-8118-000d3ac6bafe.pdf" TargetMode="External"/><Relationship Id="rId2730" Type="http://schemas.openxmlformats.org/officeDocument/2006/relationships/hyperlink" Target="https://employee.uc.ac.id/index.php/file/get/sis/t_cp/multi/48021c0a-024d-11ed-949e-000d3ac6bafe_report.png" TargetMode="External"/><Relationship Id="rId2968" Type="http://schemas.openxmlformats.org/officeDocument/2006/relationships/hyperlink" Target="https://employee.uc.ac.id/index.php/file/get/sis/t_cp/c08cb16e-61a4-11ee-bb53-000d3ac6bafe_assignmentletter.pdf" TargetMode="External"/><Relationship Id="rId702" Type="http://schemas.openxmlformats.org/officeDocument/2006/relationships/hyperlink" Target="https://employee.uc.ac.id/index.php/file/get/sis/t_cp/7f43da19-34a5-11ed-a414-000d3ac6bafe.jpg" TargetMode="External"/><Relationship Id="rId1125" Type="http://schemas.openxmlformats.org/officeDocument/2006/relationships/hyperlink" Target="https://employee.uc.ac.id/index.php/file/get/sis/t_cp/multi/5ecf5e4b-fa30-46ee-a949-c0025548763f_report.pdf" TargetMode="External"/><Relationship Id="rId1332" Type="http://schemas.openxmlformats.org/officeDocument/2006/relationships/hyperlink" Target="https://employee.uc.ac.id/index.php/file/get/sis/t_cp/multi/fd47b806-d818-11ed-818d-000d3ac6bafe_assignmentletter.pdf" TargetMode="External"/><Relationship Id="rId1777" Type="http://schemas.openxmlformats.org/officeDocument/2006/relationships/hyperlink" Target="https://employee.uc.ac.id/index.php/file/get/sis/t_cp/multi/f46ed08e-cfd3-11ee-94b2-000d3ac6bafe_assignmentletter.png" TargetMode="External"/><Relationship Id="rId1984" Type="http://schemas.openxmlformats.org/officeDocument/2006/relationships/hyperlink" Target="https://employee.uc.ac.id/index.php/file/get/sis/t_cp/multi/9e983892-7a93-11ed-a30a-000d3ac6bafe_assignmentletter.pdf" TargetMode="External"/><Relationship Id="rId2828" Type="http://schemas.openxmlformats.org/officeDocument/2006/relationships/hyperlink" Target="https://employee.uc.ac.id/index.php/file/get/sis/t_cp/multi/44388237-9417-11ee-bd04-000d3ac6bafe_assignmentletter.png" TargetMode="External"/><Relationship Id="rId69" Type="http://schemas.openxmlformats.org/officeDocument/2006/relationships/hyperlink" Target="https://www.instagram.com/p/CnCAMtpvUkP/?utm_sourc" TargetMode="External"/><Relationship Id="rId1637" Type="http://schemas.openxmlformats.org/officeDocument/2006/relationships/hyperlink" Target="https://employee.uc.ac.id/index.php/file/get/sis/t_cp/multi/783233b4-7d34-11ee-9a41-000d3ac6bafe_assignmentletter.png" TargetMode="External"/><Relationship Id="rId1844" Type="http://schemas.openxmlformats.org/officeDocument/2006/relationships/hyperlink" Target="https://employee.uc.ac.id/index.php/file/get/sis/t_cp/b52d314a-b378-11ee-8890-000d3ac6bafe_surat_tugas.jpeg" TargetMode="External"/><Relationship Id="rId1704" Type="http://schemas.openxmlformats.org/officeDocument/2006/relationships/hyperlink" Target="https://employee.uc.ac.id/index.php/file/get/sis/t_cp/22af747b-7ee9-11ed-a4e4-000d3ac6bafe_assignmentletter.pdf" TargetMode="External"/><Relationship Id="rId285" Type="http://schemas.openxmlformats.org/officeDocument/2006/relationships/hyperlink" Target="https://employee.uc.ac.id/index.php/file/get/sis/t_cp/multi/6743c8c3-7de9-11ee-b33d-000d3ac6bafe.png" TargetMode="External"/><Relationship Id="rId1911" Type="http://schemas.openxmlformats.org/officeDocument/2006/relationships/hyperlink" Target="https://employee.uc.ac.id/index.php/file/get/sis/t_cp/2a0a5521-9ef9-11ee-a41a-000d3ac6bafe.pdf" TargetMode="External"/><Relationship Id="rId492" Type="http://schemas.openxmlformats.org/officeDocument/2006/relationships/hyperlink" Target="https://employee.uc.ac.id/index.php/file/get/sis/t_cp/1a422b71-8eb3-11ee-8544-000d3ac6bafe.jpg" TargetMode="External"/><Relationship Id="rId797" Type="http://schemas.openxmlformats.org/officeDocument/2006/relationships/hyperlink" Target="https://employee.uc.ac.id/index.php/file/get/sis/t_cp/multi/23f7934a-d6e0-11ee-bd6c-000d3ac6bafe_report.png" TargetMode="External"/><Relationship Id="rId2173" Type="http://schemas.openxmlformats.org/officeDocument/2006/relationships/hyperlink" Target="https://employee.uc.ac.id/index.php/file/get/sis/t_cp/multi/5986336f-a393-496b-aee3-8c4ac36b8b0a_assignmentletter.pdf" TargetMode="External"/><Relationship Id="rId2380" Type="http://schemas.openxmlformats.org/officeDocument/2006/relationships/hyperlink" Target="https://employee.uc.ac.id/index.php/file/get/sis/t_cp/3d701a07-9cf5-4bfe-9248-7c949b432a4c_assignmentletter.pdf" TargetMode="External"/><Relationship Id="rId2478" Type="http://schemas.openxmlformats.org/officeDocument/2006/relationships/hyperlink" Target="https://employee.uc.ac.id/index.php/file/get/sis/t_cp/b4389cd5-8cca-4ced-882e-629d0ebf69b5_assignmentletter.pdf" TargetMode="External"/><Relationship Id="rId3017" Type="http://schemas.openxmlformats.org/officeDocument/2006/relationships/hyperlink" Target="https://employee.uc.ac.id/index.php/file/get/sis/t_cp/multi/44388237-9417-11ee-bd04-000d3ac6bafe_assignmentletter.png" TargetMode="External"/><Relationship Id="rId145" Type="http://schemas.openxmlformats.org/officeDocument/2006/relationships/hyperlink" Target="https://employee.uc.ac.id/index.php/file/get/sis/t_cp/cb874cd9-88d1-4929-96e8-d2215a337c38_report.pdf" TargetMode="External"/><Relationship Id="rId352" Type="http://schemas.openxmlformats.org/officeDocument/2006/relationships/hyperlink" Target="https://employee.uc.ac.id/index.php/file/get/sis/t_cp/55a248cd-6807-11ee-876c-000d3ac6bafe_assignmentletter.pdf" TargetMode="External"/><Relationship Id="rId1287" Type="http://schemas.openxmlformats.org/officeDocument/2006/relationships/hyperlink" Target="https://employee.uc.ac.id/index.php/file/get/sis/t_cp/136ba0a1-17b8-11ee-91b6-000d3ac6bafe_assignmentletter.jpeg" TargetMode="External"/><Relationship Id="rId2033" Type="http://schemas.openxmlformats.org/officeDocument/2006/relationships/hyperlink" Target="https://employee.uc.ac.id/index.php/file/get/sis/t_cp/multi/b36d08ca-5852-11ee-86ec-000d3ac6bafe_assignmentletter.png" TargetMode="External"/><Relationship Id="rId2240" Type="http://schemas.openxmlformats.org/officeDocument/2006/relationships/hyperlink" Target="https://employee.uc.ac.id/index.php/file/get/sis/t_cp/d6b337ad-91ec-11ee-ab5b-000d3ac6bafe_assignmentletter.jpg" TargetMode="External"/><Relationship Id="rId2685" Type="http://schemas.openxmlformats.org/officeDocument/2006/relationships/hyperlink" Target="https://employee.uc.ac.id/index.php/file/get/sis/t_cp/e812c470-cd33-11ed-853b-000d3ac6bafe.pdf" TargetMode="External"/><Relationship Id="rId2892" Type="http://schemas.openxmlformats.org/officeDocument/2006/relationships/hyperlink" Target="https://employee.uc.ac.id/index.php/file/get/sis/t_cp/48649f47-9f72-11ec-88a1-000d3ac6bafe_assignmentletter.pdf" TargetMode="External"/><Relationship Id="rId212" Type="http://schemas.openxmlformats.org/officeDocument/2006/relationships/hyperlink" Target="https://employee.uc.ac.id/index.php/file/get/sis/t_cp/a66e3ec9-9501-11ee-a8d9-000d3ac6bafe_sertifikat.pdf" TargetMode="External"/><Relationship Id="rId657" Type="http://schemas.openxmlformats.org/officeDocument/2006/relationships/hyperlink" Target="https://employee.uc.ac.id/index.php/file/get/sis/t_cp/multi/65304aaa-d6dd-11ee-bd6c-000d3ac6bafe_report.png" TargetMode="External"/><Relationship Id="rId864" Type="http://schemas.openxmlformats.org/officeDocument/2006/relationships/hyperlink" Target="https://employee.uc.ac.id/index.php/file/get/sis/t_cp/multi/23f7934a-d6e0-11ee-bd6c-000d3ac6bafe_assignmentletter.png" TargetMode="External"/><Relationship Id="rId1494" Type="http://schemas.openxmlformats.org/officeDocument/2006/relationships/hyperlink" Target="https://employee.uc.ac.id/index.php/file/get/sis/t_cp/df9cee60-ce3f-11ee-b3f8-000d3ac6bafe_report.pdf" TargetMode="External"/><Relationship Id="rId1799" Type="http://schemas.openxmlformats.org/officeDocument/2006/relationships/hyperlink" Target="https://employee.uc.ac.id/index.php/file/get/sis/t_cp/multi/f46ed08e-cfd3-11ee-94b2-000d3ac6bafe_assignmentletter.png" TargetMode="External"/><Relationship Id="rId2100" Type="http://schemas.openxmlformats.org/officeDocument/2006/relationships/hyperlink" Target="https://employee.uc.ac.id/index.php/file/get/sis/t_cp/multi/5986336f-a393-496b-aee3-8c4ac36b8b0a_report.pdf" TargetMode="External"/><Relationship Id="rId2338" Type="http://schemas.openxmlformats.org/officeDocument/2006/relationships/hyperlink" Target="https://employee.uc.ac.id/index.php/file/get/sis/t_cp/0c714d03-4a94-4086-8464-b8826d75c877_assignmentletter.pdf" TargetMode="External"/><Relationship Id="rId2545" Type="http://schemas.openxmlformats.org/officeDocument/2006/relationships/hyperlink" Target="https://employee.uc.ac.id/index.php/file/get/sis/t_cp/8ac31e49-d461-11ee-8ddb-000d3ac6bafe_report.pdf" TargetMode="External"/><Relationship Id="rId2752" Type="http://schemas.openxmlformats.org/officeDocument/2006/relationships/hyperlink" Target="https://employee.uc.ac.id/index.php/file/get/sis/t_cp/7582502d-8118-4caf-9819-c4b5376529b7_sertifikat.pdf" TargetMode="External"/><Relationship Id="rId517" Type="http://schemas.openxmlformats.org/officeDocument/2006/relationships/hyperlink" Target="https://employee.uc.ac.id/index.php/file/get/sis/t_cp/4f1334b6-a5cd-11ec-a4bb-000d3ac6bafe.jpg" TargetMode="External"/><Relationship Id="rId724" Type="http://schemas.openxmlformats.org/officeDocument/2006/relationships/hyperlink" Target="https://employee.uc.ac.id/index.php/file/get/sis/t_cp/61dcf087-853d-11ee-8b9b-000d3ac6bafe.png" TargetMode="External"/><Relationship Id="rId931" Type="http://schemas.openxmlformats.org/officeDocument/2006/relationships/hyperlink" Target="https://employee.uc.ac.id/index.php/file/get/sis/t_cp/a9ee4039-4f74-11ed-97d9-000d3ac6bafe.pdf" TargetMode="External"/><Relationship Id="rId1147" Type="http://schemas.openxmlformats.org/officeDocument/2006/relationships/hyperlink" Target="https://employee.uc.ac.id/index.php/file/get/sis/t_cp/cfbe235d-e7e0-11ec-978d-000d3ac6bafe_documentation.jpg" TargetMode="External"/><Relationship Id="rId1354" Type="http://schemas.openxmlformats.org/officeDocument/2006/relationships/hyperlink" Target="https://employee.uc.ac.id/index.php/file/get/sis/t_cp/multi/a8e04c83-9faf-11ee-9e96-000d3ac6bafe.png" TargetMode="External"/><Relationship Id="rId1561" Type="http://schemas.openxmlformats.org/officeDocument/2006/relationships/hyperlink" Target="https://employee.uc.ac.id/index.php/file/get/sis/t_cp/b95cd7c0-e740-11ec-a2df-000d3ac6bafe_report.pdf" TargetMode="External"/><Relationship Id="rId2405" Type="http://schemas.openxmlformats.org/officeDocument/2006/relationships/hyperlink" Target="https://employee.uc.ac.id/index.php/file/get/sis/t_cp/multi/7f576b5a-0378-11ee-9899-000d3ac6bafe_report.pdf" TargetMode="External"/><Relationship Id="rId2612" Type="http://schemas.openxmlformats.org/officeDocument/2006/relationships/hyperlink" Target="https://instagram.com/esportvetleague?igshid=NTc4M" TargetMode="External"/><Relationship Id="rId60" Type="http://schemas.openxmlformats.org/officeDocument/2006/relationships/hyperlink" Target="https://employee.uc.ac.id/index.php/file/get/sis/t_cp/92a5297a-ec45-44fd-8e7e-6ff17c485610.pdf" TargetMode="External"/><Relationship Id="rId1007" Type="http://schemas.openxmlformats.org/officeDocument/2006/relationships/hyperlink" Target="https://fespaubaya.blogspot.com/" TargetMode="External"/><Relationship Id="rId1214" Type="http://schemas.openxmlformats.org/officeDocument/2006/relationships/hyperlink" Target="https://employee.uc.ac.id/index.php/file/get/sis/t_cp/multi/fd47b806-d818-11ed-818d-000d3ac6bafe_report.pdf" TargetMode="External"/><Relationship Id="rId1421" Type="http://schemas.openxmlformats.org/officeDocument/2006/relationships/hyperlink" Target="https://employee.uc.ac.id/index.php/file/get/sis/t_cp/10649fb1-6725-11ee-a721-000d3ac6bafe.jpg" TargetMode="External"/><Relationship Id="rId1659" Type="http://schemas.openxmlformats.org/officeDocument/2006/relationships/hyperlink" Target="https://employee.uc.ac.id/index.php/file/get/sis/t_cp/b002812d-3cc0-11ee-8e81-000d3ac6bafe_documentation.jpg" TargetMode="External"/><Relationship Id="rId1866" Type="http://schemas.openxmlformats.org/officeDocument/2006/relationships/hyperlink" Target="https://employee.uc.ac.id/index.php/file/get/sis/t_cp/multi/b36d08ca-5852-11ee-86ec-000d3ac6bafe_report.png" TargetMode="External"/><Relationship Id="rId2917" Type="http://schemas.openxmlformats.org/officeDocument/2006/relationships/hyperlink" Target="https://employee.uc.ac.id/index.php/file/get/sis/t_cp/2a7b71bb-8091-11ee-bdaa-000d3ac6bafe.png" TargetMode="External"/><Relationship Id="rId3081" Type="http://schemas.openxmlformats.org/officeDocument/2006/relationships/hyperlink" Target="https://employee.uc.ac.id/index.php/file/get/sis/t_cp/4b96f5af-884d-11ee-ae4d-000d3ac6bafe_assignmentletter.pdf" TargetMode="External"/><Relationship Id="rId1519" Type="http://schemas.openxmlformats.org/officeDocument/2006/relationships/hyperlink" Target="https://employee.uc.ac.id/index.php/file/get/sis/t_cp/1e7d9950-5eb0-11ee-bcc0-000d3ac6bafe_assignmentletter.pdf" TargetMode="External"/><Relationship Id="rId1726" Type="http://schemas.openxmlformats.org/officeDocument/2006/relationships/hyperlink" Target="https://employee.uc.ac.id/index.php/file/get/sis/t_cp/multi/1b8f5ae3-6c95-11ee-bdc1-000d3ac6bafe_report.jpg" TargetMode="External"/><Relationship Id="rId1933" Type="http://schemas.openxmlformats.org/officeDocument/2006/relationships/hyperlink" Target="https://employee.uc.ac.id/index.php/file/get/sis/t_cp/85844144-22de-48e8-85c9-62f5cd02af03.pdf" TargetMode="External"/><Relationship Id="rId18" Type="http://schemas.openxmlformats.org/officeDocument/2006/relationships/hyperlink" Target="https://employee.uc.ac.id/index.php/file/get/sis/t_cp/91abfa6e-1fd8-11ee-8fa6-000d3ac6bafe_report.zip" TargetMode="External"/><Relationship Id="rId2195" Type="http://schemas.openxmlformats.org/officeDocument/2006/relationships/hyperlink" Target="https://employee.uc.ac.id/index.php/file/get/sis/t_cp/eb2fc1b6-971f-11ed-b71c-000d3ac6bafe.jpg" TargetMode="External"/><Relationship Id="rId3039" Type="http://schemas.openxmlformats.org/officeDocument/2006/relationships/hyperlink" Target="https://employee.uc.ac.id/index.php/file/get/sis/t_cp/806d29bc-3883-4b40-83e5-e5e3f7ec09e4.jpg" TargetMode="External"/><Relationship Id="rId167" Type="http://schemas.openxmlformats.org/officeDocument/2006/relationships/hyperlink" Target="https://icoen.org/" TargetMode="External"/><Relationship Id="rId374" Type="http://schemas.openxmlformats.org/officeDocument/2006/relationships/hyperlink" Target="https://employee.uc.ac.id/index.php/file/get/sis/t_cp/multi/e158c79f-b0fb-11ee-9c22-000d3ac6bafe.png" TargetMode="External"/><Relationship Id="rId581" Type="http://schemas.openxmlformats.org/officeDocument/2006/relationships/hyperlink" Target="https://employee.uc.ac.id/index.php/file/get/sis/t_cp/multi/23f7934a-d6e0-11ee-bd6c-000d3ac6bafe_assignmentletter.png" TargetMode="External"/><Relationship Id="rId2055" Type="http://schemas.openxmlformats.org/officeDocument/2006/relationships/hyperlink" Target="https://employee.uc.ac.id/index.php/file/get/sis/t_cp/9b1cf2a9-9f0d-11ee-a41a-000d3ac6bafe_documentation.jpg" TargetMode="External"/><Relationship Id="rId2262" Type="http://schemas.openxmlformats.org/officeDocument/2006/relationships/hyperlink" Target="https://employee.uc.ac.id/index.php/file/get/sis/t_cp/multi/c77a0b11-9336-11ee-859c-000d3ac6bafe.png" TargetMode="External"/><Relationship Id="rId3106" Type="http://schemas.openxmlformats.org/officeDocument/2006/relationships/hyperlink" Target="https://employee.uc.ac.id/index.php/file/get/sis/t_cp/aec9acf3-432f-4cc8-a2d1-29c71c28fa13_assignmentletter.pdf" TargetMode="External"/><Relationship Id="rId234" Type="http://schemas.openxmlformats.org/officeDocument/2006/relationships/hyperlink" Target="https://employee.uc.ac.id/index.php/file/get/sis/t_cp/9ce096f7-73be-11ee-b010-000d3ac6bafe.jpg" TargetMode="External"/><Relationship Id="rId679" Type="http://schemas.openxmlformats.org/officeDocument/2006/relationships/hyperlink" Target="https://instagram.com/festawijaya?utm" TargetMode="External"/><Relationship Id="rId886" Type="http://schemas.openxmlformats.org/officeDocument/2006/relationships/hyperlink" Target="https://employee.uc.ac.id/index.php/file/get/sis/t_cp/multi/b8105b84-b110-11ee-9c22-000d3ac6bafe.png" TargetMode="External"/><Relationship Id="rId2567" Type="http://schemas.openxmlformats.org/officeDocument/2006/relationships/hyperlink" Target="https://employee.uc.ac.id/index.php/file/get/sis/t_cp/856147a8-67ee-11ed-9d2d-000d3ac6bafe_documentation.jpg" TargetMode="External"/><Relationship Id="rId2774" Type="http://schemas.openxmlformats.org/officeDocument/2006/relationships/hyperlink" Target="https://employee.uc.ac.id/index.php/file/get/sis/t_cp/multi/a8657357-5c49-11ee-950a-000d3ac6bafe_assignmentletter.jpeg" TargetMode="External"/><Relationship Id="rId2" Type="http://schemas.openxmlformats.org/officeDocument/2006/relationships/hyperlink" Target="https://employee.uc.ac.id/index.php/file/get/sis/t_cp/5c399249-5e2b-11ee-b7d7-000d3ac6bafe_assignmentletter.pdf" TargetMode="External"/><Relationship Id="rId441" Type="http://schemas.openxmlformats.org/officeDocument/2006/relationships/hyperlink" Target="https://employee.uc.ac.id/index.php/file/get/sis/t_cp/multi/6807a0c6-d6da-11ee-bd6c-000d3ac6bafe_assignmentletter.png" TargetMode="External"/><Relationship Id="rId539" Type="http://schemas.openxmlformats.org/officeDocument/2006/relationships/hyperlink" Target="https://employee.uc.ac.id/index.php/file/get/sis/t_cp/multi/65304aaa-d6dd-11ee-bd6c-000d3ac6bafe_report.png" TargetMode="External"/><Relationship Id="rId746" Type="http://schemas.openxmlformats.org/officeDocument/2006/relationships/hyperlink" Target="https://employee.uc.ac.id/index.php/file/get/sis/t_cp/6256c3d0-336a-11ee-b206-000d3ac6bafe_documentation.jpg" TargetMode="External"/><Relationship Id="rId1071" Type="http://schemas.openxmlformats.org/officeDocument/2006/relationships/hyperlink" Target="https://employee.uc.ac.id/index.php/file/get/sis/t_cp/multi/24e52325-58f7-11ed-ac79-000d3ac6bafe_documentation.jpeg" TargetMode="External"/><Relationship Id="rId1169" Type="http://schemas.openxmlformats.org/officeDocument/2006/relationships/hyperlink" Target="https://employee.uc.ac.id/index.php/file/get/sis/t_cp/multi/fd47b806-d818-11ed-818d-000d3ac6bafe_report.pdf" TargetMode="External"/><Relationship Id="rId1376" Type="http://schemas.openxmlformats.org/officeDocument/2006/relationships/hyperlink" Target="https://employee.uc.ac.id/index.php/file/get/sis/t_cp/multi/8eea1102-6c97-11ee-bdc1-000d3ac6bafe_report.png" TargetMode="External"/><Relationship Id="rId1583" Type="http://schemas.openxmlformats.org/officeDocument/2006/relationships/hyperlink" Target="https://www.iymo.org/" TargetMode="External"/><Relationship Id="rId2122" Type="http://schemas.openxmlformats.org/officeDocument/2006/relationships/hyperlink" Target="https://employee.uc.ac.id/index.php/file/get/sis/t_cp/0cdbc8f3-08ba-4a92-9031-8d7d8750066f_surat_tugas.pdf" TargetMode="External"/><Relationship Id="rId2427" Type="http://schemas.openxmlformats.org/officeDocument/2006/relationships/hyperlink" Target="https://employee.uc.ac.id/index.php/file/get/sis/t_cp/multi/ed804e47-64ba-11ed-a9ca-000d3ac6bafe_report.pdf" TargetMode="External"/><Relationship Id="rId2981" Type="http://schemas.openxmlformats.org/officeDocument/2006/relationships/hyperlink" Target="https://employee.uc.ac.id/index.php/file/get/sis/t_cp/12fcc4b0-92a7-416a-9967-73bd9852a21b_assignmentletter.pdf" TargetMode="External"/><Relationship Id="rId301" Type="http://schemas.openxmlformats.org/officeDocument/2006/relationships/hyperlink" Target="https://employee.uc.ac.id/index.php/file/get/sis/t_cp/e8bec7da-9048-11ee-9103-000d3ac6bafe_assignmentletter.pdf" TargetMode="External"/><Relationship Id="rId953" Type="http://schemas.openxmlformats.org/officeDocument/2006/relationships/hyperlink" Target="https://employee.uc.ac.id/index.php/file/get/sis/t_cp/067ce8ea-520b-11ee-a57c-000d3ac6bafe_assignmentletter.pdf" TargetMode="External"/><Relationship Id="rId1029" Type="http://schemas.openxmlformats.org/officeDocument/2006/relationships/hyperlink" Target="https://employee.uc.ac.id/index.php/file/get/sis/t_cp/multi/5ecf5e4b-fa30-46ee-a949-c0025548763f_report.pdf" TargetMode="External"/><Relationship Id="rId1236" Type="http://schemas.openxmlformats.org/officeDocument/2006/relationships/hyperlink" Target="https://employee.uc.ac.id/index.php/file/get/sis/t_cp/2debb488-05d4-11ee-acd2-000d3ac6bafe_assignmentletter.jpg" TargetMode="External"/><Relationship Id="rId1790" Type="http://schemas.openxmlformats.org/officeDocument/2006/relationships/hyperlink" Target="https://employee.uc.ac.id/index.php/file/get/sis/t_cp/multi/07739fee-7dd0-11ee-b33d-000d3ac6bafe_documentation.png" TargetMode="External"/><Relationship Id="rId1888" Type="http://schemas.openxmlformats.org/officeDocument/2006/relationships/hyperlink" Target="https://employee.uc.ac.id/index.php/file/get/sis/t_cp/197a42f6-ad77-11ee-91e5-000d3ac6bafe_assignmentletter.pdf" TargetMode="External"/><Relationship Id="rId2634" Type="http://schemas.openxmlformats.org/officeDocument/2006/relationships/hyperlink" Target="https://employee.uc.ac.id/index.php/file/get/sis/t_cp/multi/44388237-9417-11ee-bd04-000d3ac6bafe_assignmentletter.png" TargetMode="External"/><Relationship Id="rId2841" Type="http://schemas.openxmlformats.org/officeDocument/2006/relationships/hyperlink" Target="https://employee.uc.ac.id/index.php/file/get/sis/t_cp/2ce575dc-d5f5-11ee-8ee9-000d3ac6bafe_report.pdf" TargetMode="External"/><Relationship Id="rId2939" Type="http://schemas.openxmlformats.org/officeDocument/2006/relationships/hyperlink" Target="https://employee.uc.ac.id/index.php/file/get/sis/t_cp/multi/e3c74e0d-9ba4-11ed-b870-000d3ac6bafe.png" TargetMode="External"/><Relationship Id="rId82" Type="http://schemas.openxmlformats.org/officeDocument/2006/relationships/hyperlink" Target="https://employee.uc.ac.id/index.php/file/get/sis/t_cp/747a8425-cadb-4e76-91bb-d8ffff5ffab1_report.pdf" TargetMode="External"/><Relationship Id="rId606" Type="http://schemas.openxmlformats.org/officeDocument/2006/relationships/hyperlink" Target="https://employee.uc.ac.id/index.php/file/get/sis/t_cp/multi/8b6bbfa0-e604-11ec-b048-000d3ac6bafe_documentation.jpeg" TargetMode="External"/><Relationship Id="rId813" Type="http://schemas.openxmlformats.org/officeDocument/2006/relationships/hyperlink" Target="https://employee.uc.ac.id/index.php/file/get/sis/t_cp/341acc5d-8369-11ee-9c7d-000d3ac6bafe_report.pdf" TargetMode="External"/><Relationship Id="rId1443" Type="http://schemas.openxmlformats.org/officeDocument/2006/relationships/hyperlink" Target="https://employee.uc.ac.id/index.php/file/get/sis/t_cp/897ebcbd-38e2-49fa-91f2-3ba7add38648_report.pdf" TargetMode="External"/><Relationship Id="rId1650" Type="http://schemas.openxmlformats.org/officeDocument/2006/relationships/hyperlink" Target="https://employee.uc.ac.id/index.php/file/get/sis/t_cp/multi/03ce80f6-5852-11ee-86ec-000d3ac6bafe_report.png" TargetMode="External"/><Relationship Id="rId1748" Type="http://schemas.openxmlformats.org/officeDocument/2006/relationships/hyperlink" Target="https://employee.uc.ac.id/index.php/file/get/sis/t_cp/f15f77a2-ce2d-4d98-a848-9811bc430442_assignmentletter.pdf" TargetMode="External"/><Relationship Id="rId2701" Type="http://schemas.openxmlformats.org/officeDocument/2006/relationships/hyperlink" Target="https://employee.uc.ac.id/index.php/file/get/sis/t_cp/58997d31-d230-11ee-865d-000d3ac6bafe_assignmentletter.pdf" TargetMode="External"/><Relationship Id="rId1303" Type="http://schemas.openxmlformats.org/officeDocument/2006/relationships/hyperlink" Target="https://employee.uc.ac.id/index.php/file/get/sis/t_cp/multi/fd47b806-d818-11ed-818d-000d3ac6bafe_assignmentletter.pdf" TargetMode="External"/><Relationship Id="rId1510" Type="http://schemas.openxmlformats.org/officeDocument/2006/relationships/hyperlink" Target="https://employee.uc.ac.id/index.php/file/get/sis/t_cp/ea7933d0-d215-11ee-865d-000d3ac6bafe_report.pdf" TargetMode="External"/><Relationship Id="rId1955" Type="http://schemas.openxmlformats.org/officeDocument/2006/relationships/hyperlink" Target="https://employee.uc.ac.id/index.php/file/get/sis/t_cp/multi/b36d08ca-5852-11ee-86ec-000d3ac6bafe_report.png" TargetMode="External"/><Relationship Id="rId1608" Type="http://schemas.openxmlformats.org/officeDocument/2006/relationships/hyperlink" Target="https://employee.uc.ac.id/index.php/file/get/sis/t_cp/414664f3-5964-11ec-b981-000d3ac6bafe.jpg" TargetMode="External"/><Relationship Id="rId1815" Type="http://schemas.openxmlformats.org/officeDocument/2006/relationships/hyperlink" Target="https://employee.uc.ac.id/index.php/file/get/sis/t_cp/multi/65304aaa-d6dd-11ee-bd6c-000d3ac6bafe_assignmentletter.png" TargetMode="External"/><Relationship Id="rId3030" Type="http://schemas.openxmlformats.org/officeDocument/2006/relationships/hyperlink" Target="https://employee.uc.ac.id/index.php/file/get/sis/t_cp/b36af90d-b3d8-4377-a4f1-5dbb295e78a6_assignmentletter.jpg" TargetMode="External"/><Relationship Id="rId189" Type="http://schemas.openxmlformats.org/officeDocument/2006/relationships/hyperlink" Target="https://employee.uc.ac.id/index.php/file/get/sis/t_cp/09f5bd3f-18a4-11ee-96cf-000d3ac6bafe_report.pdf" TargetMode="External"/><Relationship Id="rId396" Type="http://schemas.openxmlformats.org/officeDocument/2006/relationships/hyperlink" Target="https://employee.uc.ac.id/index.php/file/get/sis/t_cp/6c27f384-7136-494b-a580-1715f94b049d_assignmentletter.pdf" TargetMode="External"/><Relationship Id="rId2077" Type="http://schemas.openxmlformats.org/officeDocument/2006/relationships/hyperlink" Target="https://icoen.org/" TargetMode="External"/><Relationship Id="rId2284" Type="http://schemas.openxmlformats.org/officeDocument/2006/relationships/hyperlink" Target="https://employee.uc.ac.id/index.php/file/get/sis/t_cp/d80b1ebc-3bec-4fe2-afe6-59421da14639_surat_tugas.pdf" TargetMode="External"/><Relationship Id="rId2491" Type="http://schemas.openxmlformats.org/officeDocument/2006/relationships/hyperlink" Target="https://employee.uc.ac.id/index.php/file/get/sis/t_cp/4d695b44-f7e4-4bb2-a4f7-c44ee094c711.png" TargetMode="External"/><Relationship Id="rId256" Type="http://schemas.openxmlformats.org/officeDocument/2006/relationships/hyperlink" Target="https://employee.uc.ac.id/index.php/file/get/sis/t_cp/multi/ab8893fe-6443-47f2-a856-5b46f9285b88.png" TargetMode="External"/><Relationship Id="rId463" Type="http://schemas.openxmlformats.org/officeDocument/2006/relationships/hyperlink" Target="https://employee.uc.ac.id/index.php/file/get/sis/t_cp/d3640024-29d6-11ee-b601-000d3ac6bafe_assignmentletter.pdf" TargetMode="External"/><Relationship Id="rId670" Type="http://schemas.openxmlformats.org/officeDocument/2006/relationships/hyperlink" Target="https://employee.uc.ac.id/index.php/file/get/sis/t_cp/multi/f46ed08e-cfd3-11ee-94b2-000d3ac6bafe_assignmentletter.png" TargetMode="External"/><Relationship Id="rId1093" Type="http://schemas.openxmlformats.org/officeDocument/2006/relationships/hyperlink" Target="https://employee.uc.ac.id/index.php/file/get/sis/t_cp/24c3449e-8e9c-11ee-8544-000d3ac6bafe_assignmentletter.pdf" TargetMode="External"/><Relationship Id="rId2144" Type="http://schemas.openxmlformats.org/officeDocument/2006/relationships/hyperlink" Target="https://employee.uc.ac.id/index.php/file/get/sis/t_cp/multi/c77a0b11-9336-11ee-859c-000d3ac6bafe.png" TargetMode="External"/><Relationship Id="rId2351" Type="http://schemas.openxmlformats.org/officeDocument/2006/relationships/hyperlink" Target="https://bit.ly/ESAIFLC2022" TargetMode="External"/><Relationship Id="rId2589" Type="http://schemas.openxmlformats.org/officeDocument/2006/relationships/hyperlink" Target="https://employee.uc.ac.id/index.php/file/get/sis/t_cp/dea901f8-7a3f-11ee-9d88-000d3ac6bafe_assignmentletter.jpg" TargetMode="External"/><Relationship Id="rId2796" Type="http://schemas.openxmlformats.org/officeDocument/2006/relationships/hyperlink" Target="https://employee.uc.ac.id/index.php/file/get/sis/t_cp/multi/bd029cef-b9b5-11ee-bfa0-000d3ac6bafe_assignmentletter.png" TargetMode="External"/><Relationship Id="rId116" Type="http://schemas.openxmlformats.org/officeDocument/2006/relationships/hyperlink" Target="https://instagram.com/minibossarcade" TargetMode="External"/><Relationship Id="rId323" Type="http://schemas.openxmlformats.org/officeDocument/2006/relationships/hyperlink" Target="https://employee.uc.ac.id/index.php/file/get/sis/t_cp/1815e078-7134-11ed-944c-000d3ac6bafe.pdf" TargetMode="External"/><Relationship Id="rId530" Type="http://schemas.openxmlformats.org/officeDocument/2006/relationships/hyperlink" Target="https://employee.uc.ac.id/index.php/file/get/sis/t_cp/81ee9946-1647-11ee-908d-000d3ac6bafe_documentation.png" TargetMode="External"/><Relationship Id="rId768" Type="http://schemas.openxmlformats.org/officeDocument/2006/relationships/hyperlink" Target="https://employee.uc.ac.id/index.php/file/get/sis/t_cp/21758b2b-9fbf-11ee-9e96-000d3ac6bafe_assignmentletter.pdf" TargetMode="External"/><Relationship Id="rId975" Type="http://schemas.openxmlformats.org/officeDocument/2006/relationships/hyperlink" Target="https://employee.uc.ac.id/index.php/file/get/sis/t_cp/b2280326-14b2-11ed-9c89-000d3ac6bafe.jpg" TargetMode="External"/><Relationship Id="rId1160" Type="http://schemas.openxmlformats.org/officeDocument/2006/relationships/hyperlink" Target="https://employee.uc.ac.id/index.php/file/get/sis/t_cp/7960842c-e046-11ee-9835-000d3ac6bafe_report.pdf" TargetMode="External"/><Relationship Id="rId1398" Type="http://schemas.openxmlformats.org/officeDocument/2006/relationships/hyperlink" Target="https://employee.uc.ac.id/index.php/file/get/sis/t_cp/bb30d0d1-67b6-4ca7-b512-943c72880add_report.pdf" TargetMode="External"/><Relationship Id="rId2004" Type="http://schemas.openxmlformats.org/officeDocument/2006/relationships/hyperlink" Target="https://employee.uc.ac.id/index.php/file/get/sis/t_cp/multi/b36d08ca-5852-11ee-86ec-000d3ac6bafe_assignmentletter.png" TargetMode="External"/><Relationship Id="rId2211" Type="http://schemas.openxmlformats.org/officeDocument/2006/relationships/hyperlink" Target="https://employee.uc.ac.id/index.php/file/get/sis/t_cp/multi/8b6bbfa0-e604-11ec-b048-000d3ac6bafe_documentation.jpeg" TargetMode="External"/><Relationship Id="rId2449" Type="http://schemas.openxmlformats.org/officeDocument/2006/relationships/hyperlink" Target="https://employee.uc.ac.id/index.php/file/get/sis/t_cp/b32778ff-8920-473f-b5a1-36a7fa93d819_report.pdf" TargetMode="External"/><Relationship Id="rId2656" Type="http://schemas.openxmlformats.org/officeDocument/2006/relationships/hyperlink" Target="https://icoen.org/" TargetMode="External"/><Relationship Id="rId2863" Type="http://schemas.openxmlformats.org/officeDocument/2006/relationships/hyperlink" Target="https://employee.uc.ac.id/index.php/file/get/sis/t_cp/40b93e6d-d6c4-11ee-bd6c-000d3ac6bafe_assignmentletter.pdf" TargetMode="External"/><Relationship Id="rId628" Type="http://schemas.openxmlformats.org/officeDocument/2006/relationships/hyperlink" Target="https://employee.uc.ac.id/index.php/file/get/sis/t_cp/multi/6515aab6-d6e0-11ee-bd6c-000d3ac6bafe_assignmentletter.png" TargetMode="External"/><Relationship Id="rId835" Type="http://schemas.openxmlformats.org/officeDocument/2006/relationships/hyperlink" Target="https://employee.uc.ac.id/index.php/file/get/sis/t_cp/95868aeb-ca1d-11ee-bbe6-000d3ac6bafe_assignmentletter.pdf" TargetMode="External"/><Relationship Id="rId1258" Type="http://schemas.openxmlformats.org/officeDocument/2006/relationships/hyperlink" Target="https://employee.uc.ac.id/index.php/file/get/sis/t_cp/140345e3-5890-11ee-86ec-000d3ac6bafe.pdf" TargetMode="External"/><Relationship Id="rId1465" Type="http://schemas.openxmlformats.org/officeDocument/2006/relationships/hyperlink" Target="https://employee.uc.ac.id/index.php/file/get/sis/t_cp/f3aaeda4-ce63-47ab-b953-efead96077c2_report.pdf" TargetMode="External"/><Relationship Id="rId1672" Type="http://schemas.openxmlformats.org/officeDocument/2006/relationships/hyperlink" Target="https://e-hakcipta.dgip.go.id/index.php/c?code=OTI" TargetMode="External"/><Relationship Id="rId2309" Type="http://schemas.openxmlformats.org/officeDocument/2006/relationships/hyperlink" Target="https://employee.uc.ac.id/index.php/file/get/sis/t_cp/02fe1c04-56b8-11ee-9e8b-000d3ac6bafe.png" TargetMode="External"/><Relationship Id="rId2516" Type="http://schemas.openxmlformats.org/officeDocument/2006/relationships/hyperlink" Target="https://ne-np.facebook.com/carabaobilliards/photos" TargetMode="External"/><Relationship Id="rId2723" Type="http://schemas.openxmlformats.org/officeDocument/2006/relationships/hyperlink" Target="https://employee.uc.ac.id/index.php/file/get/sis/t_cp/c2c6ce87-8e04-11ec-8ff3-000d3ac6bafe.png" TargetMode="External"/><Relationship Id="rId1020" Type="http://schemas.openxmlformats.org/officeDocument/2006/relationships/hyperlink" Target="https://employee.uc.ac.id/index.php/file/get/sis/t_cp/multi/5ecf5e4b-fa30-46ee-a949-c0025548763f_assignmentletter.pdf" TargetMode="External"/><Relationship Id="rId1118" Type="http://schemas.openxmlformats.org/officeDocument/2006/relationships/hyperlink" Target="https://employee.uc.ac.id/index.php/file/get/sis/t_cp/e58399fa-762a-11ee-a7c8-000d3ac6bafe.png" TargetMode="External"/><Relationship Id="rId1325" Type="http://schemas.openxmlformats.org/officeDocument/2006/relationships/hyperlink" Target="https://employee.uc.ac.id/index.php/file/get/sis/t_cp/multi/fd47b806-d818-11ed-818d-000d3ac6bafe_report.pdf" TargetMode="External"/><Relationship Id="rId1532" Type="http://schemas.openxmlformats.org/officeDocument/2006/relationships/hyperlink" Target="https://employee.uc.ac.id/index.php/file/get/sis/t_cp/multi/0173a231-5835-11ee-86ec-000d3ac6bafe_assignmentletter.png" TargetMode="External"/><Relationship Id="rId1977" Type="http://schemas.openxmlformats.org/officeDocument/2006/relationships/hyperlink" Target="https://employee.uc.ac.id/index.php/file/get/sis/t_cp/multi/b36d08ca-5852-11ee-86ec-000d3ac6bafe_report.png" TargetMode="External"/><Relationship Id="rId2930" Type="http://schemas.openxmlformats.org/officeDocument/2006/relationships/hyperlink" Target="https://employee.uc.ac.id/index.php/file/get/sis/t_cp/1243a062-628a-11ee-9b39-000d3ac6bafe_assignmentletter.pdf" TargetMode="External"/><Relationship Id="rId902" Type="http://schemas.openxmlformats.org/officeDocument/2006/relationships/hyperlink" Target="https://employee.uc.ac.id/index.php/file/get/sis/t_cp/multi/40ed5135-d6e3-11ee-bd6c-000d3ac6bafe_assignmentletter.png" TargetMode="External"/><Relationship Id="rId1837" Type="http://schemas.openxmlformats.org/officeDocument/2006/relationships/hyperlink" Target="https://employee.uc.ac.id/index.php/file/get/sis/t_cp/eeb6ab20-5a7a-4343-8d8f-5550eb8f1852_report.pdf" TargetMode="External"/><Relationship Id="rId31" Type="http://schemas.openxmlformats.org/officeDocument/2006/relationships/hyperlink" Target="https://employee.uc.ac.id/index.php/file/get/sis/t_cp/1fdfe07b-0b84-4c66-8a81-9b9adb133862_report.pdf" TargetMode="External"/><Relationship Id="rId2099" Type="http://schemas.openxmlformats.org/officeDocument/2006/relationships/hyperlink" Target="https://employee.uc.ac.id/index.php/file/get/sis/t_cp/multi/39c0fa3d-9c0a-4a8b-be0c-028671bb61f8_assignmentletter.pdf" TargetMode="External"/><Relationship Id="rId3052" Type="http://schemas.openxmlformats.org/officeDocument/2006/relationships/hyperlink" Target="https://employee.uc.ac.id/index.php/file/get/sis/t_cp/multi/7a8225f5-7de7-11ee-b33d-000d3ac6bafe.png" TargetMode="External"/><Relationship Id="rId180" Type="http://schemas.openxmlformats.org/officeDocument/2006/relationships/hyperlink" Target="https://employee.uc.ac.id/index.php/file/get/sis/t_cp/e20d6e7e-6d53-4598-9d80-0acf5f3a1eaa_surat_tugas.pdf" TargetMode="External"/><Relationship Id="rId278" Type="http://schemas.openxmlformats.org/officeDocument/2006/relationships/hyperlink" Target="https://employee.uc.ac.id/index.php/file/get/sis/t_cp/4e5002a8-881f-11ee-ae4d-000d3ac6bafe_assignmentletter.pdf" TargetMode="External"/><Relationship Id="rId1904" Type="http://schemas.openxmlformats.org/officeDocument/2006/relationships/hyperlink" Target="https://www.instagram.com/p/C3fMQzaLnK-/?igsh=MWFi" TargetMode="External"/><Relationship Id="rId485" Type="http://schemas.openxmlformats.org/officeDocument/2006/relationships/hyperlink" Target="https://employee.uc.ac.id/index.php/file/get/sis/t_cp/503d4067-82d7-11ee-8a78-000d3ac6bafe_report.pdf" TargetMode="External"/><Relationship Id="rId692" Type="http://schemas.openxmlformats.org/officeDocument/2006/relationships/hyperlink" Target="https://employee.uc.ac.id/index.php/file/get/sis/t_cp/c8ee43bc-158f-11ee-9279-000d3ac6bafe.jpg" TargetMode="External"/><Relationship Id="rId2166" Type="http://schemas.openxmlformats.org/officeDocument/2006/relationships/hyperlink" Target="https://employee.uc.ac.id/index.php/file/get/sis/t_cp/50db571e-f3ab-11ed-b513-000d3ac6bafe.png" TargetMode="External"/><Relationship Id="rId2373" Type="http://schemas.openxmlformats.org/officeDocument/2006/relationships/hyperlink" Target="https://employee.uc.ac.id/index.php/file/get/sis/t_cp/4b96409f-8eb9-11ee-8544-000d3ac6bafe_documentation.png" TargetMode="External"/><Relationship Id="rId2580" Type="http://schemas.openxmlformats.org/officeDocument/2006/relationships/hyperlink" Target="https://employee.uc.ac.id/index.php/file/get/sis/t_cp/fb0c1020-8e17-11ee-8849-000d3ac6bafe_dokumentasi.jpg" TargetMode="External"/><Relationship Id="rId138" Type="http://schemas.openxmlformats.org/officeDocument/2006/relationships/hyperlink" Target="https://employee.uc.ac.id/index.php/file/get/sis/t_cp/ae43b7ad-1feb-11ee-8fa6-000d3ac6bafe.jpg" TargetMode="External"/><Relationship Id="rId345" Type="http://schemas.openxmlformats.org/officeDocument/2006/relationships/hyperlink" Target="https://employee.uc.ac.id/index.php/file/get/sis/t_cp/1339c857-5e1c-11ec-b357-000d3ac6bafe.png" TargetMode="External"/><Relationship Id="rId552" Type="http://schemas.openxmlformats.org/officeDocument/2006/relationships/hyperlink" Target="https://employee.uc.ac.id/index.php/file/get/sis/t_cp/389ecf4a-7ee6-11ed-a4e4-000d3ac6bafe_assignmentletter.pdf" TargetMode="External"/><Relationship Id="rId997" Type="http://schemas.openxmlformats.org/officeDocument/2006/relationships/hyperlink" Target="https://employee.uc.ac.id/index.php/file/get/sis/t_cp/multi/ab8893fe-6443-47f2-a856-5b46f9285b88.png" TargetMode="External"/><Relationship Id="rId1182" Type="http://schemas.openxmlformats.org/officeDocument/2006/relationships/hyperlink" Target="https://employee.uc.ac.id/index.php/file/get/sis/t_cp/multi/fd47b806-d818-11ed-818d-000d3ac6bafe_assignmentletter.pdf" TargetMode="External"/><Relationship Id="rId2026" Type="http://schemas.openxmlformats.org/officeDocument/2006/relationships/hyperlink" Target="https://employee.uc.ac.id/index.php/file/get/sis/t_cp/be303b2a-ad3c-11ee-91e5-000d3ac6bafe_dokumentasi.jpg" TargetMode="External"/><Relationship Id="rId2233" Type="http://schemas.openxmlformats.org/officeDocument/2006/relationships/hyperlink" Target="https://www.instagram.com/p/CVK3EgNhOuJ/?utm_mediu" TargetMode="External"/><Relationship Id="rId2440" Type="http://schemas.openxmlformats.org/officeDocument/2006/relationships/hyperlink" Target="https://employee.uc.ac.id/index.php/file/get/sis/t_cp/f705b32a-5f98-11ed-b3de-000d3ac6bafe.jpg" TargetMode="External"/><Relationship Id="rId2678" Type="http://schemas.openxmlformats.org/officeDocument/2006/relationships/hyperlink" Target="https://employee.uc.ac.id/index.php/file/get/sis/t_cp/6d4a0f32-4c53-11ec-ba6b-000d3ac6bafe.jpeg" TargetMode="External"/><Relationship Id="rId2885" Type="http://schemas.openxmlformats.org/officeDocument/2006/relationships/hyperlink" Target="https://employee.uc.ac.id/index.php/file/get/sis/t_cp/c0f40090-c978-11ee-b5ce-000d3ac6bafe_report.pdf" TargetMode="External"/><Relationship Id="rId205" Type="http://schemas.openxmlformats.org/officeDocument/2006/relationships/hyperlink" Target="https://employee.uc.ac.id/index.php/file/get/sis/t_cp/8b61477d-0e4a-11ee-849f-000d3ac6bafe_assignmentletter.pdf" TargetMode="External"/><Relationship Id="rId412" Type="http://schemas.openxmlformats.org/officeDocument/2006/relationships/hyperlink" Target="https://employee.uc.ac.id/index.php/file/get/sis/t_cp/multi/e158c79f-b0fb-11ee-9c22-000d3ac6bafe.png" TargetMode="External"/><Relationship Id="rId857" Type="http://schemas.openxmlformats.org/officeDocument/2006/relationships/hyperlink" Target="https://employee.uc.ac.id/index.php/file/get/sis/t_cp/multi/f46ed08e-cfd3-11ee-94b2-000d3ac6bafe.png" TargetMode="External"/><Relationship Id="rId1042" Type="http://schemas.openxmlformats.org/officeDocument/2006/relationships/hyperlink" Target="https://employee.uc.ac.id/index.php/file/get/sis/t_cp/multi/0d2f47c1-94f1-4661-b0be-421c8e5a08be_report.pdf" TargetMode="External"/><Relationship Id="rId1487" Type="http://schemas.openxmlformats.org/officeDocument/2006/relationships/hyperlink" Target="https://employee.uc.ac.id/index.php/file/get/sis/t_cp/multi/dc7b0cc1-6c96-11ee-bdc1-000d3ac6bafe_assignmentletter.png" TargetMode="External"/><Relationship Id="rId1694" Type="http://schemas.openxmlformats.org/officeDocument/2006/relationships/hyperlink" Target="https://employee.uc.ac.id/index.php/file/get/sis/t_cp/multi/03ce80f6-5852-11ee-86ec-000d3ac6bafe_report.png" TargetMode="External"/><Relationship Id="rId2300" Type="http://schemas.openxmlformats.org/officeDocument/2006/relationships/hyperlink" Target="https://www.instagram.com/empower.uc/" TargetMode="External"/><Relationship Id="rId2538" Type="http://schemas.openxmlformats.org/officeDocument/2006/relationships/hyperlink" Target="https://employee.uc.ac.id/index.php/file/get/sis/t_cp/3efdf735-d9e9-11ee-8eba-000d3ac6bafe.jpeg" TargetMode="External"/><Relationship Id="rId2745" Type="http://schemas.openxmlformats.org/officeDocument/2006/relationships/hyperlink" Target="https://www.instagram.com/p/CUgUTLNB8K3/?utm_mediu" TargetMode="External"/><Relationship Id="rId2952" Type="http://schemas.openxmlformats.org/officeDocument/2006/relationships/hyperlink" Target="https://employee.uc.ac.id/index.php/file/get/sis/t_cp/de1775f4-b3a3-11ee-8890-000d3ac6bafe_sertifikat.pdf" TargetMode="External"/><Relationship Id="rId717" Type="http://schemas.openxmlformats.org/officeDocument/2006/relationships/hyperlink" Target="https://employee.uc.ac.id/index.php/file/get/sis/t_cp/multi/dba31b1a-6e2d-11ee-8cc9-000d3ac6bafe_assignmentletter.jpg" TargetMode="External"/><Relationship Id="rId924" Type="http://schemas.openxmlformats.org/officeDocument/2006/relationships/hyperlink" Target="http://abdimasku.lppm.dinus.ac.id/index.php/jurnal" TargetMode="External"/><Relationship Id="rId1347" Type="http://schemas.openxmlformats.org/officeDocument/2006/relationships/hyperlink" Target="https://employee.uc.ac.id/index.php/file/get/sis/t_cp/multi/fd47b806-d818-11ed-818d-000d3ac6bafe_report.pdf" TargetMode="External"/><Relationship Id="rId1554" Type="http://schemas.openxmlformats.org/officeDocument/2006/relationships/hyperlink" Target="https://employee.uc.ac.id/index.php/file/get/sis/t_cp/aa366656-7eb8-11ed-a4e4-000d3ac6bafe_assignmentletter.png" TargetMode="External"/><Relationship Id="rId1761" Type="http://schemas.openxmlformats.org/officeDocument/2006/relationships/hyperlink" Target="https://employee.uc.ac.id/index.php/file/get/sis/t_cp/https:/employee.uc.ac.id/public/UC_Emblem.png" TargetMode="External"/><Relationship Id="rId1999" Type="http://schemas.openxmlformats.org/officeDocument/2006/relationships/hyperlink" Target="https://employee.uc.ac.id/index.php/file/get/sis/t_cp/b2bf0087-9eee-11ee-a41a-000d3ac6bafe.jpeg" TargetMode="External"/><Relationship Id="rId2605" Type="http://schemas.openxmlformats.org/officeDocument/2006/relationships/hyperlink" Target="https://employee.uc.ac.id/index.php/file/get/sis/t_cp/0ebc4dd6-4196-11ee-ad6a-000d3ac6bafe.jpg" TargetMode="External"/><Relationship Id="rId2812" Type="http://schemas.openxmlformats.org/officeDocument/2006/relationships/hyperlink" Target="https://employee.uc.ac.id/index.php/file/get/sis/t_cp/d0aa9faa-c287-11ed-b2e1-000d3ac6bafe.jpg" TargetMode="External"/><Relationship Id="rId53" Type="http://schemas.openxmlformats.org/officeDocument/2006/relationships/hyperlink" Target="https://employee.uc.ac.id/index.php/file/get/sis/t_cp/1c46b90e-98a4-11ee-96bc-000d3ac6bafe_sertifikat.pdf" TargetMode="External"/><Relationship Id="rId1207" Type="http://schemas.openxmlformats.org/officeDocument/2006/relationships/hyperlink" Target="https://employee.uc.ac.id/index.php/file/get/sis/t_cp/ca0dbf83-e604-11ec-b048-000d3ac6bafe.jpg" TargetMode="External"/><Relationship Id="rId1414" Type="http://schemas.openxmlformats.org/officeDocument/2006/relationships/hyperlink" Target="https://youtu.be/sBLHTf1rkCE?feature=shared" TargetMode="External"/><Relationship Id="rId1621" Type="http://schemas.openxmlformats.org/officeDocument/2006/relationships/hyperlink" Target="https://employee.uc.ac.id/index.php/file/get/sis/t_cp/03e040cc-ac28-4c82-bd1e-7bebf73becde_assignmentletter.pdf" TargetMode="External"/><Relationship Id="rId1859" Type="http://schemas.openxmlformats.org/officeDocument/2006/relationships/hyperlink" Target="https://employee.uc.ac.id/index.php/file/get/sis/t_cp/d0140006-89f6-416e-ad59-39539d519604.jpg" TargetMode="External"/><Relationship Id="rId3074" Type="http://schemas.openxmlformats.org/officeDocument/2006/relationships/hyperlink" Target="https://employee.uc.ac.id/index.php/file/get/sis/t_cp/multi/1817ae18-5c4a-11ee-950a-000d3ac6bafe_assignmentletter.jpeg" TargetMode="External"/><Relationship Id="rId1719" Type="http://schemas.openxmlformats.org/officeDocument/2006/relationships/hyperlink" Target="https://employee.uc.ac.id/index.php/file/get/sis/t_cp/22393cba-17de-11ee-91b6-000d3ac6bafe_documentation.jpg" TargetMode="External"/><Relationship Id="rId1926" Type="http://schemas.openxmlformats.org/officeDocument/2006/relationships/hyperlink" Target="https://www.ticc.tw/2023ticc-results" TargetMode="External"/><Relationship Id="rId2090" Type="http://schemas.openxmlformats.org/officeDocument/2006/relationships/hyperlink" Target="https://employee.uc.ac.id/index.php/file/get/sis/t_cp/multi/39c0fa3d-9c0a-4a8b-be0c-028671bb61f8_report.png" TargetMode="External"/><Relationship Id="rId2188" Type="http://schemas.openxmlformats.org/officeDocument/2006/relationships/hyperlink" Target="https://instagram.com/sss3x3indonesia?igshid=MWI4M" TargetMode="External"/><Relationship Id="rId2395" Type="http://schemas.openxmlformats.org/officeDocument/2006/relationships/hyperlink" Target="https://employee.uc.ac.id/index.php/file/get/sis/t_cp/multi/9a52b3e9-0b53-4d6f-afc8-6d86f7dcc1f1_assignmentletter.png" TargetMode="External"/><Relationship Id="rId367" Type="http://schemas.openxmlformats.org/officeDocument/2006/relationships/hyperlink" Target="https://employee.uc.ac.id/index.php/file/get/sis/t_cp/ec49802f-ad9a-4ca9-96cf-61c477bf6c68_assignmentletter.pdf" TargetMode="External"/><Relationship Id="rId574" Type="http://schemas.openxmlformats.org/officeDocument/2006/relationships/hyperlink" Target="https://employee.uc.ac.id/index.php/file/get/sis/t_cp/6d836fac-8601-11ee-9c28-000d3ac6bafe_assignmentletter.jpg" TargetMode="External"/><Relationship Id="rId2048" Type="http://schemas.openxmlformats.org/officeDocument/2006/relationships/hyperlink" Target="https://employee.uc.ac.id/index.php/file/get/sis/t_cp/multi/b36d08ca-5852-11ee-86ec-000d3ac6bafe_assignmentletter.png" TargetMode="External"/><Relationship Id="rId2255" Type="http://schemas.openxmlformats.org/officeDocument/2006/relationships/hyperlink" Target="https://employee.uc.ac.id/index.php/file/get/sis/t_cp/multi/c77a0b11-9336-11ee-859c-000d3ac6bafe.png" TargetMode="External"/><Relationship Id="rId3001" Type="http://schemas.openxmlformats.org/officeDocument/2006/relationships/hyperlink" Target="https://employee.uc.ac.id/index.php/file/get/sis/t_cp/9f1f3dc7-bcb2-11ed-aa02-000d3ac6bafe_assignmentletter.pdf" TargetMode="External"/><Relationship Id="rId227" Type="http://schemas.openxmlformats.org/officeDocument/2006/relationships/hyperlink" Target="https://employee.uc.ac.id/index.php/file/get/sis/t_cp/6af6a903-5d05-42cc-83f4-82894d313b7c_report.pdf" TargetMode="External"/><Relationship Id="rId781" Type="http://schemas.openxmlformats.org/officeDocument/2006/relationships/hyperlink" Target="https://employee.uc.ac.id/index.php/file/get/sis/t_cp/de1775f4-b3a3-11ee-8890-000d3ac6bafe_dokumentasi.jpg" TargetMode="External"/><Relationship Id="rId879" Type="http://schemas.openxmlformats.org/officeDocument/2006/relationships/hyperlink" Target="https://instagram.com/move.uper?igshid=MzRlODBiNWF" TargetMode="External"/><Relationship Id="rId2462" Type="http://schemas.openxmlformats.org/officeDocument/2006/relationships/hyperlink" Target="https://employee.uc.ac.id/index.php/file/get/sis/t_cp/multi/3c6900ed-f933-11ed-beb7-000d3ac6bafe.png" TargetMode="External"/><Relationship Id="rId2767" Type="http://schemas.openxmlformats.org/officeDocument/2006/relationships/hyperlink" Target="https://employee.uc.ac.id/index.php/file/get/sis/t_cp/14e78c96-67e3-11ed-9d2d-000d3ac6bafe.png" TargetMode="External"/><Relationship Id="rId434" Type="http://schemas.openxmlformats.org/officeDocument/2006/relationships/hyperlink" Target="https://employee.uc.ac.id/index.php/file/get/sis/t_cp/multi/40ed5135-d6e3-11ee-bd6c-000d3ac6bafe_assignmentletter.png" TargetMode="External"/><Relationship Id="rId641" Type="http://schemas.openxmlformats.org/officeDocument/2006/relationships/hyperlink" Target="https://employee.uc.ac.id/index.php/file/get/sis/t_cp/multi/040dca7a-b111-11ee-9c22-000d3ac6bafe.png" TargetMode="External"/><Relationship Id="rId739" Type="http://schemas.openxmlformats.org/officeDocument/2006/relationships/hyperlink" Target="https://employee.uc.ac.id/index.php/file/get/sis/t_cp/c79fccb5-c96b-11ed-a5be-000d3ac6bafe_assignmentletter.jpeg" TargetMode="External"/><Relationship Id="rId1064" Type="http://schemas.openxmlformats.org/officeDocument/2006/relationships/hyperlink" Target="https://employee.uc.ac.id/index.php/file/get/sis/t_cp/multi/0d2f47c1-94f1-4661-b0be-421c8e5a08be_assignmentletter.pdf" TargetMode="External"/><Relationship Id="rId1271" Type="http://schemas.openxmlformats.org/officeDocument/2006/relationships/hyperlink" Target="https://employee.uc.ac.id/index.php/file/get/sis/t_cp/multi/8b6e0708-9fc1-4208-a9b6-17c1a7d8d3ec_report.pdf" TargetMode="External"/><Relationship Id="rId1369" Type="http://schemas.openxmlformats.org/officeDocument/2006/relationships/hyperlink" Target="https://employee.uc.ac.id/index.php/file/get/sis/t_cp/371ddd25-4a53-11ee-8788-000d3ac6bafe_report.jpg" TargetMode="External"/><Relationship Id="rId1576" Type="http://schemas.openxmlformats.org/officeDocument/2006/relationships/hyperlink" Target="https://employee.uc.ac.id/index.php/file/get/sis/t_cp/8bb926b3-e62a-11ec-b048-000d3ac6bafe_documentation.jpg" TargetMode="External"/><Relationship Id="rId2115" Type="http://schemas.openxmlformats.org/officeDocument/2006/relationships/hyperlink" Target="https://employee.uc.ac.id/index.php/file/get/sis/t_cp/multi/799eb943-e1d5-11ee-b657-000d3ac6bafe.png" TargetMode="External"/><Relationship Id="rId2322" Type="http://schemas.openxmlformats.org/officeDocument/2006/relationships/hyperlink" Target="https://employee.uc.ac.id/index.php/file/get/sis/t_cp/70c7c258-77df-11ee-bdcd-000d3ac6bafe.png" TargetMode="External"/><Relationship Id="rId2974" Type="http://schemas.openxmlformats.org/officeDocument/2006/relationships/hyperlink" Target="https://employee.uc.ac.id/index.php/file/get/sis/t_cp/multi/44388237-9417-11ee-bd04-000d3ac6bafe_assignmentletter.png" TargetMode="External"/><Relationship Id="rId501" Type="http://schemas.openxmlformats.org/officeDocument/2006/relationships/hyperlink" Target="https://employee.uc.ac.id/index.php/file/get/sis/t_cp/9e17eb6d-7fe2-11ee-8a55-000d3ac6bafe_documentation.jpg" TargetMode="External"/><Relationship Id="rId946" Type="http://schemas.openxmlformats.org/officeDocument/2006/relationships/hyperlink" Target="https://employee.uc.ac.id/index.php/file/get/sis/t_cp/6ebc99a9-5210-11ee-a57c-000d3ac6bafe_documentation.jpg" TargetMode="External"/><Relationship Id="rId1131" Type="http://schemas.openxmlformats.org/officeDocument/2006/relationships/hyperlink" Target="https://employee.uc.ac.id/index.php/file/get/sis/t_cp/03ed64f7-cbbd-11ee-a493-000d3ac6bafe_report.pdf" TargetMode="External"/><Relationship Id="rId1229" Type="http://schemas.openxmlformats.org/officeDocument/2006/relationships/hyperlink" Target="https://employee.uc.ac.id/index.php/file/get/sis/t_cp/multi/fd47b806-d818-11ed-818d-000d3ac6bafe_report.pdf" TargetMode="External"/><Relationship Id="rId1783" Type="http://schemas.openxmlformats.org/officeDocument/2006/relationships/hyperlink" Target="https://employee.uc.ac.id/index.php/file/get/sis/t_cp/multi/65304aaa-d6dd-11ee-bd6c-000d3ac6bafe_report.png" TargetMode="External"/><Relationship Id="rId1990" Type="http://schemas.openxmlformats.org/officeDocument/2006/relationships/hyperlink" Target="https://employee.uc.ac.id/index.php/file/get/sis/t_cp/0855f3cd-ab88-11ee-8797-000d3ac6bafe_assignmentletter.pdf" TargetMode="External"/><Relationship Id="rId2627" Type="http://schemas.openxmlformats.org/officeDocument/2006/relationships/hyperlink" Target="https://employee.uc.ac.id/index.php/file/get/sis/t_cp/multi/bd029cef-b9b5-11ee-bfa0-000d3ac6bafe_assignmentletter.png" TargetMode="External"/><Relationship Id="rId2834" Type="http://schemas.openxmlformats.org/officeDocument/2006/relationships/hyperlink" Target="https://employee.uc.ac.id/index.php/file/get/sis/t_cp/multi/c3390dc8-bbd3-11ed-af90-000d3ac6bafe_documentation.png" TargetMode="External"/><Relationship Id="rId75" Type="http://schemas.openxmlformats.org/officeDocument/2006/relationships/hyperlink" Target="https://employee.uc.ac.id/index.php/file/get/sis/t_cp/d4403a9e-3dcb-43aa-a1a6-00421293af25_assignmentletter.zip" TargetMode="External"/><Relationship Id="rId806" Type="http://schemas.openxmlformats.org/officeDocument/2006/relationships/hyperlink" Target="https://employee.uc.ac.id/index.php/file/get/sis/t_cp/multi/9685e872-d6e1-11ee-bd6c-000d3ac6bafe_report.png" TargetMode="External"/><Relationship Id="rId1436" Type="http://schemas.openxmlformats.org/officeDocument/2006/relationships/hyperlink" Target="https://employee.uc.ac.id/index.php/file/get/sis/t_cp/multi/8b6bbfa0-e604-11ec-b048-000d3ac6bafe_assignmentletter.pdf" TargetMode="External"/><Relationship Id="rId1643" Type="http://schemas.openxmlformats.org/officeDocument/2006/relationships/hyperlink" Target="https://drive.google.com/drive/folders/1PWf5N-TwoO" TargetMode="External"/><Relationship Id="rId1850" Type="http://schemas.openxmlformats.org/officeDocument/2006/relationships/hyperlink" Target="https://www.instagram.com/p/CyNVMhoPa5r/?igshid=MW" TargetMode="External"/><Relationship Id="rId2901" Type="http://schemas.openxmlformats.org/officeDocument/2006/relationships/hyperlink" Target="https://employee.uc.ac.id/index.php/file/get/sis/t_cp/multi/a8657357-5c49-11ee-950a-000d3ac6bafe_report.jpeg" TargetMode="External"/><Relationship Id="rId3096" Type="http://schemas.openxmlformats.org/officeDocument/2006/relationships/hyperlink" Target="https://employee.uc.ac.id/index.php/file/get/sis/t_cp/cb8104ef-acf8-11ed-9180-000d3ac6bafe_assignmentletter.pdf" TargetMode="External"/><Relationship Id="rId1503" Type="http://schemas.openxmlformats.org/officeDocument/2006/relationships/hyperlink" Target="https://employee.uc.ac.id/index.php/file/get/sis/t_cp/dd731087-d20e-11ee-865d-000d3ac6bafe.pdf" TargetMode="External"/><Relationship Id="rId1710" Type="http://schemas.openxmlformats.org/officeDocument/2006/relationships/hyperlink" Target="https://employee.uc.ac.id/index.php/file/get/sis/t_cp/cc3ddf5b-e480-11ec-b85b-000d3ac6bafe.pdf" TargetMode="External"/><Relationship Id="rId1948" Type="http://schemas.openxmlformats.org/officeDocument/2006/relationships/hyperlink" Target="https://employee.uc.ac.id/index.php/file/get/sis/t_cp/be303b2a-ad3c-11ee-91e5-000d3ac6bafe_surat_tugas.pdf" TargetMode="External"/><Relationship Id="rId291" Type="http://schemas.openxmlformats.org/officeDocument/2006/relationships/hyperlink" Target="https://employee.uc.ac.id/index.php/file/get/sis/t_cp/3eb5b1fe-d49d-11ee-9cf8-000d3ac6bafe_assignmentletter.pdf" TargetMode="External"/><Relationship Id="rId1808" Type="http://schemas.openxmlformats.org/officeDocument/2006/relationships/hyperlink" Target="https://employee.uc.ac.id/index.php/file/get/sis/t_cp/f1581419-5920-11ee-ab89-000d3ac6bafe_documentation.png" TargetMode="External"/><Relationship Id="rId3023" Type="http://schemas.openxmlformats.org/officeDocument/2006/relationships/hyperlink" Target="https://employee.uc.ac.id/index.php/file/get/sis/t_cp/3f09a949-6674-4ec1-878d-b9cda0664dee_assignmentletter.pdf" TargetMode="External"/><Relationship Id="rId151" Type="http://schemas.openxmlformats.org/officeDocument/2006/relationships/hyperlink" Target="https://employee.uc.ac.id/index.php/file/get/sis/t_cp/e20d6e7e-6d53-4598-9d80-0acf5f3a1eaa_surat_tugas.pdf" TargetMode="External"/><Relationship Id="rId389" Type="http://schemas.openxmlformats.org/officeDocument/2006/relationships/hyperlink" Target="https://icoen.org/" TargetMode="External"/><Relationship Id="rId596" Type="http://schemas.openxmlformats.org/officeDocument/2006/relationships/hyperlink" Target="https://employee.uc.ac.id/index.php/file/get/sis/t_cp/multi/6807a0c6-d6da-11ee-bd6c-000d3ac6bafe_assignmentletter.png" TargetMode="External"/><Relationship Id="rId2277" Type="http://schemas.openxmlformats.org/officeDocument/2006/relationships/hyperlink" Target="https://employee.uc.ac.id/index.php/file/get/sis/t_cp/228c33de-6ea2-11ee-87f9-000d3ac6bafe_report.pdf" TargetMode="External"/><Relationship Id="rId2484" Type="http://schemas.openxmlformats.org/officeDocument/2006/relationships/hyperlink" Target="https://www.instagram.com/p/C58WVwGBufR" TargetMode="External"/><Relationship Id="rId2691" Type="http://schemas.openxmlformats.org/officeDocument/2006/relationships/hyperlink" Target="https://employee.uc.ac.id/index.php/file/get/sis/t_cp/multi/9e983892-7a93-11ed-a30a-000d3ac6bafe_assignmentletter.pdf" TargetMode="External"/><Relationship Id="rId249" Type="http://schemas.openxmlformats.org/officeDocument/2006/relationships/hyperlink" Target="https://employee.uc.ac.id/index.php/file/get/sis/t_cp/6b1f2ac1-72ff-11ee-b20d-000d3ac6bafe_report.pdf" TargetMode="External"/><Relationship Id="rId456" Type="http://schemas.openxmlformats.org/officeDocument/2006/relationships/hyperlink" Target="https://employee.uc.ac.id/index.php/file/get/sis/t_cp/b1aafcde-7d06-11ed-9a57-000d3ac6bafe_assignmentletter.pdf" TargetMode="External"/><Relationship Id="rId663" Type="http://schemas.openxmlformats.org/officeDocument/2006/relationships/hyperlink" Target="https://employee.uc.ac.id/index.php/file/get/sis/t_cp/multi/40ed5135-d6e3-11ee-bd6c-000d3ac6bafe_report.png" TargetMode="External"/><Relationship Id="rId870" Type="http://schemas.openxmlformats.org/officeDocument/2006/relationships/hyperlink" Target="https://employee.uc.ac.id/index.php/file/get/sis/t_cp/multi/9685e872-d6e1-11ee-bd6c-000d3ac6bafe_assignmentletter.png" TargetMode="External"/><Relationship Id="rId1086" Type="http://schemas.openxmlformats.org/officeDocument/2006/relationships/hyperlink" Target="https://employee.uc.ac.id/index.php/file/get/sis/t_cp/multi/0d2f47c1-94f1-4661-b0be-421c8e5a08be_report.pdf" TargetMode="External"/><Relationship Id="rId1293" Type="http://schemas.openxmlformats.org/officeDocument/2006/relationships/hyperlink" Target="https://employee.uc.ac.id/index.php/file/get/sis/t_cp/multi/fd47b806-d818-11ed-818d-000d3ac6bafe_report.pdf" TargetMode="External"/><Relationship Id="rId2137" Type="http://schemas.openxmlformats.org/officeDocument/2006/relationships/hyperlink" Target="https://icoen.org/" TargetMode="External"/><Relationship Id="rId2344" Type="http://schemas.openxmlformats.org/officeDocument/2006/relationships/hyperlink" Target="https://employee.uc.ac.id/index.php/file/get/sis/t_cp/18db7516-56b6-11ee-9e8b-000d3ac6bafe.png" TargetMode="External"/><Relationship Id="rId2551" Type="http://schemas.openxmlformats.org/officeDocument/2006/relationships/hyperlink" Target="https://employee.uc.ac.id/index.php/file/get/sis/t_cp/842a5a62-a37c-11ed-85df-000d3ac6bafe_assignmentletter.jpg" TargetMode="External"/><Relationship Id="rId2789" Type="http://schemas.openxmlformats.org/officeDocument/2006/relationships/hyperlink" Target="https://employee.uc.ac.id/index.php/file/get/sis/t_cp/multi/bd029cef-b9b5-11ee-bfa0-000d3ac6bafe_report.png" TargetMode="External"/><Relationship Id="rId2996" Type="http://schemas.openxmlformats.org/officeDocument/2006/relationships/hyperlink" Target="https://employee.uc.ac.id/index.php/file/get/sis/t_cp/39bb0512-ac54-11ed-ae71-000d3ac6bafe_documentation.jpg" TargetMode="External"/><Relationship Id="rId109" Type="http://schemas.openxmlformats.org/officeDocument/2006/relationships/hyperlink" Target="https://employee.uc.ac.id/index.php/file/get/sis/t_cp/ff1c9024-d4f6-448a-bb61-c246c3ba6361_sertifikat.pdf" TargetMode="External"/><Relationship Id="rId316" Type="http://schemas.openxmlformats.org/officeDocument/2006/relationships/hyperlink" Target="https://employee.uc.ac.id/index.php/file/get/sis/t_cp/652f9a94-6f15-11ee-9e57-000d3ac6bafe_sertifikat.pdf" TargetMode="External"/><Relationship Id="rId523" Type="http://schemas.openxmlformats.org/officeDocument/2006/relationships/hyperlink" Target="https://instagram.com/dencofe?igshid=YmM0MjE2YWMzO" TargetMode="External"/><Relationship Id="rId968" Type="http://schemas.openxmlformats.org/officeDocument/2006/relationships/hyperlink" Target="https://employee.uc.ac.id/index.php/file/get/sis/t_cp/f451172d-5a53-11ed-b21c-000d3ac6bafe.jpg" TargetMode="External"/><Relationship Id="rId1153" Type="http://schemas.openxmlformats.org/officeDocument/2006/relationships/hyperlink" Target="https://employee.uc.ac.id/index.php/file/get/sis/t_cp/multi/fd47b806-d818-11ed-818d-000d3ac6bafe_assignmentletter.pdf" TargetMode="External"/><Relationship Id="rId1598" Type="http://schemas.openxmlformats.org/officeDocument/2006/relationships/hyperlink" Target="https://employee.uc.ac.id/index.php/file/get/sis/t_cp/ada2969e-597f-11ec-b981-000d3ac6bafe.png" TargetMode="External"/><Relationship Id="rId2204" Type="http://schemas.openxmlformats.org/officeDocument/2006/relationships/hyperlink" Target="https://instagram.com/ligamahasiswaofficial?igshid" TargetMode="External"/><Relationship Id="rId2649" Type="http://schemas.openxmlformats.org/officeDocument/2006/relationships/hyperlink" Target="https://employee.uc.ac.id/index.php/file/get/sis/t_cp/multi/bd029cef-b9b5-11ee-bfa0-000d3ac6bafe_assignmentletter.png" TargetMode="External"/><Relationship Id="rId2856" Type="http://schemas.openxmlformats.org/officeDocument/2006/relationships/hyperlink" Target="https://employee.uc.ac.id/index.php/file/get/sis/t_cp/2f0b4a74-97f8-11ed-af4b-000d3ac6bafe.jpg" TargetMode="External"/><Relationship Id="rId97" Type="http://schemas.openxmlformats.org/officeDocument/2006/relationships/hyperlink" Target="https://employee.uc.ac.id/index.php/file/get/sis/t_cp/5522b72e-a233-4dd6-8953-840f31c02709_assignmentletter.pdf" TargetMode="External"/><Relationship Id="rId730" Type="http://schemas.openxmlformats.org/officeDocument/2006/relationships/hyperlink" Target="https://employee.uc.ac.id/index.php/file/get/sis/t_cp/5e918637-8d94-11ee-b8fc-000d3ac6bafe.jpg" TargetMode="External"/><Relationship Id="rId828" Type="http://schemas.openxmlformats.org/officeDocument/2006/relationships/hyperlink" Target="https://ubaya.ac.id/2018/content/agenda_detail/125" TargetMode="External"/><Relationship Id="rId1013" Type="http://schemas.openxmlformats.org/officeDocument/2006/relationships/hyperlink" Target="https://employee.uc.ac.id/index.php/file/get/sis/t_cp/d81fedcf-b0d3-415d-97cc-5a12dedf51cf_surat_tugas.pdf" TargetMode="External"/><Relationship Id="rId1360" Type="http://schemas.openxmlformats.org/officeDocument/2006/relationships/hyperlink" Target="https://employee.uc.ac.id/index.php/file/get/sis/t_cp/multi/4e8fa299-81c7-11ed-b3a8-000d3ac6bafe_assignmentletter.pdf" TargetMode="External"/><Relationship Id="rId1458" Type="http://schemas.openxmlformats.org/officeDocument/2006/relationships/hyperlink" Target="https://employee.uc.ac.id/index.php/file/get/sis/t_cp/4760a727-6944-4ee2-bbfc-de9d994dae5c_surat_tugas.pdf" TargetMode="External"/><Relationship Id="rId1665" Type="http://schemas.openxmlformats.org/officeDocument/2006/relationships/hyperlink" Target="https://employee.uc.ac.id/index.php/file/get/sis/t_cp/05367fe1-c8ad-11ed-a0fb-000d3ac6bafe_documentation.PNG" TargetMode="External"/><Relationship Id="rId1872" Type="http://schemas.openxmlformats.org/officeDocument/2006/relationships/hyperlink" Target="https://employee.uc.ac.id/index.php/file/get/sis/t_cp/47ef14a4-9281-4bb9-86e8-d26e4f2f8afd_report.pdf" TargetMode="External"/><Relationship Id="rId2411" Type="http://schemas.openxmlformats.org/officeDocument/2006/relationships/hyperlink" Target="https://employee.uc.ac.id/index.php/file/get/sis/t_cp/multi/c3390dc8-bbd3-11ed-af90-000d3ac6bafe_documentation.png" TargetMode="External"/><Relationship Id="rId2509" Type="http://schemas.openxmlformats.org/officeDocument/2006/relationships/hyperlink" Target="https://employee.uc.ac.id/index.php/file/get/sis/t_cp/262cde5d-d465-11ee-8ddb-000d3ac6bafe_assignmentletter.pdf" TargetMode="External"/><Relationship Id="rId2716" Type="http://schemas.openxmlformats.org/officeDocument/2006/relationships/hyperlink" Target="https://employee.uc.ac.id/index.php/file/get/sis/t_cp/5c8bdca7-cc87-11ee-af3d-000d3ac6bafe_assignmentletter.pdf" TargetMode="External"/><Relationship Id="rId1220" Type="http://schemas.openxmlformats.org/officeDocument/2006/relationships/hyperlink" Target="https://employee.uc.ac.id/index.php/file/get/sis/t_cp/e7a873a3-5f0e-11ed-b3de-000d3ac6bafe_documentation.jpg" TargetMode="External"/><Relationship Id="rId1318" Type="http://schemas.openxmlformats.org/officeDocument/2006/relationships/hyperlink" Target="https://employee.uc.ac.id/index.php/file/get/sis/t_cp/multi/fd47b806-d818-11ed-818d-000d3ac6bafe_report.pdf" TargetMode="External"/><Relationship Id="rId1525" Type="http://schemas.openxmlformats.org/officeDocument/2006/relationships/hyperlink" Target="https://employee.uc.ac.id/index.php/file/get/sis/t_cp/de4beed0-d0bb-11ee-ab7b-000d3ac6bafe_report.pdf" TargetMode="External"/><Relationship Id="rId2923" Type="http://schemas.openxmlformats.org/officeDocument/2006/relationships/hyperlink" Target="https://employee.uc.ac.id/index.php/file/get/sis/t_cp/c3ca3d1f-8291-11ee-8a78-000d3ac6bafe_report.pdf" TargetMode="External"/><Relationship Id="rId1732" Type="http://schemas.openxmlformats.org/officeDocument/2006/relationships/hyperlink" Target="https://employee.uc.ac.id/index.php/file/get/sis/t_cp/multi/783233b4-7d34-11ee-9a41-000d3ac6bafe_report.png" TargetMode="External"/><Relationship Id="rId24" Type="http://schemas.openxmlformats.org/officeDocument/2006/relationships/hyperlink" Target="https://employee.uc.ac.id/index.php/file/get/sis/t_cp/4cfe9ffa-6706-11ee-ab4d-000d3ac6bafe.pdf" TargetMode="External"/><Relationship Id="rId2299" Type="http://schemas.openxmlformats.org/officeDocument/2006/relationships/hyperlink" Target="https://employee.uc.ac.id/index.php/file/get/sis/t_cp/899c44b5-ad3c-4ff6-b80f-3ee8b1fc23d8_sertifikat.pdf" TargetMode="External"/><Relationship Id="rId3045" Type="http://schemas.openxmlformats.org/officeDocument/2006/relationships/hyperlink" Target="https://employee.uc.ac.id/index.php/file/get/sis/t_cp/multi/44388237-9417-11ee-bd04-000d3ac6bafe_assignmentletter.png" TargetMode="External"/><Relationship Id="rId173" Type="http://schemas.openxmlformats.org/officeDocument/2006/relationships/hyperlink" Target="https://jurnal.mdp.ac.id/index.php/jatisi/article/" TargetMode="External"/><Relationship Id="rId380" Type="http://schemas.openxmlformats.org/officeDocument/2006/relationships/hyperlink" Target="https://employee.uc.ac.id/index.php/file/get/sis/t_cp/multi/9e983892-7a93-11ed-a30a-000d3ac6bafe_assignmentletter.pdf" TargetMode="External"/><Relationship Id="rId2061" Type="http://schemas.openxmlformats.org/officeDocument/2006/relationships/hyperlink" Target="https://employee.uc.ac.id/index.php/file/get/sis/t_cp/a00f0abf-9f0d-11ee-a41a-000d3ac6bafe.png" TargetMode="External"/><Relationship Id="rId3112" Type="http://schemas.openxmlformats.org/officeDocument/2006/relationships/hyperlink" Target="http://journal.wima.ac.id/index.php/EXPERIENTIA/article/view/4687" TargetMode="External"/><Relationship Id="rId240" Type="http://schemas.openxmlformats.org/officeDocument/2006/relationships/hyperlink" Target="https://employee.uc.ac.id/index.php/file/get/sis/t_cp/fd078b02-a11a-11ed-bc26-000d3ac6bafe_assignmentletter.pdf" TargetMode="External"/><Relationship Id="rId478" Type="http://schemas.openxmlformats.org/officeDocument/2006/relationships/hyperlink" Target="https://instagram.com/unitedfestival2022?igshid=Ym" TargetMode="External"/><Relationship Id="rId685" Type="http://schemas.openxmlformats.org/officeDocument/2006/relationships/hyperlink" Target="https://employee.uc.ac.id/index.php/file/get/sis/t_cp/bb381f1e-c94d-11ed-a5be-000d3ac6bafe_documentation.jpg" TargetMode="External"/><Relationship Id="rId892" Type="http://schemas.openxmlformats.org/officeDocument/2006/relationships/hyperlink" Target="https://employee.uc.ac.id/index.php/file/get/sis/t_cp/multi/23f7934a-d6e0-11ee-bd6c-000d3ac6bafe_report.png" TargetMode="External"/><Relationship Id="rId2159" Type="http://schemas.openxmlformats.org/officeDocument/2006/relationships/hyperlink" Target="https://employee.uc.ac.id/index.php/file/get/sis/t_cp/multi/5986336f-a393-496b-aee3-8c4ac36b8b0a_assignmentletter.pdf" TargetMode="External"/><Relationship Id="rId2366" Type="http://schemas.openxmlformats.org/officeDocument/2006/relationships/hyperlink" Target="https://employee.uc.ac.id/index.php/file/get/sis/t_cp/41edaa5d-8b39-11ec-a5c6-000d3ac6bafe.pdf" TargetMode="External"/><Relationship Id="rId2573" Type="http://schemas.openxmlformats.org/officeDocument/2006/relationships/hyperlink" Target="https://www.google.com/url?sa=t&amp;source=web&amp;rct=j&amp;u" TargetMode="External"/><Relationship Id="rId2780" Type="http://schemas.openxmlformats.org/officeDocument/2006/relationships/hyperlink" Target="https://employee.uc.ac.id/index.php/file/get/sis/t_cp/7caaee89-ad18-11ed-bcf4-000d3ac6bafe_documentation.jpg" TargetMode="External"/><Relationship Id="rId100" Type="http://schemas.openxmlformats.org/officeDocument/2006/relationships/hyperlink" Target="https://employee.uc.ac.id/index.php/file/get/sis/t_cp/ff1c9024-d4f6-448a-bb61-c246c3ba6361_dokumentasi.jpeg" TargetMode="External"/><Relationship Id="rId338" Type="http://schemas.openxmlformats.org/officeDocument/2006/relationships/hyperlink" Target="https://employee.uc.ac.id/index.php/file/get/sis/t_cp/69fae7d6-717f-11ee-8c98-000d3ac6bafe.pdf" TargetMode="External"/><Relationship Id="rId545" Type="http://schemas.openxmlformats.org/officeDocument/2006/relationships/hyperlink" Target="https://employee.uc.ac.id/index.php/file/get/sis/t_cp/multi/9685e872-d6e1-11ee-bd6c-000d3ac6bafe_report.png" TargetMode="External"/><Relationship Id="rId752" Type="http://schemas.openxmlformats.org/officeDocument/2006/relationships/hyperlink" Target="https://employee.uc.ac.id/index.php/file/get/sis/t_cp/c6005e60-297e-11ee-948e-000d3ac6bafe_assignmentletter.pdf" TargetMode="External"/><Relationship Id="rId1175" Type="http://schemas.openxmlformats.org/officeDocument/2006/relationships/hyperlink" Target="https://employee.uc.ac.id/index.php/file/get/sis/t_cp/multi/8b6e0708-9fc1-4208-a9b6-17c1a7d8d3ec_report.pdf" TargetMode="External"/><Relationship Id="rId1382" Type="http://schemas.openxmlformats.org/officeDocument/2006/relationships/hyperlink" Target="https://employee.uc.ac.id/index.php/file/get/sis/t_cp/caf12c94-5355-11ed-8ce1-000d3ac6bafe_assignmentletter.pdf" TargetMode="External"/><Relationship Id="rId2019" Type="http://schemas.openxmlformats.org/officeDocument/2006/relationships/hyperlink" Target="https://employee.uc.ac.id/index.php/file/get/sis/t_cp/cd41c6aa-aac5-11ee-978d-000d3ac6bafe_assignmentletter.pdf" TargetMode="External"/><Relationship Id="rId2226" Type="http://schemas.openxmlformats.org/officeDocument/2006/relationships/hyperlink" Target="https://employee.uc.ac.id/index.php/file/get/sis/t_cp/104e081c-3bfb-451d-bc23-c0dfdf7529d0_assignmentletter.pdf" TargetMode="External"/><Relationship Id="rId2433" Type="http://schemas.openxmlformats.org/officeDocument/2006/relationships/hyperlink" Target="https://employee.uc.ac.id/index.php/file/get/sis/t_cp/6647e4a5-5c92-4d8f-ace8-1b9d400998f0_report.pdf" TargetMode="External"/><Relationship Id="rId2640" Type="http://schemas.openxmlformats.org/officeDocument/2006/relationships/hyperlink" Target="https://employee.uc.ac.id/index.php/file/get/sis/t_cp/multi/bd029cef-b9b5-11ee-bfa0-000d3ac6bafe_assignmentletter.png" TargetMode="External"/><Relationship Id="rId2878" Type="http://schemas.openxmlformats.org/officeDocument/2006/relationships/hyperlink" Target="https://employee.uc.ac.id/index.php/file/get/sis/t_cp/multi/1817ae18-5c4a-11ee-950a-000d3ac6bafe_assignmentletter.jpeg" TargetMode="External"/><Relationship Id="rId405" Type="http://schemas.openxmlformats.org/officeDocument/2006/relationships/hyperlink" Target="https://employee.uc.ac.id/index.php/file/get/sis/t_cp/multi/c77a0b11-9336-11ee-859c-000d3ac6bafe.png" TargetMode="External"/><Relationship Id="rId612" Type="http://schemas.openxmlformats.org/officeDocument/2006/relationships/hyperlink" Target="https://employee.uc.ac.id/index.php/file/get/sis/t_cp/513b071d-175d-11ee-a1d8-000d3ac6bafe.jpg" TargetMode="External"/><Relationship Id="rId1035" Type="http://schemas.openxmlformats.org/officeDocument/2006/relationships/hyperlink" Target="https://employee.uc.ac.id/index.php/file/get/sis/t_cp/4700e210-9df9-4cb4-b93a-5dc125c6dc6c.jpg" TargetMode="External"/><Relationship Id="rId1242" Type="http://schemas.openxmlformats.org/officeDocument/2006/relationships/hyperlink" Target="https://employee.uc.ac.id/index.php/file/get/sis/t_cp/multi/f8c08ffe-73bc-4447-8214-c5c404ce1f7e_report.pdf" TargetMode="External"/><Relationship Id="rId1687" Type="http://schemas.openxmlformats.org/officeDocument/2006/relationships/hyperlink" Target="https://employee.uc.ac.id/index.php/file/get/sis/t_cp/c690dca0-cee1-11ee-af54-000d3ac6bafe_report.pdf" TargetMode="External"/><Relationship Id="rId1894" Type="http://schemas.openxmlformats.org/officeDocument/2006/relationships/hyperlink" Target="https://www.instagram.com/p/CzJOWB_SyH6/?igshid=Mz" TargetMode="External"/><Relationship Id="rId2500" Type="http://schemas.openxmlformats.org/officeDocument/2006/relationships/hyperlink" Target="https://employee.uc.ac.id/index.php/file/get/sis/t_cp/multi/3832f6a1-a0ad-11ee-bdb5-000d3ac6bafe.png" TargetMode="External"/><Relationship Id="rId2738" Type="http://schemas.openxmlformats.org/officeDocument/2006/relationships/hyperlink" Target="https://employee.uc.ac.id/index.php/file/get/sis/t_cp/679eb838-dfb7-11ec-bbc8-000d3ac6bafe.png" TargetMode="External"/><Relationship Id="rId2945" Type="http://schemas.openxmlformats.org/officeDocument/2006/relationships/hyperlink" Target="https://www.instagram.com/p/CzJOWB_SyH6/?igshid=Mz" TargetMode="External"/><Relationship Id="rId917" Type="http://schemas.openxmlformats.org/officeDocument/2006/relationships/hyperlink" Target="https://employee.uc.ac.id/index.php/file/get/sis/t_cp/multi/48021c0a-024d-11ed-949e-000d3ac6bafe_assignmentletter.png" TargetMode="External"/><Relationship Id="rId1102" Type="http://schemas.openxmlformats.org/officeDocument/2006/relationships/hyperlink" Target="https://employee.uc.ac.id/index.php/file/get/sis/t_cp/multi/5ecf5e4b-fa30-46ee-a949-c0025548763f_report.pdf" TargetMode="External"/><Relationship Id="rId1547" Type="http://schemas.openxmlformats.org/officeDocument/2006/relationships/hyperlink" Target="https://employee.uc.ac.id/index.php/file/get/sis/t_cp/06de4ac6-9e42-11ee-a2ac-000d3ac6bafe_report.pdf" TargetMode="External"/><Relationship Id="rId1754" Type="http://schemas.openxmlformats.org/officeDocument/2006/relationships/hyperlink" Target="https://employee.uc.ac.id/index.php/file/get/sis/t_cp/243c36c2-d54a-11ed-a067-000d3ac6bafe_assignmentletter.pdf" TargetMode="External"/><Relationship Id="rId1961" Type="http://schemas.openxmlformats.org/officeDocument/2006/relationships/hyperlink" Target="https://employee.uc.ac.id/index.php/file/get/sis/t_cp/e20d6e7e-6d53-4598-9d80-0acf5f3a1eaa_sertifikat.pdf" TargetMode="External"/><Relationship Id="rId2805" Type="http://schemas.openxmlformats.org/officeDocument/2006/relationships/hyperlink" Target="https://employee.uc.ac.id/index.php/file/get/sis/t_cp/12a75b52-b99b-11ee-bfa0-000d3ac6bafe_assignmentletter.pdf" TargetMode="External"/><Relationship Id="rId46" Type="http://schemas.openxmlformats.org/officeDocument/2006/relationships/hyperlink" Target="https://www.instagram.com/p/C8eXzZVvnzW/?utm_sourc" TargetMode="External"/><Relationship Id="rId1407" Type="http://schemas.openxmlformats.org/officeDocument/2006/relationships/hyperlink" Target="https://employee.uc.ac.id/index.php/file/get/sis/t_cp/109f187a-73ad-11ee-b010-000d3ac6bafe_report.jpg" TargetMode="External"/><Relationship Id="rId1614" Type="http://schemas.openxmlformats.org/officeDocument/2006/relationships/hyperlink" Target="https://employee.uc.ac.id/index.php/file/get/sis/t_cp/83d145b5-dcd1-4418-927c-18277fee4b52_report.pdf" TargetMode="External"/><Relationship Id="rId1821" Type="http://schemas.openxmlformats.org/officeDocument/2006/relationships/hyperlink" Target="https://employee.uc.ac.id/index.php/file/get/sis/t_cp/6d0062b4-b669-4b0d-bc44-88822c140339.jpeg" TargetMode="External"/><Relationship Id="rId3067" Type="http://schemas.openxmlformats.org/officeDocument/2006/relationships/hyperlink" Target="https://employee.uc.ac.id/index.php/file/get/sis/t_cp/2b48a399-d838-11ed-a359-000d3ac6bafe_report.mp4" TargetMode="External"/><Relationship Id="rId195" Type="http://schemas.openxmlformats.org/officeDocument/2006/relationships/hyperlink" Target="https://employee.uc.ac.id/index.php/file/get/sis/t_cp/41cf1188-8dbf-11ee-b8fc-000d3ac6bafe_report.pdf" TargetMode="External"/><Relationship Id="rId1919" Type="http://schemas.openxmlformats.org/officeDocument/2006/relationships/hyperlink" Target="https://employee.uc.ac.id/index.php/file/get/sis/t_cp/multi/b36d08ca-5852-11ee-86ec-000d3ac6bafe_report.png" TargetMode="External"/><Relationship Id="rId2083" Type="http://schemas.openxmlformats.org/officeDocument/2006/relationships/hyperlink" Target="https://employee.uc.ac.id/index.php/file/get/sis/t_cp/e85c22b3-3d48-11ed-8c63-000d3ac6bafe_assignmentletter.pdf" TargetMode="External"/><Relationship Id="rId2290" Type="http://schemas.openxmlformats.org/officeDocument/2006/relationships/hyperlink" Target="https://www.instagram.com/p/CyNetoHLB_B/?igshid=ZD" TargetMode="External"/><Relationship Id="rId2388" Type="http://schemas.openxmlformats.org/officeDocument/2006/relationships/hyperlink" Target="https://employee.uc.ac.id/index.php/file/get/sis/t_cp/16e32de7-fc1e-4489-a8a1-5565fa939e5b_report.pdf" TargetMode="External"/><Relationship Id="rId2595" Type="http://schemas.openxmlformats.org/officeDocument/2006/relationships/hyperlink" Target="https://employee.uc.ac.id/index.php/file/get/sis/t_cp/ef255cff-4193-11ee-ad6a-000d3ac6bafe_documentation.jpg" TargetMode="External"/><Relationship Id="rId262" Type="http://schemas.openxmlformats.org/officeDocument/2006/relationships/hyperlink" Target="https://employee.uc.ac.id/index.php/file/get/sis/t_cp/4a176947-b95f-11ed-bff1-000d3ac6bafe_report.pdf" TargetMode="External"/><Relationship Id="rId567" Type="http://schemas.openxmlformats.org/officeDocument/2006/relationships/hyperlink" Target="https://employee.uc.ac.id/index.php/file/get/sis/t_cp/c126cd5e-969d-11ee-b118-000d3ac6bafe_assignmentletter.pdf" TargetMode="External"/><Relationship Id="rId1197" Type="http://schemas.openxmlformats.org/officeDocument/2006/relationships/hyperlink" Target="https://employee.uc.ac.id/index.php/file/get/sis/t_cp/8a7c486d-d93f-11ed-9422-000d3ac6bafe_assignmentletter.pdf" TargetMode="External"/><Relationship Id="rId2150" Type="http://schemas.openxmlformats.org/officeDocument/2006/relationships/hyperlink" Target="https://employee.uc.ac.id/index.php/file/get/sis/t_cp/multi/77b7ee5d-b1b5-11ed-85c8-000d3ac6bafe_report.pdf" TargetMode="External"/><Relationship Id="rId2248" Type="http://schemas.openxmlformats.org/officeDocument/2006/relationships/hyperlink" Target="https://icoen.org/" TargetMode="External"/><Relationship Id="rId122" Type="http://schemas.openxmlformats.org/officeDocument/2006/relationships/hyperlink" Target="https://employee.uc.ac.id/index.php/file/get/sis/t_cp/76bb871d-82ec-11ee-8a78-000d3ac6bafe_assignmentletter.pdf" TargetMode="External"/><Relationship Id="rId774" Type="http://schemas.openxmlformats.org/officeDocument/2006/relationships/hyperlink" Target="https://employee.uc.ac.id/index.php/file/get/sis/t_cp/443e1507-b5e1-11ee-83a6-000d3ac6bafe_surat_tugas.pdf" TargetMode="External"/><Relationship Id="rId981" Type="http://schemas.openxmlformats.org/officeDocument/2006/relationships/hyperlink" Target="https://employee.uc.ac.id/index.php/file/get/sis/t_cp/be6a9150-e544-11ec-baa3-000d3ac6bafe.jpg" TargetMode="External"/><Relationship Id="rId1057" Type="http://schemas.openxmlformats.org/officeDocument/2006/relationships/hyperlink" Target="https://employee.uc.ac.id/index.php/file/get/sis/t_cp/dd8eb9d4-244a-11ee-af40-000d3ac6bafe_report.pdf" TargetMode="External"/><Relationship Id="rId2010" Type="http://schemas.openxmlformats.org/officeDocument/2006/relationships/hyperlink" Target="https://employee.uc.ac.id/index.php/file/get/sis/t_cp/51450405-05be-44be-bc33-3840329e17f6_report.pdf" TargetMode="External"/><Relationship Id="rId2455" Type="http://schemas.openxmlformats.org/officeDocument/2006/relationships/hyperlink" Target="https://employee.uc.ac.id/index.php/file/get/sis/t_cp/ff76e9a2-79b3-442e-b084-385a01438956_report.pdf" TargetMode="External"/><Relationship Id="rId2662" Type="http://schemas.openxmlformats.org/officeDocument/2006/relationships/hyperlink" Target="https://icoen.org/" TargetMode="External"/><Relationship Id="rId427" Type="http://schemas.openxmlformats.org/officeDocument/2006/relationships/hyperlink" Target="https://employee.uc.ac.id/index.php/file/get/sis/t_cp/multi/23f7934a-d6e0-11ee-bd6c-000d3ac6bafe_report.png" TargetMode="External"/><Relationship Id="rId634" Type="http://schemas.openxmlformats.org/officeDocument/2006/relationships/hyperlink" Target="https://employee.uc.ac.id/index.php/file/get/sis/t_cp/1c384e8a-9fa7-11ee-9e96-000d3ac6bafe_assignmentletter.pdf" TargetMode="External"/><Relationship Id="rId841" Type="http://schemas.openxmlformats.org/officeDocument/2006/relationships/hyperlink" Target="https://employee.uc.ac.id/index.php/file/get/sis/t_cp/multi/23f7934a-d6e0-11ee-bd6c-000d3ac6bafe_report.png" TargetMode="External"/><Relationship Id="rId1264" Type="http://schemas.openxmlformats.org/officeDocument/2006/relationships/hyperlink" Target="https://employee.uc.ac.id/index.php/file/get/sis/t_cp/e1a9f9bc-b196-11ed-8338-000d3ac6bafe_assignmentletter.jpg" TargetMode="External"/><Relationship Id="rId1471" Type="http://schemas.openxmlformats.org/officeDocument/2006/relationships/hyperlink" Target="https://employee.uc.ac.id/index.php/file/get/sis/t_cp/multi/783233b4-7d34-11ee-9a41-000d3ac6bafe_assignmentletter.png" TargetMode="External"/><Relationship Id="rId1569" Type="http://schemas.openxmlformats.org/officeDocument/2006/relationships/hyperlink" Target="https://employee.uc.ac.id/index.php/file/get/sis/t_cp/be23916e-0b3d-41fb-b3da-4b898116026a_assignmentletter.pdf" TargetMode="External"/><Relationship Id="rId2108" Type="http://schemas.openxmlformats.org/officeDocument/2006/relationships/hyperlink" Target="https://employee.uc.ac.id/index.php/file/get/sis/t_cp/multi/39c0fa3d-9c0a-4a8b-be0c-028671bb61f8_report.png" TargetMode="External"/><Relationship Id="rId2315" Type="http://schemas.openxmlformats.org/officeDocument/2006/relationships/hyperlink" Target="https://employee.uc.ac.id/index.php/file/get/sis/t_cp/1d788050-f07e-11ed-badd-000d3ac6bafe_assignmentletter.jpg" TargetMode="External"/><Relationship Id="rId2522" Type="http://schemas.openxmlformats.org/officeDocument/2006/relationships/hyperlink" Target="https://employee.uc.ac.id/index.php/file/get/sis/t_cp/99ea3076-9aa7-11ee-8118-000d3ac6bafe_assignmentletter.pdf" TargetMode="External"/><Relationship Id="rId2967" Type="http://schemas.openxmlformats.org/officeDocument/2006/relationships/hyperlink" Target="https://employee.uc.ac.id/index.php/file/get/sis/t_cp/c08cb16e-61a4-11ee-bb53-000d3ac6bafe_report.pdf" TargetMode="External"/><Relationship Id="rId701" Type="http://schemas.openxmlformats.org/officeDocument/2006/relationships/hyperlink" Target="https://employee.uc.ac.id/index.php/file/get/sis/t_cp/8499f6c6-34a5-11ed-a414-000d3ac6bafe_assignmentletter.jpg" TargetMode="External"/><Relationship Id="rId939" Type="http://schemas.openxmlformats.org/officeDocument/2006/relationships/hyperlink" Target="https://employee.uc.ac.id/index.php/file/get/sis/t_cp/2fa2d880-e6c0-11ee-b9ac-000d3ac6bafe_report.pdf" TargetMode="External"/><Relationship Id="rId1124" Type="http://schemas.openxmlformats.org/officeDocument/2006/relationships/hyperlink" Target="https://employee.uc.ac.id/index.php/file/get/sis/t_cp/multi/0d2f47c1-94f1-4661-b0be-421c8e5a08be_assignmentletter.pdf" TargetMode="External"/><Relationship Id="rId1331" Type="http://schemas.openxmlformats.org/officeDocument/2006/relationships/hyperlink" Target="https://employee.uc.ac.id/index.php/file/get/sis/t_cp/multi/fd47b806-d818-11ed-818d-000d3ac6bafe_report.pdf" TargetMode="External"/><Relationship Id="rId1776" Type="http://schemas.openxmlformats.org/officeDocument/2006/relationships/hyperlink" Target="https://employee.uc.ac.id/index.php/file/get/sis/t_cp/multi/f46ed08e-cfd3-11ee-94b2-000d3ac6bafe_documentation.png" TargetMode="External"/><Relationship Id="rId1983" Type="http://schemas.openxmlformats.org/officeDocument/2006/relationships/hyperlink" Target="https://employee.uc.ac.id/index.php/file/get/sis/t_cp/multi/9e983892-7a93-11ed-a30a-000d3ac6bafe_report.pdf" TargetMode="External"/><Relationship Id="rId2827" Type="http://schemas.openxmlformats.org/officeDocument/2006/relationships/hyperlink" Target="https://employee.uc.ac.id/index.php/file/get/sis/t_cp/380a6a91-d462-11ee-8ddb-000d3ac6bafe_assignmentletter.pdf" TargetMode="External"/><Relationship Id="rId68" Type="http://schemas.openxmlformats.org/officeDocument/2006/relationships/hyperlink" Target="https://employee.uc.ac.id/index.php/file/get/sis/t_cp/88556f25-c2d8-11ed-8e24-000d3ac6bafe.jpg" TargetMode="External"/><Relationship Id="rId1429" Type="http://schemas.openxmlformats.org/officeDocument/2006/relationships/hyperlink" Target="https://employee.uc.ac.id/index.php/file/get/sis/t_cp/multi/8662aa8f-b8f9-11ee-9f47-000d3ac6bafe_report.pdf" TargetMode="External"/><Relationship Id="rId1636" Type="http://schemas.openxmlformats.org/officeDocument/2006/relationships/hyperlink" Target="https://employee.uc.ac.id/index.php/file/get/sis/t_cp/multi/783233b4-7d34-11ee-9a41-000d3ac6bafe_report.png" TargetMode="External"/><Relationship Id="rId1843" Type="http://schemas.openxmlformats.org/officeDocument/2006/relationships/hyperlink" Target="https://employee.uc.ac.id/index.php/file/get/sis/t_cp/b52d314a-b378-11ee-8890-000d3ac6bafe_dokumentasi.png" TargetMode="External"/><Relationship Id="rId3089" Type="http://schemas.openxmlformats.org/officeDocument/2006/relationships/hyperlink" Target="https://employee.uc.ac.id/index.php/file/get/sis/t_cp/multi/80523195-d7a5-11ee-ade0-000d3ac6bafe.png" TargetMode="External"/><Relationship Id="rId1703" Type="http://schemas.openxmlformats.org/officeDocument/2006/relationships/hyperlink" Target="https://employee.uc.ac.id/index.php/file/get/sis/t_cp/22af747b-7ee9-11ed-a4e4-000d3ac6bafe_documentation.PNG" TargetMode="External"/><Relationship Id="rId1910" Type="http://schemas.openxmlformats.org/officeDocument/2006/relationships/hyperlink" Target="https://employee.uc.ac.id/index.php/file/get/sis/t_cp/2a0a5521-9ef9-11ee-a41a-000d3ac6bafe_assignmentletter.pdf" TargetMode="External"/><Relationship Id="rId284" Type="http://schemas.openxmlformats.org/officeDocument/2006/relationships/hyperlink" Target="https://lokreatif.org/" TargetMode="External"/><Relationship Id="rId491" Type="http://schemas.openxmlformats.org/officeDocument/2006/relationships/hyperlink" Target="https://employee.uc.ac.id/index.php/file/get/sis/t_cp/1c2145aa-8eb3-11ee-8544-000d3ac6bafe_assignmentletter.jpg" TargetMode="External"/><Relationship Id="rId2172" Type="http://schemas.openxmlformats.org/officeDocument/2006/relationships/hyperlink" Target="https://employee.uc.ac.id/index.php/file/get/sis/t_cp/multi/5986336f-a393-496b-aee3-8c4ac36b8b0a_report.pdf" TargetMode="External"/><Relationship Id="rId3016" Type="http://schemas.openxmlformats.org/officeDocument/2006/relationships/hyperlink" Target="https://icoen.org/" TargetMode="External"/><Relationship Id="rId144" Type="http://schemas.openxmlformats.org/officeDocument/2006/relationships/hyperlink" Target="https://employee.uc.ac.id/index.php/file/get/sis/t_cp/5becec24-5073-11ee-8cc1-000d3ac6bafe_assignmentletter.pdf" TargetMode="External"/><Relationship Id="rId589" Type="http://schemas.openxmlformats.org/officeDocument/2006/relationships/hyperlink" Target="https://employee.uc.ac.id/index.php/file/get/sis/t_cp/multi/40ed5135-d6e3-11ee-bd6c-000d3ac6bafe_assignmentletter.png" TargetMode="External"/><Relationship Id="rId796" Type="http://schemas.openxmlformats.org/officeDocument/2006/relationships/hyperlink" Target="https://employee.uc.ac.id/index.php/file/get/sis/t_cp/6ed8f202-876d-11ee-8025-000d3ac6bafe_assignmentletter.pdf" TargetMode="External"/><Relationship Id="rId2477" Type="http://schemas.openxmlformats.org/officeDocument/2006/relationships/hyperlink" Target="https://employee.uc.ac.id/index.php/file/get/sis/t_cp/b4389cd5-8cca-4ced-882e-629d0ebf69b5_report.pdf" TargetMode="External"/><Relationship Id="rId2684" Type="http://schemas.openxmlformats.org/officeDocument/2006/relationships/hyperlink" Target="https://employee.uc.ac.id/index.php/file/get/sis/t_cp/e812c470-cd33-11ed-853b-000d3ac6bafe_assignmentletter.pdf" TargetMode="External"/><Relationship Id="rId351" Type="http://schemas.openxmlformats.org/officeDocument/2006/relationships/hyperlink" Target="https://employee.uc.ac.id/index.php/file/get/sis/t_cp/55a248cd-6807-11ee-876c-000d3ac6bafe_documentation.JPG" TargetMode="External"/><Relationship Id="rId449" Type="http://schemas.openxmlformats.org/officeDocument/2006/relationships/hyperlink" Target="https://employee.uc.ac.id/index.php/file/get/sis/t_cp/6b252c34-835c-11ee-9c7d-000d3ac6bafe_report.pdf" TargetMode="External"/><Relationship Id="rId656" Type="http://schemas.openxmlformats.org/officeDocument/2006/relationships/hyperlink" Target="https://employee.uc.ac.id/index.php/file/get/sis/t_cp/multi/23f7934a-d6e0-11ee-bd6c-000d3ac6bafe_assignmentletter.png" TargetMode="External"/><Relationship Id="rId863" Type="http://schemas.openxmlformats.org/officeDocument/2006/relationships/hyperlink" Target="https://employee.uc.ac.id/index.php/file/get/sis/t_cp/multi/23f7934a-d6e0-11ee-bd6c-000d3ac6bafe_report.png" TargetMode="External"/><Relationship Id="rId1079" Type="http://schemas.openxmlformats.org/officeDocument/2006/relationships/hyperlink" Target="https://employee.uc.ac.id/index.php/file/get/sis/t_cp/multi/0d2f47c1-94f1-4661-b0be-421c8e5a08be_assignmentletter.pdf" TargetMode="External"/><Relationship Id="rId1286" Type="http://schemas.openxmlformats.org/officeDocument/2006/relationships/hyperlink" Target="https://employee.uc.ac.id/index.php/file/get/sis/t_cp/multi/8b6e0708-9fc1-4208-a9b6-17c1a7d8d3ec_assignmentletter.png" TargetMode="External"/><Relationship Id="rId1493" Type="http://schemas.openxmlformats.org/officeDocument/2006/relationships/hyperlink" Target="https://employee.uc.ac.id/index.php/file/get/sis/t_cp/9eec2007-ab6a-11ed-86ff-000d3ac6bafe.jpg" TargetMode="External"/><Relationship Id="rId2032" Type="http://schemas.openxmlformats.org/officeDocument/2006/relationships/hyperlink" Target="https://employee.uc.ac.id/index.php/file/get/sis/t_cp/multi/b36d08ca-5852-11ee-86ec-000d3ac6bafe_report.png" TargetMode="External"/><Relationship Id="rId2337" Type="http://schemas.openxmlformats.org/officeDocument/2006/relationships/hyperlink" Target="https://employee.uc.ac.id/index.php/file/get/sis/t_cp/0c714d03-4a94-4086-8464-b8826d75c877_report.pdf" TargetMode="External"/><Relationship Id="rId2544" Type="http://schemas.openxmlformats.org/officeDocument/2006/relationships/hyperlink" Target="https://employee.uc.ac.id/index.php/file/get/sis/t_cp/144ffe44-1ba3-11ed-8bf3-000d3ac6bafe_assignmentletter.pdf" TargetMode="External"/><Relationship Id="rId2891" Type="http://schemas.openxmlformats.org/officeDocument/2006/relationships/hyperlink" Target="https://employee.uc.ac.id/index.php/file/get/sis/t_cp/48649f47-9f72-11ec-88a1-000d3ac6bafe_report.pdf" TargetMode="External"/><Relationship Id="rId2989" Type="http://schemas.openxmlformats.org/officeDocument/2006/relationships/hyperlink" Target="https://employee.uc.ac.id/index.php/file/get/sis/t_cp/multi/c77a0b11-9336-11ee-859c-000d3ac6bafe_assignmentletter.png" TargetMode="External"/><Relationship Id="rId211" Type="http://schemas.openxmlformats.org/officeDocument/2006/relationships/hyperlink" Target="https://employee.uc.ac.id/index.php/file/get/sis/t_cp/a66e3ec9-9501-11ee-a8d9-000d3ac6bafe_surat_tugas.pdf" TargetMode="External"/><Relationship Id="rId309" Type="http://schemas.openxmlformats.org/officeDocument/2006/relationships/hyperlink" Target="https://jcieastjava.or.id/view/945" TargetMode="External"/><Relationship Id="rId516" Type="http://schemas.openxmlformats.org/officeDocument/2006/relationships/hyperlink" Target="https://instagram.com/ftpmn2022?igshid=NDk5N2NlZjQ" TargetMode="External"/><Relationship Id="rId1146" Type="http://schemas.openxmlformats.org/officeDocument/2006/relationships/hyperlink" Target="https://employee.uc.ac.id/index.php/file/get/sis/t_cp/multi/fd47b806-d818-11ed-818d-000d3ac6bafe_assignmentletter.pdf" TargetMode="External"/><Relationship Id="rId1798" Type="http://schemas.openxmlformats.org/officeDocument/2006/relationships/hyperlink" Target="https://employee.uc.ac.id/index.php/file/get/sis/t_cp/multi/f46ed08e-cfd3-11ee-94b2-000d3ac6bafe_documentation.png" TargetMode="External"/><Relationship Id="rId2751" Type="http://schemas.openxmlformats.org/officeDocument/2006/relationships/hyperlink" Target="https://employee.uc.ac.id/index.php/file/get/sis/t_cp/7582502d-8118-4caf-9819-c4b5376529b7_surat_tugas.pdf" TargetMode="External"/><Relationship Id="rId2849" Type="http://schemas.openxmlformats.org/officeDocument/2006/relationships/hyperlink" Target="https://employee.uc.ac.id/index.php/file/get/sis/t_cp/27dc2297-6f61-11ee-9e57-000d3ac6bafe_report.pdf" TargetMode="External"/><Relationship Id="rId723" Type="http://schemas.openxmlformats.org/officeDocument/2006/relationships/hyperlink" Target="https://employee.uc.ac.id/index.php/file/get/sis/t_cp/63e3b758-853d-11ee-8b9b-000d3ac6bafe_assignmentletter.png" TargetMode="External"/><Relationship Id="rId930" Type="http://schemas.openxmlformats.org/officeDocument/2006/relationships/hyperlink" Target="https://employee.uc.ac.id/index.php/file/get/sis/t_cp/a9ee4039-4f74-11ed-97d9-000d3ac6bafe_assignmentletter.pdf" TargetMode="External"/><Relationship Id="rId1006" Type="http://schemas.openxmlformats.org/officeDocument/2006/relationships/hyperlink" Target="https://employee.uc.ac.id/index.php/file/get/sis/t_cp/d81fedcf-b0d3-415d-97cc-5a12dedf51cf_sertifikat.pdf" TargetMode="External"/><Relationship Id="rId1353" Type="http://schemas.openxmlformats.org/officeDocument/2006/relationships/hyperlink" Target="https://employee.uc.ac.id/index.php/file/get/sis/t_cp/multi/b2cbdb74-6e4b-11ee-9d9a-000d3ac6bafe_assignmentletter.pdf" TargetMode="External"/><Relationship Id="rId1560" Type="http://schemas.openxmlformats.org/officeDocument/2006/relationships/hyperlink" Target="https://employee.uc.ac.id/index.php/file/get/sis/t_cp/7e3119f8-e740-11ec-a2df-000d3ac6bafe_report.pdf" TargetMode="External"/><Relationship Id="rId1658" Type="http://schemas.openxmlformats.org/officeDocument/2006/relationships/hyperlink" Target="https://www.instagram.com/p/C01n-XPvCEw/?igsh=MWU5" TargetMode="External"/><Relationship Id="rId1865" Type="http://schemas.openxmlformats.org/officeDocument/2006/relationships/hyperlink" Target="https://employee.uc.ac.id/index.php/file/get/sis/t_cp/multi/b36d08ca-5852-11ee-86ec-000d3ac6bafe_assignmentletter.png" TargetMode="External"/><Relationship Id="rId2404" Type="http://schemas.openxmlformats.org/officeDocument/2006/relationships/hyperlink" Target="https://drive.google.com/file/d/10tsB_tVtFEGKUATRB" TargetMode="External"/><Relationship Id="rId2611" Type="http://schemas.openxmlformats.org/officeDocument/2006/relationships/hyperlink" Target="https://employee.uc.ac.id/index.php/file/get/sis/t_cp/64a69259-fbef-11ed-9edd-000d3ac6bafe.jpg" TargetMode="External"/><Relationship Id="rId2709" Type="http://schemas.openxmlformats.org/officeDocument/2006/relationships/hyperlink" Target="https://lokreatif.org/" TargetMode="External"/><Relationship Id="rId1213" Type="http://schemas.openxmlformats.org/officeDocument/2006/relationships/hyperlink" Target="https://employee.uc.ac.id/index.php/file/get/sis/t_cp/multi/fd47b806-d818-11ed-818d-000d3ac6bafe_assignmentletter.pdf" TargetMode="External"/><Relationship Id="rId1420" Type="http://schemas.openxmlformats.org/officeDocument/2006/relationships/hyperlink" Target="https://employee.uc.ac.id/index.php/file/get/sis/t_cp/110c2f52-6725-11ee-a721-000d3ac6bafe_assignmentletter.jpg" TargetMode="External"/><Relationship Id="rId1518" Type="http://schemas.openxmlformats.org/officeDocument/2006/relationships/hyperlink" Target="https://employee.uc.ac.id/index.php/file/get/sis/t_cp/1e7d9950-5eb0-11ee-bcc0-000d3ac6bafe_documentation.jpg" TargetMode="External"/><Relationship Id="rId2916" Type="http://schemas.openxmlformats.org/officeDocument/2006/relationships/hyperlink" Target="https://employee.uc.ac.id/index.php/file/get/sis/t_cp/2a7b71bb-8091-11ee-bdaa-000d3ac6bafe_assignmentletter.pdf" TargetMode="External"/><Relationship Id="rId3080" Type="http://schemas.openxmlformats.org/officeDocument/2006/relationships/hyperlink" Target="https://employee.uc.ac.id/index.php/file/get/sis/t_cp/4b96f5af-884d-11ee-ae4d-000d3ac6bafe_report.pdf" TargetMode="External"/><Relationship Id="rId1725" Type="http://schemas.openxmlformats.org/officeDocument/2006/relationships/hyperlink" Target="https://employee.uc.ac.id/index.php/file/get/sis/t_cp/multi/8eea1102-6c97-11ee-bdc1-000d3ac6bafe_assignmentletter.png" TargetMode="External"/><Relationship Id="rId1932" Type="http://schemas.openxmlformats.org/officeDocument/2006/relationships/hyperlink" Target="https://employee.uc.ac.id/index.php/file/get/sis/t_cp/85844144-22de-48e8-85c9-62f5cd02af03_assignmentletter.pdf" TargetMode="External"/><Relationship Id="rId17" Type="http://schemas.openxmlformats.org/officeDocument/2006/relationships/hyperlink" Target="https://employee.uc.ac.id/index.php/file/get/sis/t_cp/multi/95f57100-ac9d-4bb0-9e75-7353b0adc00a.png" TargetMode="External"/><Relationship Id="rId2194" Type="http://schemas.openxmlformats.org/officeDocument/2006/relationships/hyperlink" Target="https://employee.uc.ac.id/index.php/file/get/sis/t_cp/ed26f717-971f-11ed-b71c-000d3ac6bafe_assignmentletter.png" TargetMode="External"/><Relationship Id="rId3038" Type="http://schemas.openxmlformats.org/officeDocument/2006/relationships/hyperlink" Target="https://employee.uc.ac.id/index.php/file/get/sis/t_cp/806d29bc-3883-4b40-83e5-e5e3f7ec09e4_assignmentletter.jpg" TargetMode="External"/><Relationship Id="rId166" Type="http://schemas.openxmlformats.org/officeDocument/2006/relationships/hyperlink" Target="https://employee.uc.ac.id/index.php/file/get/sis/t_cp/multi/517b9acc-b42e-467d-836f-0a83f6a1ba1c.png" TargetMode="External"/><Relationship Id="rId373" Type="http://schemas.openxmlformats.org/officeDocument/2006/relationships/hyperlink" Target="https://employee.uc.ac.id/index.php/file/get/sis/t_cp/f4ebf2b6-7201-11ee-b231-000d3ac6bafe_assignmentletter.pdf" TargetMode="External"/><Relationship Id="rId580" Type="http://schemas.openxmlformats.org/officeDocument/2006/relationships/hyperlink" Target="https://employee.uc.ac.id/index.php/file/get/sis/t_cp/multi/23f7934a-d6e0-11ee-bd6c-000d3ac6bafe_report.png" TargetMode="External"/><Relationship Id="rId2054" Type="http://schemas.openxmlformats.org/officeDocument/2006/relationships/hyperlink" Target="https://tinyurl.com/jointprojectEarth101" TargetMode="External"/><Relationship Id="rId2261" Type="http://schemas.openxmlformats.org/officeDocument/2006/relationships/hyperlink" Target="https://employee.uc.ac.id/index.php/file/get/sis/t_cp/multi/c77a0b11-9336-11ee-859c-000d3ac6bafe_assignmentletter.png" TargetMode="External"/><Relationship Id="rId2499" Type="http://schemas.openxmlformats.org/officeDocument/2006/relationships/hyperlink" Target="https://employee.uc.ac.id/index.php/file/get/sis/t_cp/multi/95f57100-ac9d-4bb0-9e75-7353b0adc00a.png" TargetMode="External"/><Relationship Id="rId3105" Type="http://schemas.openxmlformats.org/officeDocument/2006/relationships/hyperlink" Target="https://employee.uc.ac.id/index.php/file/get/sis/t_cp/aec9acf3-432f-4cc8-a2d1-29c71c28fa13_report.pdf" TargetMode="External"/><Relationship Id="rId1" Type="http://schemas.openxmlformats.org/officeDocument/2006/relationships/hyperlink" Target="https://employee.uc.ac.id/index.php/file/get/sis/t_cp/5c399249-5e2b-11ee-b7d7-000d3ac6bafe_report.pdf" TargetMode="External"/><Relationship Id="rId233" Type="http://schemas.openxmlformats.org/officeDocument/2006/relationships/hyperlink" Target="https://employee.uc.ac.id/index.php/file/get/sis/t_cp/9ce096f7-73be-11ee-b010-000d3ac6bafe_assignmentletter.pdf" TargetMode="External"/><Relationship Id="rId440" Type="http://schemas.openxmlformats.org/officeDocument/2006/relationships/hyperlink" Target="https://employee.uc.ac.id/index.php/file/get/sis/t_cp/multi/6807a0c6-d6da-11ee-bd6c-000d3ac6bafe_report.png" TargetMode="External"/><Relationship Id="rId678" Type="http://schemas.openxmlformats.org/officeDocument/2006/relationships/hyperlink" Target="https://employee.uc.ac.id/index.php/file/get/sis/t_cp/01894fbc-ae5b-11ec-ae91-000d3ac6bafe.png" TargetMode="External"/><Relationship Id="rId885" Type="http://schemas.openxmlformats.org/officeDocument/2006/relationships/hyperlink" Target="https://employee.uc.ac.id/index.php/file/get/sis/t_cp/multi/48021c0a-024d-11ed-949e-000d3ac6bafe_assignmentletter.png" TargetMode="External"/><Relationship Id="rId1070" Type="http://schemas.openxmlformats.org/officeDocument/2006/relationships/hyperlink" Target="https://employee.uc.ac.id/index.php/file/get/sis/t_cp/multi/5ecf5e4b-fa30-46ee-a949-c0025548763f_assignmentletter.pdf" TargetMode="External"/><Relationship Id="rId2121" Type="http://schemas.openxmlformats.org/officeDocument/2006/relationships/hyperlink" Target="https://employee.uc.ac.id/index.php/file/get/sis/t_cp/0cdbc8f3-08ba-4a92-9031-8d7d8750066f_dokumentasi.jpeg" TargetMode="External"/><Relationship Id="rId2359" Type="http://schemas.openxmlformats.org/officeDocument/2006/relationships/hyperlink" Target="https://employee.uc.ac.id/index.php/file/get/sis/t_cp/2b5a56fe-2aee-4aeb-93fc-4e9d97134134_report.pdf" TargetMode="External"/><Relationship Id="rId2566" Type="http://schemas.openxmlformats.org/officeDocument/2006/relationships/hyperlink" Target="https://fikomweek.uc.ac.id/" TargetMode="External"/><Relationship Id="rId2773" Type="http://schemas.openxmlformats.org/officeDocument/2006/relationships/hyperlink" Target="https://employee.uc.ac.id/index.php/file/get/sis/t_cp/multi/a8657357-5c49-11ee-950a-000d3ac6bafe_report.jpeg" TargetMode="External"/><Relationship Id="rId2980" Type="http://schemas.openxmlformats.org/officeDocument/2006/relationships/hyperlink" Target="https://employee.uc.ac.id/index.php/file/get/sis/t_cp/12fcc4b0-92a7-416a-9967-73bd9852a21b_report.pdf" TargetMode="External"/><Relationship Id="rId300" Type="http://schemas.openxmlformats.org/officeDocument/2006/relationships/hyperlink" Target="https://employee.uc.ac.id/index.php/file/get/sis/t_cp/0cbedf50-b6f2-4219-b69a-bef4ee064130.png" TargetMode="External"/><Relationship Id="rId538" Type="http://schemas.openxmlformats.org/officeDocument/2006/relationships/hyperlink" Target="https://employee.uc.ac.id/index.php/file/get/sis/t_cp/multi/23f7934a-d6e0-11ee-bd6c-000d3ac6bafe_assignmentletter.png" TargetMode="External"/><Relationship Id="rId745" Type="http://schemas.openxmlformats.org/officeDocument/2006/relationships/hyperlink" Target="https://employee.uc.ac.id/index.php/file/get/sis/t_cp/ab7a5b41-a5da-11ec-a4bb-000d3ac6bafe.jpg" TargetMode="External"/><Relationship Id="rId952" Type="http://schemas.openxmlformats.org/officeDocument/2006/relationships/hyperlink" Target="https://www.instagram.com/p/CvEx6vZvXfw/?igshid=MW" TargetMode="External"/><Relationship Id="rId1168" Type="http://schemas.openxmlformats.org/officeDocument/2006/relationships/hyperlink" Target="https://employee.uc.ac.id/index.php/file/get/sis/t_cp/60b231c9-d4eb-11ec-9bc8-000d3ac6bafe.jpeg" TargetMode="External"/><Relationship Id="rId1375" Type="http://schemas.openxmlformats.org/officeDocument/2006/relationships/hyperlink" Target="https://employee.uc.ac.id/index.php/file/get/sis/t_cp/multi/bb9472d3-b8f8-11ee-9f47-000d3ac6bafe_assignmentletter.pdf" TargetMode="External"/><Relationship Id="rId1582" Type="http://schemas.openxmlformats.org/officeDocument/2006/relationships/hyperlink" Target="https://employee.uc.ac.id/index.php/file/get/sis/t_cp/bffb91fd-e8a4-11ec-bf49-000d3ac6bafe.png" TargetMode="External"/><Relationship Id="rId2219" Type="http://schemas.openxmlformats.org/officeDocument/2006/relationships/hyperlink" Target="https://employee.uc.ac.id/index.php/file/get/sis/t_cp/47739f67-7f36-11ec-8b8f-000d3ac6bafe.jpg" TargetMode="External"/><Relationship Id="rId2426" Type="http://schemas.openxmlformats.org/officeDocument/2006/relationships/hyperlink" Target="https://jurnal.untirta.ac.id/index.php/jsm/article" TargetMode="External"/><Relationship Id="rId2633" Type="http://schemas.openxmlformats.org/officeDocument/2006/relationships/hyperlink" Target="https://employee.uc.ac.id/index.php/file/get/sis/t_cp/0512566b-2212-11ee-a485-000d3ac6bafe_assignmentletter.pdf" TargetMode="External"/><Relationship Id="rId81" Type="http://schemas.openxmlformats.org/officeDocument/2006/relationships/hyperlink" Target="https://www.instagram.com/p/CVpLJEnvNcl/?utm_mediu" TargetMode="External"/><Relationship Id="rId605" Type="http://schemas.openxmlformats.org/officeDocument/2006/relationships/hyperlink" Target="https://employee.uc.ac.id/index.php/file/get/sis/t_cp/ee50f650-8ac7-11ee-9465-000d3ac6bafe_assignmentletter.pdf" TargetMode="External"/><Relationship Id="rId812" Type="http://schemas.openxmlformats.org/officeDocument/2006/relationships/hyperlink" Target="https://employee.uc.ac.id/index.php/file/get/sis/t_cp/multi/6807a0c6-d6da-11ee-bd6c-000d3ac6bafe_assignmentletter.png" TargetMode="External"/><Relationship Id="rId1028" Type="http://schemas.openxmlformats.org/officeDocument/2006/relationships/hyperlink" Target="https://employee.uc.ac.id/index.php/file/get/sis/t_cp/multi/0d2f47c1-94f1-4661-b0be-421c8e5a08be_assignmentletter.pdf" TargetMode="External"/><Relationship Id="rId1235" Type="http://schemas.openxmlformats.org/officeDocument/2006/relationships/hyperlink" Target="https://employee.uc.ac.id/index.php/file/get/sis/t_cp/86a94202-05d4-11ee-acd2-000d3ac6bafe_documentation.jpg" TargetMode="External"/><Relationship Id="rId1442" Type="http://schemas.openxmlformats.org/officeDocument/2006/relationships/hyperlink" Target="https://employee.uc.ac.id/index.php/file/get/sis/t_cp/multi/0173a231-5835-11ee-86ec-000d3ac6bafe_assignmentletter.png" TargetMode="External"/><Relationship Id="rId1887" Type="http://schemas.openxmlformats.org/officeDocument/2006/relationships/hyperlink" Target="https://employee.uc.ac.id/index.php/file/get/sis/t_cp/197a42f6-ad77-11ee-91e5-000d3ac6bafe_documentation.PNG" TargetMode="External"/><Relationship Id="rId2840" Type="http://schemas.openxmlformats.org/officeDocument/2006/relationships/hyperlink" Target="https://employee.uc.ac.id/index.php/file/get/sis/t_cp/771b9c0a-d5f3-11ee-8ee9-000d3ac6bafe_assignmentletter.pdf" TargetMode="External"/><Relationship Id="rId2938" Type="http://schemas.openxmlformats.org/officeDocument/2006/relationships/hyperlink" Target="https://employee.uc.ac.id/index.php/file/get/sis/t_cp/multi/e3c74e0d-9ba4-11ed-b870-000d3ac6bafe_assignmentletter.png" TargetMode="External"/><Relationship Id="rId1302" Type="http://schemas.openxmlformats.org/officeDocument/2006/relationships/hyperlink" Target="https://employee.uc.ac.id/index.php/file/get/sis/t_cp/multi/fd47b806-d818-11ed-818d-000d3ac6bafe_report.pdf" TargetMode="External"/><Relationship Id="rId1747" Type="http://schemas.openxmlformats.org/officeDocument/2006/relationships/hyperlink" Target="https://employee.uc.ac.id/index.php/file/get/sis/t_cp/f15f77a2-ce2d-4d98-a848-9811bc430442_report.pdf" TargetMode="External"/><Relationship Id="rId1954" Type="http://schemas.openxmlformats.org/officeDocument/2006/relationships/hyperlink" Target="https://tinyurl.com/jointprojectEarth101" TargetMode="External"/><Relationship Id="rId2700" Type="http://schemas.openxmlformats.org/officeDocument/2006/relationships/hyperlink" Target="https://employee.uc.ac.id/index.php/file/get/sis/t_cp/58997d31-d230-11ee-865d-000d3ac6bafe_report.pdf" TargetMode="External"/><Relationship Id="rId39" Type="http://schemas.openxmlformats.org/officeDocument/2006/relationships/hyperlink" Target="https://employee.uc.ac.id/index.php/file/get/sis/t_cp/930d8e36-5eb5-11ee-bcc0-000d3ac6bafe_assignmentletter.pdf" TargetMode="External"/><Relationship Id="rId1607" Type="http://schemas.openxmlformats.org/officeDocument/2006/relationships/hyperlink" Target="https://employee.uc.ac.id/index.php/file/get/sis/t_cp/cc50eae1-e78a-11ec-978d-000d3ac6bafe_report.pdf" TargetMode="External"/><Relationship Id="rId1814" Type="http://schemas.openxmlformats.org/officeDocument/2006/relationships/hyperlink" Target="https://employee.uc.ac.id/index.php/file/get/sis/t_cp/multi/65304aaa-d6dd-11ee-bd6c-000d3ac6bafe_report.png" TargetMode="External"/><Relationship Id="rId188" Type="http://schemas.openxmlformats.org/officeDocument/2006/relationships/hyperlink" Target="https://employee.uc.ac.id/index.php/file/get/sis/t_cp/multi/95f57100-ac9d-4bb0-9e75-7353b0adc00a.png" TargetMode="External"/><Relationship Id="rId395" Type="http://schemas.openxmlformats.org/officeDocument/2006/relationships/hyperlink" Target="https://employee.uc.ac.id/index.php/file/get/sis/t_cp/6c27f384-7136-494b-a580-1715f94b049d_report.pdf" TargetMode="External"/><Relationship Id="rId2076" Type="http://schemas.openxmlformats.org/officeDocument/2006/relationships/hyperlink" Target="https://employee.uc.ac.id/index.php/file/get/sis/t_cp/multi/c77a0b11-9336-11ee-859c-000d3ac6bafe.png" TargetMode="External"/><Relationship Id="rId2283" Type="http://schemas.openxmlformats.org/officeDocument/2006/relationships/hyperlink" Target="https://employee.uc.ac.id/index.php/file/get/sis/t_cp/d80b1ebc-3bec-4fe2-afe6-59421da14639_dokumentasi.jpg" TargetMode="External"/><Relationship Id="rId2490" Type="http://schemas.openxmlformats.org/officeDocument/2006/relationships/hyperlink" Target="https://komunitas.bukalapak.com/news/125525-kontes" TargetMode="External"/><Relationship Id="rId2588" Type="http://schemas.openxmlformats.org/officeDocument/2006/relationships/hyperlink" Target="https://employee.uc.ac.id/index.php/file/get/sis/t_cp/dea901f8-7a3f-11ee-9d88-000d3ac6bafe_documentation.jpg" TargetMode="External"/><Relationship Id="rId255" Type="http://schemas.openxmlformats.org/officeDocument/2006/relationships/hyperlink" Target="https://employee.uc.ac.id/index.php/file/get/sis/t_cp/5052bf6c-7ec2-11ee-b176-000d3ac6bafe_assignmentletter.pdf" TargetMode="External"/><Relationship Id="rId462" Type="http://schemas.openxmlformats.org/officeDocument/2006/relationships/hyperlink" Target="https://employee.uc.ac.id/index.php/file/get/sis/t_cp/7f8e4273-3bee-4ae1-89d0-5343620c7202_assignmentletter.pdf" TargetMode="External"/><Relationship Id="rId1092" Type="http://schemas.openxmlformats.org/officeDocument/2006/relationships/hyperlink" Target="https://employee.uc.ac.id/index.php/file/get/sis/t_cp/24c3449e-8e9c-11ee-8544-000d3ac6bafe_report.pdf" TargetMode="External"/><Relationship Id="rId1397" Type="http://schemas.openxmlformats.org/officeDocument/2006/relationships/hyperlink" Target="https://employee.uc.ac.id/index.php/file/get/sis/t_cp/f2cec923-c6f6-4986-9bad-088ea9370330_assignmentletter.pdf" TargetMode="External"/><Relationship Id="rId2143" Type="http://schemas.openxmlformats.org/officeDocument/2006/relationships/hyperlink" Target="https://employee.uc.ac.id/index.php/file/get/sis/t_cp/multi/c77a0b11-9336-11ee-859c-000d3ac6bafe_assignmentletter.png" TargetMode="External"/><Relationship Id="rId2350" Type="http://schemas.openxmlformats.org/officeDocument/2006/relationships/hyperlink" Target="https://employee.uc.ac.id/index.php/file/get/sis/t_cp/b8132016-718b-11ed-944c-000d3ac6bafe.pdf" TargetMode="External"/><Relationship Id="rId2795" Type="http://schemas.openxmlformats.org/officeDocument/2006/relationships/hyperlink" Target="https://employee.uc.ac.id/index.php/file/get/sis/t_cp/multi/bd029cef-b9b5-11ee-bfa0-000d3ac6bafe_report.png" TargetMode="External"/><Relationship Id="rId115" Type="http://schemas.openxmlformats.org/officeDocument/2006/relationships/hyperlink" Target="https://employee.uc.ac.id/index.php/file/get/sis/t_cp/bb4076b4-12e8-11ed-8ae2-000d3ac6bafe.png" TargetMode="External"/><Relationship Id="rId322" Type="http://schemas.openxmlformats.org/officeDocument/2006/relationships/hyperlink" Target="https://employee.uc.ac.id/index.php/file/get/sis/t_cp/1815e078-7134-11ed-944c-000d3ac6bafe_assignmentletter.pdf" TargetMode="External"/><Relationship Id="rId767" Type="http://schemas.openxmlformats.org/officeDocument/2006/relationships/hyperlink" Target="https://employee.uc.ac.id/index.php/file/get/sis/t_cp/21758b2b-9fbf-11ee-9e96-000d3ac6bafe_report.docx" TargetMode="External"/><Relationship Id="rId974" Type="http://schemas.openxmlformats.org/officeDocument/2006/relationships/hyperlink" Target="https://employee.uc.ac.id/index.php/file/get/sis/t_cp/b2280326-14b2-11ed-9c89-000d3ac6bafe_documentation.jpg" TargetMode="External"/><Relationship Id="rId2003" Type="http://schemas.openxmlformats.org/officeDocument/2006/relationships/hyperlink" Target="https://employee.uc.ac.id/index.php/file/get/sis/t_cp/multi/b36d08ca-5852-11ee-86ec-000d3ac6bafe_report.png" TargetMode="External"/><Relationship Id="rId2210" Type="http://schemas.openxmlformats.org/officeDocument/2006/relationships/hyperlink" Target="https://www.instagram.com/p/CeAKxzOvQf2/?igshid=Ym" TargetMode="External"/><Relationship Id="rId2448" Type="http://schemas.openxmlformats.org/officeDocument/2006/relationships/hyperlink" Target="https://employee.uc.ac.id/index.php/file/get/sis/t_cp/55e62d87-d221-11ee-865d-000d3ac6bafe_assignmentletter.pdf" TargetMode="External"/><Relationship Id="rId2655" Type="http://schemas.openxmlformats.org/officeDocument/2006/relationships/hyperlink" Target="https://employee.uc.ac.id/index.php/file/get/sis/t_cp/multi/44388237-9417-11ee-bd04-000d3ac6bafe.png" TargetMode="External"/><Relationship Id="rId2862" Type="http://schemas.openxmlformats.org/officeDocument/2006/relationships/hyperlink" Target="https://employee.uc.ac.id/index.php/file/get/sis/t_cp/40b93e6d-d6c4-11ee-bd6c-000d3ac6bafe_report.pdf" TargetMode="External"/><Relationship Id="rId627" Type="http://schemas.openxmlformats.org/officeDocument/2006/relationships/hyperlink" Target="https://employee.uc.ac.id/index.php/file/get/sis/t_cp/multi/6515aab6-d6e0-11ee-bd6c-000d3ac6bafe_report.png" TargetMode="External"/><Relationship Id="rId834" Type="http://schemas.openxmlformats.org/officeDocument/2006/relationships/hyperlink" Target="https://employee.uc.ac.id/index.php/file/get/sis/t_cp/95868aeb-ca1d-11ee-bbe6-000d3ac6bafe_report.pdf" TargetMode="External"/><Relationship Id="rId1257" Type="http://schemas.openxmlformats.org/officeDocument/2006/relationships/hyperlink" Target="https://employee.uc.ac.id/index.php/file/get/sis/t_cp/140345e3-5890-11ee-86ec-000d3ac6bafe_report.pdf" TargetMode="External"/><Relationship Id="rId1464" Type="http://schemas.openxmlformats.org/officeDocument/2006/relationships/hyperlink" Target="https://employee.uc.ac.id/index.php/file/get/sis/t_cp/398d1bc4-5ac9-4b01-801b-dd23606d93e0_report.pdf" TargetMode="External"/><Relationship Id="rId1671" Type="http://schemas.openxmlformats.org/officeDocument/2006/relationships/hyperlink" Target="https://employee.uc.ac.id/index.php/file/get/sis/t_cp/ca54c445-c62a-11ee-8c68-000d3ac6bafe_report.pdf" TargetMode="External"/><Relationship Id="rId2308" Type="http://schemas.openxmlformats.org/officeDocument/2006/relationships/hyperlink" Target="https://employee.uc.ac.id/index.php/file/get/sis/t_cp/02fe1c04-56b8-11ee-9e8b-000d3ac6bafe_assignmentletter.pdf" TargetMode="External"/><Relationship Id="rId2515" Type="http://schemas.openxmlformats.org/officeDocument/2006/relationships/hyperlink" Target="https://pmjc.id/" TargetMode="External"/><Relationship Id="rId2722" Type="http://schemas.openxmlformats.org/officeDocument/2006/relationships/hyperlink" Target="https://www.instagram.com/p/CWYP5QsJYeL/?utm_mediu" TargetMode="External"/><Relationship Id="rId901" Type="http://schemas.openxmlformats.org/officeDocument/2006/relationships/hyperlink" Target="https://employee.uc.ac.id/index.php/file/get/sis/t_cp/multi/40ed5135-d6e3-11ee-bd6c-000d3ac6bafe_report.png" TargetMode="External"/><Relationship Id="rId1117" Type="http://schemas.openxmlformats.org/officeDocument/2006/relationships/hyperlink" Target="https://employee.uc.ac.id/index.php/file/get/sis/t_cp/e58399fa-762a-11ee-a7c8-000d3ac6bafe_report.pdf" TargetMode="External"/><Relationship Id="rId1324" Type="http://schemas.openxmlformats.org/officeDocument/2006/relationships/hyperlink" Target="https://employee.uc.ac.id/index.php/file/get/sis/t_cp/6aae7323-52c3-11ed-a891-000d3ac6bafe.JPG" TargetMode="External"/><Relationship Id="rId1531" Type="http://schemas.openxmlformats.org/officeDocument/2006/relationships/hyperlink" Target="https://employee.uc.ac.id/index.php/file/get/sis/t_cp/multi/0173a231-5835-11ee-86ec-000d3ac6bafe_report.png" TargetMode="External"/><Relationship Id="rId1769" Type="http://schemas.openxmlformats.org/officeDocument/2006/relationships/hyperlink" Target="https://employee.uc.ac.id/index.php/file/get/sis/t_cp/f6d810cd-c992-11ed-a5be-000d3ac6bafe_documentation.PNG" TargetMode="External"/><Relationship Id="rId1976" Type="http://schemas.openxmlformats.org/officeDocument/2006/relationships/hyperlink" Target="https://employee.uc.ac.id/index.php/file/get/sis/t_cp/multi/b36d08ca-5852-11ee-86ec-000d3ac6bafe_assignmentletter.png" TargetMode="External"/><Relationship Id="rId30" Type="http://schemas.openxmlformats.org/officeDocument/2006/relationships/hyperlink" Target="https://employee.uc.ac.id/index.php/file/get/sis/t_cp/960abeb5-2000-11ee-8fa6-000d3ac6bafe_assignmentletter.pdf" TargetMode="External"/><Relationship Id="rId1629" Type="http://schemas.openxmlformats.org/officeDocument/2006/relationships/hyperlink" Target="https://employee.uc.ac.id/index.php/file/get/sis/t_cp/multi/0173a231-5835-11ee-86ec-000d3ac6bafe_assignmentletter.png" TargetMode="External"/><Relationship Id="rId1836" Type="http://schemas.openxmlformats.org/officeDocument/2006/relationships/hyperlink" Target="https://employee.uc.ac.id/index.php/file/get/sis/t_cp/7e9f0dfe-983b-4649-a914-d9683e19ce76_assignmentletter.pdf" TargetMode="External"/><Relationship Id="rId1903" Type="http://schemas.openxmlformats.org/officeDocument/2006/relationships/hyperlink" Target="https://employee.uc.ac.id/index.php/file/get/sis/t_cp/08dee265-365c-47ba-9983-e581f5e80ea5_sertifikat.pdf" TargetMode="External"/><Relationship Id="rId2098" Type="http://schemas.openxmlformats.org/officeDocument/2006/relationships/hyperlink" Target="https://employee.uc.ac.id/index.php/file/get/sis/t_cp/multi/39c0fa3d-9c0a-4a8b-be0c-028671bb61f8_report.png" TargetMode="External"/><Relationship Id="rId3051" Type="http://schemas.openxmlformats.org/officeDocument/2006/relationships/hyperlink" Target="https://employee.uc.ac.id/index.php/file/get/sis/t_cp/multi/a8657357-5c49-11ee-950a-000d3ac6bafe_assignmentletter.jpeg" TargetMode="External"/><Relationship Id="rId277" Type="http://schemas.openxmlformats.org/officeDocument/2006/relationships/hyperlink" Target="https://employee.uc.ac.id/index.php/file/get/sis/t_cp/4e5002a8-881f-11ee-ae4d-000d3ac6bafe_report.pdf" TargetMode="External"/><Relationship Id="rId484" Type="http://schemas.openxmlformats.org/officeDocument/2006/relationships/hyperlink" Target="https://www.instagram.com/tv/CY8XIOwheae/?igshid=M" TargetMode="External"/><Relationship Id="rId2165" Type="http://schemas.openxmlformats.org/officeDocument/2006/relationships/hyperlink" Target="https://employee.uc.ac.id/index.php/file/get/sis/t_cp/e7ba9450-f3ab-11ed-b513-000d3ac6bafe_assignmentletter.pdf" TargetMode="External"/><Relationship Id="rId3009" Type="http://schemas.openxmlformats.org/officeDocument/2006/relationships/hyperlink" Target="https://employee.uc.ac.id/index.php/file/get/sis/t_cp/67174088-7320-11ee-b20d-000d3ac6bafe_assignmentletter.pdf" TargetMode="External"/><Relationship Id="rId137" Type="http://schemas.openxmlformats.org/officeDocument/2006/relationships/hyperlink" Target="https://employee.uc.ac.id/index.php/file/get/sis/t_cp/ae43b7ad-1feb-11ee-8fa6-000d3ac6bafe_assignmentletter.jpeg" TargetMode="External"/><Relationship Id="rId344" Type="http://schemas.openxmlformats.org/officeDocument/2006/relationships/hyperlink" Target="https://employee.uc.ac.id/index.php/file/get/sis/t_cp/5bc7c8de-8625-11ee-9c28-000d3ac6bafe_assignmentletter.pdf" TargetMode="External"/><Relationship Id="rId691" Type="http://schemas.openxmlformats.org/officeDocument/2006/relationships/hyperlink" Target="https://employee.uc.ac.id/index.php/file/get/sis/t_cp/ca8b3def-158f-11ee-9279-000d3ac6bafe_assignmentletter.pdf" TargetMode="External"/><Relationship Id="rId789" Type="http://schemas.openxmlformats.org/officeDocument/2006/relationships/hyperlink" Target="https://employee.uc.ac.id/index.php/file/get/sis/t_cp/d5517f10-be3a-11ed-8a3c-000d3ac6bafe_assignmentletter.png" TargetMode="External"/><Relationship Id="rId996" Type="http://schemas.openxmlformats.org/officeDocument/2006/relationships/hyperlink" Target="https://www.instagram.com/bapomi_jatim/" TargetMode="External"/><Relationship Id="rId2025" Type="http://schemas.openxmlformats.org/officeDocument/2006/relationships/hyperlink" Target="https://www.instagram.com/p/C7OCUP7hXIW/?igsh=MXNw" TargetMode="External"/><Relationship Id="rId2372" Type="http://schemas.openxmlformats.org/officeDocument/2006/relationships/hyperlink" Target="https://employee.uc.ac.id/index.php/file/get/sis/t_cp/2e165843-e0b1-488c-bccf-8cd18a70fea8_assignmentletter.pdf" TargetMode="External"/><Relationship Id="rId2677" Type="http://schemas.openxmlformats.org/officeDocument/2006/relationships/hyperlink" Target="https://employee.uc.ac.id/index.php/file/get/sis/t_cp/multi/7a8225f5-7de7-11ee-b33d-000d3ac6bafe.png" TargetMode="External"/><Relationship Id="rId2884" Type="http://schemas.openxmlformats.org/officeDocument/2006/relationships/hyperlink" Target="https://icoen.org/" TargetMode="External"/><Relationship Id="rId551" Type="http://schemas.openxmlformats.org/officeDocument/2006/relationships/hyperlink" Target="https://employee.uc.ac.id/index.php/file/get/sis/t_cp/multi/6807a0c6-d6da-11ee-bd6c-000d3ac6bafe_assignmentletter.png" TargetMode="External"/><Relationship Id="rId649" Type="http://schemas.openxmlformats.org/officeDocument/2006/relationships/hyperlink" Target="https://employee.uc.ac.id/index.php/file/get/sis/t_cp/9fb12bf7-86f5-11ee-897e-000d3ac6bafe_report.pdf" TargetMode="External"/><Relationship Id="rId856" Type="http://schemas.openxmlformats.org/officeDocument/2006/relationships/hyperlink" Target="https://employee.uc.ac.id/index.php/file/get/sis/t_cp/multi/f46ed08e-cfd3-11ee-94b2-000d3ac6bafe_assignmentletter.png" TargetMode="External"/><Relationship Id="rId1181" Type="http://schemas.openxmlformats.org/officeDocument/2006/relationships/hyperlink" Target="https://employee.uc.ac.id/index.php/file/get/sis/t_cp/multi/fd47b806-d818-11ed-818d-000d3ac6bafe_report.pdf" TargetMode="External"/><Relationship Id="rId1279" Type="http://schemas.openxmlformats.org/officeDocument/2006/relationships/hyperlink" Target="https://employee.uc.ac.id/index.php/file/get/sis/t_cp/multi/fd47b806-d818-11ed-818d-000d3ac6bafe_report.pdf" TargetMode="External"/><Relationship Id="rId1486" Type="http://schemas.openxmlformats.org/officeDocument/2006/relationships/hyperlink" Target="https://employee.uc.ac.id/index.php/file/get/sis/t_cp/multi/dc7b0cc1-6c96-11ee-bdc1-000d3ac6bafe_report.png" TargetMode="External"/><Relationship Id="rId2232" Type="http://schemas.openxmlformats.org/officeDocument/2006/relationships/hyperlink" Target="https://employee.uc.ac.id/index.php/file/get/sis/t_cp/089ca5cf-396b-11ec-b831-000d3ac6bafe.jpg" TargetMode="External"/><Relationship Id="rId2537" Type="http://schemas.openxmlformats.org/officeDocument/2006/relationships/hyperlink" Target="https://lokreatif.org/" TargetMode="External"/><Relationship Id="rId204" Type="http://schemas.openxmlformats.org/officeDocument/2006/relationships/hyperlink" Target="https://employee.uc.ac.id/index.php/file/get/sis/t_cp/8b61477d-0e4a-11ee-849f-000d3ac6bafe_documentation.pdf" TargetMode="External"/><Relationship Id="rId411" Type="http://schemas.openxmlformats.org/officeDocument/2006/relationships/hyperlink" Target="https://www.instagram.com/p/CmrBJXKBhpg/?igshid=Zj" TargetMode="External"/><Relationship Id="rId509" Type="http://schemas.openxmlformats.org/officeDocument/2006/relationships/hyperlink" Target="https://employee.uc.ac.id/index.php/file/get/sis/t_cp/e44e7db5-1647-11ee-908d-000d3ac6bafe.jpg" TargetMode="External"/><Relationship Id="rId1041" Type="http://schemas.openxmlformats.org/officeDocument/2006/relationships/hyperlink" Target="https://employee.uc.ac.id/index.php/file/get/sis/t_cp/multi/5ecf5e4b-fa30-46ee-a949-c0025548763f_assignmentletter.pdf" TargetMode="External"/><Relationship Id="rId1139" Type="http://schemas.openxmlformats.org/officeDocument/2006/relationships/hyperlink" Target="https://employee.uc.ac.id/index.php/file/get/sis/t_cp/multi/fd47b806-d818-11ed-818d-000d3ac6bafe_report.pdf" TargetMode="External"/><Relationship Id="rId1346" Type="http://schemas.openxmlformats.org/officeDocument/2006/relationships/hyperlink" Target="https://employee.uc.ac.id/index.php/file/get/sis/t_cp/multi/f8c08ffe-73bc-4447-8214-c5c404ce1f7e_assignmentletter.pdf" TargetMode="External"/><Relationship Id="rId1693" Type="http://schemas.openxmlformats.org/officeDocument/2006/relationships/hyperlink" Target="https://e-hakcipta.dgip.go.id/index.php/c?code=Yzg" TargetMode="External"/><Relationship Id="rId1998" Type="http://schemas.openxmlformats.org/officeDocument/2006/relationships/hyperlink" Target="https://employee.uc.ac.id/index.php/file/get/sis/t_cp/b2bf0087-9eee-11ee-a41a-000d3ac6bafe_assignmentletter.pdf" TargetMode="External"/><Relationship Id="rId2744" Type="http://schemas.openxmlformats.org/officeDocument/2006/relationships/hyperlink" Target="https://employee.uc.ac.id/index.php/file/get/sis/t_cp/9c7465b7-25cb-11ec-a47a-000d3ac6bafe.jpg" TargetMode="External"/><Relationship Id="rId2951" Type="http://schemas.openxmlformats.org/officeDocument/2006/relationships/hyperlink" Target="https://employee.uc.ac.id/index.php/file/get/sis/t_cp/1f2af2d1-b5e4-11ee-b454-000d3ac6bafe_surat_tugas.pdf" TargetMode="External"/><Relationship Id="rId716" Type="http://schemas.openxmlformats.org/officeDocument/2006/relationships/hyperlink" Target="https://employee.uc.ac.id/index.php/file/get/sis/t_cp/multi/dba31b1a-6e2d-11ee-8cc9-000d3ac6bafe_documentation.jpg" TargetMode="External"/><Relationship Id="rId923" Type="http://schemas.openxmlformats.org/officeDocument/2006/relationships/hyperlink" Target="https://employee.uc.ac.id/index.php/file/get/sis/t_cp/513df1da-35eb-11ee-a11f-000d3ac6bafe_assignmentletter.png" TargetMode="External"/><Relationship Id="rId1553" Type="http://schemas.openxmlformats.org/officeDocument/2006/relationships/hyperlink" Target="https://employee.uc.ac.id/index.php/file/get/sis/t_cp/aa366656-7eb8-11ed-a4e4-000d3ac6bafe_documentation.png" TargetMode="External"/><Relationship Id="rId1760" Type="http://schemas.openxmlformats.org/officeDocument/2006/relationships/hyperlink" Target="https://employee.uc.ac.id/index.php/file/get/sis/t_cp/e41f7f8b-2587-46c9-8e48-fa1634a6ee09_assignmentletter.pdf" TargetMode="External"/><Relationship Id="rId1858" Type="http://schemas.openxmlformats.org/officeDocument/2006/relationships/hyperlink" Target="https://jpcunesa.weebly.com/umum.html" TargetMode="External"/><Relationship Id="rId2604" Type="http://schemas.openxmlformats.org/officeDocument/2006/relationships/hyperlink" Target="https://employee.uc.ac.id/index.php/file/get/sis/t_cp/0ebc4dd6-4196-11ee-ad6a-000d3ac6bafe_assignmentletter.jpg" TargetMode="External"/><Relationship Id="rId2811" Type="http://schemas.openxmlformats.org/officeDocument/2006/relationships/hyperlink" Target="https://employee.uc.ac.id/index.php/file/get/sis/t_cp/d0aa9faa-c287-11ed-b2e1-000d3ac6bafe_assignmentletter.pdf" TargetMode="External"/><Relationship Id="rId52" Type="http://schemas.openxmlformats.org/officeDocument/2006/relationships/hyperlink" Target="https://employee.uc.ac.id/index.php/file/get/sis/t_cp/1c46b90e-98a4-11ee-96bc-000d3ac6bafe_surat_tugas.pdf" TargetMode="External"/><Relationship Id="rId1206" Type="http://schemas.openxmlformats.org/officeDocument/2006/relationships/hyperlink" Target="https://employee.uc.ac.id/index.php/file/get/sis/t_cp/ca0dbf83-e604-11ec-b048-000d3ac6bafe_assignmentletter.jpg" TargetMode="External"/><Relationship Id="rId1413" Type="http://schemas.openxmlformats.org/officeDocument/2006/relationships/hyperlink" Target="https://employee.uc.ac.id/index.php/file/get/sis/t_cp/ed20f07b-73ab-11ee-b010-000d3ac6bafe.jpg" TargetMode="External"/><Relationship Id="rId1620" Type="http://schemas.openxmlformats.org/officeDocument/2006/relationships/hyperlink" Target="https://employee.uc.ac.id/index.php/file/get/sis/t_cp/03e040cc-ac28-4c82-bd1e-7bebf73becde_report.pdf" TargetMode="External"/><Relationship Id="rId2909" Type="http://schemas.openxmlformats.org/officeDocument/2006/relationships/hyperlink" Target="https://employee.uc.ac.id/index.php/file/get/sis/t_cp/multi/48021c0a-024d-11ed-949e-000d3ac6bafe_assignmentletter.png" TargetMode="External"/><Relationship Id="rId3073" Type="http://schemas.openxmlformats.org/officeDocument/2006/relationships/hyperlink" Target="https://employee.uc.ac.id/index.php/file/get/sis/t_cp/multi/1817ae18-5c4a-11ee-950a-000d3ac6bafe_report.jpeg" TargetMode="External"/><Relationship Id="rId1718" Type="http://schemas.openxmlformats.org/officeDocument/2006/relationships/hyperlink" Target="https://employee.uc.ac.id/index.php/file/get/sis/t_cp/multi/ab8893fe-6443-47f2-a856-5b46f9285b88.png" TargetMode="External"/><Relationship Id="rId1925" Type="http://schemas.openxmlformats.org/officeDocument/2006/relationships/hyperlink" Target="https://employee.uc.ac.id/index.php/file/get/sis/t_cp/a5abc134-4b0d-4cb2-8319-3b3a2364bec0.pdf" TargetMode="External"/><Relationship Id="rId299" Type="http://schemas.openxmlformats.org/officeDocument/2006/relationships/hyperlink" Target="https://employee.uc.ac.id/index.php/file/get/sis/t_cp/0cbedf50-b6f2-4219-b69a-bef4ee064130_assignmentletter.pdf" TargetMode="External"/><Relationship Id="rId2187" Type="http://schemas.openxmlformats.org/officeDocument/2006/relationships/hyperlink" Target="https://employee.uc.ac.id/index.php/file/get/sis/t_cp/d6b5d734-9d7b-11ed-8274-000d3ac6bafe.jpg" TargetMode="External"/><Relationship Id="rId2394" Type="http://schemas.openxmlformats.org/officeDocument/2006/relationships/hyperlink" Target="https://employee.uc.ac.id/index.php/file/get/sis/t_cp/multi/9a52b3e9-0b53-4d6f-afc8-6d86f7dcc1f1_report.png" TargetMode="External"/><Relationship Id="rId159" Type="http://schemas.openxmlformats.org/officeDocument/2006/relationships/hyperlink" Target="https://employee.uc.ac.id/index.php/file/get/sis/t_cp/234fe4ed-eacd-45c0-a06a-9fe931d45c36_surat_tugas.pdf" TargetMode="External"/><Relationship Id="rId366" Type="http://schemas.openxmlformats.org/officeDocument/2006/relationships/hyperlink" Target="https://employee.uc.ac.id/index.php/file/get/sis/t_cp/multi/6743c8c3-7de9-11ee-b33d-000d3ac6bafe.png" TargetMode="External"/><Relationship Id="rId573" Type="http://schemas.openxmlformats.org/officeDocument/2006/relationships/hyperlink" Target="https://employee.uc.ac.id/index.php/file/get/sis/t_cp/670838b6-8601-11ee-9c28-000d3ac6bafe_report.jpg" TargetMode="External"/><Relationship Id="rId780" Type="http://schemas.openxmlformats.org/officeDocument/2006/relationships/hyperlink" Target="https://www.instagram.com/p/CzLMiYtSGok/?igshid=Mz" TargetMode="External"/><Relationship Id="rId2047" Type="http://schemas.openxmlformats.org/officeDocument/2006/relationships/hyperlink" Target="https://employee.uc.ac.id/index.php/file/get/sis/t_cp/multi/b36d08ca-5852-11ee-86ec-000d3ac6bafe_report.png" TargetMode="External"/><Relationship Id="rId2254" Type="http://schemas.openxmlformats.org/officeDocument/2006/relationships/hyperlink" Target="https://employee.uc.ac.id/index.php/file/get/sis/t_cp/multi/c77a0b11-9336-11ee-859c-000d3ac6bafe_assignmentletter.png" TargetMode="External"/><Relationship Id="rId2461" Type="http://schemas.openxmlformats.org/officeDocument/2006/relationships/hyperlink" Target="https://employee.uc.ac.id/index.php/file/get/sis/t_cp/multi/3c6900ed-f933-11ed-beb7-000d3ac6bafe_assignmentletter.png" TargetMode="External"/><Relationship Id="rId2699" Type="http://schemas.openxmlformats.org/officeDocument/2006/relationships/hyperlink" Target="https://icoen.org/" TargetMode="External"/><Relationship Id="rId3000" Type="http://schemas.openxmlformats.org/officeDocument/2006/relationships/hyperlink" Target="https://employee.uc.ac.id/index.php/file/get/sis/t_cp/9f1f3dc7-bcb2-11ed-aa02-000d3ac6bafe_report.pdf" TargetMode="External"/><Relationship Id="rId226" Type="http://schemas.openxmlformats.org/officeDocument/2006/relationships/hyperlink" Target="https://lokreatif.org/" TargetMode="External"/><Relationship Id="rId433" Type="http://schemas.openxmlformats.org/officeDocument/2006/relationships/hyperlink" Target="https://employee.uc.ac.id/index.php/file/get/sis/t_cp/multi/40ed5135-d6e3-11ee-bd6c-000d3ac6bafe_report.png" TargetMode="External"/><Relationship Id="rId878" Type="http://schemas.openxmlformats.org/officeDocument/2006/relationships/hyperlink" Target="https://employee.uc.ac.id/index.php/file/get/sis/t_cp/1ff7d762-314c-11ee-b17d-000d3ac6bafe.jpeg" TargetMode="External"/><Relationship Id="rId1063" Type="http://schemas.openxmlformats.org/officeDocument/2006/relationships/hyperlink" Target="https://employee.uc.ac.id/index.php/file/get/sis/t_cp/multi/0d2f47c1-94f1-4661-b0be-421c8e5a08be_report.pdf" TargetMode="External"/><Relationship Id="rId1270" Type="http://schemas.openxmlformats.org/officeDocument/2006/relationships/hyperlink" Target="https://employee.uc.ac.id/index.php/file/get/sis/t_cp/multi/fd47b806-d818-11ed-818d-000d3ac6bafe_assignmentletter.pdf" TargetMode="External"/><Relationship Id="rId2114" Type="http://schemas.openxmlformats.org/officeDocument/2006/relationships/hyperlink" Target="https://employee.uc.ac.id/index.php/file/get/sis/t_cp/d10ea90c-6ef3-11ee-9e57-000d3ac6bafe_assignmentletter.pdf" TargetMode="External"/><Relationship Id="rId2559" Type="http://schemas.openxmlformats.org/officeDocument/2006/relationships/hyperlink" Target="https://employee.uc.ac.id/index.php/file/get/sis/t_cp/multi/bd029cef-b9b5-11ee-bfa0-000d3ac6bafe_report.png" TargetMode="External"/><Relationship Id="rId2766" Type="http://schemas.openxmlformats.org/officeDocument/2006/relationships/hyperlink" Target="https://employee.uc.ac.id/index.php/file/get/sis/t_cp/14e78c96-67e3-11ed-9d2d-000d3ac6bafe_assignmentletter.pdf" TargetMode="External"/><Relationship Id="rId2973" Type="http://schemas.openxmlformats.org/officeDocument/2006/relationships/hyperlink" Target="https://employee.uc.ac.id/index.php/file/get/sis/t_cp/5636844d-faac-11ed-965d-000d3ac6bafe_report.pdf" TargetMode="External"/><Relationship Id="rId640" Type="http://schemas.openxmlformats.org/officeDocument/2006/relationships/hyperlink" Target="https://employee.uc.ac.id/index.php/file/get/sis/t_cp/063dc7a6-8369-11ee-9c7d-000d3ac6bafe_report.pdf" TargetMode="External"/><Relationship Id="rId738" Type="http://schemas.openxmlformats.org/officeDocument/2006/relationships/hyperlink" Target="https://www.instagram.com/p/CsoO-p-BmhI/?utm_sourc" TargetMode="External"/><Relationship Id="rId945" Type="http://schemas.openxmlformats.org/officeDocument/2006/relationships/hyperlink" Target="https://www.instagram.com/p/CwOlfQgBnUa/?igshid=MW" TargetMode="External"/><Relationship Id="rId1368" Type="http://schemas.openxmlformats.org/officeDocument/2006/relationships/hyperlink" Target="https://ambc.asia/2021/01/05/asian-music-games/" TargetMode="External"/><Relationship Id="rId1575" Type="http://schemas.openxmlformats.org/officeDocument/2006/relationships/hyperlink" Target="https://www.instagram.com/igmfestival/" TargetMode="External"/><Relationship Id="rId1782" Type="http://schemas.openxmlformats.org/officeDocument/2006/relationships/hyperlink" Target="https://instagram.com/kk_kreativindo?igshid=MTA0ZT" TargetMode="External"/><Relationship Id="rId2321" Type="http://schemas.openxmlformats.org/officeDocument/2006/relationships/hyperlink" Target="https://employee.uc.ac.id/index.php/file/get/sis/t_cp/cb3385dd-77df-11ee-bdcd-000d3ac6bafe_assignmentletter.png" TargetMode="External"/><Relationship Id="rId2419" Type="http://schemas.openxmlformats.org/officeDocument/2006/relationships/hyperlink" Target="https://employee.uc.ac.id/index.php/file/get/sis/t_cp/multi/8b6bbfa0-e604-11ec-b048-000d3ac6bafe_documentation.jpeg" TargetMode="External"/><Relationship Id="rId2626" Type="http://schemas.openxmlformats.org/officeDocument/2006/relationships/hyperlink" Target="https://employee.uc.ac.id/index.php/file/get/sis/t_cp/multi/bd029cef-b9b5-11ee-bfa0-000d3ac6bafe_report.png" TargetMode="External"/><Relationship Id="rId2833" Type="http://schemas.openxmlformats.org/officeDocument/2006/relationships/hyperlink" Target="https://employee.uc.ac.id/index.php/file/get/sis/t_cp/7cf03c5b-ee27-11ed-b438-000d3ac6bafe_report.pdf" TargetMode="External"/><Relationship Id="rId74" Type="http://schemas.openxmlformats.org/officeDocument/2006/relationships/hyperlink" Target="https://employee.uc.ac.id/index.php/file/get/sis/t_cp/d4403a9e-3dcb-43aa-a1a6-00421293af25_report.pdf" TargetMode="External"/><Relationship Id="rId500" Type="http://schemas.openxmlformats.org/officeDocument/2006/relationships/hyperlink" Target="https://www.instagram.com/p/C2ocT0qJOOA/?igsh=MTY1" TargetMode="External"/><Relationship Id="rId805" Type="http://schemas.openxmlformats.org/officeDocument/2006/relationships/hyperlink" Target="https://employee.uc.ac.id/index.php/file/get/sis/t_cp/multi/40ed5135-d6e3-11ee-bd6c-000d3ac6bafe_assignmentletter.png" TargetMode="External"/><Relationship Id="rId1130" Type="http://schemas.openxmlformats.org/officeDocument/2006/relationships/hyperlink" Target="https://employee.uc.ac.id/index.php/file/get/sis/t_cp/multi/fd47b806-d818-11ed-818d-000d3ac6bafe_assignmentletter.pdf" TargetMode="External"/><Relationship Id="rId1228" Type="http://schemas.openxmlformats.org/officeDocument/2006/relationships/hyperlink" Target="https://employee.uc.ac.id/index.php/file/get/sis/t_cp/multi/8b6e0708-9fc1-4208-a9b6-17c1a7d8d3ec_assignmentletter.png" TargetMode="External"/><Relationship Id="rId1435" Type="http://schemas.openxmlformats.org/officeDocument/2006/relationships/hyperlink" Target="https://employee.uc.ac.id/index.php/file/get/sis/t_cp/multi/8b6bbfa0-e604-11ec-b048-000d3ac6bafe_documentation.jpeg" TargetMode="External"/><Relationship Id="rId1642" Type="http://schemas.openxmlformats.org/officeDocument/2006/relationships/hyperlink" Target="https://employee.uc.ac.id/index.php/file/get/sis/t_cp/72897865-12ed-480d-a92b-c774f7c11f9d_sertifikat.pdf" TargetMode="External"/><Relationship Id="rId1947" Type="http://schemas.openxmlformats.org/officeDocument/2006/relationships/hyperlink" Target="https://employee.uc.ac.id/index.php/file/get/sis/t_cp/be303b2a-ad3c-11ee-91e5-000d3ac6bafe_dokumentasi.jpg" TargetMode="External"/><Relationship Id="rId2900" Type="http://schemas.openxmlformats.org/officeDocument/2006/relationships/hyperlink" Target="https://employee.uc.ac.id/index.php/file/get/sis/t_cp/multi/bd029cef-b9b5-11ee-bfa0-000d3ac6bafe_assignmentletter.png" TargetMode="External"/><Relationship Id="rId3095" Type="http://schemas.openxmlformats.org/officeDocument/2006/relationships/hyperlink" Target="https://employee.uc.ac.id/index.php/file/get/sis/t_cp/cb8104ef-acf8-11ed-9180-000d3ac6bafe_documentation.jpeg" TargetMode="External"/><Relationship Id="rId1502" Type="http://schemas.openxmlformats.org/officeDocument/2006/relationships/hyperlink" Target="https://employee.uc.ac.id/index.php/file/get/sis/t_cp/07ca1517-1bde-4ea1-9a27-a2cdd0616cec_report.pdf" TargetMode="External"/><Relationship Id="rId1807" Type="http://schemas.openxmlformats.org/officeDocument/2006/relationships/hyperlink" Target="https://employee.uc.ac.id/index.php/file/get/sis/t_cp/b48aeb48-d37c-40ba-b6a4-2fc8d5f92a02_assignmentletter.pdf" TargetMode="External"/><Relationship Id="rId290" Type="http://schemas.openxmlformats.org/officeDocument/2006/relationships/hyperlink" Target="https://employee.uc.ac.id/index.php/file/get/sis/t_cp/3eb5b1fe-d49d-11ee-9cf8-000d3ac6bafe_documentation.pdf" TargetMode="External"/><Relationship Id="rId388" Type="http://schemas.openxmlformats.org/officeDocument/2006/relationships/hyperlink" Target="https://employee.uc.ac.id/index.php/file/get/sis/t_cp/multi/c77a0b11-9336-11ee-859c-000d3ac6bafe.png" TargetMode="External"/><Relationship Id="rId2069" Type="http://schemas.openxmlformats.org/officeDocument/2006/relationships/hyperlink" Target="https://linktr.ee/WEX2024?fbclid=PAZXh0bgNhZW0CMTE" TargetMode="External"/><Relationship Id="rId3022" Type="http://schemas.openxmlformats.org/officeDocument/2006/relationships/hyperlink" Target="https://employee.uc.ac.id/index.php/file/get/sis/t_cp/3f09a949-6674-4ec1-878d-b9cda0664dee_documentation.png" TargetMode="External"/><Relationship Id="rId150" Type="http://schemas.openxmlformats.org/officeDocument/2006/relationships/hyperlink" Target="https://employee.uc.ac.id/index.php/file/get/sis/t_cp/e20d6e7e-6d53-4598-9d80-0acf5f3a1eaa_dokumentasi.png" TargetMode="External"/><Relationship Id="rId595" Type="http://schemas.openxmlformats.org/officeDocument/2006/relationships/hyperlink" Target="https://employee.uc.ac.id/index.php/file/get/sis/t_cp/multi/6807a0c6-d6da-11ee-bd6c-000d3ac6bafe_report.png" TargetMode="External"/><Relationship Id="rId2276" Type="http://schemas.openxmlformats.org/officeDocument/2006/relationships/hyperlink" Target="https://employee.uc.ac.id/index.php/file/get/sis/t_cp/c489482f-9a31-11ee-99cc-000d3ac6bafe_assignmentletter.pdf" TargetMode="External"/><Relationship Id="rId2483" Type="http://schemas.openxmlformats.org/officeDocument/2006/relationships/hyperlink" Target="https://employee.uc.ac.id/index.php/file/get/sis/t_cp/aee1f9a5-4db5-48f8-9a44-54117b918178_sertifikat.pdf" TargetMode="External"/><Relationship Id="rId2690" Type="http://schemas.openxmlformats.org/officeDocument/2006/relationships/hyperlink" Target="https://employee.uc.ac.id/index.php/file/get/sis/t_cp/multi/9e983892-7a93-11ed-a30a-000d3ac6bafe_report.pdf" TargetMode="External"/><Relationship Id="rId248" Type="http://schemas.openxmlformats.org/officeDocument/2006/relationships/hyperlink" Target="https://employee.uc.ac.id/index.php/file/get/sis/t_cp/e05c3895-70d2-11ee-b377-000d3ac6bafe_assignmentletter.pdf" TargetMode="External"/><Relationship Id="rId455" Type="http://schemas.openxmlformats.org/officeDocument/2006/relationships/hyperlink" Target="https://employee.uc.ac.id/index.php/file/get/sis/t_cp/b1aafcde-7d06-11ed-9a57-000d3ac6bafe_documentation.jpg" TargetMode="External"/><Relationship Id="rId662" Type="http://schemas.openxmlformats.org/officeDocument/2006/relationships/hyperlink" Target="https://employee.uc.ac.id/index.php/file/get/sis/t_cp/81d39169-82b4-11ee-8a78-000d3ac6bafe_assignmentletter.pdf" TargetMode="External"/><Relationship Id="rId1085" Type="http://schemas.openxmlformats.org/officeDocument/2006/relationships/hyperlink" Target="https://employee.uc.ac.id/index.php/file/get/sis/t_cp/multi/5ecf5e4b-fa30-46ee-a949-c0025548763f_assignmentletter.pdf" TargetMode="External"/><Relationship Id="rId1292" Type="http://schemas.openxmlformats.org/officeDocument/2006/relationships/hyperlink" Target="https://employee.uc.ac.id/index.php/file/get/sis/t_cp/multi/f8c08ffe-73bc-4447-8214-c5c404ce1f7e_assignmentletter.pdf" TargetMode="External"/><Relationship Id="rId2136" Type="http://schemas.openxmlformats.org/officeDocument/2006/relationships/hyperlink" Target="https://employee.uc.ac.id/index.php/file/get/sis/t_cp/multi/c77a0b11-9336-11ee-859c-000d3ac6bafe.png" TargetMode="External"/><Relationship Id="rId2343" Type="http://schemas.openxmlformats.org/officeDocument/2006/relationships/hyperlink" Target="https://employee.uc.ac.id/index.php/file/get/sis/t_cp/18db7516-56b6-11ee-9e8b-000d3ac6bafe_assignmentletter.pdf" TargetMode="External"/><Relationship Id="rId2550" Type="http://schemas.openxmlformats.org/officeDocument/2006/relationships/hyperlink" Target="https://employee.uc.ac.id/index.php/file/get/sis/t_cp/multi/bd029cef-b9b5-11ee-bfa0-000d3ac6bafe_assignmentletter.png" TargetMode="External"/><Relationship Id="rId2788" Type="http://schemas.openxmlformats.org/officeDocument/2006/relationships/hyperlink" Target="https://employee.uc.ac.id/index.php/file/get/sis/t_cp/f9a92318-67f0-11ee-952b-000d3ac6bafe_report.pdf" TargetMode="External"/><Relationship Id="rId2995" Type="http://schemas.openxmlformats.org/officeDocument/2006/relationships/hyperlink" Target="https://employee.uc.ac.id/index.php/file/get/sis/t_cp/multi/bd029cef-b9b5-11ee-bfa0-000d3ac6bafe_assignmentletter.png" TargetMode="External"/><Relationship Id="rId108" Type="http://schemas.openxmlformats.org/officeDocument/2006/relationships/hyperlink" Target="https://employee.uc.ac.id/index.php/file/get/sis/t_cp/ff1c9024-d4f6-448a-bb61-c246c3ba6361_surat_tugas.pdf" TargetMode="External"/><Relationship Id="rId315" Type="http://schemas.openxmlformats.org/officeDocument/2006/relationships/hyperlink" Target="https://employee.uc.ac.id/index.php/file/get/sis/t_cp/652f9a94-6f15-11ee-9e57-000d3ac6bafe_surat_tugas.pdf" TargetMode="External"/><Relationship Id="rId522" Type="http://schemas.openxmlformats.org/officeDocument/2006/relationships/hyperlink" Target="https://employee.uc.ac.id/index.php/file/get/sis/t_cp/a7be243e-1650-11ee-908d-000d3ac6bafe.jpg" TargetMode="External"/><Relationship Id="rId967" Type="http://schemas.openxmlformats.org/officeDocument/2006/relationships/hyperlink" Target="https://employee.uc.ac.id/index.php/file/get/sis/t_cp/f451172d-5a53-11ed-b21c-000d3ac6bafe_documentation.jpg" TargetMode="External"/><Relationship Id="rId1152" Type="http://schemas.openxmlformats.org/officeDocument/2006/relationships/hyperlink" Target="https://employee.uc.ac.id/index.php/file/get/sis/t_cp/multi/fd47b806-d818-11ed-818d-000d3ac6bafe_report.pdf" TargetMode="External"/><Relationship Id="rId1597" Type="http://schemas.openxmlformats.org/officeDocument/2006/relationships/hyperlink" Target="https://employee.uc.ac.id/index.php/file/get/sis/t_cp/03a2424c-ab6b-11ed-86ff-000d3ac6bafe_assignmentletter.pdf" TargetMode="External"/><Relationship Id="rId2203" Type="http://schemas.openxmlformats.org/officeDocument/2006/relationships/hyperlink" Target="https://employee.uc.ac.id/index.php/file/get/sis/t_cp/88100d93-9612-11ed-9369-000d3ac6bafe.jpg" TargetMode="External"/><Relationship Id="rId2410" Type="http://schemas.openxmlformats.org/officeDocument/2006/relationships/hyperlink" Target="http://abdimasku.lppm.dinus.ac.id/index.php/jurnal" TargetMode="External"/><Relationship Id="rId2648" Type="http://schemas.openxmlformats.org/officeDocument/2006/relationships/hyperlink" Target="https://employee.uc.ac.id/index.php/file/get/sis/t_cp/multi/bd029cef-b9b5-11ee-bfa0-000d3ac6bafe_report.png" TargetMode="External"/><Relationship Id="rId2855" Type="http://schemas.openxmlformats.org/officeDocument/2006/relationships/hyperlink" Target="https://employee.uc.ac.id/index.php/file/get/sis/t_cp/multi/1817ae18-5c4a-11ee-950a-000d3ac6bafe_assignmentletter.jpeg" TargetMode="External"/><Relationship Id="rId96" Type="http://schemas.openxmlformats.org/officeDocument/2006/relationships/hyperlink" Target="https://employee.uc.ac.id/index.php/file/get/sis/t_cp/5522b72e-a233-4dd6-8953-840f31c02709_report.pdf" TargetMode="External"/><Relationship Id="rId827" Type="http://schemas.openxmlformats.org/officeDocument/2006/relationships/hyperlink" Target="https://employee.uc.ac.id/index.php/file/get/sis/t_cp/f2afe2f8-55f4-11ed-a863-000d3ac6bafe.jpg" TargetMode="External"/><Relationship Id="rId1012" Type="http://schemas.openxmlformats.org/officeDocument/2006/relationships/hyperlink" Target="https://employee.uc.ac.id/index.php/file/get/sis/t_cp/d81fedcf-b0d3-415d-97cc-5a12dedf51cf_dokumentasi.JPG" TargetMode="External"/><Relationship Id="rId1457" Type="http://schemas.openxmlformats.org/officeDocument/2006/relationships/hyperlink" Target="https://employee.uc.ac.id/index.php/file/get/sis/t_cp/4760a727-6944-4ee2-bbfc-de9d994dae5c_dokumentasi.jpg" TargetMode="External"/><Relationship Id="rId1664" Type="http://schemas.openxmlformats.org/officeDocument/2006/relationships/hyperlink" Target="https://doi.org/10.33508/exp.v11i2.4688" TargetMode="External"/><Relationship Id="rId1871" Type="http://schemas.openxmlformats.org/officeDocument/2006/relationships/hyperlink" Target="https://tinyurl.com/jointprojectEarth101" TargetMode="External"/><Relationship Id="rId2508" Type="http://schemas.openxmlformats.org/officeDocument/2006/relationships/hyperlink" Target="https://employee.uc.ac.id/index.php/file/get/sis/t_cp/262cde5d-d465-11ee-8ddb-000d3ac6bafe_report.pdf" TargetMode="External"/><Relationship Id="rId2715" Type="http://schemas.openxmlformats.org/officeDocument/2006/relationships/hyperlink" Target="https://employee.uc.ac.id/index.php/file/get/sis/t_cp/5c8bdca7-cc87-11ee-af3d-000d3ac6bafe_report.pdf" TargetMode="External"/><Relationship Id="rId2922" Type="http://schemas.openxmlformats.org/officeDocument/2006/relationships/hyperlink" Target="https://employee.uc.ac.id/index.php/file/get/sis/t_cp/multi/ab8893fe-6443-47f2-a856-5b46f9285b88.png" TargetMode="External"/><Relationship Id="rId1317" Type="http://schemas.openxmlformats.org/officeDocument/2006/relationships/hyperlink" Target="https://employee.uc.ac.id/index.php/file/get/sis/t_cp/multi/77f20250-3e8e-43a3-b8e4-fd314d77c26b.png" TargetMode="External"/><Relationship Id="rId1524" Type="http://schemas.openxmlformats.org/officeDocument/2006/relationships/hyperlink" Target="https://employee.uc.ac.id/index.php/file/get/sis/t_cp/9316108e-c712-11ee-b1d0-000d3ac6bafe_report.pdf" TargetMode="External"/><Relationship Id="rId1731" Type="http://schemas.openxmlformats.org/officeDocument/2006/relationships/hyperlink" Target="https://instagram.com/cic_unism?igshid=YmMyMTA2M2Y" TargetMode="External"/><Relationship Id="rId1969" Type="http://schemas.openxmlformats.org/officeDocument/2006/relationships/hyperlink" Target="https://employee.uc.ac.id/index.php/file/get/sis/t_cp/cbe70a44-9ef3-11ee-a41a-000d3ac6bafe_documentation.png" TargetMode="External"/><Relationship Id="rId23" Type="http://schemas.openxmlformats.org/officeDocument/2006/relationships/hyperlink" Target="https://employee.uc.ac.id/index.php/file/get/sis/t_cp/4cfe9ffa-6706-11ee-ab4d-000d3ac6bafe_report.pdf" TargetMode="External"/><Relationship Id="rId1829" Type="http://schemas.openxmlformats.org/officeDocument/2006/relationships/hyperlink" Target="https://employee.uc.ac.id/index.php/file/get/sis/t_cp/1f208b59-d0a1-11ee-ab7b-000d3ac6bafe_report.pdf" TargetMode="External"/><Relationship Id="rId2298" Type="http://schemas.openxmlformats.org/officeDocument/2006/relationships/hyperlink" Target="https://employee.uc.ac.id/index.php/file/get/sis/t_cp/899c44b5-ad3c-4ff6-b80f-3ee8b1fc23d8_surat_tugas.pdf" TargetMode="External"/><Relationship Id="rId3044" Type="http://schemas.openxmlformats.org/officeDocument/2006/relationships/hyperlink" Target="https://www.instagram.com/p/CpAtPH0JILz/?utm_sourc" TargetMode="External"/><Relationship Id="rId172" Type="http://schemas.openxmlformats.org/officeDocument/2006/relationships/hyperlink" Target="https://employee.uc.ac.id/index.php/file/get/sis/t_cp/580de2ea-b138-11ee-9a41-000d3ac6bafe_assignmentletter.pdf" TargetMode="External"/><Relationship Id="rId477" Type="http://schemas.openxmlformats.org/officeDocument/2006/relationships/hyperlink" Target="https://employee.uc.ac.id/index.php/file/get/sis/t_cp/e998883e-40ca-11ed-8891-000d3ac6bafe.png" TargetMode="External"/><Relationship Id="rId684" Type="http://schemas.openxmlformats.org/officeDocument/2006/relationships/hyperlink" Target="https://caritau.com/post/caritau-bangsaku-kampanye" TargetMode="External"/><Relationship Id="rId2060" Type="http://schemas.openxmlformats.org/officeDocument/2006/relationships/hyperlink" Target="https://employee.uc.ac.id/index.php/file/get/sis/t_cp/a00f0abf-9f0d-11ee-a41a-000d3ac6bafe_assignmentletter.pdf" TargetMode="External"/><Relationship Id="rId2158" Type="http://schemas.openxmlformats.org/officeDocument/2006/relationships/hyperlink" Target="https://employee.uc.ac.id/index.php/file/get/sis/t_cp/multi/5986336f-a393-496b-aee3-8c4ac36b8b0a_report.pdf" TargetMode="External"/><Relationship Id="rId2365" Type="http://schemas.openxmlformats.org/officeDocument/2006/relationships/hyperlink" Target="https://employee.uc.ac.id/index.php/file/get/sis/t_cp/41edaa5d-8b39-11ec-a5c6-000d3ac6bafe_assignmentletter.pdf" TargetMode="External"/><Relationship Id="rId3111" Type="http://schemas.openxmlformats.org/officeDocument/2006/relationships/hyperlink" Target="http://jurnal.wima.ac.id/index.php/EXPERIENTIA/article/view/4687" TargetMode="External"/><Relationship Id="rId337" Type="http://schemas.openxmlformats.org/officeDocument/2006/relationships/hyperlink" Target="https://employee.uc.ac.id/index.php/file/get/sis/t_cp/69fae7d6-717f-11ee-8c98-000d3ac6bafe_assignmentletter.pdf" TargetMode="External"/><Relationship Id="rId891" Type="http://schemas.openxmlformats.org/officeDocument/2006/relationships/hyperlink" Target="https://employee.uc.ac.id/index.php/file/get/sis/t_cp/7b035619-0b17-4ebb-b0d3-2ddba83ee0ea_assignmentletter.pdf" TargetMode="External"/><Relationship Id="rId989" Type="http://schemas.openxmlformats.org/officeDocument/2006/relationships/hyperlink" Target="https://employee.uc.ac.id/index.php/file/get/sis/t_cp/e4a7e4fd-6f33-11ee-9e57-000d3ac6bafe_documentation.jpeg" TargetMode="External"/><Relationship Id="rId2018" Type="http://schemas.openxmlformats.org/officeDocument/2006/relationships/hyperlink" Target="https://employee.uc.ac.id/index.php/file/get/sis/t_cp/cd41c6aa-aac5-11ee-978d-000d3ac6bafe_documentation.png" TargetMode="External"/><Relationship Id="rId2572" Type="http://schemas.openxmlformats.org/officeDocument/2006/relationships/hyperlink" Target="https://employee.uc.ac.id/index.php/file/get/sis/t_cp/b1ea69ab-4eb7-11ec-878f-000d3ac6bafe.jpg" TargetMode="External"/><Relationship Id="rId2877" Type="http://schemas.openxmlformats.org/officeDocument/2006/relationships/hyperlink" Target="https://employee.uc.ac.id/index.php/file/get/sis/t_cp/multi/1817ae18-5c4a-11ee-950a-000d3ac6bafe_report.jpeg" TargetMode="External"/><Relationship Id="rId544" Type="http://schemas.openxmlformats.org/officeDocument/2006/relationships/hyperlink" Target="https://employee.uc.ac.id/index.php/file/get/sis/t_cp/multi/40ed5135-d6e3-11ee-bd6c-000d3ac6bafe_assignmentletter.png" TargetMode="External"/><Relationship Id="rId751" Type="http://schemas.openxmlformats.org/officeDocument/2006/relationships/hyperlink" Target="https://employee.uc.ac.id/index.php/file/get/sis/t_cp/c6005e60-297e-11ee-948e-000d3ac6bafe_documentation.jpg" TargetMode="External"/><Relationship Id="rId849" Type="http://schemas.openxmlformats.org/officeDocument/2006/relationships/hyperlink" Target="https://employee.uc.ac.id/index.php/file/get/sis/t_cp/multi/9685e872-d6e1-11ee-bd6c-000d3ac6bafe_report.png" TargetMode="External"/><Relationship Id="rId1174" Type="http://schemas.openxmlformats.org/officeDocument/2006/relationships/hyperlink" Target="https://employee.uc.ac.id/index.php/file/get/sis/t_cp/multi/fd47b806-d818-11ed-818d-000d3ac6bafe_assignmentletter.pdf" TargetMode="External"/><Relationship Id="rId1381" Type="http://schemas.openxmlformats.org/officeDocument/2006/relationships/hyperlink" Target="https://employee.uc.ac.id/index.php/file/get/sis/t_cp/1cb4b363-ef26-11ed-aaf1-000d3ac6bafe_assignmentletter.jpg" TargetMode="External"/><Relationship Id="rId1479" Type="http://schemas.openxmlformats.org/officeDocument/2006/relationships/hyperlink" Target="https://employee.uc.ac.id/index.php/file/get/sis/t_cp/3551f0c3-b98e-11ee-bfa0-000d3ac6bafe_report.pdf" TargetMode="External"/><Relationship Id="rId1686" Type="http://schemas.openxmlformats.org/officeDocument/2006/relationships/hyperlink" Target="http://journal.wima.ac.id/index.php/EXPERIENTIA/ar" TargetMode="External"/><Relationship Id="rId2225" Type="http://schemas.openxmlformats.org/officeDocument/2006/relationships/hyperlink" Target="https://employee.uc.ac.id/index.php/file/get/sis/t_cp/104e081c-3bfb-451d-bc23-c0dfdf7529d0_report.pdf" TargetMode="External"/><Relationship Id="rId2432" Type="http://schemas.openxmlformats.org/officeDocument/2006/relationships/hyperlink" Target="https://employee.uc.ac.id/index.php/file/get/sis/t_cp/06f43cdf-8b3a-11ec-a5c6-000d3ac6bafe.pdf" TargetMode="External"/><Relationship Id="rId404" Type="http://schemas.openxmlformats.org/officeDocument/2006/relationships/hyperlink" Target="https://employee.uc.ac.id/index.php/file/get/sis/t_cp/multi/c77a0b11-9336-11ee-859c-000d3ac6bafe_assignmentletter.png" TargetMode="External"/><Relationship Id="rId611" Type="http://schemas.openxmlformats.org/officeDocument/2006/relationships/hyperlink" Target="https://employee.uc.ac.id/index.php/file/get/sis/t_cp/513b071d-175d-11ee-a1d8-000d3ac6bafe_assignmentletter.jpg" TargetMode="External"/><Relationship Id="rId1034" Type="http://schemas.openxmlformats.org/officeDocument/2006/relationships/hyperlink" Target="https://employee.uc.ac.id/index.php/file/get/sis/t_cp/76010b48-f5f5-47c2-804a-fe22393d9f42_assignmentletter.pdf" TargetMode="External"/><Relationship Id="rId1241" Type="http://schemas.openxmlformats.org/officeDocument/2006/relationships/hyperlink" Target="https://employee.uc.ac.id/index.php/file/get/sis/t_cp/7234af0b-af3d-11ed-96a9-000d3ac6bafe_assignmentletter.pdf" TargetMode="External"/><Relationship Id="rId1339" Type="http://schemas.openxmlformats.org/officeDocument/2006/relationships/hyperlink" Target="https://employee.uc.ac.id/index.php/file/get/sis/t_cp/30a462f3-2165-11ed-acc7-000d3ac6bafe.jpg" TargetMode="External"/><Relationship Id="rId1893" Type="http://schemas.openxmlformats.org/officeDocument/2006/relationships/hyperlink" Target="https://employee.uc.ac.id/index.php/file/get/sis/t_cp/6d61e49c-b3a3-11ee-8890-000d3ac6bafe_sertifikat.jpg" TargetMode="External"/><Relationship Id="rId2737" Type="http://schemas.openxmlformats.org/officeDocument/2006/relationships/hyperlink" Target="https://instagram.com/hmjmunej?igshid=YmMyMTA2M2Y=" TargetMode="External"/><Relationship Id="rId2944" Type="http://schemas.openxmlformats.org/officeDocument/2006/relationships/hyperlink" Target="https://employee.uc.ac.id/index.php/file/get/sis/t_cp/6d61e49c-b3a3-11ee-8890-000d3ac6bafe_sertifikat.jpg" TargetMode="External"/><Relationship Id="rId709" Type="http://schemas.openxmlformats.org/officeDocument/2006/relationships/hyperlink" Target="https://employee.uc.ac.id/index.php/file/get/sis/t_cp/2106995b-5a0b-11ee-8d80-000d3ac6bafe_assignmentletter.pdf" TargetMode="External"/><Relationship Id="rId916" Type="http://schemas.openxmlformats.org/officeDocument/2006/relationships/hyperlink" Target="https://employee.uc.ac.id/index.php/file/get/sis/t_cp/multi/48021c0a-024d-11ed-949e-000d3ac6bafe_report.png" TargetMode="External"/><Relationship Id="rId1101" Type="http://schemas.openxmlformats.org/officeDocument/2006/relationships/hyperlink" Target="https://employee.uc.ac.id/index.php/file/get/sis/t_cp/multi/0d2f47c1-94f1-4661-b0be-421c8e5a08be_assignmentletter.pdf" TargetMode="External"/><Relationship Id="rId1546" Type="http://schemas.openxmlformats.org/officeDocument/2006/relationships/hyperlink" Target="https://employee.uc.ac.id/index.php/file/get/sis/t_cp/8017ece3-6f66-4a30-9444-d5bd60072ade_assignmentletter.pdf" TargetMode="External"/><Relationship Id="rId1753" Type="http://schemas.openxmlformats.org/officeDocument/2006/relationships/hyperlink" Target="https://employee.uc.ac.id/index.php/file/get/sis/t_cp/243c36c2-d54a-11ed-a067-000d3ac6bafe_report.pdf" TargetMode="External"/><Relationship Id="rId1960" Type="http://schemas.openxmlformats.org/officeDocument/2006/relationships/hyperlink" Target="https://employee.uc.ac.id/index.php/file/get/sis/t_cp/e20d6e7e-6d53-4598-9d80-0acf5f3a1eaa_surat_tugas.pdf" TargetMode="External"/><Relationship Id="rId2804" Type="http://schemas.openxmlformats.org/officeDocument/2006/relationships/hyperlink" Target="https://employee.uc.ac.id/index.php/file/get/sis/t_cp/12a75b52-b99b-11ee-bfa0-000d3ac6bafe_report.pdf" TargetMode="External"/><Relationship Id="rId45" Type="http://schemas.openxmlformats.org/officeDocument/2006/relationships/hyperlink" Target="https://employee.uc.ac.id/index.php/file/get/sis/t_cp/d62bc0eb-fa1f-45d5-934f-b8fb15a35b89_sertifikat.jpg" TargetMode="External"/><Relationship Id="rId1406" Type="http://schemas.openxmlformats.org/officeDocument/2006/relationships/hyperlink" Target="https://employee.uc.ac.id/index.php/file/get/sis/t_cp/0be8f891-e567-11ec-baa3-000d3ac6bafe.png" TargetMode="External"/><Relationship Id="rId1613" Type="http://schemas.openxmlformats.org/officeDocument/2006/relationships/hyperlink" Target="https://employee.uc.ac.id/index.php/file/get/sis/t_cp/d5a7b867-5419-11ed-917a-000d3ac6bafe_assignmentletter.pdf" TargetMode="External"/><Relationship Id="rId1820" Type="http://schemas.openxmlformats.org/officeDocument/2006/relationships/hyperlink" Target="https://employee.uc.ac.id/index.php/file/get/sis/t_cp/6d0062b4-b669-4b0d-bc44-88822c140339_assignmentletter.pdf" TargetMode="External"/><Relationship Id="rId3066" Type="http://schemas.openxmlformats.org/officeDocument/2006/relationships/hyperlink" Target="https://icoen.org/" TargetMode="External"/><Relationship Id="rId194" Type="http://schemas.openxmlformats.org/officeDocument/2006/relationships/hyperlink" Target="https://employee.uc.ac.id/index.php/file/get/sis/t_cp/7d4e8202-67d2-11ee-952b-000d3ac6bafe_report.pdf" TargetMode="External"/><Relationship Id="rId1918" Type="http://schemas.openxmlformats.org/officeDocument/2006/relationships/hyperlink" Target="https://www.instagram.com/p/Cu3yqV0rfTX/?igshid=Mz" TargetMode="External"/><Relationship Id="rId2082" Type="http://schemas.openxmlformats.org/officeDocument/2006/relationships/hyperlink" Target="https://employee.uc.ac.id/index.php/file/get/sis/t_cp/e85c22b3-3d48-11ed-8c63-000d3ac6bafe_documentation.png" TargetMode="External"/><Relationship Id="rId261" Type="http://schemas.openxmlformats.org/officeDocument/2006/relationships/hyperlink" Target="https://employee.uc.ac.id/index.php/file/get/sis/t_cp/multi/77f20250-3e8e-43a3-b8e4-fd314d77c26b.png" TargetMode="External"/><Relationship Id="rId499" Type="http://schemas.openxmlformats.org/officeDocument/2006/relationships/hyperlink" Target="https://employee.uc.ac.id/index.php/file/get/sis/t_cp/b9796fa8-c0ad-11ee-ae12-000d3ac6bafe_sertifikat.pdf" TargetMode="External"/><Relationship Id="rId2387" Type="http://schemas.openxmlformats.org/officeDocument/2006/relationships/hyperlink" Target="https://employee.uc.ac.id/index.php/file/get/sis/t_cp/4844f762-7ca6-11ee-aca7-000d3ac6bafe.jpg" TargetMode="External"/><Relationship Id="rId2594" Type="http://schemas.openxmlformats.org/officeDocument/2006/relationships/hyperlink" Target="https://challonge.com/uverseni" TargetMode="External"/><Relationship Id="rId359" Type="http://schemas.openxmlformats.org/officeDocument/2006/relationships/hyperlink" Target="https://employee.uc.ac.id/index.php/file/get/sis/t_cp/7d9c5b5e-8833-11ee-ae4d-000d3ac6bafe_assignmentletter.pdf" TargetMode="External"/><Relationship Id="rId566" Type="http://schemas.openxmlformats.org/officeDocument/2006/relationships/hyperlink" Target="https://employee.uc.ac.id/index.php/file/get/sis/t_cp/c126cd5e-969d-11ee-b118-000d3ac6bafe_report.pdf" TargetMode="External"/><Relationship Id="rId773" Type="http://schemas.openxmlformats.org/officeDocument/2006/relationships/hyperlink" Target="https://employee.uc.ac.id/index.php/file/get/sis/t_cp/6d61e49c-b3a3-11ee-8890-000d3ac6bafe_dokumentasi.jpg" TargetMode="External"/><Relationship Id="rId1196" Type="http://schemas.openxmlformats.org/officeDocument/2006/relationships/hyperlink" Target="https://employee.uc.ac.id/index.php/file/get/sis/t_cp/8a7c486d-d93f-11ed-9422-000d3ac6bafe_documentation.jpeg" TargetMode="External"/><Relationship Id="rId2247" Type="http://schemas.openxmlformats.org/officeDocument/2006/relationships/hyperlink" Target="https://employee.uc.ac.id/index.php/file/get/sis/t_cp/multi/c77a0b11-9336-11ee-859c-000d3ac6bafe.png" TargetMode="External"/><Relationship Id="rId2454" Type="http://schemas.openxmlformats.org/officeDocument/2006/relationships/hyperlink" Target="https://employee.uc.ac.id/index.php/file/get/sis/t_cp/ab0233dc-16a8-4a52-9169-000ba0820859_assignmentletter.jpeg" TargetMode="External"/><Relationship Id="rId2899" Type="http://schemas.openxmlformats.org/officeDocument/2006/relationships/hyperlink" Target="https://employee.uc.ac.id/index.php/file/get/sis/t_cp/multi/bd029cef-b9b5-11ee-bfa0-000d3ac6bafe_report.png" TargetMode="External"/><Relationship Id="rId121" Type="http://schemas.openxmlformats.org/officeDocument/2006/relationships/hyperlink" Target="https://employee.uc.ac.id/index.php/file/get/sis/t_cp/76bb871d-82ec-11ee-8a78-000d3ac6bafe_report.pdf" TargetMode="External"/><Relationship Id="rId219" Type="http://schemas.openxmlformats.org/officeDocument/2006/relationships/hyperlink" Target="https://employee.uc.ac.id/index.php/file/get/sis/t_cp/1f7af208-51a1-4bc0-b9cf-68e5f78a5fe2.pdf" TargetMode="External"/><Relationship Id="rId426" Type="http://schemas.openxmlformats.org/officeDocument/2006/relationships/hyperlink" Target="https://employee.uc.ac.id/index.php/file/get/sis/t_cp/85252cce-82f8-11ee-8a78-000d3ac6bafe_assignmentletter.pdf" TargetMode="External"/><Relationship Id="rId633" Type="http://schemas.openxmlformats.org/officeDocument/2006/relationships/hyperlink" Target="https://employee.uc.ac.id/index.php/file/get/sis/t_cp/1c384e8a-9fa7-11ee-9e96-000d3ac6bafe_report.pdf" TargetMode="External"/><Relationship Id="rId980" Type="http://schemas.openxmlformats.org/officeDocument/2006/relationships/hyperlink" Target="https://employee.uc.ac.id/index.php/file/get/sis/t_cp/be6a9150-e544-11ec-baa3-000d3ac6bafe_documentation.jpg" TargetMode="External"/><Relationship Id="rId1056" Type="http://schemas.openxmlformats.org/officeDocument/2006/relationships/hyperlink" Target="https://employee.uc.ac.id/index.php/file/get/sis/t_cp/0c81c1b7-b83c-11ed-b290-000d3ac6bafe.jpg" TargetMode="External"/><Relationship Id="rId1263" Type="http://schemas.openxmlformats.org/officeDocument/2006/relationships/hyperlink" Target="https://employee.uc.ac.id/index.php/file/get/sis/t_cp/e45b7d71-b196-11ed-8338-000d3ac6bafe_documentation.jpg" TargetMode="External"/><Relationship Id="rId2107" Type="http://schemas.openxmlformats.org/officeDocument/2006/relationships/hyperlink" Target="https://employee.uc.ac.id/index.php/file/get/sis/t_cp/multi/5986336f-a393-496b-aee3-8c4ac36b8b0a_assignmentletter.pdf" TargetMode="External"/><Relationship Id="rId2314" Type="http://schemas.openxmlformats.org/officeDocument/2006/relationships/hyperlink" Target="https://employee.uc.ac.id/index.php/file/get/sis/t_cp/multi/cc6d9dea-2c11-45d1-8ecc-d1158940725e.png" TargetMode="External"/><Relationship Id="rId2661" Type="http://schemas.openxmlformats.org/officeDocument/2006/relationships/hyperlink" Target="https://employee.uc.ac.id/index.php/file/get/sis/t_cp/multi/44388237-9417-11ee-bd04-000d3ac6bafe.png" TargetMode="External"/><Relationship Id="rId2759" Type="http://schemas.openxmlformats.org/officeDocument/2006/relationships/hyperlink" Target="https://employee.uc.ac.id/index.php/file/get/sis/t_cp/7ce30d68-82cf-11ee-8a78-000d3ac6bafe_assignmentletter.pdf" TargetMode="External"/><Relationship Id="rId2966" Type="http://schemas.openxmlformats.org/officeDocument/2006/relationships/hyperlink" Target="https://employee.uc.ac.id/index.php/file/get/sis/t_cp/multi/bd029cef-b9b5-11ee-bfa0-000d3ac6bafe_assignmentletter.png" TargetMode="External"/><Relationship Id="rId840" Type="http://schemas.openxmlformats.org/officeDocument/2006/relationships/hyperlink" Target="https://employee.uc.ac.id/index.php/file/get/sis/t_cp/0bb4edc1-b99d-11ee-bfa0-000d3ac6bafe_assignmentletter.pdf" TargetMode="External"/><Relationship Id="rId938" Type="http://schemas.openxmlformats.org/officeDocument/2006/relationships/hyperlink" Target="https://www.kemenkumham.go.id/" TargetMode="External"/><Relationship Id="rId1470" Type="http://schemas.openxmlformats.org/officeDocument/2006/relationships/hyperlink" Target="https://employee.uc.ac.id/index.php/file/get/sis/t_cp/multi/783233b4-7d34-11ee-9a41-000d3ac6bafe_report.png" TargetMode="External"/><Relationship Id="rId1568" Type="http://schemas.openxmlformats.org/officeDocument/2006/relationships/hyperlink" Target="https://employee.uc.ac.id/index.php/file/get/sis/t_cp/803b3a92-d216-11ee-865d-000d3ac6bafe_report.pdf" TargetMode="External"/><Relationship Id="rId1775" Type="http://schemas.openxmlformats.org/officeDocument/2006/relationships/hyperlink" Target="https://employee.uc.ac.id/index.php/file/get/sis/t_cp/multi/65304aaa-d6dd-11ee-bd6c-000d3ac6bafe_assignmentletter.png" TargetMode="External"/><Relationship Id="rId2521" Type="http://schemas.openxmlformats.org/officeDocument/2006/relationships/hyperlink" Target="https://employee.uc.ac.id/index.php/file/get/sis/t_cp/99ea3076-9aa7-11ee-8118-000d3ac6bafe_documentation.jpg" TargetMode="External"/><Relationship Id="rId2619" Type="http://schemas.openxmlformats.org/officeDocument/2006/relationships/hyperlink" Target="https://employee.uc.ac.id/index.php/file/get/sis/t_cp/multi/bd029cef-b9b5-11ee-bfa0-000d3ac6bafe_assignmentletter.png" TargetMode="External"/><Relationship Id="rId2826" Type="http://schemas.openxmlformats.org/officeDocument/2006/relationships/hyperlink" Target="https://employee.uc.ac.id/index.php/file/get/sis/t_cp/380a6a91-d462-11ee-8ddb-000d3ac6bafe_report.pdf" TargetMode="External"/><Relationship Id="rId67" Type="http://schemas.openxmlformats.org/officeDocument/2006/relationships/hyperlink" Target="https://employee.uc.ac.id/index.php/file/get/sis/t_cp/88556f25-c2d8-11ed-8e24-000d3ac6bafe_assignmentletter.jpg" TargetMode="External"/><Relationship Id="rId700" Type="http://schemas.openxmlformats.org/officeDocument/2006/relationships/hyperlink" Target="https://employee.uc.ac.id/index.php/file/get/sis/t_cp/a7a56f83-34a5-11ed-a414-000d3ac6bafe_documentation.jpg" TargetMode="External"/><Relationship Id="rId1123" Type="http://schemas.openxmlformats.org/officeDocument/2006/relationships/hyperlink" Target="https://employee.uc.ac.id/index.php/file/get/sis/t_cp/multi/0d2f47c1-94f1-4661-b0be-421c8e5a08be_report.pdf" TargetMode="External"/><Relationship Id="rId1330" Type="http://schemas.openxmlformats.org/officeDocument/2006/relationships/hyperlink" Target="https://employee.uc.ac.id/index.php/file/get/sis/t_cp/89243c3b-cd34-11ed-853b-000d3ac6bafe_assignmentletter.pdf" TargetMode="External"/><Relationship Id="rId1428" Type="http://schemas.openxmlformats.org/officeDocument/2006/relationships/hyperlink" Target="https://employee.uc.ac.id/index.php/file/get/sis/t_cp/multi/2bd7c070-6c97-11ee-bdc1-000d3ac6bafe_assignmentletter.png" TargetMode="External"/><Relationship Id="rId1635" Type="http://schemas.openxmlformats.org/officeDocument/2006/relationships/hyperlink" Target="https://employee.uc.ac.id/index.php/file/get/sis/t_cp/4a5ec186-cfc0-11ee-94b2-000d3ac6bafe_report.pdf" TargetMode="External"/><Relationship Id="rId1982" Type="http://schemas.openxmlformats.org/officeDocument/2006/relationships/hyperlink" Target="https://employee.uc.ac.id/index.php/file/get/sis/t_cp/multi/b36d08ca-5852-11ee-86ec-000d3ac6bafe_assignmentletter.png" TargetMode="External"/><Relationship Id="rId3088" Type="http://schemas.openxmlformats.org/officeDocument/2006/relationships/hyperlink" Target="https://employee.uc.ac.id/index.php/file/get/sis/t_cp/multi/22f29510-fad3-48d2-935d-f73ca5324a92.png" TargetMode="External"/><Relationship Id="rId1842" Type="http://schemas.openxmlformats.org/officeDocument/2006/relationships/hyperlink" Target="https://www.instagram.com/p/C0-iWYyhYG-/?igsh=N2Vi" TargetMode="External"/><Relationship Id="rId1702" Type="http://schemas.openxmlformats.org/officeDocument/2006/relationships/hyperlink" Target="https://employee.uc.ac.id/index.php/file/get/sis/t_cp/76ab9662-7ef1-11ed-a4e4-000d3ac6bafe.pdf" TargetMode="External"/><Relationship Id="rId283" Type="http://schemas.openxmlformats.org/officeDocument/2006/relationships/hyperlink" Target="https://employee.uc.ac.id/index.php/file/get/sis/t_cp/1ab0be08-7d0a-11ed-9a57-000d3ac6bafe.png" TargetMode="External"/><Relationship Id="rId490" Type="http://schemas.openxmlformats.org/officeDocument/2006/relationships/hyperlink" Target="https://employee.uc.ac.id/index.php/file/get/sis/t_cp/1de5dd3e-8eb3-11ee-8544-000d3ac6bafe_report.jpg" TargetMode="External"/><Relationship Id="rId2171" Type="http://schemas.openxmlformats.org/officeDocument/2006/relationships/hyperlink" Target="https://employee.uc.ac.id/index.php/file/get/sis/t_cp/multi/39c0fa3d-9c0a-4a8b-be0c-028671bb61f8_assignmentletter.pdf" TargetMode="External"/><Relationship Id="rId3015" Type="http://schemas.openxmlformats.org/officeDocument/2006/relationships/hyperlink" Target="https://employee.uc.ac.id/index.php/file/get/sis/t_cp/multi/44388237-9417-11ee-bd04-000d3ac6bafe.png" TargetMode="External"/><Relationship Id="rId143" Type="http://schemas.openxmlformats.org/officeDocument/2006/relationships/hyperlink" Target="https://employee.uc.ac.id/index.php/file/get/sis/t_cp/5becec24-5073-11ee-8cc1-000d3ac6bafe_report.pdf" TargetMode="External"/><Relationship Id="rId350" Type="http://schemas.openxmlformats.org/officeDocument/2006/relationships/hyperlink" Target="https://employee.uc.ac.id/index.php/file/get/sis/t_cp/748225dd-a69f-430b-9260-7068cdfbcdfc_assignmentletter.pdf" TargetMode="External"/><Relationship Id="rId588" Type="http://schemas.openxmlformats.org/officeDocument/2006/relationships/hyperlink" Target="https://employee.uc.ac.id/index.php/file/get/sis/t_cp/multi/40ed5135-d6e3-11ee-bd6c-000d3ac6bafe_report.png" TargetMode="External"/><Relationship Id="rId795" Type="http://schemas.openxmlformats.org/officeDocument/2006/relationships/hyperlink" Target="https://employee.uc.ac.id/index.php/file/get/sis/t_cp/6ed8f202-876d-11ee-8025-000d3ac6bafe_report.pdf" TargetMode="External"/><Relationship Id="rId2031" Type="http://schemas.openxmlformats.org/officeDocument/2006/relationships/hyperlink" Target="https://employee.uc.ac.id/index.php/file/get/sis/t_cp/c0fd9d51-c61f-4c55-b644-2e1ea1430f14_assignmentletter.pdf" TargetMode="External"/><Relationship Id="rId2269" Type="http://schemas.openxmlformats.org/officeDocument/2006/relationships/hyperlink" Target="https://employee.uc.ac.id/index.php/file/get/sis/t_cp/38e01799-77ea-11ee-bdcd-000d3ac6bafe_report.png" TargetMode="External"/><Relationship Id="rId2476" Type="http://schemas.openxmlformats.org/officeDocument/2006/relationships/hyperlink" Target="https://employee.uc.ac.id/index.php/file/get/sis/t_cp/b2c6fdc0-ceff-11ee-b910-000d3ac6bafe_assignmentletter.pdf" TargetMode="External"/><Relationship Id="rId2683" Type="http://schemas.openxmlformats.org/officeDocument/2006/relationships/hyperlink" Target="https://employee.uc.ac.id/index.php/file/get/sis/t_cp/e812c470-cd33-11ed-853b-000d3ac6bafe_documentation.jpeg" TargetMode="External"/><Relationship Id="rId2890" Type="http://schemas.openxmlformats.org/officeDocument/2006/relationships/hyperlink" Target="https://www.instagram.com/reel/CZq3iHXFjFP/?utm_me" TargetMode="External"/><Relationship Id="rId9" Type="http://schemas.openxmlformats.org/officeDocument/2006/relationships/hyperlink" Target="https://employee.uc.ac.id/index.php/file/get/sis/t_cp/16af2f3e-52d3-11ee-b3d1-000d3ac6bafe_assignmentletter.pdf" TargetMode="External"/><Relationship Id="rId210" Type="http://schemas.openxmlformats.org/officeDocument/2006/relationships/hyperlink" Target="https://employee.uc.ac.id/index.php/file/get/sis/t_cp/a66e3ec9-9501-11ee-a8d9-000d3ac6bafe_dokumentasi.jpg" TargetMode="External"/><Relationship Id="rId448" Type="http://schemas.openxmlformats.org/officeDocument/2006/relationships/hyperlink" Target="https://employee.uc.ac.id/index.php/file/get/sis/t_cp/multi/48021c0a-024d-11ed-949e-000d3ac6bafe_assignmentletter.png" TargetMode="External"/><Relationship Id="rId655" Type="http://schemas.openxmlformats.org/officeDocument/2006/relationships/hyperlink" Target="https://employee.uc.ac.id/index.php/file/get/sis/t_cp/multi/23f7934a-d6e0-11ee-bd6c-000d3ac6bafe_report.png" TargetMode="External"/><Relationship Id="rId862" Type="http://schemas.openxmlformats.org/officeDocument/2006/relationships/hyperlink" Target="https://employee.uc.ac.id/index.php/file/get/sis/t_cp/multi/040dca7a-b111-11ee-9c22-000d3ac6bafe.png" TargetMode="External"/><Relationship Id="rId1078" Type="http://schemas.openxmlformats.org/officeDocument/2006/relationships/hyperlink" Target="https://employee.uc.ac.id/index.php/file/get/sis/t_cp/multi/0d2f47c1-94f1-4661-b0be-421c8e5a08be_report.pdf" TargetMode="External"/><Relationship Id="rId1285" Type="http://schemas.openxmlformats.org/officeDocument/2006/relationships/hyperlink" Target="https://employee.uc.ac.id/index.php/file/get/sis/t_cp/multi/8b6e0708-9fc1-4208-a9b6-17c1a7d8d3ec_report.pdf" TargetMode="External"/><Relationship Id="rId1492" Type="http://schemas.openxmlformats.org/officeDocument/2006/relationships/hyperlink" Target="https://employee.uc.ac.id/index.php/file/get/sis/t_cp/9eec2007-ab6a-11ed-86ff-000d3ac6bafe_report.pdf" TargetMode="External"/><Relationship Id="rId2129" Type="http://schemas.openxmlformats.org/officeDocument/2006/relationships/hyperlink" Target="https://employee.uc.ac.id/index.php/file/get/sis/t_cp/multi/39c0fa3d-9c0a-4a8b-be0c-028671bb61f8_report.png" TargetMode="External"/><Relationship Id="rId2336" Type="http://schemas.openxmlformats.org/officeDocument/2006/relationships/hyperlink" Target="https://employee.uc.ac.id/index.php/file/get/sis/t_cp/multi/95f57100-ac9d-4bb0-9e75-7353b0adc00a.png" TargetMode="External"/><Relationship Id="rId2543" Type="http://schemas.openxmlformats.org/officeDocument/2006/relationships/hyperlink" Target="https://employee.uc.ac.id/index.php/file/get/sis/t_cp/144ffe44-1ba3-11ed-8bf3-000d3ac6bafe_report.pdf" TargetMode="External"/><Relationship Id="rId2750" Type="http://schemas.openxmlformats.org/officeDocument/2006/relationships/hyperlink" Target="https://employee.uc.ac.id/index.php/file/get/sis/t_cp/7582502d-8118-4caf-9819-c4b5376529b7_dokumentasi.pdf" TargetMode="External"/><Relationship Id="rId2988" Type="http://schemas.openxmlformats.org/officeDocument/2006/relationships/hyperlink" Target="https://icoen.org/" TargetMode="External"/><Relationship Id="rId308" Type="http://schemas.openxmlformats.org/officeDocument/2006/relationships/hyperlink" Target="https://employee.uc.ac.id/index.php/file/get/sis/t_cp/c473f417-6807-11ee-876c-000d3ac6bafe.pdf" TargetMode="External"/><Relationship Id="rId515" Type="http://schemas.openxmlformats.org/officeDocument/2006/relationships/hyperlink" Target="https://employee.uc.ac.id/index.php/file/get/sis/t_cp/0bf97f66-ae0d-11ed-ac50-000d3ac6bafe.jpg" TargetMode="External"/><Relationship Id="rId722" Type="http://schemas.openxmlformats.org/officeDocument/2006/relationships/hyperlink" Target="https://employee.uc.ac.id/index.php/file/get/sis/t_cp/66430b95-853d-11ee-8b9b-000d3ac6bafe_report.png" TargetMode="External"/><Relationship Id="rId1145" Type="http://schemas.openxmlformats.org/officeDocument/2006/relationships/hyperlink" Target="https://employee.uc.ac.id/index.php/file/get/sis/t_cp/multi/fd47b806-d818-11ed-818d-000d3ac6bafe_report.pdf" TargetMode="External"/><Relationship Id="rId1352" Type="http://schemas.openxmlformats.org/officeDocument/2006/relationships/hyperlink" Target="https://employee.uc.ac.id/index.php/file/get/sis/t_cp/multi/b2cbdb74-6e4b-11ee-9d9a-000d3ac6bafe_report.pdf" TargetMode="External"/><Relationship Id="rId1797" Type="http://schemas.openxmlformats.org/officeDocument/2006/relationships/hyperlink" Target="https://employee.uc.ac.id/index.php/file/get/sis/t_cp/multi/65304aaa-d6dd-11ee-bd6c-000d3ac6bafe_assignmentletter.png" TargetMode="External"/><Relationship Id="rId2403" Type="http://schemas.openxmlformats.org/officeDocument/2006/relationships/hyperlink" Target="https://employee.uc.ac.id/index.php/file/get/sis/t_cp/1145c317-314c-11ee-b17d-000d3ac6bafe.jpg" TargetMode="External"/><Relationship Id="rId2848" Type="http://schemas.openxmlformats.org/officeDocument/2006/relationships/hyperlink" Target="https://employee.uc.ac.id/index.php/file/get/sis/t_cp/multi/1817ae18-5c4a-11ee-950a-000d3ac6bafe_assignmentletter.jpeg" TargetMode="External"/><Relationship Id="rId89" Type="http://schemas.openxmlformats.org/officeDocument/2006/relationships/hyperlink" Target="https://employee.uc.ac.id/index.php/file/get/sis/t_cp/1a875e08-3e75-4d02-b7db-9e9d0a96d3b1_report.pdf" TargetMode="External"/><Relationship Id="rId1005" Type="http://schemas.openxmlformats.org/officeDocument/2006/relationships/hyperlink" Target="https://employee.uc.ac.id/index.php/file/get/sis/t_cp/d81fedcf-b0d3-415d-97cc-5a12dedf51cf_surat_tugas.pdf" TargetMode="External"/><Relationship Id="rId1212" Type="http://schemas.openxmlformats.org/officeDocument/2006/relationships/hyperlink" Target="https://employee.uc.ac.id/index.php/file/get/sis/t_cp/multi/fd47b806-d818-11ed-818d-000d3ac6bafe_report.pdf" TargetMode="External"/><Relationship Id="rId1657" Type="http://schemas.openxmlformats.org/officeDocument/2006/relationships/hyperlink" Target="https://employee.uc.ac.id/index.php/file/get/sis/t_cp/987c303b-dc2a-11ee-a221-000d3ac6bafe_assignmentletter.pdf" TargetMode="External"/><Relationship Id="rId1864" Type="http://schemas.openxmlformats.org/officeDocument/2006/relationships/hyperlink" Target="https://employee.uc.ac.id/index.php/file/get/sis/t_cp/multi/b36d08ca-5852-11ee-86ec-000d3ac6bafe_report.png" TargetMode="External"/><Relationship Id="rId2610" Type="http://schemas.openxmlformats.org/officeDocument/2006/relationships/hyperlink" Target="https://employee.uc.ac.id/index.php/file/get/sis/t_cp/64a69259-fbef-11ed-9edd-000d3ac6bafe_assignmentletter.jpg" TargetMode="External"/><Relationship Id="rId2708" Type="http://schemas.openxmlformats.org/officeDocument/2006/relationships/hyperlink" Target="https://employee.uc.ac.id/index.php/file/get/sis/t_cp/30e3c62f-9576-11ee-b583-000d3ac6bafe_sertifikat.pdf" TargetMode="External"/><Relationship Id="rId2915" Type="http://schemas.openxmlformats.org/officeDocument/2006/relationships/hyperlink" Target="https://employee.uc.ac.id/index.php/file/get/sis/t_cp/2a7b71bb-8091-11ee-bdaa-000d3ac6bafe_documentation.jpeg" TargetMode="External"/><Relationship Id="rId1517" Type="http://schemas.openxmlformats.org/officeDocument/2006/relationships/hyperlink" Target="https://employee.uc.ac.id/index.php/file/get/sis/t_cp/a95bb0ef-9f65-4043-96ce-092773a99f40_assignmentletter.pdf" TargetMode="External"/><Relationship Id="rId1724" Type="http://schemas.openxmlformats.org/officeDocument/2006/relationships/hyperlink" Target="https://employee.uc.ac.id/index.php/file/get/sis/t_cp/multi/8eea1102-6c97-11ee-bdc1-000d3ac6bafe_report.png" TargetMode="External"/><Relationship Id="rId16" Type="http://schemas.openxmlformats.org/officeDocument/2006/relationships/hyperlink" Target="https://employee.uc.ac.id/index.php/file/get/sis/t_cp/00827c75-1fda-11ee-8fa6-000d3ac6bafe_assignmentletter.pdf" TargetMode="External"/><Relationship Id="rId1931" Type="http://schemas.openxmlformats.org/officeDocument/2006/relationships/hyperlink" Target="https://employee.uc.ac.id/index.php/file/get/sis/t_cp/85844144-22de-48e8-85c9-62f5cd02af03_documentation.pdf" TargetMode="External"/><Relationship Id="rId3037" Type="http://schemas.openxmlformats.org/officeDocument/2006/relationships/hyperlink" Target="https://employee.uc.ac.id/index.php/file/get/sis/t_cp/806d29bc-3883-4b40-83e5-e5e3f7ec09e4_documentation.jpg" TargetMode="External"/><Relationship Id="rId2193" Type="http://schemas.openxmlformats.org/officeDocument/2006/relationships/hyperlink" Target="https://employee.uc.ac.id/index.php/file/get/sis/t_cp/000df82d-9720-11ed-b71c-000d3ac6bafe_documentation.jpg" TargetMode="External"/><Relationship Id="rId2498" Type="http://schemas.openxmlformats.org/officeDocument/2006/relationships/hyperlink" Target="https://employee.uc.ac.id/index.php/file/get/sis/t_cp/1eb3548b-f462-4453-b704-27f967047edf.pdf" TargetMode="External"/><Relationship Id="rId165" Type="http://schemas.openxmlformats.org/officeDocument/2006/relationships/hyperlink" Target="https://employee.uc.ac.id/index.php/file/get/sis/t_cp/multi/517b9acc-b42e-467d-836f-0a83f6a1ba1c_assignmentletter.png" TargetMode="External"/><Relationship Id="rId372" Type="http://schemas.openxmlformats.org/officeDocument/2006/relationships/hyperlink" Target="https://employee.uc.ac.id/index.php/file/get/sis/t_cp/f4ebf2b6-7201-11ee-b231-000d3ac6bafe_report.pdf" TargetMode="External"/><Relationship Id="rId677" Type="http://schemas.openxmlformats.org/officeDocument/2006/relationships/hyperlink" Target="https://employee.uc.ac.id/index.php/file/get/sis/t_cp/multi/040dca7a-b111-11ee-9c22-000d3ac6bafe.png" TargetMode="External"/><Relationship Id="rId2053" Type="http://schemas.openxmlformats.org/officeDocument/2006/relationships/hyperlink" Target="https://employee.uc.ac.id/index.php/file/get/sis/t_cp/5f798bef-da00-11ee-8eba-000d3ac6bafe.pdf" TargetMode="External"/><Relationship Id="rId2260" Type="http://schemas.openxmlformats.org/officeDocument/2006/relationships/hyperlink" Target="https://employee.uc.ac.id/index.php/file/get/sis/t_cp/1714aa7f-7460-11ee-bbde-000d3ac6bafe_assignmentletter.pdf" TargetMode="External"/><Relationship Id="rId2358" Type="http://schemas.openxmlformats.org/officeDocument/2006/relationships/hyperlink" Target="https://employee.uc.ac.id/index.php/file/get/sis/t_cp/multi/ed804e47-64ba-11ed-a9ca-000d3ac6bafe_assignmentletter.pdf" TargetMode="External"/><Relationship Id="rId3104" Type="http://schemas.openxmlformats.org/officeDocument/2006/relationships/hyperlink" Target="https://yamahagenerasi125esports.com/" TargetMode="External"/><Relationship Id="rId232" Type="http://schemas.openxmlformats.org/officeDocument/2006/relationships/hyperlink" Target="https://employee.uc.ac.id/index.php/file/get/sis/t_cp/9ce096f7-73be-11ee-b010-000d3ac6bafe_documentation.jpg" TargetMode="External"/><Relationship Id="rId884" Type="http://schemas.openxmlformats.org/officeDocument/2006/relationships/hyperlink" Target="https://employee.uc.ac.id/index.php/file/get/sis/t_cp/multi/48021c0a-024d-11ed-949e-000d3ac6bafe_report.png" TargetMode="External"/><Relationship Id="rId2120" Type="http://schemas.openxmlformats.org/officeDocument/2006/relationships/hyperlink" Target="https://employee.uc.ac.id/index.php/file/get/sis/t_cp/07cc7119-aabe-11ee-978d-000d3ac6bafe_assignmentletter.pdf" TargetMode="External"/><Relationship Id="rId2565" Type="http://schemas.openxmlformats.org/officeDocument/2006/relationships/hyperlink" Target="https://employee.uc.ac.id/index.php/file/get/sis/t_cp/f3ff8829-a2f5-11ec-9ead-000d3ac6bafe.jpg" TargetMode="External"/><Relationship Id="rId2772" Type="http://schemas.openxmlformats.org/officeDocument/2006/relationships/hyperlink" Target="https://employee.uc.ac.id/index.php/file/get/sis/t_cp/multi/bd029cef-b9b5-11ee-bfa0-000d3ac6bafe_assignmentletter.png" TargetMode="External"/><Relationship Id="rId537" Type="http://schemas.openxmlformats.org/officeDocument/2006/relationships/hyperlink" Target="https://employee.uc.ac.id/index.php/file/get/sis/t_cp/multi/23f7934a-d6e0-11ee-bd6c-000d3ac6bafe_report.png" TargetMode="External"/><Relationship Id="rId744" Type="http://schemas.openxmlformats.org/officeDocument/2006/relationships/hyperlink" Target="https://www.instagram.com/sanggarmerahmerdeka/" TargetMode="External"/><Relationship Id="rId951" Type="http://schemas.openxmlformats.org/officeDocument/2006/relationships/hyperlink" Target="https://employee.uc.ac.id/index.php/file/get/sis/t_cp/871a3c5e-520d-11ee-a57c-000d3ac6bafe.jpg" TargetMode="External"/><Relationship Id="rId1167" Type="http://schemas.openxmlformats.org/officeDocument/2006/relationships/hyperlink" Target="https://employee.uc.ac.id/index.php/file/get/sis/t_cp/60b231c9-d4eb-11ec-9bc8-000d3ac6bafe_assignmentletter.jpg" TargetMode="External"/><Relationship Id="rId1374" Type="http://schemas.openxmlformats.org/officeDocument/2006/relationships/hyperlink" Target="https://employee.uc.ac.id/index.php/file/get/sis/t_cp/multi/bb9472d3-b8f8-11ee-9f47-000d3ac6bafe_report.pdf" TargetMode="External"/><Relationship Id="rId1581" Type="http://schemas.openxmlformats.org/officeDocument/2006/relationships/hyperlink" Target="https://employee.uc.ac.id/index.php/file/get/sis/t_cp/bffb91fd-e8a4-11ec-bf49-000d3ac6bafe_assignmentletter.png" TargetMode="External"/><Relationship Id="rId1679" Type="http://schemas.openxmlformats.org/officeDocument/2006/relationships/hyperlink" Target="https://employee.uc.ac.id/index.php/file/get/sis/t_cp/3c3f27a7-064a-11ed-8604-000d3ac6bafe_assignmentletter.pdf" TargetMode="External"/><Relationship Id="rId2218" Type="http://schemas.openxmlformats.org/officeDocument/2006/relationships/hyperlink" Target="https://instagram.com/yba_tournament?utm_medium=co" TargetMode="External"/><Relationship Id="rId2425" Type="http://schemas.openxmlformats.org/officeDocument/2006/relationships/hyperlink" Target="https://employee.uc.ac.id/index.php/file/get/sis/t_cp/a11342c5-b757-11ee-ab8d-000d3ac6bafe_assignmentletter.jpg" TargetMode="External"/><Relationship Id="rId2632" Type="http://schemas.openxmlformats.org/officeDocument/2006/relationships/hyperlink" Target="https://employee.uc.ac.id/index.php/file/get/sis/t_cp/0512566b-2212-11ee-a485-000d3ac6bafe_report.pdf" TargetMode="External"/><Relationship Id="rId80" Type="http://schemas.openxmlformats.org/officeDocument/2006/relationships/hyperlink" Target="https://employee.uc.ac.id/index.php/file/get/sis/t_cp/aa42347d-4d86-11ec-9210-000d3ac6bafe.jpg" TargetMode="External"/><Relationship Id="rId604" Type="http://schemas.openxmlformats.org/officeDocument/2006/relationships/hyperlink" Target="https://employee.uc.ac.id/index.php/file/get/sis/t_cp/ee50f650-8ac7-11ee-9465-000d3ac6bafe_report.pdf" TargetMode="External"/><Relationship Id="rId811" Type="http://schemas.openxmlformats.org/officeDocument/2006/relationships/hyperlink" Target="https://employee.uc.ac.id/index.php/file/get/sis/t_cp/multi/6807a0c6-d6da-11ee-bd6c-000d3ac6bafe_report.png" TargetMode="External"/><Relationship Id="rId1027" Type="http://schemas.openxmlformats.org/officeDocument/2006/relationships/hyperlink" Target="https://employee.uc.ac.id/index.php/file/get/sis/t_cp/multi/0d2f47c1-94f1-4661-b0be-421c8e5a08be_report.pdf" TargetMode="External"/><Relationship Id="rId1234" Type="http://schemas.openxmlformats.org/officeDocument/2006/relationships/hyperlink" Target="https://www.instagram.com/p/CvetxsFvO0R/" TargetMode="External"/><Relationship Id="rId1441" Type="http://schemas.openxmlformats.org/officeDocument/2006/relationships/hyperlink" Target="https://employee.uc.ac.id/index.php/file/get/sis/t_cp/multi/0173a231-5835-11ee-86ec-000d3ac6bafe_report.png" TargetMode="External"/><Relationship Id="rId1886" Type="http://schemas.openxmlformats.org/officeDocument/2006/relationships/hyperlink" Target="https://tinyurl.com/jointprojectEarth101" TargetMode="External"/><Relationship Id="rId2937" Type="http://schemas.openxmlformats.org/officeDocument/2006/relationships/hyperlink" Target="https://employee.uc.ac.id/index.php/file/get/sis/t_cp/multi/e3c74e0d-9ba4-11ed-b870-000d3ac6bafe_documentation.pdf" TargetMode="External"/><Relationship Id="rId909" Type="http://schemas.openxmlformats.org/officeDocument/2006/relationships/hyperlink" Target="https://jurnal.stie-aas.ac.id/index.php/IJEBAR/art" TargetMode="External"/><Relationship Id="rId1301" Type="http://schemas.openxmlformats.org/officeDocument/2006/relationships/hyperlink" Target="https://pastelink.net/FORMOMEC2022" TargetMode="External"/><Relationship Id="rId1539" Type="http://schemas.openxmlformats.org/officeDocument/2006/relationships/hyperlink" Target="https://employee.uc.ac.id/index.php/file/get/sis/t_cp/42d07b29-fdd5-464c-8f1a-075463bd5511_dokumentasi.jpeg" TargetMode="External"/><Relationship Id="rId1746" Type="http://schemas.openxmlformats.org/officeDocument/2006/relationships/hyperlink" Target="https://employee.uc.ac.id/index.php/file/get/sis/t_cp/c01e0da7-d2de-11ed-bb8e-000d3ac6bafe.png" TargetMode="External"/><Relationship Id="rId1953" Type="http://schemas.openxmlformats.org/officeDocument/2006/relationships/hyperlink" Target="https://employee.uc.ac.id/index.php/file/get/sis/t_cp/1992c0e0-ac80-11ee-b2a3-000d3ac6bafe.png" TargetMode="External"/><Relationship Id="rId38" Type="http://schemas.openxmlformats.org/officeDocument/2006/relationships/hyperlink" Target="https://employee.uc.ac.id/index.php/file/get/sis/t_cp/930d8e36-5eb5-11ee-bcc0-000d3ac6bafe_report.pdf" TargetMode="External"/><Relationship Id="rId1606" Type="http://schemas.openxmlformats.org/officeDocument/2006/relationships/hyperlink" Target="https://employee.uc.ac.id/index.php/file/get/sis/t_cp/029c7dba-e78b-11ec-978d-000d3ac6bafe_report.pdf" TargetMode="External"/><Relationship Id="rId1813" Type="http://schemas.openxmlformats.org/officeDocument/2006/relationships/hyperlink" Target="https://employee.uc.ac.id/index.php/file/get/sis/t_cp/2d26cfea-5920-11ee-ab89-000d3ac6bafe.jpg" TargetMode="External"/><Relationship Id="rId3059" Type="http://schemas.openxmlformats.org/officeDocument/2006/relationships/hyperlink" Target="https://employee.uc.ac.id/index.php/file/get/sis/t_cp/a4bdd4e5-fc5d-11ec-809f-000d3ac6bafe.pdf" TargetMode="External"/><Relationship Id="rId187" Type="http://schemas.openxmlformats.org/officeDocument/2006/relationships/hyperlink" Target="https://employee.uc.ac.id/index.php/file/get/sis/t_cp/b2e19bf2-1fbf-11ee-8fa6-000d3ac6bafe_assignmentletter.pdf" TargetMode="External"/><Relationship Id="rId394" Type="http://schemas.openxmlformats.org/officeDocument/2006/relationships/hyperlink" Target="https://employee.uc.ac.id/index.php/file/get/sis/t_cp/ca876fd6-e6bd-11ee-b9ac-000d3ac6bafe.pdf" TargetMode="External"/><Relationship Id="rId2075" Type="http://schemas.openxmlformats.org/officeDocument/2006/relationships/hyperlink" Target="https://employee.uc.ac.id/index.php/file/get/sis/t_cp/multi/c77a0b11-9336-11ee-859c-000d3ac6bafe_assignmentletter.png" TargetMode="External"/><Relationship Id="rId2282" Type="http://schemas.openxmlformats.org/officeDocument/2006/relationships/hyperlink" Target="https://linktr.ee/christmasvaganza2021" TargetMode="External"/><Relationship Id="rId254" Type="http://schemas.openxmlformats.org/officeDocument/2006/relationships/hyperlink" Target="https://employee.uc.ac.id/index.php/file/get/sis/t_cp/5052bf6c-7ec2-11ee-b176-000d3ac6bafe_report.pdf" TargetMode="External"/><Relationship Id="rId699" Type="http://schemas.openxmlformats.org/officeDocument/2006/relationships/hyperlink" Target="https://employee.uc.ac.id/index.php/file/get/sis/t_cp/d7f4ecfc-3e15-11ed-a641-000d3ac6bafe.jpg" TargetMode="External"/><Relationship Id="rId1091" Type="http://schemas.openxmlformats.org/officeDocument/2006/relationships/hyperlink" Target="https://employee.uc.ac.id/index.php/file/get/sis/t_cp/multi/80523195-d7a5-11ee-ade0-000d3ac6bafe.png" TargetMode="External"/><Relationship Id="rId2587" Type="http://schemas.openxmlformats.org/officeDocument/2006/relationships/hyperlink" Target="https://www.instagram.com/iec_ipb?utm_source=ig_we" TargetMode="External"/><Relationship Id="rId2794" Type="http://schemas.openxmlformats.org/officeDocument/2006/relationships/hyperlink" Target="https://employee.uc.ac.id/index.php/file/get/sis/t_cp/2238ff23-97df-11ed-af4b-000d3ac6bafe.pdf" TargetMode="External"/><Relationship Id="rId114" Type="http://schemas.openxmlformats.org/officeDocument/2006/relationships/hyperlink" Target="https://employee.uc.ac.id/index.php/file/get/sis/t_cp/bde33c9d-12e8-11ed-8ae2-000d3ac6bafe_assignmentletter.jpg" TargetMode="External"/><Relationship Id="rId461" Type="http://schemas.openxmlformats.org/officeDocument/2006/relationships/hyperlink" Target="https://employee.uc.ac.id/index.php/file/get/sis/t_cp/7f8e4273-3bee-4ae1-89d0-5343620c7202_report.pdf" TargetMode="External"/><Relationship Id="rId559" Type="http://schemas.openxmlformats.org/officeDocument/2006/relationships/hyperlink" Target="https://employee.uc.ac.id/index.php/file/get/sis/t_cp/65ae059a-9c24-11ec-816e-000d3ac6bafe.jpg" TargetMode="External"/><Relationship Id="rId766" Type="http://schemas.openxmlformats.org/officeDocument/2006/relationships/hyperlink" Target="https://www.instagram.com/p/CpPYgwfyKcu/?utm_sourc" TargetMode="External"/><Relationship Id="rId1189" Type="http://schemas.openxmlformats.org/officeDocument/2006/relationships/hyperlink" Target="https://employee.uc.ac.id/index.php/file/get/sis/t_cp/multi/fd47b806-d818-11ed-818d-000d3ac6bafe_report.pdf" TargetMode="External"/><Relationship Id="rId1396" Type="http://schemas.openxmlformats.org/officeDocument/2006/relationships/hyperlink" Target="https://employee.uc.ac.id/index.php/file/get/sis/t_cp/f2cec923-c6f6-4986-9bad-088ea9370330_report.pdf" TargetMode="External"/><Relationship Id="rId2142" Type="http://schemas.openxmlformats.org/officeDocument/2006/relationships/hyperlink" Target="https://employee.uc.ac.id/index.php/file/get/sis/t_cp/multi/77b7ee5d-b1b5-11ed-85c8-000d3ac6bafe_assignmentletter.pdf" TargetMode="External"/><Relationship Id="rId2447" Type="http://schemas.openxmlformats.org/officeDocument/2006/relationships/hyperlink" Target="https://employee.uc.ac.id/index.php/file/get/sis/t_cp/55e62d87-d221-11ee-865d-000d3ac6bafe_report.pdf" TargetMode="External"/><Relationship Id="rId321" Type="http://schemas.openxmlformats.org/officeDocument/2006/relationships/hyperlink" Target="https://employee.uc.ac.id/index.php/file/get/sis/t_cp/1815e078-7134-11ed-944c-000d3ac6bafe_documentation.pdf" TargetMode="External"/><Relationship Id="rId419" Type="http://schemas.openxmlformats.org/officeDocument/2006/relationships/hyperlink" Target="https://employee.uc.ac.id/index.php/file/get/sis/t_cp/22bec6fa-8d19-11ee-85e6-000d3ac6bafe.pdf" TargetMode="External"/><Relationship Id="rId626" Type="http://schemas.openxmlformats.org/officeDocument/2006/relationships/hyperlink" Target="https://employee.uc.ac.id/index.php/file/get/sis/t_cp/multi/65304aaa-d6dd-11ee-bd6c-000d3ac6bafe_assignmentletter.png" TargetMode="External"/><Relationship Id="rId973" Type="http://schemas.openxmlformats.org/officeDocument/2006/relationships/hyperlink" Target="https://www.instagram.com/p/CizgAz5vsRq/?igshid=Y2" TargetMode="External"/><Relationship Id="rId1049" Type="http://schemas.openxmlformats.org/officeDocument/2006/relationships/hyperlink" Target="https://employee.uc.ac.id/index.php/file/get/sis/t_cp/635fc196-b83e-11ed-b290-000d3ac6bafe_report.pdf" TargetMode="External"/><Relationship Id="rId1256" Type="http://schemas.openxmlformats.org/officeDocument/2006/relationships/hyperlink" Target="https://employee.uc.ac.id/index.php/file/get/sis/t_cp/multi/fd47b806-d818-11ed-818d-000d3ac6bafe_assignmentletter.pdf" TargetMode="External"/><Relationship Id="rId2002" Type="http://schemas.openxmlformats.org/officeDocument/2006/relationships/hyperlink" Target="https://employee.uc.ac.id/index.php/file/get/sis/t_cp/multi/b36d08ca-5852-11ee-86ec-000d3ac6bafe_assignmentletter.png" TargetMode="External"/><Relationship Id="rId2307" Type="http://schemas.openxmlformats.org/officeDocument/2006/relationships/hyperlink" Target="https://employee.uc.ac.id/index.php/file/get/sis/t_cp/4e81d2f8-0440-11ee-ba25-000d3ac6bafe_assignmentletter.pdf" TargetMode="External"/><Relationship Id="rId2654" Type="http://schemas.openxmlformats.org/officeDocument/2006/relationships/hyperlink" Target="https://employee.uc.ac.id/index.php/file/get/sis/t_cp/multi/44388237-9417-11ee-bd04-000d3ac6bafe_assignmentletter.png" TargetMode="External"/><Relationship Id="rId2861" Type="http://schemas.openxmlformats.org/officeDocument/2006/relationships/hyperlink" Target="https://www.instagram.com/festawijaya?igsh=MXNwbGh" TargetMode="External"/><Relationship Id="rId2959" Type="http://schemas.openxmlformats.org/officeDocument/2006/relationships/hyperlink" Target="https://employee.uc.ac.id/index.php/file/get/sis/t_cp/f55e7879-f62e-11ed-a8bb-000d3ac6bafe.jpg" TargetMode="External"/><Relationship Id="rId833" Type="http://schemas.openxmlformats.org/officeDocument/2006/relationships/hyperlink" Target="https://icoen.org/" TargetMode="External"/><Relationship Id="rId1116" Type="http://schemas.openxmlformats.org/officeDocument/2006/relationships/hyperlink" Target="https://employee.uc.ac.id/index.php/file/get/sis/t_cp/multi/0d2f47c1-94f1-4661-b0be-421c8e5a08be_assignmentletter.pdf" TargetMode="External"/><Relationship Id="rId1463" Type="http://schemas.openxmlformats.org/officeDocument/2006/relationships/hyperlink" Target="https://employee.uc.ac.id/index.php/file/get/sis/t_cp/9237d514-090a-11ee-9976-000d3ac6bafe.jpg" TargetMode="External"/><Relationship Id="rId1670" Type="http://schemas.openxmlformats.org/officeDocument/2006/relationships/hyperlink" Target="https://e-hakcipta.dgip.go.id/index.php/c?code=Yzg" TargetMode="External"/><Relationship Id="rId1768" Type="http://schemas.openxmlformats.org/officeDocument/2006/relationships/hyperlink" Target="https://employee.uc.ac.id/index.php/file/get/sis/t_cp/722045b6-781d-11ec-a5e1-000d3ac6bafe.jpg" TargetMode="External"/><Relationship Id="rId2514" Type="http://schemas.openxmlformats.org/officeDocument/2006/relationships/hyperlink" Target="https://employee.uc.ac.id/index.php/file/get/sis/t_cp/6c6fe6d9-d787-11ed-b8dd-000d3ac6bafe.jpeg" TargetMode="External"/><Relationship Id="rId2721" Type="http://schemas.openxmlformats.org/officeDocument/2006/relationships/hyperlink" Target="https://employee.uc.ac.id/index.php/file/get/sis/t_cp/12e0bd6f-8e07-11ec-8ff3-000d3ac6bafe.png" TargetMode="External"/><Relationship Id="rId2819" Type="http://schemas.openxmlformats.org/officeDocument/2006/relationships/hyperlink" Target="https://employee.uc.ac.id/index.php/file/get/sis/t_cp/multi/7a8225f5-7de7-11ee-b33d-000d3ac6bafe.png" TargetMode="External"/><Relationship Id="rId900" Type="http://schemas.openxmlformats.org/officeDocument/2006/relationships/hyperlink" Target="https://employee.uc.ac.id/index.php/file/get/sis/t_cp/7a6599f9-82c4-11ee-8a78-000d3ac6bafe.png" TargetMode="External"/><Relationship Id="rId1323" Type="http://schemas.openxmlformats.org/officeDocument/2006/relationships/hyperlink" Target="https://employee.uc.ac.id/index.php/file/get/sis/t_cp/6aae7323-52c3-11ed-a891-000d3ac6bafe_documentation.jpg" TargetMode="External"/><Relationship Id="rId1530" Type="http://schemas.openxmlformats.org/officeDocument/2006/relationships/hyperlink" Target="https://employee.uc.ac.id/index.php/file/get/sis/t_cp/4055b56a-8ab7-11ee-9465-000d3ac6bafe_assignmentletter.pdf" TargetMode="External"/><Relationship Id="rId1628" Type="http://schemas.openxmlformats.org/officeDocument/2006/relationships/hyperlink" Target="https://employee.uc.ac.id/index.php/file/get/sis/t_cp/multi/0173a231-5835-11ee-86ec-000d3ac6bafe_report.png" TargetMode="External"/><Relationship Id="rId1975" Type="http://schemas.openxmlformats.org/officeDocument/2006/relationships/hyperlink" Target="https://employee.uc.ac.id/index.php/file/get/sis/t_cp/multi/b36d08ca-5852-11ee-86ec-000d3ac6bafe_report.png" TargetMode="External"/><Relationship Id="rId1835" Type="http://schemas.openxmlformats.org/officeDocument/2006/relationships/hyperlink" Target="https://employee.uc.ac.id/index.php/file/get/sis/t_cp/7e9f0dfe-983b-4649-a914-d9683e19ce76_report.pdf" TargetMode="External"/><Relationship Id="rId3050" Type="http://schemas.openxmlformats.org/officeDocument/2006/relationships/hyperlink" Target="https://employee.uc.ac.id/index.php/file/get/sis/t_cp/multi/a8657357-5c49-11ee-950a-000d3ac6bafe_report.jpeg" TargetMode="External"/><Relationship Id="rId1902" Type="http://schemas.openxmlformats.org/officeDocument/2006/relationships/hyperlink" Target="https://employee.uc.ac.id/index.php/file/get/sis/t_cp/08dee265-365c-47ba-9983-e581f5e80ea5_surat_tugas.pdf" TargetMode="External"/><Relationship Id="rId2097" Type="http://schemas.openxmlformats.org/officeDocument/2006/relationships/hyperlink" Target="https://employee.uc.ac.id/index.php/file/get/sis/t_cp/multi/5986336f-a393-496b-aee3-8c4ac36b8b0a_assignmentletter.pdf" TargetMode="External"/><Relationship Id="rId276" Type="http://schemas.openxmlformats.org/officeDocument/2006/relationships/hyperlink" Target="https://employee.uc.ac.id/index.php/file/get/sis/t_cp/9e5182a9-6b15-42f5-8575-e8885f3e1d5e_assignmentletter.pdf" TargetMode="External"/><Relationship Id="rId483" Type="http://schemas.openxmlformats.org/officeDocument/2006/relationships/hyperlink" Target="https://employee.uc.ac.id/index.php/file/get/sis/t_cp/1168b99f-6a52-11ed-a5c5-000d3ac6bafe.jpg" TargetMode="External"/><Relationship Id="rId690" Type="http://schemas.openxmlformats.org/officeDocument/2006/relationships/hyperlink" Target="https://instagram.com/festawijaya?utm_medium=copy_" TargetMode="External"/><Relationship Id="rId2164" Type="http://schemas.openxmlformats.org/officeDocument/2006/relationships/hyperlink" Target="https://employee.uc.ac.id/index.php/file/get/sis/t_cp/e7ba9450-f3ab-11ed-b513-000d3ac6bafe_report.pdf" TargetMode="External"/><Relationship Id="rId2371" Type="http://schemas.openxmlformats.org/officeDocument/2006/relationships/hyperlink" Target="https://employee.uc.ac.id/index.php/file/get/sis/t_cp/2e165843-e0b1-488c-bccf-8cd18a70fea8_report.pdf" TargetMode="External"/><Relationship Id="rId3008" Type="http://schemas.openxmlformats.org/officeDocument/2006/relationships/hyperlink" Target="https://employee.uc.ac.id/index.php/file/get/sis/t_cp/67174088-7320-11ee-b20d-000d3ac6bafe_documentation.jpeg" TargetMode="External"/><Relationship Id="rId136" Type="http://schemas.openxmlformats.org/officeDocument/2006/relationships/hyperlink" Target="https://employee.uc.ac.id/index.php/file/get/sis/t_cp/ae43b7ad-1feb-11ee-8fa6-000d3ac6bafe_report.png" TargetMode="External"/><Relationship Id="rId343" Type="http://schemas.openxmlformats.org/officeDocument/2006/relationships/hyperlink" Target="https://employee.uc.ac.id/index.php/file/get/sis/t_cp/5bc7c8de-8625-11ee-9c28-000d3ac6bafe_report.pdf" TargetMode="External"/><Relationship Id="rId550" Type="http://schemas.openxmlformats.org/officeDocument/2006/relationships/hyperlink" Target="https://employee.uc.ac.id/index.php/file/get/sis/t_cp/multi/6807a0c6-d6da-11ee-bd6c-000d3ac6bafe_report.png" TargetMode="External"/><Relationship Id="rId788" Type="http://schemas.openxmlformats.org/officeDocument/2006/relationships/hyperlink" Target="https://employee.uc.ac.id/index.php/file/get/sis/t_cp/d5517f10-be3a-11ed-8a3c-000d3ac6bafe_documentation.jpg" TargetMode="External"/><Relationship Id="rId995" Type="http://schemas.openxmlformats.org/officeDocument/2006/relationships/hyperlink" Target="https://employee.uc.ac.id/index.php/file/get/sis/t_cp/multi/8b6bbfa0-e604-11ec-b048-000d3ac6bafe.pdf" TargetMode="External"/><Relationship Id="rId1180" Type="http://schemas.openxmlformats.org/officeDocument/2006/relationships/hyperlink" Target="https://employee.uc.ac.id/index.php/file/get/sis/t_cp/multi/fd47b806-d818-11ed-818d-000d3ac6bafe_assignmentletter.pdf" TargetMode="External"/><Relationship Id="rId2024" Type="http://schemas.openxmlformats.org/officeDocument/2006/relationships/hyperlink" Target="https://employee.uc.ac.id/index.php/file/get/sis/t_cp/d5f14192-9cd3-4c59-a308-b918d8bd9a1c_sertifikat.pdf" TargetMode="External"/><Relationship Id="rId2231" Type="http://schemas.openxmlformats.org/officeDocument/2006/relationships/hyperlink" Target="https://employee.uc.ac.id/index.php/file/get/sis/t_cp/838bc764-5ef7-11ec-ad21-000d3ac6bafe.jpg" TargetMode="External"/><Relationship Id="rId2469" Type="http://schemas.openxmlformats.org/officeDocument/2006/relationships/hyperlink" Target="https://employee.uc.ac.id/index.php/file/get/sis/t_cp/f208f3f9-52c1-455f-a9ec-7205522b11d6_dokumentasi.pdf" TargetMode="External"/><Relationship Id="rId2676" Type="http://schemas.openxmlformats.org/officeDocument/2006/relationships/hyperlink" Target="https://employee.uc.ac.id/index.php/file/get/sis/t_cp/multi/1817ae18-5c4a-11ee-950a-000d3ac6bafe_assignmentletter.jpeg" TargetMode="External"/><Relationship Id="rId2883" Type="http://schemas.openxmlformats.org/officeDocument/2006/relationships/hyperlink" Target="https://employee.uc.ac.id/index.php/file/get/sis/t_cp/multi/44388237-9417-11ee-bd04-000d3ac6bafe.png" TargetMode="External"/><Relationship Id="rId203" Type="http://schemas.openxmlformats.org/officeDocument/2006/relationships/hyperlink" Target="https://www.instagram.com/p/CdS2FuVrVDB/?igshid=Ym" TargetMode="External"/><Relationship Id="rId648" Type="http://schemas.openxmlformats.org/officeDocument/2006/relationships/hyperlink" Target="https://employee.uc.ac.id/index.php/file/get/sis/t_cp/multi/9a52b3e9-0b53-4d6f-afc8-6d86f7dcc1f1_assignmentletter.png" TargetMode="External"/><Relationship Id="rId855" Type="http://schemas.openxmlformats.org/officeDocument/2006/relationships/hyperlink" Target="https://employee.uc.ac.id/index.php/file/get/sis/t_cp/multi/f46ed08e-cfd3-11ee-94b2-000d3ac6bafe_documentation.png" TargetMode="External"/><Relationship Id="rId1040" Type="http://schemas.openxmlformats.org/officeDocument/2006/relationships/hyperlink" Target="https://employee.uc.ac.id/index.php/file/get/sis/t_cp/multi/5ecf5e4b-fa30-46ee-a949-c0025548763f_report.pdf" TargetMode="External"/><Relationship Id="rId1278" Type="http://schemas.openxmlformats.org/officeDocument/2006/relationships/hyperlink" Target="https://employee.uc.ac.id/index.php/file/get/sis/t_cp/multi/fd47b806-d818-11ed-818d-000d3ac6bafe_assignmentletter.pdf" TargetMode="External"/><Relationship Id="rId1485" Type="http://schemas.openxmlformats.org/officeDocument/2006/relationships/hyperlink" Target="https://employee.uc.ac.id/index.php/file/get/sis/t_cp/e24ad3cd-83a5-11ee-9c7d-000d3ac6bafe_report.pdf" TargetMode="External"/><Relationship Id="rId1692" Type="http://schemas.openxmlformats.org/officeDocument/2006/relationships/hyperlink" Target="https://employee.uc.ac.id/index.php/file/get/sis/t_cp/fe4eb2ac-cee0-11ee-af54-000d3ac6bafe_report.pdf" TargetMode="External"/><Relationship Id="rId2329" Type="http://schemas.openxmlformats.org/officeDocument/2006/relationships/hyperlink" Target="https://employee.uc.ac.id/index.php/file/get/sis/t_cp/899c44b5-ad3c-4ff6-b80f-3ee8b1fc23d8_surat_tugas.pdf" TargetMode="External"/><Relationship Id="rId2536" Type="http://schemas.openxmlformats.org/officeDocument/2006/relationships/hyperlink" Target="https://employee.uc.ac.id/index.php/file/get/sis/t_cp/30e3c62f-9576-11ee-b583-000d3ac6bafe_sertifikat.pdf" TargetMode="External"/><Relationship Id="rId2743" Type="http://schemas.openxmlformats.org/officeDocument/2006/relationships/hyperlink" Target="https://employee.uc.ac.id/index.php/file/get/sis/t_cp/6628ca94-cc7b-11ee-af3d-000d3ac6bafe_assignmentletter.jpeg" TargetMode="External"/><Relationship Id="rId410" Type="http://schemas.openxmlformats.org/officeDocument/2006/relationships/hyperlink" Target="https://employee.uc.ac.id/index.php/file/get/sis/t_cp/c95728c7-a47b-11ed-b2de-000d3ac6bafe.pdf" TargetMode="External"/><Relationship Id="rId508" Type="http://schemas.openxmlformats.org/officeDocument/2006/relationships/hyperlink" Target="https://employee.uc.ac.id/index.php/file/get/sis/t_cp/e44e7db5-1647-11ee-908d-000d3ac6bafe_assignmentletter.pdf" TargetMode="External"/><Relationship Id="rId715" Type="http://schemas.openxmlformats.org/officeDocument/2006/relationships/hyperlink" Target="https://instagram.com/festawijaya?utm_medium=copy_" TargetMode="External"/><Relationship Id="rId922" Type="http://schemas.openxmlformats.org/officeDocument/2006/relationships/hyperlink" Target="https://employee.uc.ac.id/index.php/file/get/sis/t_cp/513df1da-35eb-11ee-a11f-000d3ac6bafe_report.png" TargetMode="External"/><Relationship Id="rId1138" Type="http://schemas.openxmlformats.org/officeDocument/2006/relationships/hyperlink" Target="https://www.uc.ac.id/htb/hari-chef-internasional-m" TargetMode="External"/><Relationship Id="rId1345" Type="http://schemas.openxmlformats.org/officeDocument/2006/relationships/hyperlink" Target="https://employee.uc.ac.id/index.php/file/get/sis/t_cp/multi/f8c08ffe-73bc-4447-8214-c5c404ce1f7e_report.pdf" TargetMode="External"/><Relationship Id="rId1552" Type="http://schemas.openxmlformats.org/officeDocument/2006/relationships/hyperlink" Target="https://employee.uc.ac.id/index.php/file/get/sis/t_cp/edc99d8d-9e40-11ee-a2ac-000d3ac6bafe_assignmentletter.pdf" TargetMode="External"/><Relationship Id="rId1997" Type="http://schemas.openxmlformats.org/officeDocument/2006/relationships/hyperlink" Target="https://employee.uc.ac.id/index.php/file/get/sis/t_cp/b2bf0087-9eee-11ee-a41a-000d3ac6bafe_documentation.png" TargetMode="External"/><Relationship Id="rId2603" Type="http://schemas.openxmlformats.org/officeDocument/2006/relationships/hyperlink" Target="https://employee.uc.ac.id/index.php/file/get/sis/t_cp/0ebc4dd6-4196-11ee-ad6a-000d3ac6bafe_documentation.jpg" TargetMode="External"/><Relationship Id="rId2950" Type="http://schemas.openxmlformats.org/officeDocument/2006/relationships/hyperlink" Target="https://employee.uc.ac.id/index.php/file/get/sis/t_cp/de1775f4-b3a3-11ee-8890-000d3ac6bafe_dokumentasi.jpg" TargetMode="External"/><Relationship Id="rId1205" Type="http://schemas.openxmlformats.org/officeDocument/2006/relationships/hyperlink" Target="https://employee.uc.ac.id/index.php/file/get/sis/t_cp/ca0dbf83-e604-11ec-b048-000d3ac6bafe_documentation.jpg" TargetMode="External"/><Relationship Id="rId1857" Type="http://schemas.openxmlformats.org/officeDocument/2006/relationships/hyperlink" Target="https://employee.uc.ac.id/index.php/file/get/sis/t_cp/19777881-9160-11ed-a9b5-000d3ac6bafe.jpg" TargetMode="External"/><Relationship Id="rId2810" Type="http://schemas.openxmlformats.org/officeDocument/2006/relationships/hyperlink" Target="https://employee.uc.ac.id/index.php/file/get/sis/t_cp/d0aa9faa-c287-11ed-b2e1-000d3ac6bafe_documentation.jpg" TargetMode="External"/><Relationship Id="rId2908" Type="http://schemas.openxmlformats.org/officeDocument/2006/relationships/hyperlink" Target="https://employee.uc.ac.id/index.php/file/get/sis/t_cp/multi/48021c0a-024d-11ed-949e-000d3ac6bafe_report.png" TargetMode="External"/><Relationship Id="rId51" Type="http://schemas.openxmlformats.org/officeDocument/2006/relationships/hyperlink" Target="https://employee.uc.ac.id/index.php/file/get/sis/t_cp/1c46b90e-98a4-11ee-96bc-000d3ac6bafe_dokumentasi.jpeg" TargetMode="External"/><Relationship Id="rId1412" Type="http://schemas.openxmlformats.org/officeDocument/2006/relationships/hyperlink" Target="https://employee.uc.ac.id/index.php/file/get/sis/t_cp/f67689f1-73ab-11ee-b010-000d3ac6bafe_assignmentletter.jpg" TargetMode="External"/><Relationship Id="rId1717" Type="http://schemas.openxmlformats.org/officeDocument/2006/relationships/hyperlink" Target="https://e-hakcipta.dgip.go.id/index.php/c?code=MDU" TargetMode="External"/><Relationship Id="rId1924" Type="http://schemas.openxmlformats.org/officeDocument/2006/relationships/hyperlink" Target="https://employee.uc.ac.id/index.php/file/get/sis/t_cp/a5abc134-4b0d-4cb2-8319-3b3a2364bec0_assignmentletter.pdf" TargetMode="External"/><Relationship Id="rId3072" Type="http://schemas.openxmlformats.org/officeDocument/2006/relationships/hyperlink" Target="https://employee.uc.ac.id/index.php/file/get/sis/t_cp/27fd8fc6-b99b-11ee-bfa0-000d3ac6bafe_assignmentletter.pdf" TargetMode="External"/><Relationship Id="rId298" Type="http://schemas.openxmlformats.org/officeDocument/2006/relationships/hyperlink" Target="https://employee.uc.ac.id/index.php/file/get/sis/t_cp/9b724db3-6e83-11ee-b73c-000d3ac6bafe.pdf" TargetMode="External"/><Relationship Id="rId158" Type="http://schemas.openxmlformats.org/officeDocument/2006/relationships/hyperlink" Target="https://employee.uc.ac.id/index.php/file/get/sis/t_cp/234fe4ed-eacd-45c0-a06a-9fe931d45c36_dokumentasi.jpeg" TargetMode="External"/><Relationship Id="rId2186" Type="http://schemas.openxmlformats.org/officeDocument/2006/relationships/hyperlink" Target="https://employee.uc.ac.id/index.php/file/get/sis/t_cp/e09776c8-9d7b-11ed-8274-000d3ac6bafe_assignmentletter.png" TargetMode="External"/><Relationship Id="rId2393" Type="http://schemas.openxmlformats.org/officeDocument/2006/relationships/hyperlink" Target="https://employee.uc.ac.id/index.php/file/get/sis/t_cp/6f1e38bd-c6a7-40e9-8019-bf792a61737d.pdf" TargetMode="External"/><Relationship Id="rId2698" Type="http://schemas.openxmlformats.org/officeDocument/2006/relationships/hyperlink" Target="https://employee.uc.ac.id/index.php/file/get/sis/t_cp/multi/44388237-9417-11ee-bd04-000d3ac6bafe.png" TargetMode="External"/><Relationship Id="rId365" Type="http://schemas.openxmlformats.org/officeDocument/2006/relationships/hyperlink" Target="https://employee.uc.ac.id/index.php/file/get/sis/t_cp/430ead3c-c0ee-11ee-ae12-000d3ac6bafe_assignmentletter.pdf" TargetMode="External"/><Relationship Id="rId572" Type="http://schemas.openxmlformats.org/officeDocument/2006/relationships/hyperlink" Target="https://employee.uc.ac.id/index.php/file/get/sis/t_cp/aac921b0-82b5-11ee-8a78-000d3ac6bafe_assignmentletter.pdf" TargetMode="External"/><Relationship Id="rId2046" Type="http://schemas.openxmlformats.org/officeDocument/2006/relationships/hyperlink" Target="https://employee.uc.ac.id/index.php/file/get/sis/t_cp/142d5401-375c-11ee-ab78-000d3ac6bafe_assignmentletter.pdf" TargetMode="External"/><Relationship Id="rId2253" Type="http://schemas.openxmlformats.org/officeDocument/2006/relationships/hyperlink" Target="https://employee.uc.ac.id/index.php/file/get/sis/t_cp/7021fa07-d467-11ed-aae1-000d3ac6bafe.png" TargetMode="External"/><Relationship Id="rId2460" Type="http://schemas.openxmlformats.org/officeDocument/2006/relationships/hyperlink" Target="https://employee.uc.ac.id/index.php/file/get/sis/t_cp/multi/3c6900ed-f933-11ed-beb7-000d3ac6bafe_documentation.png" TargetMode="External"/><Relationship Id="rId225" Type="http://schemas.openxmlformats.org/officeDocument/2006/relationships/hyperlink" Target="https://employee.uc.ac.id/index.php/file/get/sis/t_cp/a4508da2-0eb5-11ee-849f-000d3ac6bafe.png" TargetMode="External"/><Relationship Id="rId432" Type="http://schemas.openxmlformats.org/officeDocument/2006/relationships/hyperlink" Target="https://employee.uc.ac.id/index.php/file/get/sis/t_cp/multi/6515aab6-d6e0-11ee-bd6c-000d3ac6bafe_assignmentletter.png" TargetMode="External"/><Relationship Id="rId877" Type="http://schemas.openxmlformats.org/officeDocument/2006/relationships/hyperlink" Target="https://employee.uc.ac.id/index.php/file/get/sis/t_cp/1ff7d762-314c-11ee-b17d-000d3ac6bafe_assignmentletter.pdf" TargetMode="External"/><Relationship Id="rId1062" Type="http://schemas.openxmlformats.org/officeDocument/2006/relationships/hyperlink" Target="https://employee.uc.ac.id/index.php/file/get/sis/t_cp/multi/5ecf5e4b-fa30-46ee-a949-c0025548763f_assignmentletter.pdf" TargetMode="External"/><Relationship Id="rId2113" Type="http://schemas.openxmlformats.org/officeDocument/2006/relationships/hyperlink" Target="https://employee.uc.ac.id/index.php/file/get/sis/t_cp/d10ea90c-6ef3-11ee-9e57-000d3ac6bafe_report.pdf" TargetMode="External"/><Relationship Id="rId2320" Type="http://schemas.openxmlformats.org/officeDocument/2006/relationships/hyperlink" Target="https://employee.uc.ac.id/index.php/file/get/sis/t_cp/c3163903-77df-11ee-bdcd-000d3ac6bafe_report.png" TargetMode="External"/><Relationship Id="rId2558" Type="http://schemas.openxmlformats.org/officeDocument/2006/relationships/hyperlink" Target="https://icoen.org/" TargetMode="External"/><Relationship Id="rId2765" Type="http://schemas.openxmlformats.org/officeDocument/2006/relationships/hyperlink" Target="https://employee.uc.ac.id/index.php/file/get/sis/t_cp/14e78c96-67e3-11ed-9d2d-000d3ac6bafe_documentation.jpeg" TargetMode="External"/><Relationship Id="rId2972" Type="http://schemas.openxmlformats.org/officeDocument/2006/relationships/hyperlink" Target="https://icoen.org/" TargetMode="External"/><Relationship Id="rId737" Type="http://schemas.openxmlformats.org/officeDocument/2006/relationships/hyperlink" Target="https://employee.uc.ac.id/index.php/file/get/sis/t_cp/506d96a7-5a09-11ee-8d80-000d3ac6bafe.png" TargetMode="External"/><Relationship Id="rId944" Type="http://schemas.openxmlformats.org/officeDocument/2006/relationships/hyperlink" Target="https://employee.uc.ac.id/index.php/file/get/sis/t_cp/dfff9a51-5211-11ee-a57c-000d3ac6bafe.jpg" TargetMode="External"/><Relationship Id="rId1367" Type="http://schemas.openxmlformats.org/officeDocument/2006/relationships/hyperlink" Target="https://employee.uc.ac.id/index.php/file/get/sis/t_cp/eee0fa15-8495-11ec-b221-000d3ac6bafe.jpg" TargetMode="External"/><Relationship Id="rId1574" Type="http://schemas.openxmlformats.org/officeDocument/2006/relationships/hyperlink" Target="https://employee.uc.ac.id/index.php/file/get/sis/t_cp/4b4380a1-e628-11ec-b048-000d3ac6bafe.jpg" TargetMode="External"/><Relationship Id="rId1781" Type="http://schemas.openxmlformats.org/officeDocument/2006/relationships/hyperlink" Target="https://employee.uc.ac.id/index.php/file/get/sis/t_cp/4f6acbf2-3271-11ed-9555-000d3ac6bafe.png" TargetMode="External"/><Relationship Id="rId2418" Type="http://schemas.openxmlformats.org/officeDocument/2006/relationships/hyperlink" Target="https://iysa.or.id/event/lktin-2023-the-2nd-lktin-" TargetMode="External"/><Relationship Id="rId2625" Type="http://schemas.openxmlformats.org/officeDocument/2006/relationships/hyperlink" Target="https://sandbox.techconnect.co.id/" TargetMode="External"/><Relationship Id="rId2832" Type="http://schemas.openxmlformats.org/officeDocument/2006/relationships/hyperlink" Target="https://employee.uc.ac.id/index.php/file/get/sis/t_cp/71da6b30-13f6-46ce-8498-8e634443947d_assignmentletter.pdf" TargetMode="External"/><Relationship Id="rId73" Type="http://schemas.openxmlformats.org/officeDocument/2006/relationships/hyperlink" Target="https://www.instagram.com/p/CcPBH0hvmUi/?igshid=Ym" TargetMode="External"/><Relationship Id="rId804" Type="http://schemas.openxmlformats.org/officeDocument/2006/relationships/hyperlink" Target="https://employee.uc.ac.id/index.php/file/get/sis/t_cp/multi/40ed5135-d6e3-11ee-bd6c-000d3ac6bafe_report.png" TargetMode="External"/><Relationship Id="rId1227" Type="http://schemas.openxmlformats.org/officeDocument/2006/relationships/hyperlink" Target="https://employee.uc.ac.id/index.php/file/get/sis/t_cp/multi/8b6e0708-9fc1-4208-a9b6-17c1a7d8d3ec_report.pdf" TargetMode="External"/><Relationship Id="rId1434" Type="http://schemas.openxmlformats.org/officeDocument/2006/relationships/hyperlink" Target="https://employee.uc.ac.id/index.php/file/get/sis/t_cp/721ecf98-e8a4-11ec-bf49-000d3ac6bafe.jpg" TargetMode="External"/><Relationship Id="rId1641" Type="http://schemas.openxmlformats.org/officeDocument/2006/relationships/hyperlink" Target="https://employee.uc.ac.id/index.php/file/get/sis/t_cp/72897865-12ed-480d-a92b-c774f7c11f9d_surat_tugas.pdf" TargetMode="External"/><Relationship Id="rId1879" Type="http://schemas.openxmlformats.org/officeDocument/2006/relationships/hyperlink" Target="https://tinyurl.com/jointprojectEarth101" TargetMode="External"/><Relationship Id="rId3094" Type="http://schemas.openxmlformats.org/officeDocument/2006/relationships/hyperlink" Target="https://employee.uc.ac.id/index.php/file/get/sis/t_cp/multi/bd029cef-b9b5-11ee-bfa0-000d3ac6bafe_assignmentletter.png" TargetMode="External"/><Relationship Id="rId1501" Type="http://schemas.openxmlformats.org/officeDocument/2006/relationships/hyperlink" Target="https://employee.uc.ac.id/index.php/file/get/sis/t_cp/61bc7b06-4947-11ed-9f8d-000d3ac6bafe_assignmentletter.pdf" TargetMode="External"/><Relationship Id="rId1739" Type="http://schemas.openxmlformats.org/officeDocument/2006/relationships/hyperlink" Target="https://www.instagram.com/p/CaeSfC9vf6p/" TargetMode="External"/><Relationship Id="rId1946" Type="http://schemas.openxmlformats.org/officeDocument/2006/relationships/hyperlink" Target="https://employee.uc.ac.id/index.php/file/get/sis/t_cp/multi/b36d08ca-5852-11ee-86ec-000d3ac6bafe_assignmentletter.png" TargetMode="External"/><Relationship Id="rId1806" Type="http://schemas.openxmlformats.org/officeDocument/2006/relationships/hyperlink" Target="https://employee.uc.ac.id/index.php/file/get/sis/t_cp/b48aeb48-d37c-40ba-b6a4-2fc8d5f92a02_report.pdf" TargetMode="External"/><Relationship Id="rId387" Type="http://schemas.openxmlformats.org/officeDocument/2006/relationships/hyperlink" Target="https://employee.uc.ac.id/index.php/file/get/sis/t_cp/multi/c77a0b11-9336-11ee-859c-000d3ac6bafe_assignmentletter.png" TargetMode="External"/><Relationship Id="rId594" Type="http://schemas.openxmlformats.org/officeDocument/2006/relationships/hyperlink" Target="https://employee.uc.ac.id/index.php/file/get/sis/t_cp/multi/f46ed08e-cfd3-11ee-94b2-000d3ac6bafe.png" TargetMode="External"/><Relationship Id="rId2068" Type="http://schemas.openxmlformats.org/officeDocument/2006/relationships/hyperlink" Target="https://employee.uc.ac.id/index.php/file/get/sis/t_cp/97a2c575-37d7-4c48-8313-c3c19ba8fa65_sertifikat.pdf" TargetMode="External"/><Relationship Id="rId2275" Type="http://schemas.openxmlformats.org/officeDocument/2006/relationships/hyperlink" Target="https://employee.uc.ac.id/index.php/file/get/sis/t_cp/c489482f-9a31-11ee-99cc-000d3ac6bafe_report.pdf" TargetMode="External"/><Relationship Id="rId3021" Type="http://schemas.openxmlformats.org/officeDocument/2006/relationships/hyperlink" Target="https://employee.uc.ac.id/index.php/file/get/sis/t_cp/multi/1817ae18-5c4a-11ee-950a-000d3ac6bafe_assignmentletter.jpeg" TargetMode="External"/><Relationship Id="rId247" Type="http://schemas.openxmlformats.org/officeDocument/2006/relationships/hyperlink" Target="https://employee.uc.ac.id/index.php/file/get/sis/t_cp/e05c3895-70d2-11ee-b377-000d3ac6bafe_report.pdf" TargetMode="External"/><Relationship Id="rId899" Type="http://schemas.openxmlformats.org/officeDocument/2006/relationships/hyperlink" Target="https://employee.uc.ac.id/index.php/file/get/sis/t_cp/7850e225-82c4-11ee-8a78-000d3ac6bafe_assignmentletter.png" TargetMode="External"/><Relationship Id="rId1084" Type="http://schemas.openxmlformats.org/officeDocument/2006/relationships/hyperlink" Target="https://employee.uc.ac.id/index.php/file/get/sis/t_cp/multi/5ecf5e4b-fa30-46ee-a949-c0025548763f_report.pdf" TargetMode="External"/><Relationship Id="rId2482" Type="http://schemas.openxmlformats.org/officeDocument/2006/relationships/hyperlink" Target="https://employee.uc.ac.id/index.php/file/get/sis/t_cp/5a84c059-fedf-4771-b444-c54f0a5f74c0_surat_tugas.pdf" TargetMode="External"/><Relationship Id="rId2787" Type="http://schemas.openxmlformats.org/officeDocument/2006/relationships/hyperlink" Target="https://employee.uc.ac.id/index.php/file/get/sis/t_cp/a419b84e-3a7a-11ed-97cd-000d3ac6bafe.jpeg" TargetMode="External"/><Relationship Id="rId107" Type="http://schemas.openxmlformats.org/officeDocument/2006/relationships/hyperlink" Target="https://employee.uc.ac.id/index.php/file/get/sis/t_cp/ff1c9024-d4f6-448a-bb61-c246c3ba6361_dokumentasi.jpeg" TargetMode="External"/><Relationship Id="rId454" Type="http://schemas.openxmlformats.org/officeDocument/2006/relationships/hyperlink" Target="https://instagram.com/move.uper?igshid=MzRlODBiNWF" TargetMode="External"/><Relationship Id="rId661" Type="http://schemas.openxmlformats.org/officeDocument/2006/relationships/hyperlink" Target="https://employee.uc.ac.id/index.php/file/get/sis/t_cp/81d39169-82b4-11ee-8a78-000d3ac6bafe_report.pdf" TargetMode="External"/><Relationship Id="rId759" Type="http://schemas.openxmlformats.org/officeDocument/2006/relationships/hyperlink" Target="https://employee.uc.ac.id/index.php/file/get/sis/t_cp/8bb14d06-29d7-11ee-b601-000d3ac6bafe.png" TargetMode="External"/><Relationship Id="rId966" Type="http://schemas.openxmlformats.org/officeDocument/2006/relationships/hyperlink" Target="https://www.instagram.com/p/CnI3jWnBZGA/?igshid=Ym" TargetMode="External"/><Relationship Id="rId1291" Type="http://schemas.openxmlformats.org/officeDocument/2006/relationships/hyperlink" Target="https://employee.uc.ac.id/index.php/file/get/sis/t_cp/multi/f8c08ffe-73bc-4447-8214-c5c404ce1f7e_report.pdf" TargetMode="External"/><Relationship Id="rId1389" Type="http://schemas.openxmlformats.org/officeDocument/2006/relationships/hyperlink" Target="https://employee.uc.ac.id/index.php/file/get/sis/t_cp/b1d851e8-e56e-11ec-baa3-000d3ac6bafe_report.png" TargetMode="External"/><Relationship Id="rId1596" Type="http://schemas.openxmlformats.org/officeDocument/2006/relationships/hyperlink" Target="https://employee.uc.ac.id/index.php/file/get/sis/t_cp/69ecc7f4-ab6b-11ed-86ff-000d3ac6bafe_assignmentletter.pdf" TargetMode="External"/><Relationship Id="rId2135" Type="http://schemas.openxmlformats.org/officeDocument/2006/relationships/hyperlink" Target="https://employee.uc.ac.id/index.php/file/get/sis/t_cp/multi/c77a0b11-9336-11ee-859c-000d3ac6bafe_assignmentletter.png" TargetMode="External"/><Relationship Id="rId2342" Type="http://schemas.openxmlformats.org/officeDocument/2006/relationships/hyperlink" Target="https://employee.uc.ac.id/index.php/file/get/sis/t_cp/8f59df90-03c4-4711-9b82-d6773d9c9a3c_assignmentletter.pdf" TargetMode="External"/><Relationship Id="rId2647" Type="http://schemas.openxmlformats.org/officeDocument/2006/relationships/hyperlink" Target="https://employee.uc.ac.id/index.php/file/get/sis/t_cp/174a0c37-3f7b-42da-bcd5-a95d0db23eea_report.pdf" TargetMode="External"/><Relationship Id="rId2994" Type="http://schemas.openxmlformats.org/officeDocument/2006/relationships/hyperlink" Target="https://employee.uc.ac.id/index.php/file/get/sis/t_cp/multi/bd029cef-b9b5-11ee-bfa0-000d3ac6bafe_report.png" TargetMode="External"/><Relationship Id="rId314" Type="http://schemas.openxmlformats.org/officeDocument/2006/relationships/hyperlink" Target="https://employee.uc.ac.id/index.php/file/get/sis/t_cp/652f9a94-6f15-11ee-9e57-000d3ac6bafe_dokumentasi.png" TargetMode="External"/><Relationship Id="rId521" Type="http://schemas.openxmlformats.org/officeDocument/2006/relationships/hyperlink" Target="https://employee.uc.ac.id/index.php/file/get/sis/t_cp/ab09401c-1650-11ee-908d-000d3ac6bafe_assignmentletter.jpg" TargetMode="External"/><Relationship Id="rId619" Type="http://schemas.openxmlformats.org/officeDocument/2006/relationships/hyperlink" Target="https://employee.uc.ac.id/index.php/file/get/sis/t_cp/d00821d2-b867-11ee-92ea-000d3ac6bafe_assignmentletter.pdf" TargetMode="External"/><Relationship Id="rId1151" Type="http://schemas.openxmlformats.org/officeDocument/2006/relationships/hyperlink" Target="https://employee.uc.ac.id/index.php/file/get/sis/t_cp/multi/fd47b806-d818-11ed-818d-000d3ac6bafe_assignmentletter.pdf" TargetMode="External"/><Relationship Id="rId1249" Type="http://schemas.openxmlformats.org/officeDocument/2006/relationships/hyperlink" Target="https://employee.uc.ac.id/index.php/file/get/sis/t_cp/b3d1af3b-cd3c-11ed-853b-000d3ac6bafe_assignmentletter.pdf" TargetMode="External"/><Relationship Id="rId2202" Type="http://schemas.openxmlformats.org/officeDocument/2006/relationships/hyperlink" Target="https://employee.uc.ac.id/index.php/file/get/sis/t_cp/646c03cf-9612-11ed-9369-000d3ac6bafe_assignmentletter.png" TargetMode="External"/><Relationship Id="rId2854" Type="http://schemas.openxmlformats.org/officeDocument/2006/relationships/hyperlink" Target="https://employee.uc.ac.id/index.php/file/get/sis/t_cp/multi/1817ae18-5c4a-11ee-950a-000d3ac6bafe_report.jpeg" TargetMode="External"/><Relationship Id="rId95" Type="http://schemas.openxmlformats.org/officeDocument/2006/relationships/hyperlink" Target="https://employee.uc.ac.id/index.php/file/get/sis/t_cp/c6f56fe1-2c4e-4a6a-9809-7b43abdfa549.pdf" TargetMode="External"/><Relationship Id="rId826" Type="http://schemas.openxmlformats.org/officeDocument/2006/relationships/hyperlink" Target="https://employee.uc.ac.id/index.php/file/get/sis/t_cp/f2afe2f8-55f4-11ed-a863-000d3ac6bafe_assignmentletter.pdf" TargetMode="External"/><Relationship Id="rId1011" Type="http://schemas.openxmlformats.org/officeDocument/2006/relationships/hyperlink" Target="https://employee.uc.ac.id/index.php/file/get/sis/t_cp/multi/d5ecd22e-7e07-11ee-b33d-000d3ac6bafe.png" TargetMode="External"/><Relationship Id="rId1109" Type="http://schemas.openxmlformats.org/officeDocument/2006/relationships/hyperlink" Target="https://employee.uc.ac.id/index.php/file/get/sis/t_cp/7acda9aa-b83e-11ed-b290-000d3ac6bafe_assignmentletter.pdf" TargetMode="External"/><Relationship Id="rId1456" Type="http://schemas.openxmlformats.org/officeDocument/2006/relationships/hyperlink" Target="https://employee.uc.ac.id/index.php/file/get/sis/t_cp/5fe65579-593b-11ec-b981-000d3ac6bafe.jpg" TargetMode="External"/><Relationship Id="rId1663" Type="http://schemas.openxmlformats.org/officeDocument/2006/relationships/hyperlink" Target="https://employee.uc.ac.id/index.php/file/get/sis/t_cp/23c6d191-c62d-11ee-8c68-000d3ac6bafe_report.pdf" TargetMode="External"/><Relationship Id="rId1870" Type="http://schemas.openxmlformats.org/officeDocument/2006/relationships/hyperlink" Target="https://employee.uc.ac.id/index.php/file/get/sis/t_cp/cf8a5600-acf7-11ee-91e5-000d3ac6bafe.jpg" TargetMode="External"/><Relationship Id="rId1968" Type="http://schemas.openxmlformats.org/officeDocument/2006/relationships/hyperlink" Target="https://employee.uc.ac.id/index.php/file/get/sis/t_cp/6bb9f847-d06d-4b9b-bb9a-e4ac5a1887c5_assignmentletter.pdf" TargetMode="External"/><Relationship Id="rId2507" Type="http://schemas.openxmlformats.org/officeDocument/2006/relationships/hyperlink" Target="https://bit.ly/FestawijayaRegistration" TargetMode="External"/><Relationship Id="rId2714" Type="http://schemas.openxmlformats.org/officeDocument/2006/relationships/hyperlink" Target="https://employee.uc.ac.id/index.php/file/get/sis/t_cp/5e741c8a-cc92-11ee-880c-000d3ac6bafe.jpg" TargetMode="External"/><Relationship Id="rId2921" Type="http://schemas.openxmlformats.org/officeDocument/2006/relationships/hyperlink" Target="https://employee.uc.ac.id/index.php/file/get/sis/t_cp/f382b511-5058-11ec-bae6-000d3ac6bafe.jpg" TargetMode="External"/><Relationship Id="rId1316" Type="http://schemas.openxmlformats.org/officeDocument/2006/relationships/hyperlink" Target="https://employee.uc.ac.id/index.php/file/get/sis/t_cp/multi/8b6e0708-9fc1-4208-a9b6-17c1a7d8d3ec_assignmentletter.png" TargetMode="External"/><Relationship Id="rId1523" Type="http://schemas.openxmlformats.org/officeDocument/2006/relationships/hyperlink" Target="https://employee.uc.ac.id/index.php/file/get/sis/t_cp/cf88fbf0-d0ba-11ee-ab7b-000d3ac6bafe_assignmentletter.pdf" TargetMode="External"/><Relationship Id="rId1730" Type="http://schemas.openxmlformats.org/officeDocument/2006/relationships/hyperlink" Target="https://employee.uc.ac.id/index.php/file/get/sis/t_cp/f7a3f95c-6221-11ed-b282-000d3ac6bafe.pdf" TargetMode="External"/><Relationship Id="rId22" Type="http://schemas.openxmlformats.org/officeDocument/2006/relationships/hyperlink" Target="https://employee.uc.ac.id/index.php/file/get/sis/t_cp/6d161526-2d89-11ed-a8a0-000d3ac6bafe_assignmentletter.pdf" TargetMode="External"/><Relationship Id="rId1828" Type="http://schemas.openxmlformats.org/officeDocument/2006/relationships/hyperlink" Target="https://ifcc.bpipi.id/winners" TargetMode="External"/><Relationship Id="rId3043" Type="http://schemas.openxmlformats.org/officeDocument/2006/relationships/hyperlink" Target="https://employee.uc.ac.id/index.php/file/get/sis/t_cp/34c37fbb-05d1-11ee-acd2-000d3ac6bafe.jpg" TargetMode="External"/><Relationship Id="rId171" Type="http://schemas.openxmlformats.org/officeDocument/2006/relationships/hyperlink" Target="https://employee.uc.ac.id/index.php/file/get/sis/t_cp/580de2ea-b138-11ee-9a41-000d3ac6bafe_report.pdf" TargetMode="External"/><Relationship Id="rId2297" Type="http://schemas.openxmlformats.org/officeDocument/2006/relationships/hyperlink" Target="https://employee.uc.ac.id/index.php/file/get/sis/t_cp/899c44b5-ad3c-4ff6-b80f-3ee8b1fc23d8_dokumentasi.jpeg" TargetMode="External"/><Relationship Id="rId269" Type="http://schemas.openxmlformats.org/officeDocument/2006/relationships/hyperlink" Target="https://bebras.uc.ac.id/" TargetMode="External"/><Relationship Id="rId476" Type="http://schemas.openxmlformats.org/officeDocument/2006/relationships/hyperlink" Target="https://employee.uc.ac.id/index.php/file/get/sis/t_cp/23e591d0-3134-11ed-bb51-000d3ac6bafe.jpg" TargetMode="External"/><Relationship Id="rId683" Type="http://schemas.openxmlformats.org/officeDocument/2006/relationships/hyperlink" Target="https://employee.uc.ac.id/index.php/file/get/sis/t_cp/1f58dc92-804c-11ee-bdaa-000d3ac6bafe.jpeg" TargetMode="External"/><Relationship Id="rId890" Type="http://schemas.openxmlformats.org/officeDocument/2006/relationships/hyperlink" Target="https://employee.uc.ac.id/index.php/file/get/sis/t_cp/7b035619-0b17-4ebb-b0d3-2ddba83ee0ea_report.pdf" TargetMode="External"/><Relationship Id="rId2157" Type="http://schemas.openxmlformats.org/officeDocument/2006/relationships/hyperlink" Target="https://employee.uc.ac.id/index.php/file/get/sis/t_cp/multi/39c0fa3d-9c0a-4a8b-be0c-028671bb61f8_assignmentletter.pdf" TargetMode="External"/><Relationship Id="rId2364" Type="http://schemas.openxmlformats.org/officeDocument/2006/relationships/hyperlink" Target="https://employee.uc.ac.id/index.php/file/get/sis/t_cp/multi/95b66447-7df0-11ee-b33d-000d3ac6bafe.png" TargetMode="External"/><Relationship Id="rId2571" Type="http://schemas.openxmlformats.org/officeDocument/2006/relationships/hyperlink" Target="https://www.google.com/url?sa=t&amp;source=web&amp;rct=j&amp;u" TargetMode="External"/><Relationship Id="rId3110" Type="http://schemas.openxmlformats.org/officeDocument/2006/relationships/hyperlink" Target="https://employee.uc.ac.id/index.php/file/get/sis/t_cp/multi/bd029cef-b9b5-11ee-bfa0-000d3ac6bafe_assignmentletter.png" TargetMode="External"/><Relationship Id="rId129" Type="http://schemas.openxmlformats.org/officeDocument/2006/relationships/hyperlink" Target="https://employee.uc.ac.id/index.php/file/get/sis/t_cp/ff9c9bc3-1069-4b56-81f5-46a4636f9f0b_assignmentletter.pdf" TargetMode="External"/><Relationship Id="rId336" Type="http://schemas.openxmlformats.org/officeDocument/2006/relationships/hyperlink" Target="https://employee.uc.ac.id/index.php/file/get/sis/t_cp/69fae7d6-717f-11ee-8c98-000d3ac6bafe_report.pdf" TargetMode="External"/><Relationship Id="rId543" Type="http://schemas.openxmlformats.org/officeDocument/2006/relationships/hyperlink" Target="https://employee.uc.ac.id/index.php/file/get/sis/t_cp/multi/40ed5135-d6e3-11ee-bd6c-000d3ac6bafe_report.png" TargetMode="External"/><Relationship Id="rId988" Type="http://schemas.openxmlformats.org/officeDocument/2006/relationships/hyperlink" Target="https://employee.uc.ac.id/index.php/file/get/sis/t_cp/a825fdb0-5dc9-11ee-a9cf-000d3ac6bafe.jpeg" TargetMode="External"/><Relationship Id="rId1173" Type="http://schemas.openxmlformats.org/officeDocument/2006/relationships/hyperlink" Target="https://employee.uc.ac.id/index.php/file/get/sis/t_cp/multi/fd47b806-d818-11ed-818d-000d3ac6bafe_report.pdf" TargetMode="External"/><Relationship Id="rId1380" Type="http://schemas.openxmlformats.org/officeDocument/2006/relationships/hyperlink" Target="https://employee.uc.ac.id/index.php/file/get/sis/t_cp/1cb4b363-ef26-11ed-aaf1-000d3ac6bafe_report.pdf" TargetMode="External"/><Relationship Id="rId2017" Type="http://schemas.openxmlformats.org/officeDocument/2006/relationships/hyperlink" Target="https://employee.uc.ac.id/index.php/file/get/sis/t_cp/multi/1673cd7d-b10f-11ee-9c22-000d3ac6bafe.png" TargetMode="External"/><Relationship Id="rId2224" Type="http://schemas.openxmlformats.org/officeDocument/2006/relationships/hyperlink" Target="https://employee.uc.ac.id/index.php/file/get/sis/t_cp/multi/5986336f-a393-496b-aee3-8c4ac36b8b0a_assignmentletter.pdf" TargetMode="External"/><Relationship Id="rId2669" Type="http://schemas.openxmlformats.org/officeDocument/2006/relationships/hyperlink" Target="https://employee.uc.ac.id/index.php/file/get/sis/t_cp/multi/8b6bbfa0-e604-11ec-b048-000d3ac6bafe_assignmentletter.pdf" TargetMode="External"/><Relationship Id="rId2876" Type="http://schemas.openxmlformats.org/officeDocument/2006/relationships/hyperlink" Target="https://employee.uc.ac.id/index.php/file/get/sis/t_cp/multi/bd029cef-b9b5-11ee-bfa0-000d3ac6bafe_assignmentletter.png" TargetMode="External"/><Relationship Id="rId403" Type="http://schemas.openxmlformats.org/officeDocument/2006/relationships/hyperlink" Target="https://employee.uc.ac.id/index.php/file/get/sis/t_cp/multi/9e983892-7a93-11ed-a30a-000d3ac6bafe_assignmentletter.pdf" TargetMode="External"/><Relationship Id="rId750" Type="http://schemas.openxmlformats.org/officeDocument/2006/relationships/hyperlink" Target="https://employee.uc.ac.id/index.php/file/get/sis/t_cp/703f95eb-89aa-11ee-a7ca-000d3ac6bafe_assignmentletter.pdf" TargetMode="External"/><Relationship Id="rId848" Type="http://schemas.openxmlformats.org/officeDocument/2006/relationships/hyperlink" Target="https://employee.uc.ac.id/index.php/file/get/sis/t_cp/multi/40ed5135-d6e3-11ee-bd6c-000d3ac6bafe_assignmentletter.png" TargetMode="External"/><Relationship Id="rId1033" Type="http://schemas.openxmlformats.org/officeDocument/2006/relationships/hyperlink" Target="https://employee.uc.ac.id/index.php/file/get/sis/t_cp/76010b48-f5f5-47c2-804a-fe22393d9f42_report.pdf" TargetMode="External"/><Relationship Id="rId1478" Type="http://schemas.openxmlformats.org/officeDocument/2006/relationships/hyperlink" Target="https://e-journals.unmul.ac.id/index.php/plakat/ar" TargetMode="External"/><Relationship Id="rId1685" Type="http://schemas.openxmlformats.org/officeDocument/2006/relationships/hyperlink" Target="https://employee.uc.ac.id/index.php/file/get/sis/t_cp/77a7aefc-cee3-11ee-af54-000d3ac6bafe_report.pdf" TargetMode="External"/><Relationship Id="rId1892" Type="http://schemas.openxmlformats.org/officeDocument/2006/relationships/hyperlink" Target="https://employee.uc.ac.id/index.php/file/get/sis/t_cp/443e1507-b5e1-11ee-83a6-000d3ac6bafe_surat_tugas.pdf" TargetMode="External"/><Relationship Id="rId2431" Type="http://schemas.openxmlformats.org/officeDocument/2006/relationships/hyperlink" Target="https://employee.uc.ac.id/index.php/file/get/sis/t_cp/2293d16e-9a98-4187-920a-78b638bb289b_assignmentletter.jpg" TargetMode="External"/><Relationship Id="rId2529" Type="http://schemas.openxmlformats.org/officeDocument/2006/relationships/hyperlink" Target="https://employee.uc.ac.id/index.php/file/get/sis/t_cp/6fdc2050-7282-11ec-ac2b-000d3ac6bafe.pdf" TargetMode="External"/><Relationship Id="rId2736" Type="http://schemas.openxmlformats.org/officeDocument/2006/relationships/hyperlink" Target="https://employee.uc.ac.id/index.php/file/get/sis/t_cp/76c8fce0-ac57-11ed-ae71-000d3ac6bafe_assignmentletter.pdf" TargetMode="External"/><Relationship Id="rId610" Type="http://schemas.openxmlformats.org/officeDocument/2006/relationships/hyperlink" Target="https://employee.uc.ac.id/index.php/file/get/sis/t_cp/513b071d-175d-11ee-a1d8-000d3ac6bafe_documentation.jpg" TargetMode="External"/><Relationship Id="rId708" Type="http://schemas.openxmlformats.org/officeDocument/2006/relationships/hyperlink" Target="https://employee.uc.ac.id/index.php/file/get/sis/t_cp/adf9b393-bfc1-11ee-8384-000d3ac6bafe_assignmentletter.pdf" TargetMode="External"/><Relationship Id="rId915" Type="http://schemas.openxmlformats.org/officeDocument/2006/relationships/hyperlink" Target="https://employee.uc.ac.id/index.php/file/get/sis/t_cp/multi/6807a0c6-d6da-11ee-bd6c-000d3ac6bafe_assignmentletter.png" TargetMode="External"/><Relationship Id="rId1240" Type="http://schemas.openxmlformats.org/officeDocument/2006/relationships/hyperlink" Target="https://employee.uc.ac.id/index.php/file/get/sis/t_cp/7234af0b-af3d-11ed-96a9-000d3ac6bafe_report.pdf" TargetMode="External"/><Relationship Id="rId1338" Type="http://schemas.openxmlformats.org/officeDocument/2006/relationships/hyperlink" Target="https://employee.uc.ac.id/index.php/file/get/sis/t_cp/multi/fd47b806-d818-11ed-818d-000d3ac6bafe_assignmentletter.pdf" TargetMode="External"/><Relationship Id="rId1545" Type="http://schemas.openxmlformats.org/officeDocument/2006/relationships/hyperlink" Target="https://employee.uc.ac.id/index.php/file/get/sis/t_cp/8017ece3-6f66-4a30-9444-d5bd60072ade_report.pdf" TargetMode="External"/><Relationship Id="rId2943" Type="http://schemas.openxmlformats.org/officeDocument/2006/relationships/hyperlink" Target="https://employee.uc.ac.id/index.php/file/get/sis/t_cp/443e1507-b5e1-11ee-83a6-000d3ac6bafe_surat_tugas.pdf" TargetMode="External"/><Relationship Id="rId1100" Type="http://schemas.openxmlformats.org/officeDocument/2006/relationships/hyperlink" Target="https://employee.uc.ac.id/index.php/file/get/sis/t_cp/multi/0d2f47c1-94f1-4661-b0be-421c8e5a08be_report.pdf" TargetMode="External"/><Relationship Id="rId1405" Type="http://schemas.openxmlformats.org/officeDocument/2006/relationships/hyperlink" Target="https://employee.uc.ac.id/index.php/file/get/sis/t_cp/774d3bb8-e568-11ec-baa3-000d3ac6bafe_assignmentletter.png" TargetMode="External"/><Relationship Id="rId1752" Type="http://schemas.openxmlformats.org/officeDocument/2006/relationships/hyperlink" Target="https://employee.uc.ac.id/index.php/file/get/sis/t_cp/3cd31390-d7b8-4332-a5ed-c6c9f0903441_assignmentletter.pdf" TargetMode="External"/><Relationship Id="rId2803" Type="http://schemas.openxmlformats.org/officeDocument/2006/relationships/hyperlink" Target="https://instagram.com/pro_gamingtour?utm_medium=co" TargetMode="External"/><Relationship Id="rId44" Type="http://schemas.openxmlformats.org/officeDocument/2006/relationships/hyperlink" Target="https://employee.uc.ac.id/index.php/file/get/sis/t_cp/d62bc0eb-fa1f-45d5-934f-b8fb15a35b89_surat_tugas.pdf" TargetMode="External"/><Relationship Id="rId1612" Type="http://schemas.openxmlformats.org/officeDocument/2006/relationships/hyperlink" Target="https://employee.uc.ac.id/index.php/file/get/sis/t_cp/8ef5f2f5-e555-11ec-baa3-000d3ac6bafe.jpg" TargetMode="External"/><Relationship Id="rId1917" Type="http://schemas.openxmlformats.org/officeDocument/2006/relationships/hyperlink" Target="https://employee.uc.ac.id/index.php/file/get/sis/t_cp/652f9a94-6f15-11ee-9e57-000d3ac6bafe_sertifikat.pdf" TargetMode="External"/><Relationship Id="rId3065" Type="http://schemas.openxmlformats.org/officeDocument/2006/relationships/hyperlink" Target="https://employee.uc.ac.id/index.php/file/get/sis/t_cp/multi/44388237-9417-11ee-bd04-000d3ac6bafe.png" TargetMode="External"/><Relationship Id="rId193" Type="http://schemas.openxmlformats.org/officeDocument/2006/relationships/hyperlink" Target="https://employee.uc.ac.id/index.php/file/get/sis/t_cp/7f064340-8dbe-11ee-b8fc-000d3ac6bafe_report.pdf" TargetMode="External"/><Relationship Id="rId498" Type="http://schemas.openxmlformats.org/officeDocument/2006/relationships/hyperlink" Target="https://employee.uc.ac.id/index.php/file/get/sis/t_cp/b9796fa8-c0ad-11ee-ae12-000d3ac6bafe_surat_tugas.pdf" TargetMode="External"/><Relationship Id="rId2081" Type="http://schemas.openxmlformats.org/officeDocument/2006/relationships/hyperlink" Target="https://employee.uc.ac.id/index.php/file/get/sis/t_cp/078f1479-b63d-11ed-aa92-000d3ac6bafe.pdf" TargetMode="External"/><Relationship Id="rId2179" Type="http://schemas.openxmlformats.org/officeDocument/2006/relationships/hyperlink" Target="https://employee.uc.ac.id/index.php/file/get/sis/t_cp/multi/5986336f-a393-496b-aee3-8c4ac36b8b0a_report.pdf" TargetMode="External"/><Relationship Id="rId260" Type="http://schemas.openxmlformats.org/officeDocument/2006/relationships/hyperlink" Target="https://employee.uc.ac.id/index.php/file/get/sis/t_cp/1f749ecf-2ab9-11ee-ad49-000d3ac6bafe.png" TargetMode="External"/><Relationship Id="rId2386" Type="http://schemas.openxmlformats.org/officeDocument/2006/relationships/hyperlink" Target="https://employee.uc.ac.id/index.php/file/get/sis/t_cp/14291369-7ca6-11ee-aca7-000d3ac6bafe_assignmentletter.jpg" TargetMode="External"/><Relationship Id="rId2593" Type="http://schemas.openxmlformats.org/officeDocument/2006/relationships/hyperlink" Target="https://employee.uc.ac.id/index.php/file/get/sis/t_cp/367cc6ea-4192-11ee-ad6a-000d3ac6bafe.jpg" TargetMode="External"/><Relationship Id="rId120" Type="http://schemas.openxmlformats.org/officeDocument/2006/relationships/hyperlink" Target="https://employee.uc.ac.id/index.php/file/get/sis/t_cp/9ee40d57-8df2-11ee-b8fc-000d3ac6bafe_assignmentletter.pdf" TargetMode="External"/><Relationship Id="rId358" Type="http://schemas.openxmlformats.org/officeDocument/2006/relationships/hyperlink" Target="https://employee.uc.ac.id/index.php/file/get/sis/t_cp/7d9c5b5e-8833-11ee-ae4d-000d3ac6bafe_report.pdf" TargetMode="External"/><Relationship Id="rId565" Type="http://schemas.openxmlformats.org/officeDocument/2006/relationships/hyperlink" Target="https://employee.uc.ac.id/index.php/file/get/sis/t_cp/722e5ab7-c4fa-11ec-bd1b-000d3ac6bafe.png" TargetMode="External"/><Relationship Id="rId772" Type="http://schemas.openxmlformats.org/officeDocument/2006/relationships/hyperlink" Target="https://employee.uc.ac.id/index.php/file/get/sis/t_cp/ed6ee2ba-2b8e-11ee-ac54-000d3ac6bafe_assignmentletter.pdf" TargetMode="External"/><Relationship Id="rId1195" Type="http://schemas.openxmlformats.org/officeDocument/2006/relationships/hyperlink" Target="https://employee.uc.ac.id/index.php/file/get/sis/t_cp/multi/fd47b806-d818-11ed-818d-000d3ac6bafe_assignmentletter.pdf" TargetMode="External"/><Relationship Id="rId2039" Type="http://schemas.openxmlformats.org/officeDocument/2006/relationships/hyperlink" Target="https://employee.uc.ac.id/index.php/file/get/sis/t_cp/multi/b36d08ca-5852-11ee-86ec-000d3ac6bafe_report.png" TargetMode="External"/><Relationship Id="rId2246" Type="http://schemas.openxmlformats.org/officeDocument/2006/relationships/hyperlink" Target="https://employee.uc.ac.id/index.php/file/get/sis/t_cp/multi/c77a0b11-9336-11ee-859c-000d3ac6bafe_assignmentletter.png" TargetMode="External"/><Relationship Id="rId2453" Type="http://schemas.openxmlformats.org/officeDocument/2006/relationships/hyperlink" Target="https://employee.uc.ac.id/index.php/file/get/sis/t_cp/ab0233dc-16a8-4a52-9169-000ba0820859_report.pdf" TargetMode="External"/><Relationship Id="rId2660" Type="http://schemas.openxmlformats.org/officeDocument/2006/relationships/hyperlink" Target="https://employee.uc.ac.id/index.php/file/get/sis/t_cp/multi/44388237-9417-11ee-bd04-000d3ac6bafe_assignmentletter.png" TargetMode="External"/><Relationship Id="rId2898" Type="http://schemas.openxmlformats.org/officeDocument/2006/relationships/hyperlink" Target="https://employee.uc.ac.id/index.php/file/get/sis/t_cp/7b9af247-ab77-11ed-86ff-000d3ac6bafe.jpg" TargetMode="External"/><Relationship Id="rId218" Type="http://schemas.openxmlformats.org/officeDocument/2006/relationships/hyperlink" Target="https://employee.uc.ac.id/index.php/file/get/sis/t_cp/1f7af208-51a1-4bc0-b9cf-68e5f78a5fe2_assignmentletter.pdf" TargetMode="External"/><Relationship Id="rId425" Type="http://schemas.openxmlformats.org/officeDocument/2006/relationships/hyperlink" Target="https://employee.uc.ac.id/index.php/file/get/sis/t_cp/85252cce-82f8-11ee-8a78-000d3ac6bafe_report.pdf" TargetMode="External"/><Relationship Id="rId632" Type="http://schemas.openxmlformats.org/officeDocument/2006/relationships/hyperlink" Target="https://employee.uc.ac.id/index.php/file/get/sis/t_cp/multi/9685e872-d6e1-11ee-bd6c-000d3ac6bafe_assignmentletter.png" TargetMode="External"/><Relationship Id="rId1055" Type="http://schemas.openxmlformats.org/officeDocument/2006/relationships/hyperlink" Target="https://employee.uc.ac.id/index.php/file/get/sis/t_cp/ae1a7adf-b83e-11ed-b290-000d3ac6bafe_assignmentletter.pdf" TargetMode="External"/><Relationship Id="rId1262" Type="http://schemas.openxmlformats.org/officeDocument/2006/relationships/hyperlink" Target="https://employee.uc.ac.id/index.php/file/get/sis/t_cp/multi/fd47b806-d818-11ed-818d-000d3ac6bafe_assignmentletter.pdf" TargetMode="External"/><Relationship Id="rId2106" Type="http://schemas.openxmlformats.org/officeDocument/2006/relationships/hyperlink" Target="https://employee.uc.ac.id/index.php/file/get/sis/t_cp/multi/5986336f-a393-496b-aee3-8c4ac36b8b0a_report.pdf" TargetMode="External"/><Relationship Id="rId2313" Type="http://schemas.openxmlformats.org/officeDocument/2006/relationships/hyperlink" Target="https://employee.uc.ac.id/index.php/file/get/sis/t_cp/multi/ab8893fe-6443-47f2-a856-5b46f9285b88.png" TargetMode="External"/><Relationship Id="rId2520" Type="http://schemas.openxmlformats.org/officeDocument/2006/relationships/hyperlink" Target="https://employee.uc.ac.id/index.php/file/get/sis/t_cp/multi/bd029cef-b9b5-11ee-bfa0-000d3ac6bafe_assignmentletter.png" TargetMode="External"/><Relationship Id="rId2758" Type="http://schemas.openxmlformats.org/officeDocument/2006/relationships/hyperlink" Target="https://employee.uc.ac.id/index.php/file/get/sis/t_cp/7ce30d68-82cf-11ee-8a78-000d3ac6bafe_documentation.jpg" TargetMode="External"/><Relationship Id="rId2965" Type="http://schemas.openxmlformats.org/officeDocument/2006/relationships/hyperlink" Target="https://employee.uc.ac.id/index.php/file/get/sis/t_cp/multi/bd029cef-b9b5-11ee-bfa0-000d3ac6bafe_report.png" TargetMode="External"/><Relationship Id="rId937" Type="http://schemas.openxmlformats.org/officeDocument/2006/relationships/hyperlink" Target="https://employee.uc.ac.id/index.php/file/get/sis/t_cp/c6262258-01b6-11ed-ba6b-000d3ac6bafe.pdf" TargetMode="External"/><Relationship Id="rId1122" Type="http://schemas.openxmlformats.org/officeDocument/2006/relationships/hyperlink" Target="https://employee.uc.ac.id/index.php/file/get/sis/t_cp/eb291b2f-3edf-11ed-8f01-000d3ac6bafe.png" TargetMode="External"/><Relationship Id="rId1567" Type="http://schemas.openxmlformats.org/officeDocument/2006/relationships/hyperlink" Target="https://employee.uc.ac.id/index.php/file/get/sis/t_cp/72a12259-d217-11ee-865d-000d3ac6bafe_report.pdf" TargetMode="External"/><Relationship Id="rId1774" Type="http://schemas.openxmlformats.org/officeDocument/2006/relationships/hyperlink" Target="https://employee.uc.ac.id/index.php/file/get/sis/t_cp/multi/65304aaa-d6dd-11ee-bd6c-000d3ac6bafe_report.png" TargetMode="External"/><Relationship Id="rId1981" Type="http://schemas.openxmlformats.org/officeDocument/2006/relationships/hyperlink" Target="https://employee.uc.ac.id/index.php/file/get/sis/t_cp/multi/b36d08ca-5852-11ee-86ec-000d3ac6bafe_report.png" TargetMode="External"/><Relationship Id="rId2618" Type="http://schemas.openxmlformats.org/officeDocument/2006/relationships/hyperlink" Target="https://employee.uc.ac.id/index.php/file/get/sis/t_cp/multi/bd029cef-b9b5-11ee-bfa0-000d3ac6bafe_report.png" TargetMode="External"/><Relationship Id="rId2825" Type="http://schemas.openxmlformats.org/officeDocument/2006/relationships/hyperlink" Target="https://employee.uc.ac.id/index.php/file/get/sis/t_cp/2ae5cbc1-d9f4-11ee-8eba-000d3ac6bafe_assignmentletter.pdf" TargetMode="External"/><Relationship Id="rId66" Type="http://schemas.openxmlformats.org/officeDocument/2006/relationships/hyperlink" Target="https://employee.uc.ac.id/index.php/file/get/sis/t_cp/88556f25-c2d8-11ed-8e24-000d3ac6bafe_documentation.jpg" TargetMode="External"/><Relationship Id="rId1427" Type="http://schemas.openxmlformats.org/officeDocument/2006/relationships/hyperlink" Target="https://employee.uc.ac.id/index.php/file/get/sis/t_cp/multi/2bd7c070-6c97-11ee-bdc1-000d3ac6bafe_report.png" TargetMode="External"/><Relationship Id="rId1634" Type="http://schemas.openxmlformats.org/officeDocument/2006/relationships/hyperlink" Target="https://www.instagram.com/p/C6smRvZx7f9/?igsh=MWJi" TargetMode="External"/><Relationship Id="rId1841" Type="http://schemas.openxmlformats.org/officeDocument/2006/relationships/hyperlink" Target="https://employee.uc.ac.id/index.php/file/get/sis/t_cp/9ca0b619-b377-11ee-8890-000d3ac6bafe_sertifikat.jpeg" TargetMode="External"/><Relationship Id="rId3087" Type="http://schemas.openxmlformats.org/officeDocument/2006/relationships/hyperlink" Target="https://employee.uc.ac.id/index.php/file/get/sis/t_cp/multi/bd029cef-b9b5-11ee-bfa0-000d3ac6bafe_assignmentletter.png" TargetMode="External"/><Relationship Id="rId1939" Type="http://schemas.openxmlformats.org/officeDocument/2006/relationships/hyperlink" Target="https://employee.uc.ac.id/index.php/file/get/sis/t_cp/39f9e03f-1c0f-46cc-b0fe-4eb717c12cba_report.pdf" TargetMode="External"/><Relationship Id="rId1701" Type="http://schemas.openxmlformats.org/officeDocument/2006/relationships/hyperlink" Target="https://employee.uc.ac.id/index.php/file/get/sis/t_cp/76ab9662-7ef1-11ed-a4e4-000d3ac6bafe_assignmentletter.pdf" TargetMode="External"/><Relationship Id="rId282" Type="http://schemas.openxmlformats.org/officeDocument/2006/relationships/hyperlink" Target="https://employee.uc.ac.id/index.php/file/get/sis/t_cp/1ab0be08-7d0a-11ed-9a57-000d3ac6bafe_assignmentletter.pdf" TargetMode="External"/><Relationship Id="rId587" Type="http://schemas.openxmlformats.org/officeDocument/2006/relationships/hyperlink" Target="https://employee.uc.ac.id/index.php/file/get/sis/t_cp/d1c7e1a7-b8d5-11ee-a24e-000d3ac6bafe_assignmentletter.png" TargetMode="External"/><Relationship Id="rId2170" Type="http://schemas.openxmlformats.org/officeDocument/2006/relationships/hyperlink" Target="https://employee.uc.ac.id/index.php/file/get/sis/t_cp/multi/39c0fa3d-9c0a-4a8b-be0c-028671bb61f8_report.png" TargetMode="External"/><Relationship Id="rId2268" Type="http://schemas.openxmlformats.org/officeDocument/2006/relationships/hyperlink" Target="https://www.instagram.com/p/Cj0elsGJerM/?igshid=NT" TargetMode="External"/><Relationship Id="rId3014" Type="http://schemas.openxmlformats.org/officeDocument/2006/relationships/hyperlink" Target="https://employee.uc.ac.id/index.php/file/get/sis/t_cp/multi/44388237-9417-11ee-bd04-000d3ac6bafe_assignmentletter.png" TargetMode="External"/><Relationship Id="rId8" Type="http://schemas.openxmlformats.org/officeDocument/2006/relationships/hyperlink" Target="https://employee.uc.ac.id/index.php/file/get/sis/t_cp/16af2f3e-52d3-11ee-b3d1-000d3ac6bafe_report.pdf" TargetMode="External"/><Relationship Id="rId142" Type="http://schemas.openxmlformats.org/officeDocument/2006/relationships/hyperlink" Target="https://instagram.com/minibossarcade?" TargetMode="External"/><Relationship Id="rId447" Type="http://schemas.openxmlformats.org/officeDocument/2006/relationships/hyperlink" Target="https://employee.uc.ac.id/index.php/file/get/sis/t_cp/multi/48021c0a-024d-11ed-949e-000d3ac6bafe_report.png" TargetMode="External"/><Relationship Id="rId794" Type="http://schemas.openxmlformats.org/officeDocument/2006/relationships/hyperlink" Target="https://employee.uc.ac.id/index.php/file/get/sis/t_cp/58da1bfc-8763-48c1-bdd3-bc7a8408d7fb.pdf" TargetMode="External"/><Relationship Id="rId1077" Type="http://schemas.openxmlformats.org/officeDocument/2006/relationships/hyperlink" Target="https://employee.uc.ac.id/index.php/file/get/sis/t_cp/multi/0d2f47c1-94f1-4661-b0be-421c8e5a08be_assignmentletter.pdf" TargetMode="External"/><Relationship Id="rId2030" Type="http://schemas.openxmlformats.org/officeDocument/2006/relationships/hyperlink" Target="https://employee.uc.ac.id/index.php/file/get/sis/t_cp/c0fd9d51-c61f-4c55-b644-2e1ea1430f14_report.pdf" TargetMode="External"/><Relationship Id="rId2128" Type="http://schemas.openxmlformats.org/officeDocument/2006/relationships/hyperlink" Target="https://employee.uc.ac.id/index.php/file/get/sis/t_cp/multi/5986336f-a393-496b-aee3-8c4ac36b8b0a_assignmentletter.pdf" TargetMode="External"/><Relationship Id="rId2475" Type="http://schemas.openxmlformats.org/officeDocument/2006/relationships/hyperlink" Target="https://employee.uc.ac.id/index.php/file/get/sis/t_cp/b2c6fdc0-ceff-11ee-b910-000d3ac6bafe_report.pdf" TargetMode="External"/><Relationship Id="rId2682" Type="http://schemas.openxmlformats.org/officeDocument/2006/relationships/hyperlink" Target="https://icoen.org/" TargetMode="External"/><Relationship Id="rId2987" Type="http://schemas.openxmlformats.org/officeDocument/2006/relationships/hyperlink" Target="https://employee.uc.ac.id/index.php/file/get/sis/t_cp/multi/44388237-9417-11ee-bd04-000d3ac6bafe.png" TargetMode="External"/><Relationship Id="rId654" Type="http://schemas.openxmlformats.org/officeDocument/2006/relationships/hyperlink" Target="https://employee.uc.ac.id/index.php/file/get/sis/t_cp/b42a86b5-830d-11ee-930d-000d3ac6bafe_assignmentletter.pdf" TargetMode="External"/><Relationship Id="rId861" Type="http://schemas.openxmlformats.org/officeDocument/2006/relationships/hyperlink" Target="https://employee.uc.ac.id/index.php/file/get/sis/t_cp/be49f028-8368-11ee-9c7d-000d3ac6bafe_assignmentletter.pdf" TargetMode="External"/><Relationship Id="rId959" Type="http://schemas.openxmlformats.org/officeDocument/2006/relationships/hyperlink" Target="https://employee.uc.ac.id/index.php/file/get/sis/t_cp/5f2bb711-0f88-11ee-bb52-000d3ac6bafe_documentation.jpg" TargetMode="External"/><Relationship Id="rId1284" Type="http://schemas.openxmlformats.org/officeDocument/2006/relationships/hyperlink" Target="https://employee.uc.ac.id/index.php/file/get/sis/t_cp/multi/fd47b806-d818-11ed-818d-000d3ac6bafe_assignmentletter.pdf" TargetMode="External"/><Relationship Id="rId1491" Type="http://schemas.openxmlformats.org/officeDocument/2006/relationships/hyperlink" Target="https://employee.uc.ac.id/index.php/file/get/sis/t_cp/a71e7791-7f0c-42b3-a281-ca5fcb8995e0_assignmentletter.pdf" TargetMode="External"/><Relationship Id="rId1589" Type="http://schemas.openxmlformats.org/officeDocument/2006/relationships/hyperlink" Target="https://linktr.ee/iiyma" TargetMode="External"/><Relationship Id="rId2335" Type="http://schemas.openxmlformats.org/officeDocument/2006/relationships/hyperlink" Target="https://employee.uc.ac.id/index.php/file/get/sis/t_cp/621e7119-b131-11ee-84df-000d3ac6bafe_assignmentletter.pdf" TargetMode="External"/><Relationship Id="rId2542" Type="http://schemas.openxmlformats.org/officeDocument/2006/relationships/hyperlink" Target="https://instagram.com/unitedfestival2022?igshid=Ym" TargetMode="External"/><Relationship Id="rId307" Type="http://schemas.openxmlformats.org/officeDocument/2006/relationships/hyperlink" Target="https://employee.uc.ac.id/index.php/file/get/sis/t_cp/c473f417-6807-11ee-876c-000d3ac6bafe_assignmentletter.pdf" TargetMode="External"/><Relationship Id="rId514" Type="http://schemas.openxmlformats.org/officeDocument/2006/relationships/hyperlink" Target="https://employee.uc.ac.id/index.php/file/get/sis/t_cp/0bf97f66-ae0d-11ed-ac50-000d3ac6bafe_assignmentletter.pdf" TargetMode="External"/><Relationship Id="rId721" Type="http://schemas.openxmlformats.org/officeDocument/2006/relationships/hyperlink" Target="https://employee.uc.ac.id/index.php/file/get/sis/t_cp/a9a6331a-84a3-11ee-8413-000d3ac6bafe_assignmentletter.pdf" TargetMode="External"/><Relationship Id="rId1144" Type="http://schemas.openxmlformats.org/officeDocument/2006/relationships/hyperlink" Target="https://employee.uc.ac.id/index.php/file/get/sis/t_cp/multi/8b6e0708-9fc1-4208-a9b6-17c1a7d8d3ec_assignmentletter.png" TargetMode="External"/><Relationship Id="rId1351" Type="http://schemas.openxmlformats.org/officeDocument/2006/relationships/hyperlink" Target="https://employee.uc.ac.id/index.php/file/get/sis/t_cp/dbf02169-bf62-11ed-8405-000d3ac6bafe.jpg" TargetMode="External"/><Relationship Id="rId1449" Type="http://schemas.openxmlformats.org/officeDocument/2006/relationships/hyperlink" Target="https://employee.uc.ac.id/index.php/file/get/sis/t_cp/multi/0173a231-5835-11ee-86ec-000d3ac6bafe_report.png" TargetMode="External"/><Relationship Id="rId1796" Type="http://schemas.openxmlformats.org/officeDocument/2006/relationships/hyperlink" Target="https://employee.uc.ac.id/index.php/file/get/sis/t_cp/multi/65304aaa-d6dd-11ee-bd6c-000d3ac6bafe_report.png" TargetMode="External"/><Relationship Id="rId2402" Type="http://schemas.openxmlformats.org/officeDocument/2006/relationships/hyperlink" Target="https://employee.uc.ac.id/index.php/file/get/sis/t_cp/d7d9fe3e-4aa6-11ed-9479-000d3ac6bafe.pdf" TargetMode="External"/><Relationship Id="rId2847" Type="http://schemas.openxmlformats.org/officeDocument/2006/relationships/hyperlink" Target="https://employee.uc.ac.id/index.php/file/get/sis/t_cp/multi/1817ae18-5c4a-11ee-950a-000d3ac6bafe_report.jpeg" TargetMode="External"/><Relationship Id="rId88" Type="http://schemas.openxmlformats.org/officeDocument/2006/relationships/hyperlink" Target="https://employee.uc.ac.id/index.php/file/get/sis/t_cp/33396487-43dd-11ed-9d62-000d3ac6bafe_assignmentletter.pdf" TargetMode="External"/><Relationship Id="rId819" Type="http://schemas.openxmlformats.org/officeDocument/2006/relationships/hyperlink" Target="https://employee.uc.ac.id/index.php/file/get/sis/t_cp/multi/dba31b1a-6e2d-11ee-8cc9-000d3ac6bafe_assignmentletter.jpg" TargetMode="External"/><Relationship Id="rId1004" Type="http://schemas.openxmlformats.org/officeDocument/2006/relationships/hyperlink" Target="https://employee.uc.ac.id/index.php/file/get/sis/t_cp/d81fedcf-b0d3-415d-97cc-5a12dedf51cf_dokumentasi.JPG" TargetMode="External"/><Relationship Id="rId1211" Type="http://schemas.openxmlformats.org/officeDocument/2006/relationships/hyperlink" Target="https://employee.uc.ac.id/index.php/file/get/sis/t_cp/multi/8b6e0708-9fc1-4208-a9b6-17c1a7d8d3ec_assignmentletter.png" TargetMode="External"/><Relationship Id="rId1656" Type="http://schemas.openxmlformats.org/officeDocument/2006/relationships/hyperlink" Target="https://employee.uc.ac.id/index.php/file/get/sis/t_cp/987c303b-dc2a-11ee-a221-000d3ac6bafe_report.png" TargetMode="External"/><Relationship Id="rId1863" Type="http://schemas.openxmlformats.org/officeDocument/2006/relationships/hyperlink" Target="https://employee.uc.ac.id/index.php/file/get/sis/t_cp/multi/7e8e05a5-b9f9-4fdb-876b-56da4c497509_assignmentletter.pdf" TargetMode="External"/><Relationship Id="rId2707" Type="http://schemas.openxmlformats.org/officeDocument/2006/relationships/hyperlink" Target="https://employee.uc.ac.id/index.php/file/get/sis/t_cp/30e3c62f-9576-11ee-b583-000d3ac6bafe_surat_tugas.pdf" TargetMode="External"/><Relationship Id="rId2914" Type="http://schemas.openxmlformats.org/officeDocument/2006/relationships/hyperlink" Target="https://employee.uc.ac.id/index.php/file/get/sis/t_cp/multi/1817ae18-5c4a-11ee-950a-000d3ac6bafe_assignmentletter.jpeg" TargetMode="External"/><Relationship Id="rId1309" Type="http://schemas.openxmlformats.org/officeDocument/2006/relationships/hyperlink" Target="https://employee.uc.ac.id/index.php/file/get/sis/t_cp/multi/fd47b806-d818-11ed-818d-000d3ac6bafe_assignmentletter.pdf" TargetMode="External"/><Relationship Id="rId1516" Type="http://schemas.openxmlformats.org/officeDocument/2006/relationships/hyperlink" Target="https://employee.uc.ac.id/index.php/file/get/sis/t_cp/a95bb0ef-9f65-4043-96ce-092773a99f40_report.pdf" TargetMode="External"/><Relationship Id="rId1723" Type="http://schemas.openxmlformats.org/officeDocument/2006/relationships/hyperlink" Target="https://employee.uc.ac.id/index.php/file/get/sis/t_cp/multi/bb9472d3-b8f8-11ee-9f47-000d3ac6bafe_assignmentletter.pdf" TargetMode="External"/><Relationship Id="rId1930" Type="http://schemas.openxmlformats.org/officeDocument/2006/relationships/hyperlink" Target="https://www.ticc.tw/2023ticc-results" TargetMode="External"/><Relationship Id="rId15" Type="http://schemas.openxmlformats.org/officeDocument/2006/relationships/hyperlink" Target="https://employee.uc.ac.id/index.php/file/get/sis/t_cp/00827c75-1fda-11ee-8fa6-000d3ac6bafe_report.zip" TargetMode="External"/><Relationship Id="rId2192" Type="http://schemas.openxmlformats.org/officeDocument/2006/relationships/hyperlink" Target="https://instagram.com/sss3x3indonesia?igshid=MWI4M" TargetMode="External"/><Relationship Id="rId3036" Type="http://schemas.openxmlformats.org/officeDocument/2006/relationships/hyperlink" Target="https://www.instagram.com/uel2023_/" TargetMode="External"/><Relationship Id="rId164" Type="http://schemas.openxmlformats.org/officeDocument/2006/relationships/hyperlink" Target="http://www.icise.org/2023.html" TargetMode="External"/><Relationship Id="rId371" Type="http://schemas.openxmlformats.org/officeDocument/2006/relationships/hyperlink" Target="https://employee.uc.ac.id/index.php/file/get/sis/t_cp/9589cd99-6c89-11ee-bdc1-000d3ac6bafe_assignmentletter.pdf" TargetMode="External"/><Relationship Id="rId2052" Type="http://schemas.openxmlformats.org/officeDocument/2006/relationships/hyperlink" Target="https://employee.uc.ac.id/index.php/file/get/sis/t_cp/5f798bef-da00-11ee-8eba-000d3ac6bafe_assignmentletter.pdf" TargetMode="External"/><Relationship Id="rId2497" Type="http://schemas.openxmlformats.org/officeDocument/2006/relationships/hyperlink" Target="https://employee.uc.ac.id/index.php/file/get/sis/t_cp/1eb3548b-f462-4453-b704-27f967047edf_assignmentletter.pdf" TargetMode="External"/><Relationship Id="rId469" Type="http://schemas.openxmlformats.org/officeDocument/2006/relationships/hyperlink" Target="https://employee.uc.ac.id/index.php/file/get/sis/t_cp/17ec5c19-55dc-11ee-8778-000d3ac6bafe.jpg" TargetMode="External"/><Relationship Id="rId676" Type="http://schemas.openxmlformats.org/officeDocument/2006/relationships/hyperlink" Target="https://instagram.com/ftpmn2022?igshid=YmMyMTA2M2Y" TargetMode="External"/><Relationship Id="rId883" Type="http://schemas.openxmlformats.org/officeDocument/2006/relationships/hyperlink" Target="https://employee.uc.ac.id/index.php/file/get/sis/t_cp/f6f213a3-836c-11ee-9c7d-000d3ac6bafe_assignmentletter.pdf" TargetMode="External"/><Relationship Id="rId1099" Type="http://schemas.openxmlformats.org/officeDocument/2006/relationships/hyperlink" Target="https://employee.uc.ac.id/index.php/file/get/sis/t_cp/multi/5ecf5e4b-fa30-46ee-a949-c0025548763f_assignmentletter.pdf" TargetMode="External"/><Relationship Id="rId2357" Type="http://schemas.openxmlformats.org/officeDocument/2006/relationships/hyperlink" Target="https://employee.uc.ac.id/index.php/file/get/sis/t_cp/multi/ed804e47-64ba-11ed-a9ca-000d3ac6bafe_report.pdf" TargetMode="External"/><Relationship Id="rId2564" Type="http://schemas.openxmlformats.org/officeDocument/2006/relationships/hyperlink" Target="https://fikomweek.uc.ac.id/" TargetMode="External"/><Relationship Id="rId3103" Type="http://schemas.openxmlformats.org/officeDocument/2006/relationships/hyperlink" Target="https://employee.uc.ac.id/index.php/file/get/sis/t_cp/d2abb763-89e8-11ee-a2c7-000d3ac6bafe_sertifikat.jpeg" TargetMode="External"/><Relationship Id="rId231" Type="http://schemas.openxmlformats.org/officeDocument/2006/relationships/hyperlink" Target="https://employee.uc.ac.id/index.php/file/get/sis/t_cp/aac51888-6803-11ee-876c-000d3ac6bafe.pdf" TargetMode="External"/><Relationship Id="rId329" Type="http://schemas.openxmlformats.org/officeDocument/2006/relationships/hyperlink" Target="https://employee.uc.ac.id/index.php/file/get/sis/t_cp/multi/9e983892-7a93-11ed-a30a-000d3ac6bafe_report.pdf" TargetMode="External"/><Relationship Id="rId536" Type="http://schemas.openxmlformats.org/officeDocument/2006/relationships/hyperlink" Target="https://instagram.com/move.uper?igshid=MzRlODBiNWF" TargetMode="External"/><Relationship Id="rId1166" Type="http://schemas.openxmlformats.org/officeDocument/2006/relationships/hyperlink" Target="https://employee.uc.ac.id/index.php/file/get/sis/t_cp/60b231c9-d4eb-11ec-9bc8-000d3ac6bafe_documentation.jpg" TargetMode="External"/><Relationship Id="rId1373" Type="http://schemas.openxmlformats.org/officeDocument/2006/relationships/hyperlink" Target="https://employee.uc.ac.id/index.php/file/get/sis/t_cp/b6bbc357-cca8-11ee-9ce3-000d3ac6bafe_report.pdf" TargetMode="External"/><Relationship Id="rId2217" Type="http://schemas.openxmlformats.org/officeDocument/2006/relationships/hyperlink" Target="https://employee.uc.ac.id/index.php/file/get/sis/t_cp/44b5f73c-8331-11ec-bd9f-000d3ac6bafe.jpg" TargetMode="External"/><Relationship Id="rId2771" Type="http://schemas.openxmlformats.org/officeDocument/2006/relationships/hyperlink" Target="https://employee.uc.ac.id/index.php/file/get/sis/t_cp/multi/bd029cef-b9b5-11ee-bfa0-000d3ac6bafe_report.png" TargetMode="External"/><Relationship Id="rId2869" Type="http://schemas.openxmlformats.org/officeDocument/2006/relationships/hyperlink" Target="https://employee.uc.ac.id/index.php/file/get/sis/t_cp/7c929ccf-2735-47b7-8de0-286c4a2a2128_dokumentasi.pdf" TargetMode="External"/><Relationship Id="rId743" Type="http://schemas.openxmlformats.org/officeDocument/2006/relationships/hyperlink" Target="https://employee.uc.ac.id/index.php/file/get/sis/t_cp/829f5164-8372-11ee-9c7d-000d3ac6bafe_assignmentletter.pdf" TargetMode="External"/><Relationship Id="rId950" Type="http://schemas.openxmlformats.org/officeDocument/2006/relationships/hyperlink" Target="https://employee.uc.ac.id/index.php/file/get/sis/t_cp/871a3c5e-520d-11ee-a57c-000d3ac6bafe_assignmentletter.pdf" TargetMode="External"/><Relationship Id="rId1026" Type="http://schemas.openxmlformats.org/officeDocument/2006/relationships/hyperlink" Target="https://employee.uc.ac.id/index.php/file/get/sis/t_cp/multi/5ecf5e4b-fa30-46ee-a949-c0025548763f_assignmentletter.pdf" TargetMode="External"/><Relationship Id="rId1580" Type="http://schemas.openxmlformats.org/officeDocument/2006/relationships/hyperlink" Target="https://employee.uc.ac.id/index.php/file/get/sis/t_cp/bffb91fd-e8a4-11ec-bf49-000d3ac6bafe_documentation.jpg" TargetMode="External"/><Relationship Id="rId1678" Type="http://schemas.openxmlformats.org/officeDocument/2006/relationships/hyperlink" Target="https://employee.uc.ac.id/index.php/file/get/sis/t_cp/multi/dc7b0cc1-6c96-11ee-bdc1-000d3ac6bafe_assignmentletter.png" TargetMode="External"/><Relationship Id="rId1885" Type="http://schemas.openxmlformats.org/officeDocument/2006/relationships/hyperlink" Target="https://employee.uc.ac.id/index.php/file/get/sis/t_cp/f1c9068e-9eed-11ee-a41a-000d3ac6bafe.jpg" TargetMode="External"/><Relationship Id="rId2424" Type="http://schemas.openxmlformats.org/officeDocument/2006/relationships/hyperlink" Target="https://employee.uc.ac.id/index.php/file/get/sis/t_cp/a11342c5-b757-11ee-ab8d-000d3ac6bafe_report.jpg" TargetMode="External"/><Relationship Id="rId2631" Type="http://schemas.openxmlformats.org/officeDocument/2006/relationships/hyperlink" Target="https://employee.uc.ac.id/index.php/file/get/sis/t_cp/ca8efe46-2210-11ee-a485-000d3ac6bafe_assignmentletter.pdf" TargetMode="External"/><Relationship Id="rId2729" Type="http://schemas.openxmlformats.org/officeDocument/2006/relationships/hyperlink" Target="https://employee.uc.ac.id/index.php/file/get/sis/t_cp/multi/48021c0a-024d-11ed-949e-000d3ac6bafe_assignmentletter.png" TargetMode="External"/><Relationship Id="rId2936" Type="http://schemas.openxmlformats.org/officeDocument/2006/relationships/hyperlink" Target="https://employee.uc.ac.id/index.php/file/get/sis/t_cp/multi/fa07410a-5925-11ee-ab89-000d3ac6bafe_assignmentletter.jpeg" TargetMode="External"/><Relationship Id="rId603" Type="http://schemas.openxmlformats.org/officeDocument/2006/relationships/hyperlink" Target="https://employee.uc.ac.id/index.php/file/get/sis/t_cp/6f5a16eb-87af-11ee-8025-000d3ac6bafe_assignmentletter.pdf" TargetMode="External"/><Relationship Id="rId810" Type="http://schemas.openxmlformats.org/officeDocument/2006/relationships/hyperlink" Target="https://employee.uc.ac.id/index.php/file/get/sis/t_cp/multi/f46ed08e-cfd3-11ee-94b2-000d3ac6bafe.png" TargetMode="External"/><Relationship Id="rId908" Type="http://schemas.openxmlformats.org/officeDocument/2006/relationships/hyperlink" Target="https://employee.uc.ac.id/index.php/file/get/sis/t_cp/95d72e54-b7a9-11ee-ab8d-000d3ac6bafe_report.pdf" TargetMode="External"/><Relationship Id="rId1233" Type="http://schemas.openxmlformats.org/officeDocument/2006/relationships/hyperlink" Target="https://employee.uc.ac.id/index.php/file/get/sis/t_cp/9570cbe1-47d7-11ee-8f0a-000d3ac6bafe.jpg" TargetMode="External"/><Relationship Id="rId1440" Type="http://schemas.openxmlformats.org/officeDocument/2006/relationships/hyperlink" Target="https://employee.uc.ac.id/index.php/file/get/sis/t_cp/ced9d2eb-fd72-4939-a3b5-89cec5b13971_assignmentletter.pdf" TargetMode="External"/><Relationship Id="rId1538" Type="http://schemas.openxmlformats.org/officeDocument/2006/relationships/hyperlink" Target="http://journal.wima.ac.id/index.php/EXPERIENTIA/ar" TargetMode="External"/><Relationship Id="rId1300" Type="http://schemas.openxmlformats.org/officeDocument/2006/relationships/hyperlink" Target="https://employee.uc.ac.id/index.php/file/get/sis/t_cp/38a1f591-e30f-11ec-aa55-000d3ac6bafe.jpg" TargetMode="External"/><Relationship Id="rId1745" Type="http://schemas.openxmlformats.org/officeDocument/2006/relationships/hyperlink" Target="https://employee.uc.ac.id/index.php/file/get/sis/t_cp/dd7ae56e-d2de-11ed-bb8e-000d3ac6bafe_assignmentletter.png" TargetMode="External"/><Relationship Id="rId1952" Type="http://schemas.openxmlformats.org/officeDocument/2006/relationships/hyperlink" Target="https://employee.uc.ac.id/index.php/file/get/sis/t_cp/1992c0e0-ac80-11ee-b2a3-000d3ac6bafe_assignmentletter.pdf" TargetMode="External"/><Relationship Id="rId37" Type="http://schemas.openxmlformats.org/officeDocument/2006/relationships/hyperlink" Target="https://employee.uc.ac.id/index.php/file/get/sis/t_cp/a03f55ad-1fd8-11ee-8fa6-000d3ac6bafe_assignmentletter.pdf" TargetMode="External"/><Relationship Id="rId1605" Type="http://schemas.openxmlformats.org/officeDocument/2006/relationships/hyperlink" Target="https://employee.uc.ac.id/index.php/file/get/sis/t_cp/99db4660-e789-11ec-978d-000d3ac6bafe_report.pdf" TargetMode="External"/><Relationship Id="rId1812" Type="http://schemas.openxmlformats.org/officeDocument/2006/relationships/hyperlink" Target="https://employee.uc.ac.id/index.php/file/get/sis/t_cp/2d26cfea-5920-11ee-ab89-000d3ac6bafe_assignmentletter.png" TargetMode="External"/><Relationship Id="rId3058" Type="http://schemas.openxmlformats.org/officeDocument/2006/relationships/hyperlink" Target="https://employee.uc.ac.id/index.php/file/get/sis/t_cp/7a74415d-b675-11ed-aa92-000d3ac6bafe.pdf" TargetMode="External"/><Relationship Id="rId186" Type="http://schemas.openxmlformats.org/officeDocument/2006/relationships/hyperlink" Target="https://employee.uc.ac.id/index.php/file/get/sis/t_cp/b2e19bf2-1fbf-11ee-8fa6-000d3ac6bafe_report.pdf" TargetMode="External"/><Relationship Id="rId393" Type="http://schemas.openxmlformats.org/officeDocument/2006/relationships/hyperlink" Target="https://employee.uc.ac.id/index.php/file/get/sis/t_cp/1a273707-5048-11ee-8cc1-000d3ac6bafe.pdf" TargetMode="External"/><Relationship Id="rId2074" Type="http://schemas.openxmlformats.org/officeDocument/2006/relationships/hyperlink" Target="https://employee.uc.ac.id/index.php/file/get/sis/t_cp/multi/77b7ee5d-b1b5-11ed-85c8-000d3ac6bafe_assignmentletter.pdf" TargetMode="External"/><Relationship Id="rId2281" Type="http://schemas.openxmlformats.org/officeDocument/2006/relationships/hyperlink" Target="https://employee.uc.ac.id/index.php/file/get/sis/t_cp/7f3aaa46-5cea-11ec-8f55-000d3ac6bafe.pdf" TargetMode="External"/><Relationship Id="rId253" Type="http://schemas.openxmlformats.org/officeDocument/2006/relationships/hyperlink" Target="https://employee.uc.ac.id/index.php/file/get/sis/t_cp/1b9a26fc-b33b-11ed-aac2-000d3ac6bafe_assignmentletter.pdf" TargetMode="External"/><Relationship Id="rId460" Type="http://schemas.openxmlformats.org/officeDocument/2006/relationships/hyperlink" Target="https://employee.uc.ac.id/index.php/file/get/sis/t_cp/0d397798-1eab-4f62-a227-5bb3a11056da_assignmentletter.pdf" TargetMode="External"/><Relationship Id="rId698" Type="http://schemas.openxmlformats.org/officeDocument/2006/relationships/hyperlink" Target="https://instagram.com/lkmmcrista11?igshid=YmMyMTA2" TargetMode="External"/><Relationship Id="rId1090" Type="http://schemas.openxmlformats.org/officeDocument/2006/relationships/hyperlink" Target="https://employee.uc.ac.id/index.php/file/get/sis/t_cp/multi/22f29510-fad3-48d2-935d-f73ca5324a92.png" TargetMode="External"/><Relationship Id="rId2141" Type="http://schemas.openxmlformats.org/officeDocument/2006/relationships/hyperlink" Target="https://employee.uc.ac.id/index.php/file/get/sis/t_cp/multi/77b7ee5d-b1b5-11ed-85c8-000d3ac6bafe_report.pdf" TargetMode="External"/><Relationship Id="rId2379" Type="http://schemas.openxmlformats.org/officeDocument/2006/relationships/hyperlink" Target="https://employee.uc.ac.id/index.php/file/get/sis/t_cp/3d701a07-9cf5-4bfe-9248-7c949b432a4c_report.pdf" TargetMode="External"/><Relationship Id="rId2586" Type="http://schemas.openxmlformats.org/officeDocument/2006/relationships/hyperlink" Target="https://employee.uc.ac.id/index.php/file/get/sis/t_cp/5461f952-62cf-41bd-8d7e-f382f9bf8950.jpg" TargetMode="External"/><Relationship Id="rId2793" Type="http://schemas.openxmlformats.org/officeDocument/2006/relationships/hyperlink" Target="https://employee.uc.ac.id/index.php/file/get/sis/t_cp/2238ff23-97df-11ed-af4b-000d3ac6bafe_assignmentletter.pdf" TargetMode="External"/><Relationship Id="rId113" Type="http://schemas.openxmlformats.org/officeDocument/2006/relationships/hyperlink" Target="https://employee.uc.ac.id/index.php/file/get/sis/t_cp/b302cafd-22d1-11ee-8bf4-000d3ac6bafe_assignmentletter.pdf" TargetMode="External"/><Relationship Id="rId320" Type="http://schemas.openxmlformats.org/officeDocument/2006/relationships/hyperlink" Target="https://employee.uc.ac.id/index.php/file/get/sis/t_cp/a04890f3-7132-11ed-944c-000d3ac6bafe.pdf" TargetMode="External"/><Relationship Id="rId558" Type="http://schemas.openxmlformats.org/officeDocument/2006/relationships/hyperlink" Target="https://employee.uc.ac.id/index.php/file/get/sis/t_cp/1bf9cf6f-8504-11ee-8b9b-000d3ac6bafe_assignmentletter.pdf" TargetMode="External"/><Relationship Id="rId765" Type="http://schemas.openxmlformats.org/officeDocument/2006/relationships/hyperlink" Target="https://employee.uc.ac.id/index.php/file/get/sis/t_cp/6c38b504-c246-11ed-b2e1-000d3ac6bafe.pdf" TargetMode="External"/><Relationship Id="rId972" Type="http://schemas.openxmlformats.org/officeDocument/2006/relationships/hyperlink" Target="https://employee.uc.ac.id/index.php/file/get/sis/t_cp/668cfa7e-3f07-11ed-8f01-000d3ac6bafe.jpg" TargetMode="External"/><Relationship Id="rId1188" Type="http://schemas.openxmlformats.org/officeDocument/2006/relationships/hyperlink" Target="https://employee.uc.ac.id/index.php/file/get/sis/t_cp/multi/fd47b806-d818-11ed-818d-000d3ac6bafe_assignmentletter.pdf" TargetMode="External"/><Relationship Id="rId1395" Type="http://schemas.openxmlformats.org/officeDocument/2006/relationships/hyperlink" Target="https://employee.uc.ac.id/index.php/file/get/sis/t_cp/16ecac03-ce6a-4221-8ab0-d9a23574c16b.jpg" TargetMode="External"/><Relationship Id="rId2001" Type="http://schemas.openxmlformats.org/officeDocument/2006/relationships/hyperlink" Target="https://employee.uc.ac.id/index.php/file/get/sis/t_cp/multi/b36d08ca-5852-11ee-86ec-000d3ac6bafe_report.png" TargetMode="External"/><Relationship Id="rId2239" Type="http://schemas.openxmlformats.org/officeDocument/2006/relationships/hyperlink" Target="https://www.instagram.com/p/C3wTgZDSObV/?utm_sourc" TargetMode="External"/><Relationship Id="rId2446" Type="http://schemas.openxmlformats.org/officeDocument/2006/relationships/hyperlink" Target="https://employee.uc.ac.id/index.php/file/get/sis/t_cp/multi/77f20250-3e8e-43a3-b8e4-fd314d77c26b.png" TargetMode="External"/><Relationship Id="rId2653" Type="http://schemas.openxmlformats.org/officeDocument/2006/relationships/hyperlink" Target="https://employee.uc.ac.id/index.php/file/get/sis/t_cp/3e385374-7005-4ff1-b535-44d492f1d797_assignmentletter.pdf" TargetMode="External"/><Relationship Id="rId2860" Type="http://schemas.openxmlformats.org/officeDocument/2006/relationships/hyperlink" Target="https://employee.uc.ac.id/index.php/file/get/sis/t_cp/988eeeca-f743-4721-8616-e71367993875.jpeg" TargetMode="External"/><Relationship Id="rId418" Type="http://schemas.openxmlformats.org/officeDocument/2006/relationships/hyperlink" Target="https://employee.uc.ac.id/index.php/file/get/sis/t_cp/22bec6fa-8d19-11ee-85e6-000d3ac6bafe_assignmentletter.pdf" TargetMode="External"/><Relationship Id="rId625" Type="http://schemas.openxmlformats.org/officeDocument/2006/relationships/hyperlink" Target="https://employee.uc.ac.id/index.php/file/get/sis/t_cp/multi/65304aaa-d6dd-11ee-bd6c-000d3ac6bafe_report.png" TargetMode="External"/><Relationship Id="rId832" Type="http://schemas.openxmlformats.org/officeDocument/2006/relationships/hyperlink" Target="https://employee.uc.ac.id/index.php/file/get/sis/t_cp/multi/c77a0b11-9336-11ee-859c-000d3ac6bafe.png" TargetMode="External"/><Relationship Id="rId1048" Type="http://schemas.openxmlformats.org/officeDocument/2006/relationships/hyperlink" Target="https://employee.uc.ac.id/index.php/file/get/sis/t_cp/e7b0e200-b843-11ed-b290-000d3ac6bafe.jpg" TargetMode="External"/><Relationship Id="rId1255" Type="http://schemas.openxmlformats.org/officeDocument/2006/relationships/hyperlink" Target="https://employee.uc.ac.id/index.php/file/get/sis/t_cp/multi/fd47b806-d818-11ed-818d-000d3ac6bafe_report.pdf" TargetMode="External"/><Relationship Id="rId1462" Type="http://schemas.openxmlformats.org/officeDocument/2006/relationships/hyperlink" Target="https://employee.uc.ac.id/index.php/file/get/sis/t_cp/ffba03e6-c107-4540-96d2-51d13ec892dd_report.pdf" TargetMode="External"/><Relationship Id="rId2306" Type="http://schemas.openxmlformats.org/officeDocument/2006/relationships/hyperlink" Target="https://employee.uc.ac.id/index.php/file/get/sis/t_cp/4e81d2f8-0440-11ee-ba25-000d3ac6bafe_report.pdf" TargetMode="External"/><Relationship Id="rId2513" Type="http://schemas.openxmlformats.org/officeDocument/2006/relationships/hyperlink" Target="https://employee.uc.ac.id/index.php/file/get/sis/t_cp/6c6fe6d9-d787-11ed-b8dd-000d3ac6bafe_assignmentletter.jpeg" TargetMode="External"/><Relationship Id="rId2958" Type="http://schemas.openxmlformats.org/officeDocument/2006/relationships/hyperlink" Target="https://employee.uc.ac.id/index.php/file/get/sis/t_cp/f55e7879-f62e-11ed-a8bb-000d3ac6bafe_assignmentletter.png" TargetMode="External"/><Relationship Id="rId1115" Type="http://schemas.openxmlformats.org/officeDocument/2006/relationships/hyperlink" Target="https://employee.uc.ac.id/index.php/file/get/sis/t_cp/multi/0d2f47c1-94f1-4661-b0be-421c8e5a08be_report.pdf" TargetMode="External"/><Relationship Id="rId1322" Type="http://schemas.openxmlformats.org/officeDocument/2006/relationships/hyperlink" Target="https://employee.uc.ac.id/index.php/file/get/sis/t_cp/multi/fd47b806-d818-11ed-818d-000d3ac6bafe_assignmentletter.pdf" TargetMode="External"/><Relationship Id="rId1767" Type="http://schemas.openxmlformats.org/officeDocument/2006/relationships/hyperlink" Target="https://employee.uc.ac.id/index.php/file/get/sis/t_cp/multi/1b46b5f7-58fb-11ed-ac79-000d3ac6bafe.jpeg" TargetMode="External"/><Relationship Id="rId1974" Type="http://schemas.openxmlformats.org/officeDocument/2006/relationships/hyperlink" Target="https://employee.uc.ac.id/index.php/file/get/sis/t_cp/multi/b36d08ca-5852-11ee-86ec-000d3ac6bafe_assignmentletter.png" TargetMode="External"/><Relationship Id="rId2720" Type="http://schemas.openxmlformats.org/officeDocument/2006/relationships/hyperlink" Target="https://www.instagram.com/p/CgjTSKqvrk8/?igshid=Ym" TargetMode="External"/><Relationship Id="rId2818" Type="http://schemas.openxmlformats.org/officeDocument/2006/relationships/hyperlink" Target="https://employee.uc.ac.id/index.php/file/get/sis/t_cp/multi/a8657357-5c49-11ee-950a-000d3ac6bafe_assignmentletter.jpeg" TargetMode="External"/><Relationship Id="rId59" Type="http://schemas.openxmlformats.org/officeDocument/2006/relationships/hyperlink" Target="https://employee.uc.ac.id/index.php/file/get/sis/t_cp/8a9e97ad-77ed-11ee-bdcd-000d3ac6bafe_assignmentletter.pdf" TargetMode="External"/><Relationship Id="rId1627" Type="http://schemas.openxmlformats.org/officeDocument/2006/relationships/hyperlink" Target="https://employee.uc.ac.id/index.php/file/get/sis/t_cp/eaf7cc11-5407-11ed-917a-000d3ac6bafe_assignmentletter.pdf" TargetMode="External"/><Relationship Id="rId1834" Type="http://schemas.openxmlformats.org/officeDocument/2006/relationships/hyperlink" Target="https://employee.uc.ac.id/index.php/file/get/sis/t_cp/1565ff7f-ab6a-11ed-86ff-000d3ac6bafe_assignmentletter.jpg" TargetMode="External"/><Relationship Id="rId2096" Type="http://schemas.openxmlformats.org/officeDocument/2006/relationships/hyperlink" Target="https://employee.uc.ac.id/index.php/file/get/sis/t_cp/multi/5986336f-a393-496b-aee3-8c4ac36b8b0a_report.pdf" TargetMode="External"/><Relationship Id="rId1901" Type="http://schemas.openxmlformats.org/officeDocument/2006/relationships/hyperlink" Target="https://employee.uc.ac.id/index.php/file/get/sis/t_cp/08dee265-365c-47ba-9983-e581f5e80ea5_dokumentasi.png" TargetMode="External"/><Relationship Id="rId275" Type="http://schemas.openxmlformats.org/officeDocument/2006/relationships/hyperlink" Target="https://employee.uc.ac.id/index.php/file/get/sis/t_cp/9e5182a9-6b15-42f5-8575-e8885f3e1d5e_report.pdf" TargetMode="External"/><Relationship Id="rId482" Type="http://schemas.openxmlformats.org/officeDocument/2006/relationships/hyperlink" Target="https://employee.uc.ac.id/index.php/file/get/sis/t_cp/2c13d5de-6a52-11ed-a5c5-000d3ac6bafe_assignmentletter.jpg" TargetMode="External"/><Relationship Id="rId2163" Type="http://schemas.openxmlformats.org/officeDocument/2006/relationships/hyperlink" Target="https://employee.uc.ac.id/index.php/file/get/sis/t_cp/multi/77b7ee5d-b1b5-11ed-85c8-000d3ac6bafe_assignmentletter.pdf" TargetMode="External"/><Relationship Id="rId2370" Type="http://schemas.openxmlformats.org/officeDocument/2006/relationships/hyperlink" Target="https://employee.uc.ac.id/index.php/file/get/sis/t_cp/226edd2c-45e7-4d9c-9755-85993432b192_assignmentletter.pdf" TargetMode="External"/><Relationship Id="rId3007" Type="http://schemas.openxmlformats.org/officeDocument/2006/relationships/hyperlink" Target="https://employee.uc.ac.id/index.php/file/get/sis/t_cp/multi/1817ae18-5c4a-11ee-950a-000d3ac6bafe_assignmentletter.jpeg" TargetMode="External"/><Relationship Id="rId135" Type="http://schemas.openxmlformats.org/officeDocument/2006/relationships/hyperlink" Target="https://employee.uc.ac.id/index.php/file/get/sis/t_cp/1e8a0701-208f-11ee-ac37-000d3ac6bafe_assignmentletter.pdf" TargetMode="External"/><Relationship Id="rId342" Type="http://schemas.openxmlformats.org/officeDocument/2006/relationships/hyperlink" Target="https://ijcis.net/index.php/ijcis/article/view/147" TargetMode="External"/><Relationship Id="rId787" Type="http://schemas.openxmlformats.org/officeDocument/2006/relationships/hyperlink" Target="https://employee.uc.ac.id/index.php/file/get/sis/t_cp/c3c0bf5b-5923-11ee-ab89-000d3ac6bafe.jpg" TargetMode="External"/><Relationship Id="rId994" Type="http://schemas.openxmlformats.org/officeDocument/2006/relationships/hyperlink" Target="https://employee.uc.ac.id/index.php/file/get/sis/t_cp/multi/8b6bbfa0-e604-11ec-b048-000d3ac6bafe_assignmentletter.pdf" TargetMode="External"/><Relationship Id="rId2023" Type="http://schemas.openxmlformats.org/officeDocument/2006/relationships/hyperlink" Target="https://employee.uc.ac.id/index.php/file/get/sis/t_cp/d5f14192-9cd3-4c59-a308-b918d8bd9a1c_surat_tugas.pdf" TargetMode="External"/><Relationship Id="rId2230" Type="http://schemas.openxmlformats.org/officeDocument/2006/relationships/hyperlink" Target="https://www.instagram.com/p/CV90k7kBBUV/?utm_mediu" TargetMode="External"/><Relationship Id="rId2468" Type="http://schemas.openxmlformats.org/officeDocument/2006/relationships/hyperlink" Target="https://employee.uc.ac.id/index.php/file/get/sis/t_cp/multi/3c6900ed-f933-11ed-beb7-000d3ac6bafe.png" TargetMode="External"/><Relationship Id="rId2675" Type="http://schemas.openxmlformats.org/officeDocument/2006/relationships/hyperlink" Target="https://employee.uc.ac.id/index.php/file/get/sis/t_cp/multi/1817ae18-5c4a-11ee-950a-000d3ac6bafe_report.jpeg" TargetMode="External"/><Relationship Id="rId2882" Type="http://schemas.openxmlformats.org/officeDocument/2006/relationships/hyperlink" Target="https://employee.uc.ac.id/index.php/file/get/sis/t_cp/multi/44388237-9417-11ee-bd04-000d3ac6bafe_assignmentletter.png" TargetMode="External"/><Relationship Id="rId202" Type="http://schemas.openxmlformats.org/officeDocument/2006/relationships/hyperlink" Target="https://employee.uc.ac.id/index.php/file/get/sis/t_cp/427df344-1aa8-11ed-b615-000d3ac6bafe.png" TargetMode="External"/><Relationship Id="rId647" Type="http://schemas.openxmlformats.org/officeDocument/2006/relationships/hyperlink" Target="https://employee.uc.ac.id/index.php/file/get/sis/t_cp/multi/9a52b3e9-0b53-4d6f-afc8-6d86f7dcc1f1_report.png" TargetMode="External"/><Relationship Id="rId854" Type="http://schemas.openxmlformats.org/officeDocument/2006/relationships/hyperlink" Target="https://employee.uc.ac.id/index.php/file/get/sis/t_cp/cb042d55-5f7f-4ff5-997c-3e282c145daf_assignmentletter.pdf" TargetMode="External"/><Relationship Id="rId1277" Type="http://schemas.openxmlformats.org/officeDocument/2006/relationships/hyperlink" Target="https://employee.uc.ac.id/index.php/file/get/sis/t_cp/multi/fd47b806-d818-11ed-818d-000d3ac6bafe_report.pdf" TargetMode="External"/><Relationship Id="rId1484" Type="http://schemas.openxmlformats.org/officeDocument/2006/relationships/hyperlink" Target="https://employee.uc.ac.id/index.php/file/get/sis/t_cp/f14d6161-843f-11ee-a037-000d3ac6bafe_report.pdf" TargetMode="External"/><Relationship Id="rId1691" Type="http://schemas.openxmlformats.org/officeDocument/2006/relationships/hyperlink" Target="https://employee.uc.ac.id/index.php/file/get/sis/t_cp/07075a89-2daa-11ee-b741-000d3ac6bafe.pdf" TargetMode="External"/><Relationship Id="rId2328" Type="http://schemas.openxmlformats.org/officeDocument/2006/relationships/hyperlink" Target="https://employee.uc.ac.id/index.php/file/get/sis/t_cp/899c44b5-ad3c-4ff6-b80f-3ee8b1fc23d8_dokumentasi.jpeg" TargetMode="External"/><Relationship Id="rId2535" Type="http://schemas.openxmlformats.org/officeDocument/2006/relationships/hyperlink" Target="https://employee.uc.ac.id/index.php/file/get/sis/t_cp/30e3c62f-9576-11ee-b583-000d3ac6bafe_surat_tugas.pdf" TargetMode="External"/><Relationship Id="rId2742" Type="http://schemas.openxmlformats.org/officeDocument/2006/relationships/hyperlink" Target="https://employee.uc.ac.id/index.php/file/get/sis/t_cp/6628ca94-cc7b-11ee-af3d-000d3ac6bafe_report.pdf" TargetMode="External"/><Relationship Id="rId507" Type="http://schemas.openxmlformats.org/officeDocument/2006/relationships/hyperlink" Target="https://employee.uc.ac.id/index.php/file/get/sis/t_cp/e44e7db5-1647-11ee-908d-000d3ac6bafe_documentation.jpg" TargetMode="External"/><Relationship Id="rId714" Type="http://schemas.openxmlformats.org/officeDocument/2006/relationships/hyperlink" Target="https://employee.uc.ac.id/index.php/file/get/sis/t_cp/c2661c9c-9605-11ec-acc8-000d3ac6bafe.jpeg" TargetMode="External"/><Relationship Id="rId921" Type="http://schemas.openxmlformats.org/officeDocument/2006/relationships/hyperlink" Target="https://employee.uc.ac.id/index.php/file/get/sis/t_cp/multi/9a52b3e9-0b53-4d6f-afc8-6d86f7dcc1f1_assignmentletter.png" TargetMode="External"/><Relationship Id="rId1137" Type="http://schemas.openxmlformats.org/officeDocument/2006/relationships/hyperlink" Target="https://employee.uc.ac.id/index.php/file/get/sis/t_cp/6c3a7f64-9eac-11ed-b9cf-000d3ac6bafe.jpg" TargetMode="External"/><Relationship Id="rId1344" Type="http://schemas.openxmlformats.org/officeDocument/2006/relationships/hyperlink" Target="https://employee.uc.ac.id/index.php/file/get/sis/t_cp/multi/7e8e05a5-b9f9-4fdb-876b-56da4c497509_assignmentletter.pdf" TargetMode="External"/><Relationship Id="rId1551" Type="http://schemas.openxmlformats.org/officeDocument/2006/relationships/hyperlink" Target="https://employee.uc.ac.id/index.php/file/get/sis/t_cp/60d30086-9e42-11ee-a2ac-000d3ac6bafe_assignmentletter.pdf" TargetMode="External"/><Relationship Id="rId1789" Type="http://schemas.openxmlformats.org/officeDocument/2006/relationships/hyperlink" Target="https://employee.uc.ac.id/index.php/file/get/sis/t_cp/multi/6807a0c6-d6da-11ee-bd6c-000d3ac6bafe_assignmentletter.png" TargetMode="External"/><Relationship Id="rId1996" Type="http://schemas.openxmlformats.org/officeDocument/2006/relationships/hyperlink" Target="https://lokreatif.org/" TargetMode="External"/><Relationship Id="rId2602" Type="http://schemas.openxmlformats.org/officeDocument/2006/relationships/hyperlink" Target="https://www.instagram.com/p/CqDLS5fJVkt/?igshid=Mz" TargetMode="External"/><Relationship Id="rId50" Type="http://schemas.openxmlformats.org/officeDocument/2006/relationships/hyperlink" Target="https://drive.google.com/drive/folders/18X8IB9yF5l" TargetMode="External"/><Relationship Id="rId1204" Type="http://schemas.openxmlformats.org/officeDocument/2006/relationships/hyperlink" Target="https://employee.uc.ac.id/index.php/file/get/sis/t_cp/multi/fd47b806-d818-11ed-818d-000d3ac6bafe_assignmentletter.pdf" TargetMode="External"/><Relationship Id="rId1411" Type="http://schemas.openxmlformats.org/officeDocument/2006/relationships/hyperlink" Target="https://employee.uc.ac.id/index.php/file/get/sis/t_cp/79629a23-73ac-11ee-b010-000d3ac6bafe_report.jpg" TargetMode="External"/><Relationship Id="rId1649" Type="http://schemas.openxmlformats.org/officeDocument/2006/relationships/hyperlink" Target="https://employee.uc.ac.id/index.php/file/get/sis/t_cp/f83ecc27-c621-4113-98af-2fe8fbeb35b3_assignmentletter.pdf" TargetMode="External"/><Relationship Id="rId1856" Type="http://schemas.openxmlformats.org/officeDocument/2006/relationships/hyperlink" Target="https://employee.uc.ac.id/index.php/file/get/sis/t_cp/2019a3ab-9160-11ed-a9b5-000d3ac6bafe_assignmentletter.jpg" TargetMode="External"/><Relationship Id="rId2907" Type="http://schemas.openxmlformats.org/officeDocument/2006/relationships/hyperlink" Target="https://employee.uc.ac.id/index.php/file/get/sis/t_cp/multi/36776d53-0d9b-461d-8e0d-cba0e443259c.png" TargetMode="External"/><Relationship Id="rId3071" Type="http://schemas.openxmlformats.org/officeDocument/2006/relationships/hyperlink" Target="https://employee.uc.ac.id/index.php/file/get/sis/t_cp/27fd8fc6-b99b-11ee-bfa0-000d3ac6bafe_report.pdf" TargetMode="External"/><Relationship Id="rId1509" Type="http://schemas.openxmlformats.org/officeDocument/2006/relationships/hyperlink" Target="https://employee.uc.ac.id/index.php/file/get/sis/t_cp/2f1c34bd-9e4e-11ee-a2ac-000d3ac6bafe_assignmentletter.pdf" TargetMode="External"/><Relationship Id="rId1716" Type="http://schemas.openxmlformats.org/officeDocument/2006/relationships/hyperlink" Target="https://employee.uc.ac.id/index.php/file/get/sis/t_cp/ef6a4692-cee2-11ee-af54-000d3ac6bafe_report.pdf" TargetMode="External"/><Relationship Id="rId1923" Type="http://schemas.openxmlformats.org/officeDocument/2006/relationships/hyperlink" Target="https://employee.uc.ac.id/index.php/file/get/sis/t_cp/a5abc134-4b0d-4cb2-8319-3b3a2364bec0_documentation.pdf" TargetMode="External"/><Relationship Id="rId297" Type="http://schemas.openxmlformats.org/officeDocument/2006/relationships/hyperlink" Target="https://employee.uc.ac.id/index.php/file/get/sis/t_cp/9b724db3-6e83-11ee-b73c-000d3ac6bafe_report.pdf" TargetMode="External"/><Relationship Id="rId2185" Type="http://schemas.openxmlformats.org/officeDocument/2006/relationships/hyperlink" Target="https://employee.uc.ac.id/index.php/file/get/sis/t_cp/e74820d1-9d7b-11ed-8274-000d3ac6bafe_documentation.png" TargetMode="External"/><Relationship Id="rId2392" Type="http://schemas.openxmlformats.org/officeDocument/2006/relationships/hyperlink" Target="https://employee.uc.ac.id/index.php/file/get/sis/t_cp/d8949d6d-efc1-4cb2-b805-285b641868bb_report.pdf" TargetMode="External"/><Relationship Id="rId3029" Type="http://schemas.openxmlformats.org/officeDocument/2006/relationships/hyperlink" Target="https://employee.uc.ac.id/index.php/file/get/sis/t_cp/b36af90d-b3d8-4377-a4f1-5dbb295e78a6_documentation.jpg" TargetMode="External"/><Relationship Id="rId157" Type="http://schemas.openxmlformats.org/officeDocument/2006/relationships/hyperlink" Target="https://employee.uc.ac.id/index.php/file/get/sis/t_cp/e66831ae-21ed-11ee-a485-000d3ac6bafe_assignmentletter.pdf" TargetMode="External"/><Relationship Id="rId364" Type="http://schemas.openxmlformats.org/officeDocument/2006/relationships/hyperlink" Target="https://employee.uc.ac.id/index.php/file/get/sis/t_cp/430ead3c-c0ee-11ee-ae12-000d3ac6bafe_report.pdf" TargetMode="External"/><Relationship Id="rId2045" Type="http://schemas.openxmlformats.org/officeDocument/2006/relationships/hyperlink" Target="https://employee.uc.ac.id/index.php/file/get/sis/t_cp/142d5401-375c-11ee-ab78-000d3ac6bafe_report.pdf" TargetMode="External"/><Relationship Id="rId2697" Type="http://schemas.openxmlformats.org/officeDocument/2006/relationships/hyperlink" Target="https://employee.uc.ac.id/index.php/file/get/sis/t_cp/multi/44388237-9417-11ee-bd04-000d3ac6bafe_assignmentletter.png" TargetMode="External"/><Relationship Id="rId571" Type="http://schemas.openxmlformats.org/officeDocument/2006/relationships/hyperlink" Target="https://employee.uc.ac.id/index.php/file/get/sis/t_cp/aac921b0-82b5-11ee-8a78-000d3ac6bafe_report.pdf" TargetMode="External"/><Relationship Id="rId669" Type="http://schemas.openxmlformats.org/officeDocument/2006/relationships/hyperlink" Target="https://employee.uc.ac.id/index.php/file/get/sis/t_cp/multi/f46ed08e-cfd3-11ee-94b2-000d3ac6bafe_documentation.png" TargetMode="External"/><Relationship Id="rId876" Type="http://schemas.openxmlformats.org/officeDocument/2006/relationships/hyperlink" Target="https://employee.uc.ac.id/index.php/file/get/sis/t_cp/1ff7d762-314c-11ee-b17d-000d3ac6bafe_documentation.jpeg" TargetMode="External"/><Relationship Id="rId1299" Type="http://schemas.openxmlformats.org/officeDocument/2006/relationships/hyperlink" Target="https://employee.uc.ac.id/index.php/file/get/sis/t_cp/3f2a8ab6-e30f-11ec-aa55-000d3ac6bafe_assignmentletter.jpg" TargetMode="External"/><Relationship Id="rId2252" Type="http://schemas.openxmlformats.org/officeDocument/2006/relationships/hyperlink" Target="https://employee.uc.ac.id/index.php/file/get/sis/t_cp/7021fa07-d467-11ed-aae1-000d3ac6bafe_assignmentletter.pdf" TargetMode="External"/><Relationship Id="rId2557" Type="http://schemas.openxmlformats.org/officeDocument/2006/relationships/hyperlink" Target="https://employee.uc.ac.id/index.php/file/get/sis/t_cp/multi/44388237-9417-11ee-bd04-000d3ac6bafe.png" TargetMode="External"/><Relationship Id="rId224" Type="http://schemas.openxmlformats.org/officeDocument/2006/relationships/hyperlink" Target="https://employee.uc.ac.id/index.php/file/get/sis/t_cp/a4508da2-0eb5-11ee-849f-000d3ac6bafe_assignmentletter.pdf" TargetMode="External"/><Relationship Id="rId431" Type="http://schemas.openxmlformats.org/officeDocument/2006/relationships/hyperlink" Target="https://employee.uc.ac.id/index.php/file/get/sis/t_cp/multi/6515aab6-d6e0-11ee-bd6c-000d3ac6bafe_report.png" TargetMode="External"/><Relationship Id="rId529" Type="http://schemas.openxmlformats.org/officeDocument/2006/relationships/hyperlink" Target="https://caritau.com/post/caritau-bangsaku-kampanye" TargetMode="External"/><Relationship Id="rId736" Type="http://schemas.openxmlformats.org/officeDocument/2006/relationships/hyperlink" Target="https://employee.uc.ac.id/index.php/file/get/sis/t_cp/506d96a7-5a09-11ee-8d80-000d3ac6bafe_assignmentletter.pdf" TargetMode="External"/><Relationship Id="rId1061" Type="http://schemas.openxmlformats.org/officeDocument/2006/relationships/hyperlink" Target="https://employee.uc.ac.id/index.php/file/get/sis/t_cp/multi/5ecf5e4b-fa30-46ee-a949-c0025548763f_report.pdf" TargetMode="External"/><Relationship Id="rId1159" Type="http://schemas.openxmlformats.org/officeDocument/2006/relationships/hyperlink" Target="https://scholar.google.com/citations?view_op=view_" TargetMode="External"/><Relationship Id="rId1366" Type="http://schemas.openxmlformats.org/officeDocument/2006/relationships/hyperlink" Target="https://employee.uc.ac.id/index.php/file/get/sis/t_cp/712fc45c-6fbd-436f-84c1-e981f37d853b_assignmentletter.pdf" TargetMode="External"/><Relationship Id="rId2112" Type="http://schemas.openxmlformats.org/officeDocument/2006/relationships/hyperlink" Target="https://employee.uc.ac.id/index.php/file/get/sis/t_cp/b5df7efe-ab4b-11ed-9b21-000d3ac6bafe.png" TargetMode="External"/><Relationship Id="rId2417" Type="http://schemas.openxmlformats.org/officeDocument/2006/relationships/hyperlink" Target="https://employee.uc.ac.id/index.php/file/get/sis/t_cp/7edf329d-b97c-11ed-bff1-000d3ac6bafe.pdf" TargetMode="External"/><Relationship Id="rId2764" Type="http://schemas.openxmlformats.org/officeDocument/2006/relationships/hyperlink" Target="https://employee.uc.ac.id/index.php/file/get/sis/t_cp/b2c9b0fa-10a6-11ee-8ea5-000d3ac6bafe.jpg" TargetMode="External"/><Relationship Id="rId2971" Type="http://schemas.openxmlformats.org/officeDocument/2006/relationships/hyperlink" Target="https://employee.uc.ac.id/index.php/file/get/sis/t_cp/multi/44388237-9417-11ee-bd04-000d3ac6bafe.png" TargetMode="External"/><Relationship Id="rId943" Type="http://schemas.openxmlformats.org/officeDocument/2006/relationships/hyperlink" Target="https://employee.uc.ac.id/index.php/file/get/sis/t_cp/dfff9a51-5211-11ee-a57c-000d3ac6bafe_assignmentletter.pdf" TargetMode="External"/><Relationship Id="rId1019" Type="http://schemas.openxmlformats.org/officeDocument/2006/relationships/hyperlink" Target="https://employee.uc.ac.id/index.php/file/get/sis/t_cp/multi/5ecf5e4b-fa30-46ee-a949-c0025548763f_report.pdf" TargetMode="External"/><Relationship Id="rId1573" Type="http://schemas.openxmlformats.org/officeDocument/2006/relationships/hyperlink" Target="https://employee.uc.ac.id/index.php/file/get/sis/t_cp/4b4380a1-e628-11ec-b048-000d3ac6bafe_assignmentletter.png" TargetMode="External"/><Relationship Id="rId1780" Type="http://schemas.openxmlformats.org/officeDocument/2006/relationships/hyperlink" Target="https://employee.uc.ac.id/index.php/file/get/sis/t_cp/multi/6807a0c6-d6da-11ee-bd6c-000d3ac6bafe_assignmentletter.png" TargetMode="External"/><Relationship Id="rId1878" Type="http://schemas.openxmlformats.org/officeDocument/2006/relationships/hyperlink" Target="https://employee.uc.ac.id/index.php/file/get/sis/t_cp/da6600ef-9fcf-11ee-9e96-000d3ac6bafe.png" TargetMode="External"/><Relationship Id="rId2624" Type="http://schemas.openxmlformats.org/officeDocument/2006/relationships/hyperlink" Target="https://employee.uc.ac.id/index.php/file/get/sis/t_cp/da0e8796-08f8-11ee-9976-000d3ac6bafe.jpg" TargetMode="External"/><Relationship Id="rId2831" Type="http://schemas.openxmlformats.org/officeDocument/2006/relationships/hyperlink" Target="https://employee.uc.ac.id/index.php/file/get/sis/t_cp/71da6b30-13f6-46ce-8498-8e634443947d_report.pdf" TargetMode="External"/><Relationship Id="rId2929" Type="http://schemas.openxmlformats.org/officeDocument/2006/relationships/hyperlink" Target="https://employee.uc.ac.id/index.php/file/get/sis/t_cp/1243a062-628a-11ee-9b39-000d3ac6bafe_report.pdf" TargetMode="External"/><Relationship Id="rId72" Type="http://schemas.openxmlformats.org/officeDocument/2006/relationships/hyperlink" Target="https://employee.uc.ac.id/index.php/file/get/sis/t_cp/20307266-704a-11ed-8111-000d3ac6bafe.jpg" TargetMode="External"/><Relationship Id="rId803" Type="http://schemas.openxmlformats.org/officeDocument/2006/relationships/hyperlink" Target="https://employee.uc.ac.id/index.php/file/get/sis/t_cp/3e644cb0-8368-11ee-9c7d-000d3ac6bafe_assignmentletter.pdf" TargetMode="External"/><Relationship Id="rId1226" Type="http://schemas.openxmlformats.org/officeDocument/2006/relationships/hyperlink" Target="https://employee.uc.ac.id/index.php/file/get/sis/t_cp/multi/fd47b806-d818-11ed-818d-000d3ac6bafe_assignmentletter.pdf" TargetMode="External"/><Relationship Id="rId1433" Type="http://schemas.openxmlformats.org/officeDocument/2006/relationships/hyperlink" Target="https://employee.uc.ac.id/index.php/file/get/sis/t_cp/991c77f2-e8a4-11ec-bf49-000d3ac6bafe_assignmentletter.jpg" TargetMode="External"/><Relationship Id="rId1640" Type="http://schemas.openxmlformats.org/officeDocument/2006/relationships/hyperlink" Target="https://employee.uc.ac.id/index.php/file/get/sis/t_cp/72897865-12ed-480d-a92b-c774f7c11f9d_dokumentasi.pdf" TargetMode="External"/><Relationship Id="rId1738" Type="http://schemas.openxmlformats.org/officeDocument/2006/relationships/hyperlink" Target="https://employee.uc.ac.id/index.php/file/get/sis/t_cp/0b24db76-c2c5-11ec-a015-000d3ac6bafe.pdf" TargetMode="External"/><Relationship Id="rId3093" Type="http://schemas.openxmlformats.org/officeDocument/2006/relationships/hyperlink" Target="https://employee.uc.ac.id/index.php/file/get/sis/t_cp/multi/bd029cef-b9b5-11ee-bfa0-000d3ac6bafe_report.png" TargetMode="External"/><Relationship Id="rId1500" Type="http://schemas.openxmlformats.org/officeDocument/2006/relationships/hyperlink" Target="https://employee.uc.ac.id/index.php/file/get/sis/t_cp/61bc7b06-4947-11ed-9f8d-000d3ac6bafe_report.pdf" TargetMode="External"/><Relationship Id="rId1945" Type="http://schemas.openxmlformats.org/officeDocument/2006/relationships/hyperlink" Target="https://employee.uc.ac.id/index.php/file/get/sis/t_cp/multi/b36d08ca-5852-11ee-86ec-000d3ac6bafe_report.png" TargetMode="External"/><Relationship Id="rId1805" Type="http://schemas.openxmlformats.org/officeDocument/2006/relationships/hyperlink" Target="https://employee.uc.ac.id/index.php/file/get/sis/t_cp/multi/107b7132-9fae-11ee-9e96-000d3ac6bafe.png" TargetMode="External"/><Relationship Id="rId3020" Type="http://schemas.openxmlformats.org/officeDocument/2006/relationships/hyperlink" Target="https://employee.uc.ac.id/index.php/file/get/sis/t_cp/multi/1817ae18-5c4a-11ee-950a-000d3ac6bafe_report.jpeg" TargetMode="External"/><Relationship Id="rId179" Type="http://schemas.openxmlformats.org/officeDocument/2006/relationships/hyperlink" Target="https://employee.uc.ac.id/index.php/file/get/sis/t_cp/e20d6e7e-6d53-4598-9d80-0acf5f3a1eaa_dokumentasi.png" TargetMode="External"/><Relationship Id="rId386" Type="http://schemas.openxmlformats.org/officeDocument/2006/relationships/hyperlink" Target="https://employee.uc.ac.id/index.php/file/get/sis/t_cp/multi/e158c79f-b0fb-11ee-9c22-000d3ac6bafe.png" TargetMode="External"/><Relationship Id="rId593" Type="http://schemas.openxmlformats.org/officeDocument/2006/relationships/hyperlink" Target="https://employee.uc.ac.id/index.php/file/get/sis/t_cp/multi/f46ed08e-cfd3-11ee-94b2-000d3ac6bafe_assignmentletter.png" TargetMode="External"/><Relationship Id="rId2067" Type="http://schemas.openxmlformats.org/officeDocument/2006/relationships/hyperlink" Target="https://employee.uc.ac.id/index.php/file/get/sis/t_cp/97a2c575-37d7-4c48-8313-c3c19ba8fa65_surat_tugas.pdf" TargetMode="External"/><Relationship Id="rId2274" Type="http://schemas.openxmlformats.org/officeDocument/2006/relationships/hyperlink" Target="https://employee.uc.ac.id/index.php/file/get/sis/t_cp/multi/3c6900ed-f933-11ed-beb7-000d3ac6bafe.png" TargetMode="External"/><Relationship Id="rId2481" Type="http://schemas.openxmlformats.org/officeDocument/2006/relationships/hyperlink" Target="https://employee.uc.ac.id/index.php/file/get/sis/t_cp/aee1f9a5-4db5-48f8-9a44-54117b918178_dokumentasi.pdf" TargetMode="External"/><Relationship Id="rId246" Type="http://schemas.openxmlformats.org/officeDocument/2006/relationships/hyperlink" Target="https://employee.uc.ac.id/index.php/file/get/sis/t_cp/multi/f8c08ffe-73bc-4447-8214-c5c404ce1f7e_assignmentletter.pdf" TargetMode="External"/><Relationship Id="rId453" Type="http://schemas.openxmlformats.org/officeDocument/2006/relationships/hyperlink" Target="https://employee.uc.ac.id/index.php/file/get/sis/t_cp/093e2c1d-5a0a-11ee-8d80-000d3ac6bafe.png" TargetMode="External"/><Relationship Id="rId660" Type="http://schemas.openxmlformats.org/officeDocument/2006/relationships/hyperlink" Target="https://employee.uc.ac.id/index.php/file/get/sis/t_cp/multi/6515aab6-d6e0-11ee-bd6c-000d3ac6bafe_assignmentletter.png" TargetMode="External"/><Relationship Id="rId898" Type="http://schemas.openxmlformats.org/officeDocument/2006/relationships/hyperlink" Target="https://employee.uc.ac.id/index.php/file/get/sis/t_cp/7f9ff170-82c4-11ee-8a78-000d3ac6bafe_report.png" TargetMode="External"/><Relationship Id="rId1083" Type="http://schemas.openxmlformats.org/officeDocument/2006/relationships/hyperlink" Target="https://employee.uc.ac.id/index.php/file/get/sis/t_cp/multi/0d2f47c1-94f1-4661-b0be-421c8e5a08be_assignmentletter.pdf" TargetMode="External"/><Relationship Id="rId1290" Type="http://schemas.openxmlformats.org/officeDocument/2006/relationships/hyperlink" Target="https://employee.uc.ac.id/index.php/file/get/sis/t_cp/multi/fd47b806-d818-11ed-818d-000d3ac6bafe_assignmentletter.pdf" TargetMode="External"/><Relationship Id="rId2134" Type="http://schemas.openxmlformats.org/officeDocument/2006/relationships/hyperlink" Target="https://employee.uc.ac.id/index.php/file/get/sis/t_cp/multi/77b7ee5d-b1b5-11ed-85c8-000d3ac6bafe_assignmentletter.pdf" TargetMode="External"/><Relationship Id="rId2341" Type="http://schemas.openxmlformats.org/officeDocument/2006/relationships/hyperlink" Target="https://employee.uc.ac.id/index.php/file/get/sis/t_cp/8f59df90-03c4-4711-9b82-d6773d9c9a3c_report.pdf" TargetMode="External"/><Relationship Id="rId2579" Type="http://schemas.openxmlformats.org/officeDocument/2006/relationships/hyperlink" Target="https://instagram.com/ittp.esports?igshid=MmVlMjlk" TargetMode="External"/><Relationship Id="rId2786" Type="http://schemas.openxmlformats.org/officeDocument/2006/relationships/hyperlink" Target="https://employee.uc.ac.id/index.php/file/get/sis/t_cp/a419b84e-3a7a-11ed-97cd-000d3ac6bafe_documentation.jpeg" TargetMode="External"/><Relationship Id="rId2993" Type="http://schemas.openxmlformats.org/officeDocument/2006/relationships/hyperlink" Target="https://employee.uc.ac.id/index.php/file/get/sis/t_cp/b14fcc64-37fe-4551-9366-3faa2966b8d2_assignmentletter.pdf" TargetMode="External"/><Relationship Id="rId106" Type="http://schemas.openxmlformats.org/officeDocument/2006/relationships/hyperlink" Target="https://employee.uc.ac.id/index.php/file/get/sis/t_cp/a4a188d5-4e06-11ee-b77c-000d3ac6bafe_assignmentletter.pdf" TargetMode="External"/><Relationship Id="rId313" Type="http://schemas.openxmlformats.org/officeDocument/2006/relationships/hyperlink" Target="https://unmdigitalbisnis.info/kategori-lomba-detai" TargetMode="External"/><Relationship Id="rId758" Type="http://schemas.openxmlformats.org/officeDocument/2006/relationships/hyperlink" Target="https://employee.uc.ac.id/index.php/file/get/sis/t_cp/8bb14d06-29d7-11ee-b601-000d3ac6bafe_assignmentletter.pdf" TargetMode="External"/><Relationship Id="rId965" Type="http://schemas.openxmlformats.org/officeDocument/2006/relationships/hyperlink" Target="https://employee.uc.ac.id/index.php/file/get/sis/t_cp/2ddcadf9-b341-11ed-aac2-000d3ac6bafe.jpg" TargetMode="External"/><Relationship Id="rId1150" Type="http://schemas.openxmlformats.org/officeDocument/2006/relationships/hyperlink" Target="https://employee.uc.ac.id/index.php/file/get/sis/t_cp/multi/fd47b806-d818-11ed-818d-000d3ac6bafe_report.pdf" TargetMode="External"/><Relationship Id="rId1388" Type="http://schemas.openxmlformats.org/officeDocument/2006/relationships/hyperlink" Target="https://employee.uc.ac.id/index.php/file/get/sis/t_cp/05d5d235-d70c-4706-9b20-7afeb50252f2_report.pdf" TargetMode="External"/><Relationship Id="rId1595" Type="http://schemas.openxmlformats.org/officeDocument/2006/relationships/hyperlink" Target="https://employee.uc.ac.id/index.php/file/get/sis/t_cp/37d9f09f-ab69-11ed-86ff-000d3ac6bafe_assignmentletter.pdf" TargetMode="External"/><Relationship Id="rId2439" Type="http://schemas.openxmlformats.org/officeDocument/2006/relationships/hyperlink" Target="https://employee.uc.ac.id/index.php/file/get/sis/t_cp/bfb40bae-e51d-11ee-9dbe-000d3ac6bafe_assignmentletter.pdf" TargetMode="External"/><Relationship Id="rId2646" Type="http://schemas.openxmlformats.org/officeDocument/2006/relationships/hyperlink" Target="https://employee.uc.ac.id/index.php/file/get/sis/t_cp/2d783090-e760-45bc-9489-f0aa05fa8b75_assignmentletter.pdf" TargetMode="External"/><Relationship Id="rId2853" Type="http://schemas.openxmlformats.org/officeDocument/2006/relationships/hyperlink" Target="https://employee.uc.ac.id/index.php/file/get/sis/t_cp/multi/bd029cef-b9b5-11ee-bfa0-000d3ac6bafe_assignmentletter.png" TargetMode="External"/><Relationship Id="rId94" Type="http://schemas.openxmlformats.org/officeDocument/2006/relationships/hyperlink" Target="https://employee.uc.ac.id/index.php/file/get/sis/t_cp/460d4133-6708-11ee-ab4d-000d3ac6bafe_assignmentletter.pdf" TargetMode="External"/><Relationship Id="rId520" Type="http://schemas.openxmlformats.org/officeDocument/2006/relationships/hyperlink" Target="https://employee.uc.ac.id/index.php/file/get/sis/t_cp/multi/1bff4bbd-cba8-11ee-a493-000d3ac6bafe_assignmentletter.png" TargetMode="External"/><Relationship Id="rId618" Type="http://schemas.openxmlformats.org/officeDocument/2006/relationships/hyperlink" Target="https://employee.uc.ac.id/index.php/file/get/sis/t_cp/d00821d2-b867-11ee-92ea-000d3ac6bafe_report.pdf" TargetMode="External"/><Relationship Id="rId825" Type="http://schemas.openxmlformats.org/officeDocument/2006/relationships/hyperlink" Target="https://employee.uc.ac.id/index.php/file/get/sis/t_cp/b5eb3721-82da-11ee-8a78-000d3ac6bafe_assignmentletter.pdf" TargetMode="External"/><Relationship Id="rId1248" Type="http://schemas.openxmlformats.org/officeDocument/2006/relationships/hyperlink" Target="https://employee.uc.ac.id/index.php/file/get/sis/t_cp/b3d1af3b-cd3c-11ed-853b-000d3ac6bafe_report.pdf" TargetMode="External"/><Relationship Id="rId1455" Type="http://schemas.openxmlformats.org/officeDocument/2006/relationships/hyperlink" Target="https://employee.uc.ac.id/index.php/file/get/sis/t_cp/multi/03ce80f6-5852-11ee-86ec-000d3ac6bafe_assignmentletter.png" TargetMode="External"/><Relationship Id="rId1662" Type="http://schemas.openxmlformats.org/officeDocument/2006/relationships/hyperlink" Target="https://www.instagram.com/komunikapsi/" TargetMode="External"/><Relationship Id="rId2201" Type="http://schemas.openxmlformats.org/officeDocument/2006/relationships/hyperlink" Target="https://employee.uc.ac.id/index.php/file/get/sis/t_cp/80315794-9612-11ed-9369-000d3ac6bafe_documentation.jpg" TargetMode="External"/><Relationship Id="rId2506" Type="http://schemas.openxmlformats.org/officeDocument/2006/relationships/hyperlink" Target="https://employee.uc.ac.id/index.php/file/get/sis/t_cp/c22487bf-8cdf-11ec-9a17-000d3ac6bafe.png" TargetMode="External"/><Relationship Id="rId1010" Type="http://schemas.openxmlformats.org/officeDocument/2006/relationships/hyperlink" Target="https://employee.uc.ac.id/index.php/file/get/sis/t_cp/multi/cc6d9dea-2c11-45d1-8ecc-d1158940725e.png" TargetMode="External"/><Relationship Id="rId1108" Type="http://schemas.openxmlformats.org/officeDocument/2006/relationships/hyperlink" Target="https://employee.uc.ac.id/index.php/file/get/sis/t_cp/7acda9aa-b83e-11ed-b290-000d3ac6bafe_report.pdf" TargetMode="External"/><Relationship Id="rId1315" Type="http://schemas.openxmlformats.org/officeDocument/2006/relationships/hyperlink" Target="https://employee.uc.ac.id/index.php/file/get/sis/t_cp/multi/8b6e0708-9fc1-4208-a9b6-17c1a7d8d3ec_report.pdf" TargetMode="External"/><Relationship Id="rId1967" Type="http://schemas.openxmlformats.org/officeDocument/2006/relationships/hyperlink" Target="https://employee.uc.ac.id/index.php/file/get/sis/t_cp/6bb9f847-d06d-4b9b-bb9a-e4ac5a1887c5_report.pdf" TargetMode="External"/><Relationship Id="rId2713" Type="http://schemas.openxmlformats.org/officeDocument/2006/relationships/hyperlink" Target="https://employee.uc.ac.id/index.php/file/get/sis/t_cp/5e741c8a-cc92-11ee-880c-000d3ac6bafe_assignmentletter.pdf" TargetMode="External"/><Relationship Id="rId2920" Type="http://schemas.openxmlformats.org/officeDocument/2006/relationships/hyperlink" Target="https://wican.widyatama.ac.id/" TargetMode="External"/><Relationship Id="rId1522" Type="http://schemas.openxmlformats.org/officeDocument/2006/relationships/hyperlink" Target="https://employee.uc.ac.id/index.php/file/get/sis/t_cp/52513b7b-d0bc-11ee-ab7b-000d3ac6bafe_report.pdf" TargetMode="External"/><Relationship Id="rId21" Type="http://schemas.openxmlformats.org/officeDocument/2006/relationships/hyperlink" Target="https://employee.uc.ac.id/index.php/file/get/sis/t_cp/6d161526-2d89-11ed-a8a0-000d3ac6bafe_report.pdf" TargetMode="External"/><Relationship Id="rId2089" Type="http://schemas.openxmlformats.org/officeDocument/2006/relationships/hyperlink" Target="https://www.instagram.com/p/CyBD2k_pWqc/?img_index" TargetMode="External"/><Relationship Id="rId2296" Type="http://schemas.openxmlformats.org/officeDocument/2006/relationships/hyperlink" Target="https://employee.uc.ac.id/index.php/file/get/sis/t_cp/46aad7f7-2764-40bb-abb0-9f5cebd98db9_assignmentletter.pdf" TargetMode="External"/><Relationship Id="rId268" Type="http://schemas.openxmlformats.org/officeDocument/2006/relationships/hyperlink" Target="https://employee.uc.ac.id/index.php/file/get/sis/t_cp/91e4ba56-8dc0-11ee-b8fc-000d3ac6bafe_assignmentletter.pdf" TargetMode="External"/><Relationship Id="rId475" Type="http://schemas.openxmlformats.org/officeDocument/2006/relationships/hyperlink" Target="https://employee.uc.ac.id/index.php/file/get/sis/t_cp/e8c028d3-42d6-11ed-9174-000d3ac6bafe_assignmentletter.pdf" TargetMode="External"/><Relationship Id="rId682" Type="http://schemas.openxmlformats.org/officeDocument/2006/relationships/hyperlink" Target="https://employee.uc.ac.id/index.php/file/get/sis/t_cp/1f58dc92-804c-11ee-bdaa-000d3ac6bafe_assignmentletter.pdf" TargetMode="External"/><Relationship Id="rId2156" Type="http://schemas.openxmlformats.org/officeDocument/2006/relationships/hyperlink" Target="https://employee.uc.ac.id/index.php/file/get/sis/t_cp/multi/39c0fa3d-9c0a-4a8b-be0c-028671bb61f8_report.png" TargetMode="External"/><Relationship Id="rId2363" Type="http://schemas.openxmlformats.org/officeDocument/2006/relationships/hyperlink" Target="https://employee.uc.ac.id/index.php/file/get/sis/t_cp/18915c3b-9d9b-488a-9890-274c4b08a181_assignmentletter.pdf" TargetMode="External"/><Relationship Id="rId2570" Type="http://schemas.openxmlformats.org/officeDocument/2006/relationships/hyperlink" Target="https://employee.uc.ac.id/index.php/file/get/sis/t_cp/2c026670-6c7a-11ec-ae8e-000d3ac6bafe.jpg" TargetMode="External"/><Relationship Id="rId128" Type="http://schemas.openxmlformats.org/officeDocument/2006/relationships/hyperlink" Target="https://employee.uc.ac.id/index.php/file/get/sis/t_cp/ff9c9bc3-1069-4b56-81f5-46a4636f9f0b_report.pdf" TargetMode="External"/><Relationship Id="rId335" Type="http://schemas.openxmlformats.org/officeDocument/2006/relationships/hyperlink" Target="https://www.jurnal.stie-aas.ac.id/index.php/IJEBAR" TargetMode="External"/><Relationship Id="rId542" Type="http://schemas.openxmlformats.org/officeDocument/2006/relationships/hyperlink" Target="https://employee.uc.ac.id/index.php/file/get/sis/t_cp/multi/6515aab6-d6e0-11ee-bd6c-000d3ac6bafe_assignmentletter.png" TargetMode="External"/><Relationship Id="rId1172" Type="http://schemas.openxmlformats.org/officeDocument/2006/relationships/hyperlink" Target="https://employee.uc.ac.id/index.php/file/get/sis/t_cp/multi/fd47b806-d818-11ed-818d-000d3ac6bafe_assignmentletter.pdf" TargetMode="External"/><Relationship Id="rId2016" Type="http://schemas.openxmlformats.org/officeDocument/2006/relationships/hyperlink" Target="https://employee.uc.ac.id/index.php/file/get/sis/t_cp/multi/b36d08ca-5852-11ee-86ec-000d3ac6bafe_assignmentletter.png" TargetMode="External"/><Relationship Id="rId2223" Type="http://schemas.openxmlformats.org/officeDocument/2006/relationships/hyperlink" Target="https://employee.uc.ac.id/index.php/file/get/sis/t_cp/multi/5986336f-a393-496b-aee3-8c4ac36b8b0a_report.pdf" TargetMode="External"/><Relationship Id="rId2430" Type="http://schemas.openxmlformats.org/officeDocument/2006/relationships/hyperlink" Target="https://employee.uc.ac.id/index.php/file/get/sis/t_cp/052e529b-9360-418c-924a-7e4b379e4832_assignmentletter.jpg" TargetMode="External"/><Relationship Id="rId402" Type="http://schemas.openxmlformats.org/officeDocument/2006/relationships/hyperlink" Target="https://employee.uc.ac.id/index.php/file/get/sis/t_cp/multi/9e983892-7a93-11ed-a30a-000d3ac6bafe_report.pdf" TargetMode="External"/><Relationship Id="rId1032" Type="http://schemas.openxmlformats.org/officeDocument/2006/relationships/hyperlink" Target="https://employee.uc.ac.id/index.php/file/get/sis/t_cp/multi/0d2f47c1-94f1-4661-b0be-421c8e5a08be_assignmentletter.pdf" TargetMode="External"/><Relationship Id="rId1989" Type="http://schemas.openxmlformats.org/officeDocument/2006/relationships/hyperlink" Target="https://employee.uc.ac.id/index.php/file/get/sis/t_cp/0855f3cd-ab88-11ee-8797-000d3ac6bafe_documentation.jpg" TargetMode="External"/><Relationship Id="rId1849" Type="http://schemas.openxmlformats.org/officeDocument/2006/relationships/hyperlink" Target="https://employee.uc.ac.id/index.php/file/get/sis/t_cp/9ab30ba8-9408-11ee-bd04-000d3ac6bafe_sertifikat.jpeg" TargetMode="External"/><Relationship Id="rId3064" Type="http://schemas.openxmlformats.org/officeDocument/2006/relationships/hyperlink" Target="https://employee.uc.ac.id/index.php/file/get/sis/t_cp/multi/44388237-9417-11ee-bd04-000d3ac6bafe_assignmentletter.png" TargetMode="External"/><Relationship Id="rId192" Type="http://schemas.openxmlformats.org/officeDocument/2006/relationships/hyperlink" Target="https://employee.uc.ac.id/index.php/file/get/sis/t_cp/181670fe-1f94-11ee-8fa6-000d3ac6bafe_assignmentletter.pdf" TargetMode="External"/><Relationship Id="rId1709" Type="http://schemas.openxmlformats.org/officeDocument/2006/relationships/hyperlink" Target="https://employee.uc.ac.id/index.php/file/get/sis/t_cp/cc3ddf5b-e480-11ec-b85b-000d3ac6bafe_assignmentletter.pdf" TargetMode="External"/><Relationship Id="rId1916" Type="http://schemas.openxmlformats.org/officeDocument/2006/relationships/hyperlink" Target="https://employee.uc.ac.id/index.php/file/get/sis/t_cp/652f9a94-6f15-11ee-9e57-000d3ac6bafe_surat_tugas.pdf" TargetMode="External"/><Relationship Id="rId2080" Type="http://schemas.openxmlformats.org/officeDocument/2006/relationships/hyperlink" Target="https://icoen.org/" TargetMode="External"/><Relationship Id="rId2897" Type="http://schemas.openxmlformats.org/officeDocument/2006/relationships/hyperlink" Target="https://employee.uc.ac.id/index.php/file/get/sis/t_cp/7b9af247-ab77-11ed-86ff-000d3ac6bafe_assignmentletter.jpg" TargetMode="External"/><Relationship Id="rId869" Type="http://schemas.openxmlformats.org/officeDocument/2006/relationships/hyperlink" Target="https://employee.uc.ac.id/index.php/file/get/sis/t_cp/multi/9685e872-d6e1-11ee-bd6c-000d3ac6bafe_report.png" TargetMode="External"/><Relationship Id="rId1499" Type="http://schemas.openxmlformats.org/officeDocument/2006/relationships/hyperlink" Target="https://employee.uc.ac.id/index.php/file/get/sis/t_cp/42c04afe-b9f2-11ee-bfa0-000d3ac6bafe_assignmentletter.pdf" TargetMode="External"/><Relationship Id="rId729" Type="http://schemas.openxmlformats.org/officeDocument/2006/relationships/hyperlink" Target="https://employee.uc.ac.id/index.php/file/get/sis/t_cp/64437155-8d94-11ee-b8fc-000d3ac6bafe_assignmentletter.jpg" TargetMode="External"/><Relationship Id="rId1359" Type="http://schemas.openxmlformats.org/officeDocument/2006/relationships/hyperlink" Target="https://employee.uc.ac.id/index.php/file/get/sis/t_cp/multi/4e8fa299-81c7-11ed-b3a8-000d3ac6bafe_report.pdf" TargetMode="External"/><Relationship Id="rId2757" Type="http://schemas.openxmlformats.org/officeDocument/2006/relationships/hyperlink" Target="https://www.instagram.com/p/Cw9Y-Wty7kr/" TargetMode="External"/><Relationship Id="rId2964" Type="http://schemas.openxmlformats.org/officeDocument/2006/relationships/hyperlink" Target="https://employee.uc.ac.id/index.php/file/get/sis/t_cp/e111396d-5299-11ec-800c-000d3ac6bafe.pdf" TargetMode="External"/><Relationship Id="rId936" Type="http://schemas.openxmlformats.org/officeDocument/2006/relationships/hyperlink" Target="https://employee.uc.ac.id/index.php/file/get/sis/t_cp/c6262258-01b6-11ed-ba6b-000d3ac6bafe_assignmentletter.pdf" TargetMode="External"/><Relationship Id="rId1219" Type="http://schemas.openxmlformats.org/officeDocument/2006/relationships/hyperlink" Target="https://employee.uc.ac.id/index.php/file/get/sis/t_cp/multi/fd47b806-d818-11ed-818d-000d3ac6bafe_assignmentletter.pdf" TargetMode="External"/><Relationship Id="rId1566" Type="http://schemas.openxmlformats.org/officeDocument/2006/relationships/hyperlink" Target="https://employee.uc.ac.id/index.php/file/get/sis/t_cp/a1cf7105-d217-11ee-865d-000d3ac6bafe_report.pdf" TargetMode="External"/><Relationship Id="rId1773" Type="http://schemas.openxmlformats.org/officeDocument/2006/relationships/hyperlink" Target="https://employee.uc.ac.id/index.php/file/get/sis/t_cp/b2337fd2-82b8-11ee-8a78-000d3ac6bafe.pdf" TargetMode="External"/><Relationship Id="rId1980" Type="http://schemas.openxmlformats.org/officeDocument/2006/relationships/hyperlink" Target="https://employee.uc.ac.id/index.php/file/get/sis/t_cp/multi/b36d08ca-5852-11ee-86ec-000d3ac6bafe_assignmentletter.png" TargetMode="External"/><Relationship Id="rId2617" Type="http://schemas.openxmlformats.org/officeDocument/2006/relationships/hyperlink" Target="https://brackethq.com/b/bvru/" TargetMode="External"/><Relationship Id="rId2824" Type="http://schemas.openxmlformats.org/officeDocument/2006/relationships/hyperlink" Target="https://employee.uc.ac.id/index.php/file/get/sis/t_cp/2ae5cbc1-d9f4-11ee-8eba-000d3ac6bafe_report.pdf" TargetMode="External"/><Relationship Id="rId65" Type="http://schemas.openxmlformats.org/officeDocument/2006/relationships/hyperlink" Target="https://drive.google.com/file/d/1UZ7GSKRdYCxLnOP2I" TargetMode="External"/><Relationship Id="rId1426" Type="http://schemas.openxmlformats.org/officeDocument/2006/relationships/hyperlink" Target="https://employee.uc.ac.id/index.php/file/get/sis/t_cp/multi/9a52b3e9-0b53-4d6f-afc8-6d86f7dcc1f1_assignmentletter.png" TargetMode="External"/><Relationship Id="rId1633" Type="http://schemas.openxmlformats.org/officeDocument/2006/relationships/hyperlink" Target="https://employee.uc.ac.id/index.php/file/get/sis/t_cp/350bffd4-3933-4be2-a3a2-a66ce5c34771_sertifikat.pdf" TargetMode="External"/><Relationship Id="rId1840" Type="http://schemas.openxmlformats.org/officeDocument/2006/relationships/hyperlink" Target="https://employee.uc.ac.id/index.php/file/get/sis/t_cp/9ca0b619-b377-11ee-8890-000d3ac6bafe_surat_tugas.jpeg" TargetMode="External"/><Relationship Id="rId1700" Type="http://schemas.openxmlformats.org/officeDocument/2006/relationships/hyperlink" Target="https://employee.uc.ac.id/index.php/file/get/sis/t_cp/76ab9662-7ef1-11ed-a4e4-000d3ac6bafe_documentation.PNG" TargetMode="External"/><Relationship Id="rId379" Type="http://schemas.openxmlformats.org/officeDocument/2006/relationships/hyperlink" Target="https://employee.uc.ac.id/index.php/file/get/sis/t_cp/multi/9e983892-7a93-11ed-a30a-000d3ac6bafe_report.pdf" TargetMode="External"/><Relationship Id="rId586" Type="http://schemas.openxmlformats.org/officeDocument/2006/relationships/hyperlink" Target="https://employee.uc.ac.id/index.php/file/get/sis/t_cp/d1c7e1a7-b8d5-11ee-a24e-000d3ac6bafe_report.pdf" TargetMode="External"/><Relationship Id="rId793" Type="http://schemas.openxmlformats.org/officeDocument/2006/relationships/hyperlink" Target="https://employee.uc.ac.id/index.php/file/get/sis/t_cp/f29cd67a-845e-11ee-a037-000d3ac6bafe_assignmentletter.pdf" TargetMode="External"/><Relationship Id="rId2267" Type="http://schemas.openxmlformats.org/officeDocument/2006/relationships/hyperlink" Target="https://employee.uc.ac.id/index.php/file/get/sis/t_cp/1344a0b3-4aea-11ee-8735-000d3ac6bafe_assignmentletter.pdf" TargetMode="External"/><Relationship Id="rId2474" Type="http://schemas.openxmlformats.org/officeDocument/2006/relationships/hyperlink" Target="https://employee.uc.ac.id/index.php/file/get/sis/t_cp/007fc147-5673-4a61-872f-29f80a710fe7_assignmentletter.pdf" TargetMode="External"/><Relationship Id="rId2681" Type="http://schemas.openxmlformats.org/officeDocument/2006/relationships/hyperlink" Target="https://employee.uc.ac.id/index.php/file/get/sis/t_cp/multi/44388237-9417-11ee-bd04-000d3ac6bafe.png" TargetMode="External"/><Relationship Id="rId239" Type="http://schemas.openxmlformats.org/officeDocument/2006/relationships/hyperlink" Target="https://employee.uc.ac.id/index.php/file/get/sis/t_cp/fd078b02-a11a-11ed-bc26-000d3ac6bafe_report.pdf" TargetMode="External"/><Relationship Id="rId446" Type="http://schemas.openxmlformats.org/officeDocument/2006/relationships/hyperlink" Target="https://employee.uc.ac.id/index.php/file/get/sis/t_cp/c2a59b84-ab66-11ed-86ff-000d3ac6bafe.jpeg" TargetMode="External"/><Relationship Id="rId653" Type="http://schemas.openxmlformats.org/officeDocument/2006/relationships/hyperlink" Target="https://employee.uc.ac.id/index.php/file/get/sis/t_cp/b42a86b5-830d-11ee-930d-000d3ac6bafe_report.pdf" TargetMode="External"/><Relationship Id="rId1076" Type="http://schemas.openxmlformats.org/officeDocument/2006/relationships/hyperlink" Target="https://employee.uc.ac.id/index.php/file/get/sis/t_cp/multi/0d2f47c1-94f1-4661-b0be-421c8e5a08be_report.pdf" TargetMode="External"/><Relationship Id="rId1283" Type="http://schemas.openxmlformats.org/officeDocument/2006/relationships/hyperlink" Target="https://employee.uc.ac.id/index.php/file/get/sis/t_cp/multi/fd47b806-d818-11ed-818d-000d3ac6bafe_report.pdf" TargetMode="External"/><Relationship Id="rId1490" Type="http://schemas.openxmlformats.org/officeDocument/2006/relationships/hyperlink" Target="https://employee.uc.ac.id/index.php/file/get/sis/t_cp/a71e7791-7f0c-42b3-a281-ca5fcb8995e0_report.pdf" TargetMode="External"/><Relationship Id="rId2127" Type="http://schemas.openxmlformats.org/officeDocument/2006/relationships/hyperlink" Target="https://employee.uc.ac.id/index.php/file/get/sis/t_cp/multi/5986336f-a393-496b-aee3-8c4ac36b8b0a_report.pdf" TargetMode="External"/><Relationship Id="rId2334" Type="http://schemas.openxmlformats.org/officeDocument/2006/relationships/hyperlink" Target="https://employee.uc.ac.id/index.php/file/get/sis/t_cp/621e7119-b131-11ee-84df-000d3ac6bafe_report.pdf" TargetMode="External"/><Relationship Id="rId306" Type="http://schemas.openxmlformats.org/officeDocument/2006/relationships/hyperlink" Target="https://employee.uc.ac.id/index.php/file/get/sis/t_cp/c473f417-6807-11ee-876c-000d3ac6bafe_documentation.jpg" TargetMode="External"/><Relationship Id="rId860" Type="http://schemas.openxmlformats.org/officeDocument/2006/relationships/hyperlink" Target="https://employee.uc.ac.id/index.php/file/get/sis/t_cp/be49f028-8368-11ee-9c7d-000d3ac6bafe_report.pdf" TargetMode="External"/><Relationship Id="rId1143" Type="http://schemas.openxmlformats.org/officeDocument/2006/relationships/hyperlink" Target="https://employee.uc.ac.id/index.php/file/get/sis/t_cp/multi/8b6e0708-9fc1-4208-a9b6-17c1a7d8d3ec_report.pdf" TargetMode="External"/><Relationship Id="rId2541" Type="http://schemas.openxmlformats.org/officeDocument/2006/relationships/hyperlink" Target="https://employee.uc.ac.id/index.php/file/get/sis/t_cp/a7e37bdc-1ba6-11ed-8bf3-000d3ac6bafe.jpg" TargetMode="External"/><Relationship Id="rId513" Type="http://schemas.openxmlformats.org/officeDocument/2006/relationships/hyperlink" Target="https://employee.uc.ac.id/index.php/file/get/sis/t_cp/0bf97f66-ae0d-11ed-ac50-000d3ac6bafe_documentation.jpg" TargetMode="External"/><Relationship Id="rId720" Type="http://schemas.openxmlformats.org/officeDocument/2006/relationships/hyperlink" Target="https://employee.uc.ac.id/index.php/file/get/sis/t_cp/a9a6331a-84a3-11ee-8413-000d3ac6bafe_report.pdf" TargetMode="External"/><Relationship Id="rId1350" Type="http://schemas.openxmlformats.org/officeDocument/2006/relationships/hyperlink" Target="https://employee.uc.ac.id/index.php/file/get/sis/t_cp/0e2a2088-bf63-11ed-8405-000d3ac6bafe_assignmentletter.pdf" TargetMode="External"/><Relationship Id="rId2401" Type="http://schemas.openxmlformats.org/officeDocument/2006/relationships/hyperlink" Target="https://employee.uc.ac.id/index.php/file/get/sis/t_cp/d7d9fe3e-4aa6-11ed-9479-000d3ac6bafe_assignmentletter.pdf" TargetMode="External"/><Relationship Id="rId1003" Type="http://schemas.openxmlformats.org/officeDocument/2006/relationships/hyperlink" Target="https://www.unika.ac.id/en/fakultas/ftp/food-scien" TargetMode="External"/><Relationship Id="rId1210" Type="http://schemas.openxmlformats.org/officeDocument/2006/relationships/hyperlink" Target="https://employee.uc.ac.id/index.php/file/get/sis/t_cp/multi/8b6e0708-9fc1-4208-a9b6-17c1a7d8d3ec_report.pdf" TargetMode="External"/><Relationship Id="rId2191" Type="http://schemas.openxmlformats.org/officeDocument/2006/relationships/hyperlink" Target="https://employee.uc.ac.id/index.php/file/get/sis/t_cp/4e81e86d-9721-11ed-b71c-000d3ac6bafe.jpg" TargetMode="External"/><Relationship Id="rId3035" Type="http://schemas.openxmlformats.org/officeDocument/2006/relationships/hyperlink" Target="https://employee.uc.ac.id/index.php/file/get/sis/t_cp/2f3a7978-55cb-4fb8-8b3e-7a94198cc4d6.jpg" TargetMode="External"/><Relationship Id="rId163" Type="http://schemas.openxmlformats.org/officeDocument/2006/relationships/hyperlink" Target="https://employee.uc.ac.id/index.php/file/get/sis/t_cp/c577c0ab-adeb-11ee-b0cd-000d3ac6bafe.jpeg" TargetMode="External"/><Relationship Id="rId370" Type="http://schemas.openxmlformats.org/officeDocument/2006/relationships/hyperlink" Target="https://employee.uc.ac.id/index.php/file/get/sis/t_cp/9589cd99-6c89-11ee-bdc1-000d3ac6bafe_report.HEIC" TargetMode="External"/><Relationship Id="rId2051" Type="http://schemas.openxmlformats.org/officeDocument/2006/relationships/hyperlink" Target="https://employee.uc.ac.id/index.php/file/get/sis/t_cp/5f798bef-da00-11ee-8eba-000d3ac6bafe_documentation.png" TargetMode="External"/><Relationship Id="rId3102" Type="http://schemas.openxmlformats.org/officeDocument/2006/relationships/hyperlink" Target="https://employee.uc.ac.id/index.php/file/get/sis/t_cp/d2abb763-89e8-11ee-a2c7-000d3ac6bafe_surat_tugas.pdf" TargetMode="External"/><Relationship Id="rId230" Type="http://schemas.openxmlformats.org/officeDocument/2006/relationships/hyperlink" Target="https://employee.uc.ac.id/index.php/file/get/sis/t_cp/aac51888-6803-11ee-876c-000d3ac6bafe_assignmentletter.pdf" TargetMode="External"/><Relationship Id="rId2868" Type="http://schemas.openxmlformats.org/officeDocument/2006/relationships/hyperlink" Target="https://pnracing.liverc.com/results/?p=view_multi_" TargetMode="External"/><Relationship Id="rId1677" Type="http://schemas.openxmlformats.org/officeDocument/2006/relationships/hyperlink" Target="https://employee.uc.ac.id/index.php/file/get/sis/t_cp/multi/dc7b0cc1-6c96-11ee-bdc1-000d3ac6bafe_report.png" TargetMode="External"/><Relationship Id="rId1884" Type="http://schemas.openxmlformats.org/officeDocument/2006/relationships/hyperlink" Target="https://employee.uc.ac.id/index.php/file/get/sis/t_cp/f1c9068e-9eed-11ee-a41a-000d3ac6bafe_assignmentletter.pdf" TargetMode="External"/><Relationship Id="rId2728" Type="http://schemas.openxmlformats.org/officeDocument/2006/relationships/hyperlink" Target="https://employee.uc.ac.id/index.php/file/get/sis/t_cp/multi/48021c0a-024d-11ed-949e-000d3ac6bafe_report.png" TargetMode="External"/><Relationship Id="rId2935" Type="http://schemas.openxmlformats.org/officeDocument/2006/relationships/hyperlink" Target="https://employee.uc.ac.id/index.php/file/get/sis/t_cp/multi/fa07410a-5925-11ee-ab89-000d3ac6bafe_report.jpeg" TargetMode="External"/><Relationship Id="rId907" Type="http://schemas.openxmlformats.org/officeDocument/2006/relationships/hyperlink" Target="https://icoen.org/" TargetMode="External"/><Relationship Id="rId1537" Type="http://schemas.openxmlformats.org/officeDocument/2006/relationships/hyperlink" Target="https://employee.uc.ac.id/index.php/file/get/sis/t_cp/a3ee7c0b-9e42-11ee-a2ac-000d3ac6bafe_report.pdf" TargetMode="External"/><Relationship Id="rId1744" Type="http://schemas.openxmlformats.org/officeDocument/2006/relationships/hyperlink" Target="https://employee.uc.ac.id/index.php/file/get/sis/t_cp/dd7ae56e-d2de-11ed-bb8e-000d3ac6bafe_report.pdf" TargetMode="External"/><Relationship Id="rId1951" Type="http://schemas.openxmlformats.org/officeDocument/2006/relationships/hyperlink" Target="https://employee.uc.ac.id/index.php/file/get/sis/t_cp/1992c0e0-ac80-11ee-b2a3-000d3ac6bafe_documentation.jpg" TargetMode="External"/><Relationship Id="rId36" Type="http://schemas.openxmlformats.org/officeDocument/2006/relationships/hyperlink" Target="https://employee.uc.ac.id/index.php/file/get/sis/t_cp/a03f55ad-1fd8-11ee-8fa6-000d3ac6bafe_report.zip" TargetMode="External"/><Relationship Id="rId1604" Type="http://schemas.openxmlformats.org/officeDocument/2006/relationships/hyperlink" Target="https://employee.uc.ac.id/index.php/file/get/sis/t_cp/5313d75e-ab69-11ed-86ff-000d3ac6bafe.pdf" TargetMode="External"/><Relationship Id="rId1811" Type="http://schemas.openxmlformats.org/officeDocument/2006/relationships/hyperlink" Target="https://employee.uc.ac.id/index.php/file/get/sis/t_cp/2d26cfea-5920-11ee-ab89-000d3ac6bafe_documentation.jpg" TargetMode="External"/><Relationship Id="rId697" Type="http://schemas.openxmlformats.org/officeDocument/2006/relationships/hyperlink" Target="https://employee.uc.ac.id/index.php/file/get/sis/t_cp/9e27b819-ad0c-11ed-87f5-000d3ac6bafe.jpg" TargetMode="External"/><Relationship Id="rId2378" Type="http://schemas.openxmlformats.org/officeDocument/2006/relationships/hyperlink" Target="https://employee.uc.ac.id/index.php/file/get/sis/t_cp/7ecad78b-daaa-43d1-bfbe-bb247a5a706e_report.pdf" TargetMode="External"/><Relationship Id="rId1187" Type="http://schemas.openxmlformats.org/officeDocument/2006/relationships/hyperlink" Target="https://employee.uc.ac.id/index.php/file/get/sis/t_cp/multi/fd47b806-d818-11ed-818d-000d3ac6bafe_report.pdf" TargetMode="External"/><Relationship Id="rId2585" Type="http://schemas.openxmlformats.org/officeDocument/2006/relationships/hyperlink" Target="https://employee.uc.ac.id/index.php/file/get/sis/t_cp/5461f952-62cf-41bd-8d7e-f382f9bf8950_assignmentletter.jpg" TargetMode="External"/><Relationship Id="rId2792" Type="http://schemas.openxmlformats.org/officeDocument/2006/relationships/hyperlink" Target="https://employee.uc.ac.id/index.php/file/get/sis/t_cp/multi/fa07410a-5925-11ee-ab89-000d3ac6bafe_assignmentletter.jpeg" TargetMode="External"/><Relationship Id="rId557" Type="http://schemas.openxmlformats.org/officeDocument/2006/relationships/hyperlink" Target="https://employee.uc.ac.id/index.php/file/get/sis/t_cp/1bf9cf6f-8504-11ee-8b9b-000d3ac6bafe_report.pdf" TargetMode="External"/><Relationship Id="rId764" Type="http://schemas.openxmlformats.org/officeDocument/2006/relationships/hyperlink" Target="https://employee.uc.ac.id/index.php/file/get/sis/t_cp/6c38b504-c246-11ed-b2e1-000d3ac6bafe_assignmentletter.pdf" TargetMode="External"/><Relationship Id="rId971" Type="http://schemas.openxmlformats.org/officeDocument/2006/relationships/hyperlink" Target="https://employee.uc.ac.id/index.php/file/get/sis/t_cp/668cfa7e-3f07-11ed-8f01-000d3ac6bafe_assignmentletter.pdf" TargetMode="External"/><Relationship Id="rId1394" Type="http://schemas.openxmlformats.org/officeDocument/2006/relationships/hyperlink" Target="https://employee.uc.ac.id/index.php/file/get/sis/t_cp/94220e99-ebad-492c-8d53-23f6bf3b2a1d_assignmentletter.png" TargetMode="External"/><Relationship Id="rId2238" Type="http://schemas.openxmlformats.org/officeDocument/2006/relationships/hyperlink" Target="https://employee.uc.ac.id/index.php/file/get/sis/t_cp/abe61c91-82ce-4f76-8251-05813d135f24_sertifikat.png" TargetMode="External"/><Relationship Id="rId2445" Type="http://schemas.openxmlformats.org/officeDocument/2006/relationships/hyperlink" Target="https://employee.uc.ac.id/index.php/file/get/sis/t_cp/multi/ab8893fe-6443-47f2-a856-5b46f9285b88.png" TargetMode="External"/><Relationship Id="rId2652" Type="http://schemas.openxmlformats.org/officeDocument/2006/relationships/hyperlink" Target="https://employee.uc.ac.id/index.php/file/get/sis/t_cp/3e385374-7005-4ff1-b535-44d492f1d797_report.pdf" TargetMode="External"/><Relationship Id="rId417" Type="http://schemas.openxmlformats.org/officeDocument/2006/relationships/hyperlink" Target="https://employee.uc.ac.id/index.php/file/get/sis/t_cp/22bec6fa-8d19-11ee-85e6-000d3ac6bafe_report.pdf" TargetMode="External"/><Relationship Id="rId624" Type="http://schemas.openxmlformats.org/officeDocument/2006/relationships/hyperlink" Target="https://employee.uc.ac.id/index.php/file/get/sis/t_cp/multi/23f7934a-d6e0-11ee-bd6c-000d3ac6bafe_assignmentletter.png" TargetMode="External"/><Relationship Id="rId831" Type="http://schemas.openxmlformats.org/officeDocument/2006/relationships/hyperlink" Target="https://employee.uc.ac.id/index.php/file/get/sis/t_cp/multi/c77a0b11-9336-11ee-859c-000d3ac6bafe_assignmentletter.png" TargetMode="External"/><Relationship Id="rId1047" Type="http://schemas.openxmlformats.org/officeDocument/2006/relationships/hyperlink" Target="https://employee.uc.ac.id/index.php/file/get/sis/t_cp/multi/5ecf5e4b-fa30-46ee-a949-c0025548763f_assignmentletter.pdf" TargetMode="External"/><Relationship Id="rId1254" Type="http://schemas.openxmlformats.org/officeDocument/2006/relationships/hyperlink" Target="https://www.instagram.com/p/CnDQWw0hIdU/?igshid=Ym" TargetMode="External"/><Relationship Id="rId1461" Type="http://schemas.openxmlformats.org/officeDocument/2006/relationships/hyperlink" Target="https://employee.uc.ac.id/index.php/file/get/sis/t_cp/ed8c7b68-cfcb-11ee-94b2-000d3ac6bafe_report.pdf" TargetMode="External"/><Relationship Id="rId2305" Type="http://schemas.openxmlformats.org/officeDocument/2006/relationships/hyperlink" Target="https://employee.uc.ac.id/index.php/file/get/sis/t_cp/multi/77f20250-3e8e-43a3-b8e4-fd314d77c26b.png" TargetMode="External"/><Relationship Id="rId2512" Type="http://schemas.openxmlformats.org/officeDocument/2006/relationships/hyperlink" Target="https://employee.uc.ac.id/index.php/file/get/sis/t_cp/6c6fe6d9-d787-11ed-b8dd-000d3ac6bafe_documentation.jpeg" TargetMode="External"/><Relationship Id="rId1114" Type="http://schemas.openxmlformats.org/officeDocument/2006/relationships/hyperlink" Target="https://employee.uc.ac.id/index.php/file/get/sis/t_cp/multi/ab8893fe-6443-47f2-a856-5b46f9285b88.png" TargetMode="External"/><Relationship Id="rId1321" Type="http://schemas.openxmlformats.org/officeDocument/2006/relationships/hyperlink" Target="https://employee.uc.ac.id/index.php/file/get/sis/t_cp/multi/fd47b806-d818-11ed-818d-000d3ac6bafe_report.pdf" TargetMode="External"/><Relationship Id="rId3079" Type="http://schemas.openxmlformats.org/officeDocument/2006/relationships/hyperlink" Target="https://employee.uc.ac.id/index.php/file/get/sis/t_cp/25ff8697-fec2-11ed-920d-000d3ac6bafe.png" TargetMode="External"/><Relationship Id="rId2095" Type="http://schemas.openxmlformats.org/officeDocument/2006/relationships/hyperlink" Target="https://employee.uc.ac.id/index.php/file/get/sis/t_cp/multi/39c0fa3d-9c0a-4a8b-be0c-028671bb61f8_assignmentletter.pdf" TargetMode="External"/><Relationship Id="rId274" Type="http://schemas.openxmlformats.org/officeDocument/2006/relationships/hyperlink" Target="https://employee.uc.ac.id/index.php/file/get/sis/t_cp/6c49a44a-ce40-4bd3-8079-90d0e0bbab10_assignmentletter.pdf" TargetMode="External"/><Relationship Id="rId481" Type="http://schemas.openxmlformats.org/officeDocument/2006/relationships/hyperlink" Target="https://employee.uc.ac.id/index.php/file/get/sis/t_cp/22545666-6a52-11ed-a5c5-000d3ac6bafe_documentation.png" TargetMode="External"/><Relationship Id="rId2162" Type="http://schemas.openxmlformats.org/officeDocument/2006/relationships/hyperlink" Target="https://employee.uc.ac.id/index.php/file/get/sis/t_cp/multi/77b7ee5d-b1b5-11ed-85c8-000d3ac6bafe_report.pdf" TargetMode="External"/><Relationship Id="rId3006" Type="http://schemas.openxmlformats.org/officeDocument/2006/relationships/hyperlink" Target="https://employee.uc.ac.id/index.php/file/get/sis/t_cp/multi/1817ae18-5c4a-11ee-950a-000d3ac6bafe_report.jpeg" TargetMode="External"/><Relationship Id="rId134" Type="http://schemas.openxmlformats.org/officeDocument/2006/relationships/hyperlink" Target="https://employee.uc.ac.id/index.php/file/get/sis/t_cp/1e8a0701-208f-11ee-ac37-000d3ac6bafe_report.pdf" TargetMode="External"/><Relationship Id="rId341" Type="http://schemas.openxmlformats.org/officeDocument/2006/relationships/hyperlink" Target="https://employee.uc.ac.id/index.php/file/get/sis/t_cp/b76b4809-ca67-469b-97a6-6122655f88bf_report.pdf" TargetMode="External"/><Relationship Id="rId2022" Type="http://schemas.openxmlformats.org/officeDocument/2006/relationships/hyperlink" Target="https://employee.uc.ac.id/index.php/file/get/sis/t_cp/d5f14192-9cd3-4c59-a308-b918d8bd9a1c_dokumentasi.jpg" TargetMode="External"/><Relationship Id="rId2979" Type="http://schemas.openxmlformats.org/officeDocument/2006/relationships/hyperlink" Target="https://employee.uc.ac.id/index.php/file/get/sis/t_cp/dc006f07-ee1f-11ed-ac4b-000d3ac6bafe_assignmentletter.pdf" TargetMode="External"/><Relationship Id="rId201" Type="http://schemas.openxmlformats.org/officeDocument/2006/relationships/hyperlink" Target="https://employee.uc.ac.id/index.php/file/get/sis/t_cp/427df344-1aa8-11ed-b615-000d3ac6bafe_assignmentletter.pdf" TargetMode="External"/><Relationship Id="rId1788" Type="http://schemas.openxmlformats.org/officeDocument/2006/relationships/hyperlink" Target="https://employee.uc.ac.id/index.php/file/get/sis/t_cp/multi/6807a0c6-d6da-11ee-bd6c-000d3ac6bafe_report.png" TargetMode="External"/><Relationship Id="rId1995" Type="http://schemas.openxmlformats.org/officeDocument/2006/relationships/hyperlink" Target="https://employee.uc.ac.id/index.php/file/get/sis/t_cp/e8353d83-3b2b-4a14-ba21-aad82f388021_sertifikat.pdf" TargetMode="External"/><Relationship Id="rId2839" Type="http://schemas.openxmlformats.org/officeDocument/2006/relationships/hyperlink" Target="https://employee.uc.ac.id/index.php/file/get/sis/t_cp/771b9c0a-d5f3-11ee-8ee9-000d3ac6bafe_report.pdf" TargetMode="External"/><Relationship Id="rId1648" Type="http://schemas.openxmlformats.org/officeDocument/2006/relationships/hyperlink" Target="https://employee.uc.ac.id/index.php/file/get/sis/t_cp/f83ecc27-c621-4113-98af-2fe8fbeb35b3_report.pdf" TargetMode="External"/><Relationship Id="rId1508" Type="http://schemas.openxmlformats.org/officeDocument/2006/relationships/hyperlink" Target="https://employee.uc.ac.id/index.php/file/get/sis/t_cp/fa4b4db6-c9a2-11ee-b536-000d3ac6bafe_report.jpg" TargetMode="External"/><Relationship Id="rId1855" Type="http://schemas.openxmlformats.org/officeDocument/2006/relationships/hyperlink" Target="https://employee.uc.ac.id/index.php/file/get/sis/t_cp/268f2289-9160-11ed-a9b5-000d3ac6bafe_documentation.jpg" TargetMode="External"/><Relationship Id="rId2906" Type="http://schemas.openxmlformats.org/officeDocument/2006/relationships/hyperlink" Target="https://employee.uc.ac.id/index.php/file/get/sis/t_cp/multi/36776d53-0d9b-461d-8e0d-cba0e443259c_assignmentletter.png" TargetMode="External"/><Relationship Id="rId3070" Type="http://schemas.openxmlformats.org/officeDocument/2006/relationships/hyperlink" Target="https://employee.uc.ac.id/index.php/file/get/sis/t_cp/multi/bd029cef-b9b5-11ee-bfa0-000d3ac6bafe_assignmentletter.png" TargetMode="External"/><Relationship Id="rId1715" Type="http://schemas.openxmlformats.org/officeDocument/2006/relationships/hyperlink" Target="https://employee.uc.ac.id/index.php/file/get/sis/t_cp/865cc382-eb3f-11ec-bf5c-000d3ac6bafe.pdf" TargetMode="External"/><Relationship Id="rId1922" Type="http://schemas.openxmlformats.org/officeDocument/2006/relationships/hyperlink" Target="https://employee.uc.ac.id/index.php/file/get/sis/t_cp/fcb5e15f-9311-463e-910b-5c29cb46deab_assignmentletter.pdf" TargetMode="External"/><Relationship Id="rId2489" Type="http://schemas.openxmlformats.org/officeDocument/2006/relationships/hyperlink" Target="https://employee.uc.ac.id/index.php/file/get/sis/t_cp/47927e83-221c-11ec-a8ce-000d3ac6bafe.png" TargetMode="External"/><Relationship Id="rId2696" Type="http://schemas.openxmlformats.org/officeDocument/2006/relationships/hyperlink" Target="https://employee.uc.ac.id/index.php/file/get/sis/t_cp/7e722884-dab6-11ee-94a9-000d3ac6bafe.pdf" TargetMode="External"/><Relationship Id="rId668" Type="http://schemas.openxmlformats.org/officeDocument/2006/relationships/hyperlink" Target="https://employee.uc.ac.id/index.php/file/get/sis/t_cp/ffda6aff-89d9-11ee-a7ca-000d3ac6bafe_assignmentletter.pdf" TargetMode="External"/><Relationship Id="rId875" Type="http://schemas.openxmlformats.org/officeDocument/2006/relationships/hyperlink" Target="https://employee.uc.ac.id/index.php/file/get/sis/t_cp/multi/f46ed08e-cfd3-11ee-94b2-000d3ac6bafe.png" TargetMode="External"/><Relationship Id="rId1298" Type="http://schemas.openxmlformats.org/officeDocument/2006/relationships/hyperlink" Target="https://employee.uc.ac.id/index.php/file/get/sis/t_cp/7c92a521-e30f-11ec-aa55-000d3ac6bafe_documentation.jpg" TargetMode="External"/><Relationship Id="rId2349" Type="http://schemas.openxmlformats.org/officeDocument/2006/relationships/hyperlink" Target="https://employee.uc.ac.id/index.php/file/get/sis/t_cp/b8132016-718b-11ed-944c-000d3ac6bafe_assignmentletter.pdf" TargetMode="External"/><Relationship Id="rId2556" Type="http://schemas.openxmlformats.org/officeDocument/2006/relationships/hyperlink" Target="https://employee.uc.ac.id/index.php/file/get/sis/t_cp/multi/44388237-9417-11ee-bd04-000d3ac6bafe_assignmentletter.png" TargetMode="External"/><Relationship Id="rId2763" Type="http://schemas.openxmlformats.org/officeDocument/2006/relationships/hyperlink" Target="https://employee.uc.ac.id/index.php/file/get/sis/t_cp/b2c9b0fa-10a6-11ee-8ea5-000d3ac6bafe_assignmentletter.pdf" TargetMode="External"/><Relationship Id="rId2970" Type="http://schemas.openxmlformats.org/officeDocument/2006/relationships/hyperlink" Target="https://employee.uc.ac.id/index.php/file/get/sis/t_cp/multi/44388237-9417-11ee-bd04-000d3ac6bafe_assignmentletter.png" TargetMode="External"/><Relationship Id="rId528" Type="http://schemas.openxmlformats.org/officeDocument/2006/relationships/hyperlink" Target="https://employee.uc.ac.id/index.php/file/get/sis/t_cp/c32b456d-8053-11ee-bdaa-000d3ac6bafe.jpg" TargetMode="External"/><Relationship Id="rId735" Type="http://schemas.openxmlformats.org/officeDocument/2006/relationships/hyperlink" Target="https://employee.uc.ac.id/index.php/file/get/sis/t_cp/506d96a7-5a09-11ee-8d80-000d3ac6bafe_documentation.JPG" TargetMode="External"/><Relationship Id="rId942" Type="http://schemas.openxmlformats.org/officeDocument/2006/relationships/hyperlink" Target="https://employee.uc.ac.id/index.php/file/get/sis/t_cp/dfff9a51-5211-11ee-a57c-000d3ac6bafe_documentation.jpg" TargetMode="External"/><Relationship Id="rId1158" Type="http://schemas.openxmlformats.org/officeDocument/2006/relationships/hyperlink" Target="https://employee.uc.ac.id/index.php/file/get/sis/t_cp/4551ba17-b7a9-11ee-ab8d-000d3ac6bafe_report.png" TargetMode="External"/><Relationship Id="rId1365" Type="http://schemas.openxmlformats.org/officeDocument/2006/relationships/hyperlink" Target="https://employee.uc.ac.id/index.php/file/get/sis/t_cp/712fc45c-6fbd-436f-84c1-e981f37d853b_report.pdf" TargetMode="External"/><Relationship Id="rId1572" Type="http://schemas.openxmlformats.org/officeDocument/2006/relationships/hyperlink" Target="https://employee.uc.ac.id/index.php/file/get/sis/t_cp/4b4380a1-e628-11ec-b048-000d3ac6bafe_documentation.jpg" TargetMode="External"/><Relationship Id="rId2209" Type="http://schemas.openxmlformats.org/officeDocument/2006/relationships/hyperlink" Target="https://employee.uc.ac.id/index.php/file/get/sis/t_cp/e0c05bb9-1792-11ed-bced-000d3ac6bafe.png" TargetMode="External"/><Relationship Id="rId2416" Type="http://schemas.openxmlformats.org/officeDocument/2006/relationships/hyperlink" Target="https://employee.uc.ac.id/index.php/file/get/sis/t_cp/7edf329d-b97c-11ed-bff1-000d3ac6bafe_assignmentletter.pdf" TargetMode="External"/><Relationship Id="rId2623" Type="http://schemas.openxmlformats.org/officeDocument/2006/relationships/hyperlink" Target="https://employee.uc.ac.id/index.php/file/get/sis/t_cp/da0e8796-08f8-11ee-9976-000d3ac6bafe_assignmentletter.pdf" TargetMode="External"/><Relationship Id="rId1018" Type="http://schemas.openxmlformats.org/officeDocument/2006/relationships/hyperlink" Target="https://employee.uc.ac.id/index.php/file/get/sis/t_cp/multi/50259980-fe91-11ed-920d-000d3ac6bafe.png" TargetMode="External"/><Relationship Id="rId1225" Type="http://schemas.openxmlformats.org/officeDocument/2006/relationships/hyperlink" Target="https://employee.uc.ac.id/index.php/file/get/sis/t_cp/multi/fd47b806-d818-11ed-818d-000d3ac6bafe_report.pdf" TargetMode="External"/><Relationship Id="rId1432" Type="http://schemas.openxmlformats.org/officeDocument/2006/relationships/hyperlink" Target="https://employee.uc.ac.id/index.php/file/get/sis/t_cp/multi/783233b4-7d34-11ee-9a41-000d3ac6bafe_assignmentletter.png" TargetMode="External"/><Relationship Id="rId2830" Type="http://schemas.openxmlformats.org/officeDocument/2006/relationships/hyperlink" Target="https://icoen.org/" TargetMode="External"/><Relationship Id="rId71" Type="http://schemas.openxmlformats.org/officeDocument/2006/relationships/hyperlink" Target="https://employee.uc.ac.id/index.php/file/get/sis/t_cp/31f5e860-704a-11ed-8111-000d3ac6bafe_assignmentletter.jpg" TargetMode="External"/><Relationship Id="rId802" Type="http://schemas.openxmlformats.org/officeDocument/2006/relationships/hyperlink" Target="https://employee.uc.ac.id/index.php/file/get/sis/t_cp/multi/6515aab6-d6e0-11ee-bd6c-000d3ac6bafe_assignmentletter.png" TargetMode="External"/><Relationship Id="rId178" Type="http://schemas.openxmlformats.org/officeDocument/2006/relationships/hyperlink" Target="https://instagram.com/minibossarcade?igshid=YmMyMT" TargetMode="External"/><Relationship Id="rId385" Type="http://schemas.openxmlformats.org/officeDocument/2006/relationships/hyperlink" Target="https://employee.uc.ac.id/index.php/file/get/sis/t_cp/multi/9e983892-7a93-11ed-a30a-000d3ac6bafe_assignmentletter.pdf" TargetMode="External"/><Relationship Id="rId592" Type="http://schemas.openxmlformats.org/officeDocument/2006/relationships/hyperlink" Target="https://employee.uc.ac.id/index.php/file/get/sis/t_cp/multi/f46ed08e-cfd3-11ee-94b2-000d3ac6bafe_documentation.png" TargetMode="External"/><Relationship Id="rId2066" Type="http://schemas.openxmlformats.org/officeDocument/2006/relationships/hyperlink" Target="https://employee.uc.ac.id/index.php/file/get/sis/t_cp/97a2c575-37d7-4c48-8313-c3c19ba8fa65_dokumentasi.JPG" TargetMode="External"/><Relationship Id="rId2273" Type="http://schemas.openxmlformats.org/officeDocument/2006/relationships/hyperlink" Target="https://employee.uc.ac.id/index.php/file/get/sis/t_cp/multi/3c6900ed-f933-11ed-beb7-000d3ac6bafe_assignmentletter.png" TargetMode="External"/><Relationship Id="rId2480" Type="http://schemas.openxmlformats.org/officeDocument/2006/relationships/hyperlink" Target="https://employee.uc.ac.id/index.php/file/get/sis/t_cp/eea553d0-6704-11ee-ab4d-000d3ac6bafe_assignmentletter.pdf" TargetMode="External"/><Relationship Id="rId3117" Type="http://schemas.openxmlformats.org/officeDocument/2006/relationships/table" Target="../tables/table1.xml"/><Relationship Id="rId245" Type="http://schemas.openxmlformats.org/officeDocument/2006/relationships/hyperlink" Target="https://employee.uc.ac.id/index.php/file/get/sis/t_cp/multi/f8c08ffe-73bc-4447-8214-c5c404ce1f7e_report.pdf" TargetMode="External"/><Relationship Id="rId452" Type="http://schemas.openxmlformats.org/officeDocument/2006/relationships/hyperlink" Target="https://employee.uc.ac.id/index.php/file/get/sis/t_cp/093e2c1d-5a0a-11ee-8d80-000d3ac6bafe_assignmentletter.pdf" TargetMode="External"/><Relationship Id="rId1082" Type="http://schemas.openxmlformats.org/officeDocument/2006/relationships/hyperlink" Target="https://employee.uc.ac.id/index.php/file/get/sis/t_cp/multi/0d2f47c1-94f1-4661-b0be-421c8e5a08be_report.pdf" TargetMode="External"/><Relationship Id="rId2133" Type="http://schemas.openxmlformats.org/officeDocument/2006/relationships/hyperlink" Target="https://employee.uc.ac.id/index.php/file/get/sis/t_cp/multi/77b7ee5d-b1b5-11ed-85c8-000d3ac6bafe_report.pdf" TargetMode="External"/><Relationship Id="rId2340" Type="http://schemas.openxmlformats.org/officeDocument/2006/relationships/hyperlink" Target="https://employee.uc.ac.id/index.php/file/get/sis/t_cp/f1ffa34d-2591-49c8-aaf7-296303625a1d_assignmentletter.pdf" TargetMode="External"/><Relationship Id="rId105" Type="http://schemas.openxmlformats.org/officeDocument/2006/relationships/hyperlink" Target="https://employee.uc.ac.id/index.php/file/get/sis/t_cp/a4a188d5-4e06-11ee-b77c-000d3ac6bafe_report.pdf" TargetMode="External"/><Relationship Id="rId312" Type="http://schemas.openxmlformats.org/officeDocument/2006/relationships/hyperlink" Target="https://employee.uc.ac.id/index.php/file/get/sis/t_cp/3a386e99-73bd-11ee-b010-000d3ac6bafe.jpg" TargetMode="External"/><Relationship Id="rId2200" Type="http://schemas.openxmlformats.org/officeDocument/2006/relationships/hyperlink" Target="https://instagram.com/bapomi_jatim?igshid=MWI4MTIy" TargetMode="External"/><Relationship Id="rId1899" Type="http://schemas.openxmlformats.org/officeDocument/2006/relationships/hyperlink" Target="https://employee.uc.ac.id/index.php/file/get/sis/t_cp/bc803e13-c6c2-441e-ae60-23b56582b9f8.jpg" TargetMode="External"/><Relationship Id="rId1759" Type="http://schemas.openxmlformats.org/officeDocument/2006/relationships/hyperlink" Target="https://employee.uc.ac.id/index.php/file/get/sis/t_cp/e41f7f8b-2587-46c9-8e48-fa1634a6ee09_report.pdf" TargetMode="External"/><Relationship Id="rId1966" Type="http://schemas.openxmlformats.org/officeDocument/2006/relationships/hyperlink" Target="https://lokreatif.org/" TargetMode="External"/><Relationship Id="rId1619" Type="http://schemas.openxmlformats.org/officeDocument/2006/relationships/hyperlink" Target="https://employee.uc.ac.id/index.php/file/get/sis/t_cp/24af4c4b-d210-11ee-865d-000d3ac6bafe_report.pdf" TargetMode="External"/><Relationship Id="rId1826" Type="http://schemas.openxmlformats.org/officeDocument/2006/relationships/hyperlink" Target="https://employee.uc.ac.id/index.php/file/get/sis/t_cp/aed48f95-d44f-11ee-8ddb-000d3ac6bafe_assignmentletter.pdf" TargetMode="External"/><Relationship Id="rId3041" Type="http://schemas.openxmlformats.org/officeDocument/2006/relationships/hyperlink" Target="https://employee.uc.ac.id/index.php/file/get/sis/t_cp/34c37fbb-05d1-11ee-acd2-000d3ac6bafe_documentation.jpg" TargetMode="External"/><Relationship Id="rId779" Type="http://schemas.openxmlformats.org/officeDocument/2006/relationships/hyperlink" Target="https://employee.uc.ac.id/index.php/file/get/sis/t_cp/17c96803-b3a6-11ee-8890-000d3ac6bafe_sertifikat.jpg" TargetMode="External"/><Relationship Id="rId986" Type="http://schemas.openxmlformats.org/officeDocument/2006/relationships/hyperlink" Target="https://employee.uc.ac.id/index.php/file/get/sis/t_cp/a825fdb0-5dc9-11ee-a9cf-000d3ac6bafe_documentation.jpeg" TargetMode="External"/><Relationship Id="rId2667" Type="http://schemas.openxmlformats.org/officeDocument/2006/relationships/hyperlink" Target="https://www.instagram.com/p/Cepgb-QPotl/?igshid=Ym" TargetMode="External"/><Relationship Id="rId639" Type="http://schemas.openxmlformats.org/officeDocument/2006/relationships/hyperlink" Target="https://employee.uc.ac.id/index.php/file/get/sis/t_cp/multi/6807a0c6-d6da-11ee-bd6c-000d3ac6bafe_assignmentletter.png" TargetMode="External"/><Relationship Id="rId1269" Type="http://schemas.openxmlformats.org/officeDocument/2006/relationships/hyperlink" Target="https://employee.uc.ac.id/index.php/file/get/sis/t_cp/multi/fd47b806-d818-11ed-818d-000d3ac6bafe_report.pdf" TargetMode="External"/><Relationship Id="rId1476" Type="http://schemas.openxmlformats.org/officeDocument/2006/relationships/hyperlink" Target="https://employee.uc.ac.id/index.php/file/get/sis/t_cp/b566d90e-83a4-11ee-9c7d-000d3ac6bafe_report.pdf" TargetMode="External"/><Relationship Id="rId2874" Type="http://schemas.openxmlformats.org/officeDocument/2006/relationships/hyperlink" Target="https://employee.uc.ac.id/index.php/file/get/sis/t_cp/cd16e1ad-aa61-478e-b927-455787b1a2c4_assignmentletter.pdf" TargetMode="External"/><Relationship Id="rId846" Type="http://schemas.openxmlformats.org/officeDocument/2006/relationships/hyperlink" Target="https://employee.uc.ac.id/index.php/file/get/sis/t_cp/multi/6515aab6-d6e0-11ee-bd6c-000d3ac6bafe_assignmentletter.png" TargetMode="External"/><Relationship Id="rId1129" Type="http://schemas.openxmlformats.org/officeDocument/2006/relationships/hyperlink" Target="https://employee.uc.ac.id/index.php/file/get/sis/t_cp/multi/fd47b806-d818-11ed-818d-000d3ac6bafe_report.pdf" TargetMode="External"/><Relationship Id="rId1683" Type="http://schemas.openxmlformats.org/officeDocument/2006/relationships/hyperlink" Target="https://employee.uc.ac.id/index.php/file/get/sis/t_cp/a273b38a-e54e-11ec-baa3-000d3ac6bafe_report.pdf" TargetMode="External"/><Relationship Id="rId1890" Type="http://schemas.openxmlformats.org/officeDocument/2006/relationships/hyperlink" Target="https://tinyurl.com/jointprojectEarth101" TargetMode="External"/><Relationship Id="rId2527" Type="http://schemas.openxmlformats.org/officeDocument/2006/relationships/hyperlink" Target="https://employee.uc.ac.id/index.php/file/get/sis/t_cp/9788f25b-8e36-11ed-acce-000d3ac6bafe.jpeg" TargetMode="External"/><Relationship Id="rId2734" Type="http://schemas.openxmlformats.org/officeDocument/2006/relationships/hyperlink" Target="https://employee.uc.ac.id/index.php/file/get/sis/t_cp/ca427f2d-b26b-11ed-b27c-000d3ac6bafe.jpg" TargetMode="External"/><Relationship Id="rId2941" Type="http://schemas.openxmlformats.org/officeDocument/2006/relationships/hyperlink" Target="https://employee.uc.ac.id/index.php/file/get/sis/t_cp/4c75cf7a-5c1e-11ee-aac5-000d3ac6bafe_assignmentletter.pdf" TargetMode="External"/><Relationship Id="rId706" Type="http://schemas.openxmlformats.org/officeDocument/2006/relationships/hyperlink" Target="https://www.instagram.com/p/CuGiYsVhhyT/?igshid=Mz" TargetMode="External"/><Relationship Id="rId913" Type="http://schemas.openxmlformats.org/officeDocument/2006/relationships/hyperlink" Target="https://employee.uc.ac.id/index.php/file/get/sis/t_cp/multi/f46ed08e-cfd3-11ee-94b2-000d3ac6bafe.png" TargetMode="External"/><Relationship Id="rId1336" Type="http://schemas.openxmlformats.org/officeDocument/2006/relationships/hyperlink" Target="https://employee.uc.ac.id/index.php/file/get/sis/t_cp/multi/fd47b806-d818-11ed-818d-000d3ac6bafe_assignmentletter.pdf" TargetMode="External"/><Relationship Id="rId1543" Type="http://schemas.openxmlformats.org/officeDocument/2006/relationships/hyperlink" Target="https://employee.uc.ac.id/index.php/file/get/sis/t_cp/d3472191-c64f-11ee-8c68-000d3ac6bafe_report.pdf" TargetMode="External"/><Relationship Id="rId1750" Type="http://schemas.openxmlformats.org/officeDocument/2006/relationships/hyperlink" Target="https://employee.uc.ac.id/index.php/file/get/sis/t_cp/ef811552-d1ef-11ed-a759-000d3ac6bafe_assignmentletter.pdf" TargetMode="External"/><Relationship Id="rId2801" Type="http://schemas.openxmlformats.org/officeDocument/2006/relationships/hyperlink" Target="https://employee.uc.ac.id/index.php/file/get/sis/t_cp/multi/bd029cef-b9b5-11ee-bfa0-000d3ac6bafe_assignmentletter.png" TargetMode="External"/><Relationship Id="rId42" Type="http://schemas.openxmlformats.org/officeDocument/2006/relationships/hyperlink" Target="https://employee.uc.ac.id/index.php/file/get/sis/t_cp/76c6f83c-1ff5-11ee-8fa6-000d3ac6bafe.zip" TargetMode="External"/><Relationship Id="rId1403" Type="http://schemas.openxmlformats.org/officeDocument/2006/relationships/hyperlink" Target="https://employee.uc.ac.id/index.php/file/get/sis/t_cp/a28b77a1-1f16-4441-98f4-7241849d554f_assignmentletter.pdf" TargetMode="External"/><Relationship Id="rId1610" Type="http://schemas.openxmlformats.org/officeDocument/2006/relationships/hyperlink" Target="https://employee.uc.ac.id/index.php/file/get/sis/t_cp/54bf7c58-ab82-11ed-9009-000d3ac6bafe.jpg" TargetMode="External"/><Relationship Id="rId289" Type="http://schemas.openxmlformats.org/officeDocument/2006/relationships/hyperlink" Target="https://employee.uc.ac.id/index.php/file/get/sis/t_cp/multi/9e983892-7a93-11ed-a30a-000d3ac6bafe_assignmentletter.pdf" TargetMode="External"/><Relationship Id="rId496" Type="http://schemas.openxmlformats.org/officeDocument/2006/relationships/hyperlink" Target="https://instagram.com/festawijaya?igshid=YmMyMTA2M" TargetMode="External"/><Relationship Id="rId2177" Type="http://schemas.openxmlformats.org/officeDocument/2006/relationships/hyperlink" Target="https://employee.uc.ac.id/index.php/file/get/sis/t_cp/multi/39c0fa3d-9c0a-4a8b-be0c-028671bb61f8_report.png" TargetMode="External"/><Relationship Id="rId2384" Type="http://schemas.openxmlformats.org/officeDocument/2006/relationships/hyperlink" Target="https://employee.uc.ac.id/index.php/file/get/sis/t_cp/multi/ed804e47-64ba-11ed-a9ca-000d3ac6bafe_assignmentletter.pdf" TargetMode="External"/><Relationship Id="rId2591" Type="http://schemas.openxmlformats.org/officeDocument/2006/relationships/hyperlink" Target="https://instagram.com/dstart.fkgunair?igshid=NzZlO" TargetMode="External"/><Relationship Id="rId149" Type="http://schemas.openxmlformats.org/officeDocument/2006/relationships/hyperlink" Target="https://employee.uc.ac.id/index.php/file/get/sis/t_cp/9d1f759f-20bf-11ee-a2a0-000d3ac6bafe_assignmentletter.pdf" TargetMode="External"/><Relationship Id="rId356" Type="http://schemas.openxmlformats.org/officeDocument/2006/relationships/hyperlink" Target="https://employee.uc.ac.id/index.php/file/get/sis/t_cp/multi/9a52b3e9-0b53-4d6f-afc8-6d86f7dcc1f1_report.png" TargetMode="External"/><Relationship Id="rId563" Type="http://schemas.openxmlformats.org/officeDocument/2006/relationships/hyperlink" Target="https://employee.uc.ac.id/index.php/file/get/sis/t_cp/adbcc518-84ff-11ee-8b9b-000d3ac6bafe_assignmentletter.pdf" TargetMode="External"/><Relationship Id="rId770" Type="http://schemas.openxmlformats.org/officeDocument/2006/relationships/hyperlink" Target="https://employee.uc.ac.id/index.php/file/get/sis/t_cp/567002cb-89ca-11ee-a7ca-000d3ac6bafe_assignmentletter.pdf" TargetMode="External"/><Relationship Id="rId1193" Type="http://schemas.openxmlformats.org/officeDocument/2006/relationships/hyperlink" Target="https://employee.uc.ac.id/index.php/file/get/sis/t_cp/3aa1459d-01e9-11ed-ba6b-000d3ac6bafe.jpg" TargetMode="External"/><Relationship Id="rId2037" Type="http://schemas.openxmlformats.org/officeDocument/2006/relationships/hyperlink" Target="https://employee.uc.ac.id/index.php/file/get/sis/t_cp/09e0ebd0-ac49-11ee-b2a3-000d3ac6bafe.jpg" TargetMode="External"/><Relationship Id="rId2244" Type="http://schemas.openxmlformats.org/officeDocument/2006/relationships/hyperlink" Target="https://employee.uc.ac.id/index.php/file/get/sis/t_cp/7d491b45-c0b3-11ee-ae12-000d3ac6bafe_sertifikat.jpg" TargetMode="External"/><Relationship Id="rId2451" Type="http://schemas.openxmlformats.org/officeDocument/2006/relationships/hyperlink" Target="https://employee.uc.ac.id/index.php/file/get/sis/t_cp/3d1e048a-d986-11ee-873c-000d3ac6bafe_report.pdf" TargetMode="External"/><Relationship Id="rId216" Type="http://schemas.openxmlformats.org/officeDocument/2006/relationships/hyperlink" Target="https://employee.uc.ac.id/index.php/file/get/sis/t_cp/ea072bfa-16d5-11ec-995c-000d3ac6bafe.jpg" TargetMode="External"/><Relationship Id="rId423" Type="http://schemas.openxmlformats.org/officeDocument/2006/relationships/hyperlink" Target="https://employee.uc.ac.id/index.php/file/get/sis/t_cp/f89730fc-5373-11ee-921b-000d3ac6bafe_report.pdf" TargetMode="External"/><Relationship Id="rId1053" Type="http://schemas.openxmlformats.org/officeDocument/2006/relationships/hyperlink" Target="https://employee.uc.ac.id/index.php/file/get/sis/t_cp/4854e9d1-2451-11ee-af40-000d3ac6bafe_assignmentletter.pdf" TargetMode="External"/><Relationship Id="rId1260" Type="http://schemas.openxmlformats.org/officeDocument/2006/relationships/hyperlink" Target="https://employee.uc.ac.id/index.php/file/get/sis/t_cp/multi/8b6e0708-9fc1-4208-a9b6-17c1a7d8d3ec_assignmentletter.png" TargetMode="External"/><Relationship Id="rId2104" Type="http://schemas.openxmlformats.org/officeDocument/2006/relationships/hyperlink" Target="https://employee.uc.ac.id/index.php/file/get/sis/t_cp/multi/39c0fa3d-9c0a-4a8b-be0c-028671bb61f8_report.png" TargetMode="External"/><Relationship Id="rId630" Type="http://schemas.openxmlformats.org/officeDocument/2006/relationships/hyperlink" Target="https://employee.uc.ac.id/index.php/file/get/sis/t_cp/multi/40ed5135-d6e3-11ee-bd6c-000d3ac6bafe_assignmentletter.png" TargetMode="External"/><Relationship Id="rId2311" Type="http://schemas.openxmlformats.org/officeDocument/2006/relationships/hyperlink" Target="https://employee.uc.ac.id/index.php/file/get/sis/t_cp/multi/ed804e47-64ba-11ed-a9ca-000d3ac6bafe_report.pdf" TargetMode="External"/><Relationship Id="rId1120" Type="http://schemas.openxmlformats.org/officeDocument/2006/relationships/hyperlink" Target="https://employee.uc.ac.id/index.php/file/get/sis/t_cp/multi/5ecf5e4b-fa30-46ee-a949-c0025548763f_assignmentletter.pdf" TargetMode="External"/><Relationship Id="rId1937" Type="http://schemas.openxmlformats.org/officeDocument/2006/relationships/hyperlink" Target="https://employee.uc.ac.id/index.php/file/get/sis/t_cp/d5c9642f-4f35-44be-a4c5-2708bd02a84b.pdf" TargetMode="External"/><Relationship Id="rId3085" Type="http://schemas.openxmlformats.org/officeDocument/2006/relationships/hyperlink" Target="https://employee.uc.ac.id/index.php/file/get/sis/t_cp/0f87c98d-58f7-11ee-8c00-000d3ac6bafe_assignmentletter.pdf" TargetMode="External"/><Relationship Id="rId280" Type="http://schemas.openxmlformats.org/officeDocument/2006/relationships/hyperlink" Target="https://employee.uc.ac.id/index.php/file/get/sis/t_cp/d77f813d-844f-11ee-a037-000d3ac6bafe_assignmentletter.pdf" TargetMode="External"/><Relationship Id="rId3012" Type="http://schemas.openxmlformats.org/officeDocument/2006/relationships/hyperlink" Target="https://employee.uc.ac.id/index.php/file/get/sis/t_cp/34567f49-a2c9-11ed-9655-000d3ac6bafe_assignmentletter.pdf" TargetMode="External"/><Relationship Id="rId140" Type="http://schemas.openxmlformats.org/officeDocument/2006/relationships/hyperlink" Target="https://employee.uc.ac.id/index.php/file/get/sis/t_cp/f5675754-1250-11ed-a2d7-000d3ac6bafe_assignmentletter.png" TargetMode="External"/><Relationship Id="rId6" Type="http://schemas.openxmlformats.org/officeDocument/2006/relationships/hyperlink" Target="https://employee.uc.ac.id/index.php/file/get/sis/t_cp/4aa78987-d05c-11ee-ab7b-000d3ac6bafe_report.pdf" TargetMode="External"/><Relationship Id="rId2778" Type="http://schemas.openxmlformats.org/officeDocument/2006/relationships/hyperlink" Target="https://employee.uc.ac.id/index.php/file/get/sis/t_cp/b9a1d838-aefb-11ec-b416-000d3ac6bafe_report.pdf" TargetMode="External"/><Relationship Id="rId2985" Type="http://schemas.openxmlformats.org/officeDocument/2006/relationships/hyperlink" Target="https://employee.uc.ac.id/index.php/file/get/sis/t_cp/73e8c0bf-0215-11ee-98e2-000d3ac6bafe_assignmentletter.pdf" TargetMode="External"/><Relationship Id="rId957" Type="http://schemas.openxmlformats.org/officeDocument/2006/relationships/hyperlink" Target="https://employee.uc.ac.id/index.php/file/get/sis/t_cp/47b715bb-520c-11ee-a57c-000d3ac6bafe.jpg" TargetMode="External"/><Relationship Id="rId1587" Type="http://schemas.openxmlformats.org/officeDocument/2006/relationships/hyperlink" Target="https://employee.uc.ac.id/index.php/file/get/sis/t_cp/53115e54-e8a5-11ec-bf49-000d3ac6bafe_assignmentletter.jpg" TargetMode="External"/><Relationship Id="rId1794" Type="http://schemas.openxmlformats.org/officeDocument/2006/relationships/hyperlink" Target="https://employee.uc.ac.id/index.php/file/get/sis/t_cp/d842e6b5-cadb-11ee-919a-000d3ac6bafe_assignmentletter.pdf" TargetMode="External"/><Relationship Id="rId2638" Type="http://schemas.openxmlformats.org/officeDocument/2006/relationships/hyperlink" Target="https://employee.uc.ac.id/index.php/file/get/sis/t_cp/multi/bd029cef-b9b5-11ee-bfa0-000d3ac6bafe_assignmentletter.png" TargetMode="External"/><Relationship Id="rId2845" Type="http://schemas.openxmlformats.org/officeDocument/2006/relationships/hyperlink" Target="https://employee.uc.ac.id/index.php/file/get/sis/t_cp/3cda93d4-d5f5-11ee-8ee9-000d3ac6bafe_report.pdf" TargetMode="External"/><Relationship Id="rId86" Type="http://schemas.openxmlformats.org/officeDocument/2006/relationships/hyperlink" Target="https://employee.uc.ac.id/index.php/file/get/sis/t_cp/bddc5193-4945-11ec-a54b-000d3ac6bafe.pdf" TargetMode="External"/><Relationship Id="rId817" Type="http://schemas.openxmlformats.org/officeDocument/2006/relationships/hyperlink" Target="https://employee.uc.ac.id/index.php/file/get/sis/t_cp/80a4a532-d54e-4e52-a656-d3af7ff45c15.jpg" TargetMode="External"/><Relationship Id="rId1447" Type="http://schemas.openxmlformats.org/officeDocument/2006/relationships/hyperlink" Target="https://employee.uc.ac.id/index.php/file/get/sis/t_cp/b99b5045-cfeb-4be0-b3bb-61e26aaab21d_report.pdf" TargetMode="External"/><Relationship Id="rId1654" Type="http://schemas.openxmlformats.org/officeDocument/2006/relationships/hyperlink" Target="https://employee.uc.ac.id/index.php/file/get/sis/t_cp/c628ec1a-491d-11ed-9f8d-000d3ac6bafe_assignmentletter.pdf" TargetMode="External"/><Relationship Id="rId1861" Type="http://schemas.openxmlformats.org/officeDocument/2006/relationships/hyperlink" Target="https://instagram.com/vcd_monospace?utm_medium=cop" TargetMode="External"/><Relationship Id="rId2705" Type="http://schemas.openxmlformats.org/officeDocument/2006/relationships/hyperlink" Target="https://employee.uc.ac.id/index.php/file/get/sis/t_cp/16f149f1-2118-11ee-b620-000d3ac6bafe_assignmentletter.pdf" TargetMode="External"/><Relationship Id="rId2912" Type="http://schemas.openxmlformats.org/officeDocument/2006/relationships/hyperlink" Target="https://employee.uc.ac.id/index.php/file/get/sis/t_cp/multi/bd029cef-b9b5-11ee-bfa0-000d3ac6bafe_assignmentletter.png" TargetMode="External"/><Relationship Id="rId1307" Type="http://schemas.openxmlformats.org/officeDocument/2006/relationships/hyperlink" Target="https://employee.uc.ac.id/index.php/file/get/sis/t_cp/multi/fd47b806-d818-11ed-818d-000d3ac6bafe_assignmentletter.pdf" TargetMode="External"/><Relationship Id="rId1514" Type="http://schemas.openxmlformats.org/officeDocument/2006/relationships/hyperlink" Target="https://employee.uc.ac.id/index.php/file/get/sis/t_cp/9ab26b6c-d909-42e8-b29a-c9003e35dd37_sertifikat.pdf" TargetMode="External"/><Relationship Id="rId1721" Type="http://schemas.openxmlformats.org/officeDocument/2006/relationships/hyperlink" Target="https://employee.uc.ac.id/index.php/file/get/sis/t_cp/22393cba-17de-11ee-91b6-000d3ac6bafe.pdf" TargetMode="External"/><Relationship Id="rId13" Type="http://schemas.openxmlformats.org/officeDocument/2006/relationships/hyperlink" Target="https://employee.uc.ac.id/index.php/file/get/sis/t_cp/71de4fb7-52d1-11ee-b3d1-000d3ac6bafe_report.pdf" TargetMode="External"/><Relationship Id="rId2288" Type="http://schemas.openxmlformats.org/officeDocument/2006/relationships/hyperlink" Target="https://employee.uc.ac.id/index.php/file/get/sis/t_cp/0dfd4393-c2ba-11ee-acda-000d3ac6bafe_surat_tugas.pdf" TargetMode="External"/><Relationship Id="rId2495" Type="http://schemas.openxmlformats.org/officeDocument/2006/relationships/hyperlink" Target="https://employee.uc.ac.id/index.php/file/get/sis/t_cp/multi/3832f6a1-a0ad-11ee-bdb5-000d3ac6bafe.png" TargetMode="External"/><Relationship Id="rId467" Type="http://schemas.openxmlformats.org/officeDocument/2006/relationships/hyperlink" Target="https://employee.uc.ac.id/index.php/file/get/sis/t_cp/87e2f1e9-cc8f-11ed-8930-000d3ac6bafe.pdf" TargetMode="External"/><Relationship Id="rId1097" Type="http://schemas.openxmlformats.org/officeDocument/2006/relationships/hyperlink" Target="https://employee.uc.ac.id/index.php/file/get/sis/t_cp/multi/0d2f47c1-94f1-4661-b0be-421c8e5a08be_assignmentletter.pdf" TargetMode="External"/><Relationship Id="rId2148" Type="http://schemas.openxmlformats.org/officeDocument/2006/relationships/hyperlink" Target="https://employee.uc.ac.id/index.php/file/get/sis/t_cp/multi/c77a0b11-9336-11ee-859c-000d3ac6bafe.png" TargetMode="External"/><Relationship Id="rId674" Type="http://schemas.openxmlformats.org/officeDocument/2006/relationships/hyperlink" Target="https://employee.uc.ac.id/index.php/file/get/sis/t_cp/62b16193-55f7-11ed-a863-000d3ac6bafe_assignmentletter.pdf" TargetMode="External"/><Relationship Id="rId881" Type="http://schemas.openxmlformats.org/officeDocument/2006/relationships/hyperlink" Target="https://employee.uc.ac.id/index.php/file/get/sis/t_cp/multi/6807a0c6-d6da-11ee-bd6c-000d3ac6bafe_assignmentletter.png" TargetMode="External"/><Relationship Id="rId2355" Type="http://schemas.openxmlformats.org/officeDocument/2006/relationships/hyperlink" Target="https://employee.uc.ac.id/index.php/file/get/sis/t_cp/b95707ed-1f70-11ec-a697-000d3ac6bafe.pdf" TargetMode="External"/><Relationship Id="rId2562" Type="http://schemas.openxmlformats.org/officeDocument/2006/relationships/hyperlink" Target="https://employee.uc.ac.id/index.php/file/get/sis/t_cp/multi/1817ae18-5c4a-11ee-950a-000d3ac6bafe_assignmentletter.jpeg" TargetMode="External"/><Relationship Id="rId327" Type="http://schemas.openxmlformats.org/officeDocument/2006/relationships/hyperlink" Target="https://employee.uc.ac.id/index.php/file/get/sis/t_cp/f0fff5b1-9acf-11ed-bfe8-000d3ac6bafe_report.pdf" TargetMode="External"/><Relationship Id="rId534" Type="http://schemas.openxmlformats.org/officeDocument/2006/relationships/hyperlink" Target="https://employee.uc.ac.id/index.php/file/get/sis/t_cp/b6bf9c1c-5a09-11ee-8d80-000d3ac6bafe_assignmentletter.pdf" TargetMode="External"/><Relationship Id="rId741" Type="http://schemas.openxmlformats.org/officeDocument/2006/relationships/hyperlink" Target="https://www.instagram.com/dencofe/" TargetMode="External"/><Relationship Id="rId1164" Type="http://schemas.openxmlformats.org/officeDocument/2006/relationships/hyperlink" Target="https://employee.uc.ac.id/index.php/file/get/sis/t_cp/multi/fd47b806-d818-11ed-818d-000d3ac6bafe_report.pdf" TargetMode="External"/><Relationship Id="rId1371" Type="http://schemas.openxmlformats.org/officeDocument/2006/relationships/hyperlink" Target="https://employee.uc.ac.id/index.php/file/get/sis/t_cp/33aa271a-4a53-11ee-8788-000d3ac6bafe.jpg" TargetMode="External"/><Relationship Id="rId2008" Type="http://schemas.openxmlformats.org/officeDocument/2006/relationships/hyperlink" Target="https://employee.uc.ac.id/index.php/file/get/sis/t_cp/06bafb6f-2ec6-11ed-bdad-000d3ac6bafe_assignmentletter.pdf" TargetMode="External"/><Relationship Id="rId2215" Type="http://schemas.openxmlformats.org/officeDocument/2006/relationships/hyperlink" Target="https://employee.uc.ac.id/index.php/file/get/sis/t_cp/48c1f64f-8e0d-11ec-8ff3-000d3ac6bafe.jpg" TargetMode="External"/><Relationship Id="rId2422" Type="http://schemas.openxmlformats.org/officeDocument/2006/relationships/hyperlink" Target="https://www.instagram.com/bapomi_jatim/" TargetMode="External"/><Relationship Id="rId601" Type="http://schemas.openxmlformats.org/officeDocument/2006/relationships/hyperlink" Target="https://employee.uc.ac.id/index.php/file/get/sis/t_cp/multi/040dca7a-b111-11ee-9c22-000d3ac6bafe.png" TargetMode="External"/><Relationship Id="rId1024" Type="http://schemas.openxmlformats.org/officeDocument/2006/relationships/hyperlink" Target="https://employee.uc.ac.id/index.php/file/get/sis/t_cp/multi/5ecf5e4b-fa30-46ee-a949-c0025548763f_assignmentletter.pdf" TargetMode="External"/><Relationship Id="rId1231" Type="http://schemas.openxmlformats.org/officeDocument/2006/relationships/hyperlink" Target="https://employee.uc.ac.id/index.php/file/get/sis/t_cp/9570cbe1-47d7-11ee-8f0a-000d3ac6bafe_documentation.png" TargetMode="External"/><Relationship Id="rId3056" Type="http://schemas.openxmlformats.org/officeDocument/2006/relationships/hyperlink" Target="https://employee.uc.ac.id/index.php/file/get/sis/t_cp/multi/1817ae18-5c4a-11ee-950a-000d3ac6bafe_assignmentletter.jpeg" TargetMode="External"/><Relationship Id="rId184" Type="http://schemas.openxmlformats.org/officeDocument/2006/relationships/hyperlink" Target="https://employee.uc.ac.id/index.php/file/get/sis/t_cp/6cb6c809-860f-11ee-9c28-000d3ac6bafe_assignmentletter.pdf" TargetMode="External"/><Relationship Id="rId391" Type="http://schemas.openxmlformats.org/officeDocument/2006/relationships/hyperlink" Target="https://employee.uc.ac.id/index.php/file/get/sis/t_cp/499cb9fc-99b1-4288-bc21-c80f796f37ed_assignmentletter.pdf" TargetMode="External"/><Relationship Id="rId1908" Type="http://schemas.openxmlformats.org/officeDocument/2006/relationships/hyperlink" Target="https://karangturi.sch.id/" TargetMode="External"/><Relationship Id="rId2072" Type="http://schemas.openxmlformats.org/officeDocument/2006/relationships/hyperlink" Target="https://icoen.org/" TargetMode="External"/><Relationship Id="rId251" Type="http://schemas.openxmlformats.org/officeDocument/2006/relationships/hyperlink" Target="https://bebras.uc.ac.id/" TargetMode="External"/><Relationship Id="rId2889" Type="http://schemas.openxmlformats.org/officeDocument/2006/relationships/hyperlink" Target="https://employee.uc.ac.id/index.php/file/get/sis/t_cp/19be5db6-8962-11ec-897f-000d3ac6bafe.jpeg" TargetMode="External"/><Relationship Id="rId111" Type="http://schemas.openxmlformats.org/officeDocument/2006/relationships/hyperlink" Target="https://employee.uc.ac.id/index.php/file/get/sis/t_cp/7ff33db5-e0b3-40ef-bef6-556e0407aff1_report.pdf" TargetMode="External"/><Relationship Id="rId1698" Type="http://schemas.openxmlformats.org/officeDocument/2006/relationships/hyperlink" Target="https://employee.uc.ac.id/index.php/file/get/sis/t_cp/multi/8662aa8f-b8f9-11ee-9f47-000d3ac6bafe_report.pdf" TargetMode="External"/><Relationship Id="rId2749" Type="http://schemas.openxmlformats.org/officeDocument/2006/relationships/hyperlink" Target="https://www.instagram.com/p/C6JDDfexQRe/" TargetMode="External"/><Relationship Id="rId2956" Type="http://schemas.openxmlformats.org/officeDocument/2006/relationships/hyperlink" Target="https://employee.uc.ac.id/index.php/file/get/sis/t_cp/d5c2f4ba-58f3-11ee-8c00-000d3ac6bafe.jpeg" TargetMode="External"/><Relationship Id="rId928" Type="http://schemas.openxmlformats.org/officeDocument/2006/relationships/hyperlink" Target="https://employee.uc.ac.id/index.php/file/get/sis/t_cp/multi/07e712de-06b1-11ee-b92f-000d3ac6bafe_report.png" TargetMode="External"/><Relationship Id="rId1558" Type="http://schemas.openxmlformats.org/officeDocument/2006/relationships/hyperlink" Target="https://employee.uc.ac.id/index.php/file/get/sis/t_cp/f5e8e39f-ab5e-11ed-86ff-000d3ac6bafe_assignmentletter.pdf" TargetMode="External"/><Relationship Id="rId1765" Type="http://schemas.openxmlformats.org/officeDocument/2006/relationships/hyperlink" Target="https://employee.uc.ac.id/index.php/file/get/sis/t_cp/multi/1b46b5f7-58fb-11ed-ac79-000d3ac6bafe_documentation.jpeg" TargetMode="External"/><Relationship Id="rId2609" Type="http://schemas.openxmlformats.org/officeDocument/2006/relationships/hyperlink" Target="https://instagram.com/udinus_esports?igshid=NTc4MT" TargetMode="External"/><Relationship Id="rId57" Type="http://schemas.openxmlformats.org/officeDocument/2006/relationships/hyperlink" Target="https://employee.uc.ac.id/index.php/file/get/sis/t_cp/70c35548-9583-11ee-b583-000d3ac6bafe_sertifikat.jpeg" TargetMode="External"/><Relationship Id="rId1418" Type="http://schemas.openxmlformats.org/officeDocument/2006/relationships/hyperlink" Target="https://e-hakcipta.dgip.go.id/index.php/c?code=Zjl" TargetMode="External"/><Relationship Id="rId1972" Type="http://schemas.openxmlformats.org/officeDocument/2006/relationships/hyperlink" Target="https://tinyurl.com/jointprojectEarth101" TargetMode="External"/><Relationship Id="rId2816" Type="http://schemas.openxmlformats.org/officeDocument/2006/relationships/hyperlink" Target="https://employee.uc.ac.id/index.php/file/get/sis/t_cp/multi/bd029cef-b9b5-11ee-bfa0-000d3ac6bafe_assignmentletter.png" TargetMode="External"/><Relationship Id="rId1625" Type="http://schemas.openxmlformats.org/officeDocument/2006/relationships/hyperlink" Target="https://instagram.com/trilogiopenfkunud?igshid=MzR" TargetMode="External"/><Relationship Id="rId1832" Type="http://schemas.openxmlformats.org/officeDocument/2006/relationships/hyperlink" Target="https://employee.uc.ac.id/index.php/file/get/sis/t_cp/multi/788bf208-d6dc-11ee-bd6c-000d3ac6bafe_assignmentletter.png" TargetMode="External"/><Relationship Id="rId2399" Type="http://schemas.openxmlformats.org/officeDocument/2006/relationships/hyperlink" Target="https://employee.uc.ac.id/index.php/file/get/sis/t_cp/multi/9a52b3e9-0b53-4d6f-afc8-6d86f7dcc1f1_assignmentletter.png" TargetMode="External"/><Relationship Id="rId578" Type="http://schemas.openxmlformats.org/officeDocument/2006/relationships/hyperlink" Target="https://employee.uc.ac.id/index.php/file/get/sis/t_cp/multi/8b6bbfa0-e604-11ec-b048-000d3ac6bafe.pdf" TargetMode="External"/><Relationship Id="rId785" Type="http://schemas.openxmlformats.org/officeDocument/2006/relationships/hyperlink" Target="https://employee.uc.ac.id/index.php/file/get/sis/t_cp/c3c0bf5b-5923-11ee-ab89-000d3ac6bafe_documentation.png" TargetMode="External"/><Relationship Id="rId992" Type="http://schemas.openxmlformats.org/officeDocument/2006/relationships/hyperlink" Target="https://employee.uc.ac.id/index.php/file/get/sis/t_cp/80106e79-e3b0-11ec-810e-000d3ac6bafe.jpg" TargetMode="External"/><Relationship Id="rId2259" Type="http://schemas.openxmlformats.org/officeDocument/2006/relationships/hyperlink" Target="https://employee.uc.ac.id/index.php/file/get/sis/t_cp/1714aa7f-7460-11ee-bbde-000d3ac6bafe_report.pdf" TargetMode="External"/><Relationship Id="rId2466" Type="http://schemas.openxmlformats.org/officeDocument/2006/relationships/hyperlink" Target="https://employee.uc.ac.id/index.php/file/get/sis/t_cp/multi/3c6900ed-f933-11ed-beb7-000d3ac6bafe_documentation.png" TargetMode="External"/><Relationship Id="rId2673" Type="http://schemas.openxmlformats.org/officeDocument/2006/relationships/hyperlink" Target="https://employee.uc.ac.id/index.php/file/get/sis/t_cp/multi/44388237-9417-11ee-bd04-000d3ac6bafe.png" TargetMode="External"/><Relationship Id="rId2880" Type="http://schemas.openxmlformats.org/officeDocument/2006/relationships/hyperlink" Target="https://employee.uc.ac.id/index.php/file/get/sis/t_cp/59d70107-c49b-11ee-9e62-000d3ac6bafe_report.pdf" TargetMode="External"/><Relationship Id="rId438" Type="http://schemas.openxmlformats.org/officeDocument/2006/relationships/hyperlink" Target="https://employee.uc.ac.id/index.php/file/get/sis/t_cp/multi/f46ed08e-cfd3-11ee-94b2-000d3ac6bafe_assignmentletter.png" TargetMode="External"/><Relationship Id="rId645" Type="http://schemas.openxmlformats.org/officeDocument/2006/relationships/hyperlink" Target="https://employee.uc.ac.id/index.php/file/get/sis/t_cp/09131a21-b453-11ec-b785-000d3ac6bafe.png" TargetMode="External"/><Relationship Id="rId852" Type="http://schemas.openxmlformats.org/officeDocument/2006/relationships/hyperlink" Target="https://employee.uc.ac.id/index.php/file/get/sis/t_cp/00e50071-9d5f-11ee-9961-000d3ac6bafe_assignmentletter.pdf" TargetMode="External"/><Relationship Id="rId1068" Type="http://schemas.openxmlformats.org/officeDocument/2006/relationships/hyperlink" Target="https://employee.uc.ac.id/index.php/file/get/sis/t_cp/multi/0d2f47c1-94f1-4661-b0be-421c8e5a08be_assignmentletter.pdf" TargetMode="External"/><Relationship Id="rId1275" Type="http://schemas.openxmlformats.org/officeDocument/2006/relationships/hyperlink" Target="https://employee.uc.ac.id/index.php/file/get/sis/t_cp/multi/8b6e0708-9fc1-4208-a9b6-17c1a7d8d3ec_report.pdf" TargetMode="External"/><Relationship Id="rId1482" Type="http://schemas.openxmlformats.org/officeDocument/2006/relationships/hyperlink" Target="https://employee.uc.ac.id/index.php/file/get/sis/t_cp/682882c6-8440-11ee-a037-000d3ac6bafe_report.pdf" TargetMode="External"/><Relationship Id="rId2119" Type="http://schemas.openxmlformats.org/officeDocument/2006/relationships/hyperlink" Target="https://employee.uc.ac.id/index.php/file/get/sis/t_cp/07cc7119-aabe-11ee-978d-000d3ac6bafe_report.pdf" TargetMode="External"/><Relationship Id="rId2326" Type="http://schemas.openxmlformats.org/officeDocument/2006/relationships/hyperlink" Target="https://employee.uc.ac.id/index.php/file/get/sis/t_cp/multi/95b66447-7df0-11ee-b33d-000d3ac6bafe.png" TargetMode="External"/><Relationship Id="rId2533" Type="http://schemas.openxmlformats.org/officeDocument/2006/relationships/hyperlink" Target="https://employee.uc.ac.id/index.php/file/get/sis/t_cp/47c709e7-1003-11ee-a6db-000d3ac6bafe.jpg" TargetMode="External"/><Relationship Id="rId2740" Type="http://schemas.openxmlformats.org/officeDocument/2006/relationships/hyperlink" Target="https://employee.uc.ac.id/index.php/file/get/sis/t_cp/cc12fe35-ccc1-11ee-9ce3-000d3ac6bafe_report.pdf" TargetMode="External"/><Relationship Id="rId505" Type="http://schemas.openxmlformats.org/officeDocument/2006/relationships/hyperlink" Target="https://employee.uc.ac.id/index.php/file/get/sis/t_cp/multi/1bff4bbd-cba8-11ee-a493-000d3ac6bafe_report.pdf" TargetMode="External"/><Relationship Id="rId712" Type="http://schemas.openxmlformats.org/officeDocument/2006/relationships/hyperlink" Target="https://employee.uc.ac.id/index.php/file/get/sis/t_cp/355296e6-8b94-11ee-a0af-000d3ac6bafe_report.pdf" TargetMode="External"/><Relationship Id="rId1135" Type="http://schemas.openxmlformats.org/officeDocument/2006/relationships/hyperlink" Target="https://employee.uc.ac.id/index.php/file/get/sis/t_cp/717251b5-9eac-11ed-b9cf-000d3ac6bafe_documentation.jpg" TargetMode="External"/><Relationship Id="rId1342" Type="http://schemas.openxmlformats.org/officeDocument/2006/relationships/hyperlink" Target="https://employee.uc.ac.id/index.php/file/get/sis/t_cp/multi/8b6e0708-9fc1-4208-a9b6-17c1a7d8d3ec_assignmentletter.png" TargetMode="External"/><Relationship Id="rId1202" Type="http://schemas.openxmlformats.org/officeDocument/2006/relationships/hyperlink" Target="https://employee.uc.ac.id/index.php/file/get/sis/t_cp/multi/fd47b806-d818-11ed-818d-000d3ac6bafe_assignmentletter.pdf" TargetMode="External"/><Relationship Id="rId2600" Type="http://schemas.openxmlformats.org/officeDocument/2006/relationships/hyperlink" Target="https://employee.uc.ac.id/index.php/file/get/sis/t_cp/3ba499d9-4195-11ee-ad6a-000d3ac6bafe_assignmentletter.jpg" TargetMode="External"/><Relationship Id="rId295" Type="http://schemas.openxmlformats.org/officeDocument/2006/relationships/hyperlink" Target="https://employee.uc.ac.id/index.php/file/get/sis/t_cp/899bce33-d129-11ee-a3dd-000d3ac6bafe_sertifikat.jpg" TargetMode="External"/><Relationship Id="rId2183" Type="http://schemas.openxmlformats.org/officeDocument/2006/relationships/hyperlink" Target="https://employee.uc.ac.id/index.php/file/get/sis/t_cp/358c3426-4963-479b-8e48-2d4329b7e3cd.jpeg" TargetMode="External"/><Relationship Id="rId2390" Type="http://schemas.openxmlformats.org/officeDocument/2006/relationships/hyperlink" Target="https://employee.uc.ac.id/index.php/file/get/sis/t_cp/multi/ed804e47-64ba-11ed-a9ca-000d3ac6bafe_report.pdf" TargetMode="External"/><Relationship Id="rId3027" Type="http://schemas.openxmlformats.org/officeDocument/2006/relationships/hyperlink" Target="https://challonge.com/9r3xh9vb/standings" TargetMode="External"/><Relationship Id="rId155" Type="http://schemas.openxmlformats.org/officeDocument/2006/relationships/hyperlink" Target="https://employee.uc.ac.id/index.php/file/get/sis/t_cp/5da774d6-d39b-11ee-b109-000d3ac6bafe.pdf" TargetMode="External"/><Relationship Id="rId362" Type="http://schemas.openxmlformats.org/officeDocument/2006/relationships/hyperlink" Target="https://employee.uc.ac.id/index.php/file/get/sis/t_cp/88b64c64-6807-11ee-876c-000d3ac6bafe.pdf" TargetMode="External"/><Relationship Id="rId2043" Type="http://schemas.openxmlformats.org/officeDocument/2006/relationships/hyperlink" Target="https://employee.uc.ac.id/index.php/file/get/sis/t_cp/multi/21c9e29a-b424-11ed-9a6a-000d3ac6bafe_assignmentletter.png" TargetMode="External"/><Relationship Id="rId2250" Type="http://schemas.openxmlformats.org/officeDocument/2006/relationships/hyperlink" Target="https://employee.uc.ac.id/index.php/file/get/sis/t_cp/89302717-0c06-11ee-825c-000d3ac6bafe_assignmentletter.jpeg" TargetMode="External"/><Relationship Id="rId222" Type="http://schemas.openxmlformats.org/officeDocument/2006/relationships/hyperlink" Target="https://employee.uc.ac.id/index.php/file/get/sis/t_cp/8be94487-229a-4520-a933-713d9f129208_assignmentletter.pdf" TargetMode="External"/><Relationship Id="rId2110" Type="http://schemas.openxmlformats.org/officeDocument/2006/relationships/hyperlink" Target="https://employee.uc.ac.id/index.php/file/get/sis/t_cp/multi/5986336f-a393-496b-aee3-8c4ac36b8b0a_report.pdf" TargetMode="External"/><Relationship Id="rId1669" Type="http://schemas.openxmlformats.org/officeDocument/2006/relationships/hyperlink" Target="https://employee.uc.ac.id/index.php/file/get/sis/t_cp/12dfc326-c62c-11ee-8c68-000d3ac6bafe.pdf" TargetMode="External"/><Relationship Id="rId1876" Type="http://schemas.openxmlformats.org/officeDocument/2006/relationships/hyperlink" Target="https://employee.uc.ac.id/index.php/file/get/sis/t_cp/da6600ef-9fcf-11ee-9e96-000d3ac6bafe_documentation.png" TargetMode="External"/><Relationship Id="rId2927" Type="http://schemas.openxmlformats.org/officeDocument/2006/relationships/hyperlink" Target="https://employee.uc.ac.id/index.php/file/get/sis/t_cp/multi/a8657357-5c49-11ee-950a-000d3ac6bafe_assignmentletter.jpeg" TargetMode="External"/><Relationship Id="rId3091" Type="http://schemas.openxmlformats.org/officeDocument/2006/relationships/hyperlink" Target="https://employee.uc.ac.id/index.php/file/get/sis/t_cp/e188a47c-8847-11ee-ae4d-000d3ac6bafe_assignmentletter.pdf" TargetMode="External"/><Relationship Id="rId1529" Type="http://schemas.openxmlformats.org/officeDocument/2006/relationships/hyperlink" Target="https://employee.uc.ac.id/index.php/file/get/sis/t_cp/4055b56a-8ab7-11ee-9465-000d3ac6bafe_report.pdf" TargetMode="External"/><Relationship Id="rId1736" Type="http://schemas.openxmlformats.org/officeDocument/2006/relationships/hyperlink" Target="https://employee.uc.ac.id/index.php/file/get/sis/t_cp/0b24db76-c2c5-11ec-a015-000d3ac6bafe_documentation.jpg" TargetMode="External"/><Relationship Id="rId1943" Type="http://schemas.openxmlformats.org/officeDocument/2006/relationships/hyperlink" Target="https://employee.uc.ac.id/index.php/file/get/sis/t_cp/7835d84a-9f15-11ee-a41a-000d3ac6bafe.jpeg" TargetMode="External"/><Relationship Id="rId28" Type="http://schemas.openxmlformats.org/officeDocument/2006/relationships/hyperlink" Target="https://employee.uc.ac.id/index.php/file/get/sis/t_cp/56566fe1-6706-11ee-ab4d-000d3ac6bafe_assignmentletter.pdf" TargetMode="External"/><Relationship Id="rId1803" Type="http://schemas.openxmlformats.org/officeDocument/2006/relationships/hyperlink" Target="https://employee.uc.ac.id/index.php/file/get/sis/t_cp/2d161888-97b5-11ed-af4b-000d3ac6bafe_report.pdf" TargetMode="External"/><Relationship Id="rId689" Type="http://schemas.openxmlformats.org/officeDocument/2006/relationships/hyperlink" Target="https://employee.uc.ac.id/index.php/file/get/sis/t_cp/f56d4fdc-8db2-11ec-8862-000d3ac6bafe.png" TargetMode="External"/><Relationship Id="rId896" Type="http://schemas.openxmlformats.org/officeDocument/2006/relationships/hyperlink" Target="https://employee.uc.ac.id/index.php/file/get/sis/t_cp/multi/6515aab6-d6e0-11ee-bd6c-000d3ac6bafe_report.png" TargetMode="External"/><Relationship Id="rId2577" Type="http://schemas.openxmlformats.org/officeDocument/2006/relationships/hyperlink" Target="https://employee.uc.ac.id/index.php/file/get/sis/t_cp/af688bb7-c9a9-11ee-b733-000d3ac6bafe_surat_tugas.pdf" TargetMode="External"/><Relationship Id="rId2784" Type="http://schemas.openxmlformats.org/officeDocument/2006/relationships/hyperlink" Target="https://employee.uc.ac.id/index.php/file/get/sis/t_cp/multi/22f29510-fad3-48d2-935d-f73ca5324a92.png" TargetMode="External"/><Relationship Id="rId549" Type="http://schemas.openxmlformats.org/officeDocument/2006/relationships/hyperlink" Target="https://employee.uc.ac.id/index.php/file/get/sis/t_cp/multi/f46ed08e-cfd3-11ee-94b2-000d3ac6bafe.png" TargetMode="External"/><Relationship Id="rId756" Type="http://schemas.openxmlformats.org/officeDocument/2006/relationships/hyperlink" Target="https://employee.uc.ac.id/index.php/file/get/sis/t_cp/ea5cfe38-8dd0-11ee-b8fc-000d3ac6bafe_assignmentletter.pdf" TargetMode="External"/><Relationship Id="rId1179" Type="http://schemas.openxmlformats.org/officeDocument/2006/relationships/hyperlink" Target="https://employee.uc.ac.id/index.php/file/get/sis/t_cp/multi/fd47b806-d818-11ed-818d-000d3ac6bafe_report.pdf" TargetMode="External"/><Relationship Id="rId1386" Type="http://schemas.openxmlformats.org/officeDocument/2006/relationships/hyperlink" Target="https://employee.uc.ac.id/index.php/file/get/sis/t_cp/2a78b8f7-ca31-46fb-a221-77045a25b5cb_report.pdf" TargetMode="External"/><Relationship Id="rId1593" Type="http://schemas.openxmlformats.org/officeDocument/2006/relationships/hyperlink" Target="https://employee.uc.ac.id/index.php/file/get/sis/t_cp/multi/51c6262d-77c6-11ee-bdcd-000d3ac6bafe.png" TargetMode="External"/><Relationship Id="rId2437" Type="http://schemas.openxmlformats.org/officeDocument/2006/relationships/hyperlink" Target="https://employee.uc.ac.id/index.php/file/get/sis/t_cp/039c4e3d-cbfe-11ee-a493-000d3ac6bafe.png" TargetMode="External"/><Relationship Id="rId2991" Type="http://schemas.openxmlformats.org/officeDocument/2006/relationships/hyperlink" Target="https://icoen.org/" TargetMode="External"/><Relationship Id="rId409" Type="http://schemas.openxmlformats.org/officeDocument/2006/relationships/hyperlink" Target="https://employee.uc.ac.id/index.php/file/get/sis/t_cp/c95728c7-a47b-11ed-b2de-000d3ac6bafe_assignmentletter.pdf" TargetMode="External"/><Relationship Id="rId963" Type="http://schemas.openxmlformats.org/officeDocument/2006/relationships/hyperlink" Target="https://employee.uc.ac.id/index.php/file/get/sis/t_cp/2ddcadf9-b341-11ed-aac2-000d3ac6bafe_documentation.jpg" TargetMode="External"/><Relationship Id="rId1039" Type="http://schemas.openxmlformats.org/officeDocument/2006/relationships/hyperlink" Target="https://employee.uc.ac.id/index.php/file/get/sis/t_cp/multi/0d2f47c1-94f1-4661-b0be-421c8e5a08be_assignmentletter.pdf" TargetMode="External"/><Relationship Id="rId1246" Type="http://schemas.openxmlformats.org/officeDocument/2006/relationships/hyperlink" Target="https://employee.uc.ac.id/index.php/file/get/sis/t_cp/9112f944-6daa-11ee-86ff-000d3ac6bafe.jpeg" TargetMode="External"/><Relationship Id="rId2644" Type="http://schemas.openxmlformats.org/officeDocument/2006/relationships/hyperlink" Target="https://employee.uc.ac.id/index.php/file/get/sis/t_cp/multi/1817ae18-5c4a-11ee-950a-000d3ac6bafe_report.jpeg" TargetMode="External"/><Relationship Id="rId2851" Type="http://schemas.openxmlformats.org/officeDocument/2006/relationships/hyperlink" Target="https://employee.uc.ac.id/index.php/file/get/sis/t_cp/dc297ca1-e1c7-4af4-8501-7f5e6d89c1a6.jpg" TargetMode="External"/><Relationship Id="rId92" Type="http://schemas.openxmlformats.org/officeDocument/2006/relationships/hyperlink" Target="https://employee.uc.ac.id/index.php/file/get/sis/t_cp/38f1d5e4-1fbd-11ee-8fa6-000d3ac6bafe_assignmentletter.pdf" TargetMode="External"/><Relationship Id="rId616" Type="http://schemas.openxmlformats.org/officeDocument/2006/relationships/hyperlink" Target="https://employee.uc.ac.id/index.php/file/get/sis/t_cp/d69f683a-2047-11ec-b0d3-000d3ac6bafe.pdf" TargetMode="External"/><Relationship Id="rId823" Type="http://schemas.openxmlformats.org/officeDocument/2006/relationships/hyperlink" Target="https://employee.uc.ac.id/index.php/file/get/sis/t_cp/a9323d2f-c2f1-466e-aa88-f2afbdadea02_assignmentletter.pdf" TargetMode="External"/><Relationship Id="rId1453" Type="http://schemas.openxmlformats.org/officeDocument/2006/relationships/hyperlink" Target="https://employee.uc.ac.id/index.php/file/get/sis/t_cp/3e9f386c-49d7-11ec-8445-000d3ac6bafe.pdf" TargetMode="External"/><Relationship Id="rId1660" Type="http://schemas.openxmlformats.org/officeDocument/2006/relationships/hyperlink" Target="https://employee.uc.ac.id/index.php/file/get/sis/t_cp/b002812d-3cc0-11ee-8e81-000d3ac6bafe_assignmentletter.pdf" TargetMode="External"/><Relationship Id="rId2504" Type="http://schemas.openxmlformats.org/officeDocument/2006/relationships/hyperlink" Target="https://employee.uc.ac.id/index.php/file/get/sis/t_cp/0db19f86-913a-11ec-a95b-000d3ac6bafe.png" TargetMode="External"/><Relationship Id="rId2711" Type="http://schemas.openxmlformats.org/officeDocument/2006/relationships/hyperlink" Target="https://employee.uc.ac.id/index.php/file/get/sis/t_cp/multi/bd029cef-b9b5-11ee-bfa0-000d3ac6bafe_assignmentletter.png" TargetMode="External"/><Relationship Id="rId1106" Type="http://schemas.openxmlformats.org/officeDocument/2006/relationships/hyperlink" Target="https://employee.uc.ac.id/index.php/file/get/sis/t_cp/multi/0d2f47c1-94f1-4661-b0be-421c8e5a08be_report.pdf" TargetMode="External"/><Relationship Id="rId1313" Type="http://schemas.openxmlformats.org/officeDocument/2006/relationships/hyperlink" Target="https://employee.uc.ac.id/index.php/file/get/sis/t_cp/multi/fd47b806-d818-11ed-818d-000d3ac6bafe_report.pdf" TargetMode="External"/><Relationship Id="rId1520" Type="http://schemas.openxmlformats.org/officeDocument/2006/relationships/hyperlink" Target="https://employee.uc.ac.id/index.php/file/get/sis/t_cp/1e7d9950-5eb0-11ee-bcc0-000d3ac6bafe.pdf" TargetMode="External"/><Relationship Id="rId199" Type="http://schemas.openxmlformats.org/officeDocument/2006/relationships/hyperlink" Target="https://employee.uc.ac.id/index.php/file/get/sis/t_cp/bbd0952c-1ff4-11ee-8fa6-000d3ac6bafe_assignmentletter.pdf" TargetMode="External"/><Relationship Id="rId2087" Type="http://schemas.openxmlformats.org/officeDocument/2006/relationships/hyperlink" Target="https://employee.uc.ac.id/index.php/file/get/sis/t_cp/0cdbc8f3-08ba-4a92-9031-8d7d8750066f_surat_tugas.pdf" TargetMode="External"/><Relationship Id="rId2294" Type="http://schemas.openxmlformats.org/officeDocument/2006/relationships/hyperlink" Target="https://www.instagram.com/iespajatimorg/?hl=en" TargetMode="External"/><Relationship Id="rId266" Type="http://schemas.openxmlformats.org/officeDocument/2006/relationships/hyperlink" Target="https://employee.uc.ac.id/index.php/file/get/sis/t_cp/c55d0964-7ef1-11ee-b176-000d3ac6bafe.pdf" TargetMode="External"/><Relationship Id="rId473" Type="http://schemas.openxmlformats.org/officeDocument/2006/relationships/hyperlink" Target="https://employee.uc.ac.id/index.php/file/get/sis/t_cp/0d133905-2eab-11ed-9173-000d3ac6bafe.png" TargetMode="External"/><Relationship Id="rId680" Type="http://schemas.openxmlformats.org/officeDocument/2006/relationships/hyperlink" Target="https://employee.uc.ac.id/index.php/file/get/sis/t_cp/7babb32e-84a2-11ee-8413-000d3ac6bafe_report.pdf" TargetMode="External"/><Relationship Id="rId2154" Type="http://schemas.openxmlformats.org/officeDocument/2006/relationships/hyperlink" Target="https://employee.uc.ac.id/index.php/file/get/sis/t_cp/multi/c77a0b11-9336-11ee-859c-000d3ac6bafe.png" TargetMode="External"/><Relationship Id="rId2361" Type="http://schemas.openxmlformats.org/officeDocument/2006/relationships/hyperlink" Target="https://employee.uc.ac.id/index.php/file/get/sis/t_cp/88736f15-98b1-11ee-96bc-000d3ac6bafe_assignmentletter.pdf" TargetMode="External"/><Relationship Id="rId126" Type="http://schemas.openxmlformats.org/officeDocument/2006/relationships/hyperlink" Target="https://employee.uc.ac.id/index.php/file/get/sis/t_cp/cc9a65b5-56e2-11ee-bc92-000d3ac6bafe_report.pdf" TargetMode="External"/><Relationship Id="rId333" Type="http://schemas.openxmlformats.org/officeDocument/2006/relationships/hyperlink" Target="https://icoen.org/" TargetMode="External"/><Relationship Id="rId540" Type="http://schemas.openxmlformats.org/officeDocument/2006/relationships/hyperlink" Target="https://employee.uc.ac.id/index.php/file/get/sis/t_cp/multi/65304aaa-d6dd-11ee-bd6c-000d3ac6bafe_assignmentletter.png" TargetMode="External"/><Relationship Id="rId1170" Type="http://schemas.openxmlformats.org/officeDocument/2006/relationships/hyperlink" Target="https://employee.uc.ac.id/index.php/file/get/sis/t_cp/multi/fd47b806-d818-11ed-818d-000d3ac6bafe_assignmentletter.pdf" TargetMode="External"/><Relationship Id="rId2014" Type="http://schemas.openxmlformats.org/officeDocument/2006/relationships/hyperlink" Target="https://tinyurl.com/jointprojectEarth101" TargetMode="External"/><Relationship Id="rId2221" Type="http://schemas.openxmlformats.org/officeDocument/2006/relationships/hyperlink" Target="https://employee.uc.ac.id/index.php/file/get/sis/t_cp/multi/39c0fa3d-9c0a-4a8b-be0c-028671bb61f8_report.png" TargetMode="External"/><Relationship Id="rId1030" Type="http://schemas.openxmlformats.org/officeDocument/2006/relationships/hyperlink" Target="https://employee.uc.ac.id/index.php/file/get/sis/t_cp/multi/5ecf5e4b-fa30-46ee-a949-c0025548763f_assignmentletter.pdf" TargetMode="External"/><Relationship Id="rId400" Type="http://schemas.openxmlformats.org/officeDocument/2006/relationships/hyperlink" Target="https://employee.uc.ac.id/index.php/file/get/sis/t_cp/be7fa553-61bb-11ee-bb53-000d3ac6bafe_assignmentletter.pdf" TargetMode="External"/><Relationship Id="rId1987" Type="http://schemas.openxmlformats.org/officeDocument/2006/relationships/hyperlink" Target="https://employee.uc.ac.id/index.php/file/get/sis/t_cp/e8353d83-3b2b-4a14-ba21-aad82f388021_sertifikat.pdf" TargetMode="External"/><Relationship Id="rId1847" Type="http://schemas.openxmlformats.org/officeDocument/2006/relationships/hyperlink" Target="https://employee.uc.ac.id/index.php/file/get/sis/t_cp/9ab30ba8-9408-11ee-bd04-000d3ac6bafe_dokumentasi.jpeg" TargetMode="External"/><Relationship Id="rId1707" Type="http://schemas.openxmlformats.org/officeDocument/2006/relationships/hyperlink" Target="https://e-hakcipta.dgip.go.id/index.php/c?code=MDU" TargetMode="External"/><Relationship Id="rId3062" Type="http://schemas.openxmlformats.org/officeDocument/2006/relationships/hyperlink" Target="https://employee.uc.ac.id/index.php/file/get/sis/t_cp/multi/a8657357-5c49-11ee-950a-000d3ac6bafe_report.jpeg" TargetMode="External"/><Relationship Id="rId190" Type="http://schemas.openxmlformats.org/officeDocument/2006/relationships/hyperlink" Target="https://employee.uc.ac.id/index.php/file/get/sis/t_cp/09f5bd3f-18a4-11ee-96cf-000d3ac6bafe_assignmentletter.pdf" TargetMode="External"/><Relationship Id="rId1914" Type="http://schemas.openxmlformats.org/officeDocument/2006/relationships/hyperlink" Target="https://employee.uc.ac.id/index.php/file/get/sis/t_cp/0f939c81-0ea1-40ec-a7e1-391131140102_assignmentletter.pdf" TargetMode="External"/><Relationship Id="rId2688" Type="http://schemas.openxmlformats.org/officeDocument/2006/relationships/hyperlink" Target="https://employee.uc.ac.id/index.php/file/get/sis/t_cp/d0a01380-2fdc-11ec-b9ae-000d3ac6bafe.jpg" TargetMode="External"/><Relationship Id="rId2895" Type="http://schemas.openxmlformats.org/officeDocument/2006/relationships/hyperlink" Target="https://employee.uc.ac.id/index.php/file/get/sis/t_cp/multi/44388237-9417-11ee-bd04-000d3ac6bafe.png" TargetMode="External"/><Relationship Id="rId867" Type="http://schemas.openxmlformats.org/officeDocument/2006/relationships/hyperlink" Target="https://employee.uc.ac.id/index.php/file/get/sis/t_cp/multi/6515aab6-d6e0-11ee-bd6c-000d3ac6bafe_report.png" TargetMode="External"/><Relationship Id="rId1497" Type="http://schemas.openxmlformats.org/officeDocument/2006/relationships/hyperlink" Target="https://employee.uc.ac.id/index.php/file/get/sis/t_cp/multi/03ce80f6-5852-11ee-86ec-000d3ac6bafe_assignmentletter.png" TargetMode="External"/><Relationship Id="rId2548" Type="http://schemas.openxmlformats.org/officeDocument/2006/relationships/hyperlink" Target="https://icoen.org/" TargetMode="External"/><Relationship Id="rId2755" Type="http://schemas.openxmlformats.org/officeDocument/2006/relationships/hyperlink" Target="https://employee.uc.ac.id/index.php/file/get/sis/t_cp/f208f3f9-52c1-455f-a9ec-7205522b11d6_surat_tugas.pdf" TargetMode="External"/><Relationship Id="rId2962" Type="http://schemas.openxmlformats.org/officeDocument/2006/relationships/hyperlink" Target="https://employee.uc.ac.id/index.php/file/get/sis/t_cp/dd94fcef-6c44-11ec-ae8e-000d3ac6bafe.jpg" TargetMode="External"/><Relationship Id="rId727" Type="http://schemas.openxmlformats.org/officeDocument/2006/relationships/hyperlink" Target="https://employee.uc.ac.id/index.php/file/get/sis/t_cp/9d2202b7-878c-11ee-8025-000d3ac6bafe.pdf" TargetMode="External"/><Relationship Id="rId934" Type="http://schemas.openxmlformats.org/officeDocument/2006/relationships/hyperlink" Target="https://employee.uc.ac.id/index.php/file/get/sis/t_cp/bd87ffec-82da-11ee-8a78-000d3ac6bafe_assignmentletter.pdf" TargetMode="External"/><Relationship Id="rId1357" Type="http://schemas.openxmlformats.org/officeDocument/2006/relationships/hyperlink" Target="https://employee.uc.ac.id/index.php/file/get/sis/t_cp/multi/fd47b806-d818-11ed-818d-000d3ac6bafe_report.pdf" TargetMode="External"/><Relationship Id="rId1564" Type="http://schemas.openxmlformats.org/officeDocument/2006/relationships/hyperlink" Target="https://employee.uc.ac.id/index.php/file/get/sis/t_cp/688751c4-6c81-11ec-ae8e-000d3ac6bafe.pdf" TargetMode="External"/><Relationship Id="rId1771" Type="http://schemas.openxmlformats.org/officeDocument/2006/relationships/hyperlink" Target="https://employee.uc.ac.id/index.php/file/get/sis/t_cp/f6d810cd-c992-11ed-a5be-000d3ac6bafe.PNG" TargetMode="External"/><Relationship Id="rId2408" Type="http://schemas.openxmlformats.org/officeDocument/2006/relationships/hyperlink" Target="https://employee.uc.ac.id/index.php/file/get/sis/t_cp/b84c2108-a1c8-11ed-935e-000d3ac6bafe_report.pdf" TargetMode="External"/><Relationship Id="rId2615" Type="http://schemas.openxmlformats.org/officeDocument/2006/relationships/hyperlink" Target="https://www.instagram.com/p/CkYHfK7Dawu/?igshid=Ym" TargetMode="External"/><Relationship Id="rId2822" Type="http://schemas.openxmlformats.org/officeDocument/2006/relationships/hyperlink" Target="https://employee.uc.ac.id/index.php/file/get/sis/t_cp/171df86e-ba83-11ee-a414-000d3ac6bafe_report.jpg" TargetMode="External"/><Relationship Id="rId63" Type="http://schemas.openxmlformats.org/officeDocument/2006/relationships/hyperlink" Target="https://employee.uc.ac.id/index.php/file/get/sis/t_cp/51e10524-11a0-11ee-b222-000d3ac6bafe_assignmentletter.jpeg" TargetMode="External"/><Relationship Id="rId1217" Type="http://schemas.openxmlformats.org/officeDocument/2006/relationships/hyperlink" Target="https://employee.uc.ac.id/index.php/file/get/sis/t_cp/multi/fd47b806-d818-11ed-818d-000d3ac6bafe_assignmentletter.pdf" TargetMode="External"/><Relationship Id="rId1424" Type="http://schemas.openxmlformats.org/officeDocument/2006/relationships/hyperlink" Target="https://e-journals.unmul.ac.id/index.php/plakat/ar" TargetMode="External"/><Relationship Id="rId1631" Type="http://schemas.openxmlformats.org/officeDocument/2006/relationships/hyperlink" Target="https://employee.uc.ac.id/index.php/file/get/sis/t_cp/350bffd4-3933-4be2-a3a2-a66ce5c34771_dokumentasi.jpg" TargetMode="External"/><Relationship Id="rId2198" Type="http://schemas.openxmlformats.org/officeDocument/2006/relationships/hyperlink" Target="https://employee.uc.ac.id/index.php/file/get/sis/t_cp/ec0fdf61-9612-11ed-9369-000d3ac6bafe_assignmentletter.png" TargetMode="External"/><Relationship Id="rId377" Type="http://schemas.openxmlformats.org/officeDocument/2006/relationships/hyperlink" Target="https://employee.uc.ac.id/index.php/file/get/sis/t_cp/multi/9e983892-7a93-11ed-a30a-000d3ac6bafe_report.pdf" TargetMode="External"/><Relationship Id="rId584" Type="http://schemas.openxmlformats.org/officeDocument/2006/relationships/hyperlink" Target="https://employee.uc.ac.id/index.php/file/get/sis/t_cp/multi/6515aab6-d6e0-11ee-bd6c-000d3ac6bafe_report.png" TargetMode="External"/><Relationship Id="rId2058" Type="http://schemas.openxmlformats.org/officeDocument/2006/relationships/hyperlink" Target="https://tinyurl.com/jointprojectEarth101" TargetMode="External"/><Relationship Id="rId2265" Type="http://schemas.openxmlformats.org/officeDocument/2006/relationships/hyperlink" Target="https://employee.uc.ac.id/index.php/file/get/sis/t_cp/c09a5d62-86ac-11ee-8579-000d3ac6bafe_assignmentletter.pdf" TargetMode="External"/><Relationship Id="rId3109" Type="http://schemas.openxmlformats.org/officeDocument/2006/relationships/hyperlink" Target="https://employee.uc.ac.id/index.php/file/get/sis/t_cp/multi/bd029cef-b9b5-11ee-bfa0-000d3ac6bafe_report.png" TargetMode="External"/><Relationship Id="rId237" Type="http://schemas.openxmlformats.org/officeDocument/2006/relationships/hyperlink" Target="https://employee.uc.ac.id/index.php/file/get/sis/t_cp/652f9a94-6f15-11ee-9e57-000d3ac6bafe_sertifikat.pdf" TargetMode="External"/><Relationship Id="rId791" Type="http://schemas.openxmlformats.org/officeDocument/2006/relationships/hyperlink" Target="https://www.instagram.com/p/CodiEtBho4T/" TargetMode="External"/><Relationship Id="rId1074" Type="http://schemas.openxmlformats.org/officeDocument/2006/relationships/hyperlink" Target="https://employee.uc.ac.id/index.php/file/get/sis/t_cp/multi/5ecf5e4b-fa30-46ee-a949-c0025548763f_report.pdf" TargetMode="External"/><Relationship Id="rId2472" Type="http://schemas.openxmlformats.org/officeDocument/2006/relationships/hyperlink" Target="https://www.instagram.com/p/Cw9Y-Wty7kr/" TargetMode="External"/><Relationship Id="rId444" Type="http://schemas.openxmlformats.org/officeDocument/2006/relationships/hyperlink" Target="https://employee.uc.ac.id/index.php/file/get/sis/t_cp/c2a59b84-ab66-11ed-86ff-000d3ac6bafe_documentation.jpeg" TargetMode="External"/><Relationship Id="rId651" Type="http://schemas.openxmlformats.org/officeDocument/2006/relationships/hyperlink" Target="https://employee.uc.ac.id/index.php/file/get/sis/t_cp/multi/cd843ff4-e1d4-11ee-9d64-000d3ac6bafe.png" TargetMode="External"/><Relationship Id="rId1281" Type="http://schemas.openxmlformats.org/officeDocument/2006/relationships/hyperlink" Target="https://employee.uc.ac.id/index.php/file/get/sis/t_cp/multi/8b6e0708-9fc1-4208-a9b6-17c1a7d8d3ec_report.pdf" TargetMode="External"/><Relationship Id="rId2125" Type="http://schemas.openxmlformats.org/officeDocument/2006/relationships/hyperlink" Target="https://employee.uc.ac.id/index.php/file/get/sis/t_cp/multi/39c0fa3d-9c0a-4a8b-be0c-028671bb61f8_report.png" TargetMode="External"/><Relationship Id="rId2332" Type="http://schemas.openxmlformats.org/officeDocument/2006/relationships/hyperlink" Target="https://employee.uc.ac.id/index.php/file/get/sis/t_cp/d6354c6c-b13a-11ee-9a41-000d3ac6bafe_report.pdf" TargetMode="External"/><Relationship Id="rId304" Type="http://schemas.openxmlformats.org/officeDocument/2006/relationships/hyperlink" Target="https://employee.uc.ac.id/index.php/file/get/sis/t_cp/7bf2a0c5-684f-11ee-86ec-000d3ac6bafe.pdf" TargetMode="External"/><Relationship Id="rId511" Type="http://schemas.openxmlformats.org/officeDocument/2006/relationships/hyperlink" Target="https://employee.uc.ac.id/index.php/file/get/sis/t_cp/c49c1107-bf29-11ee-a756-000d3ac6bafe_report.pdf" TargetMode="External"/><Relationship Id="rId1141" Type="http://schemas.openxmlformats.org/officeDocument/2006/relationships/hyperlink" Target="https://employee.uc.ac.id/index.php/file/get/sis/t_cp/multi/fd47b806-d818-11ed-818d-000d3ac6bafe_report.pdf" TargetMode="External"/><Relationship Id="rId1001" Type="http://schemas.openxmlformats.org/officeDocument/2006/relationships/hyperlink" Target="https://employee.uc.ac.id/index.php/file/get/sis/t_cp/4ff5f623-f8d0-47df-a90c-779bfdb6b570_assignmentletter.pdf" TargetMode="External"/><Relationship Id="rId1958" Type="http://schemas.openxmlformats.org/officeDocument/2006/relationships/hyperlink" Target="https://employee.uc.ac.id/index.php/file/get/sis/t_cp/multi/b36d08ca-5852-11ee-86ec-000d3ac6bafe_assignmentletter.png" TargetMode="External"/><Relationship Id="rId1818" Type="http://schemas.openxmlformats.org/officeDocument/2006/relationships/hyperlink" Target="https://employee.uc.ac.id/index.php/file/get/sis/t_cp/multi/f46ed08e-cfd3-11ee-94b2-000d3ac6bafe.png" TargetMode="External"/><Relationship Id="rId3033" Type="http://schemas.openxmlformats.org/officeDocument/2006/relationships/hyperlink" Target="https://employee.uc.ac.id/index.php/file/get/sis/t_cp/2f3a7978-55cb-4fb8-8b3e-7a94198cc4d6_documentation.jpg" TargetMode="External"/><Relationship Id="rId161" Type="http://schemas.openxmlformats.org/officeDocument/2006/relationships/hyperlink" Target="https://www.instagram.com/p/C65vZv2L2Fh/?utm_sourc" TargetMode="External"/><Relationship Id="rId2799" Type="http://schemas.openxmlformats.org/officeDocument/2006/relationships/hyperlink" Target="https://employee.uc.ac.id/index.php/file/get/sis/t_cp/cea351eb-b3eb-11ed-9a6a-000d3ac6bafe.jpg" TargetMode="External"/><Relationship Id="rId3100" Type="http://schemas.openxmlformats.org/officeDocument/2006/relationships/hyperlink" Target="https://employee.uc.ac.id/index.php/file/get/sis/t_cp/14cb29d8-9ca8-11ee-b903-000d3ac6bafe_sertifikat.jpeg" TargetMode="External"/><Relationship Id="rId978" Type="http://schemas.openxmlformats.org/officeDocument/2006/relationships/hyperlink" Target="https://employee.uc.ac.id/index.php/file/get/sis/t_cp/a8471f82-eb3d-11ec-bf5c-000d3ac6bafe.jpg" TargetMode="External"/><Relationship Id="rId2659" Type="http://schemas.openxmlformats.org/officeDocument/2006/relationships/hyperlink" Target="https://employee.uc.ac.id/index.php/file/get/sis/t_cp/6d1b8ca6-d9b0-11ed-9a6f-000d3ac6bafe_assignmentletter.pdf" TargetMode="External"/><Relationship Id="rId2866" Type="http://schemas.openxmlformats.org/officeDocument/2006/relationships/hyperlink" Target="https://employee.uc.ac.id/index.php/file/get/sis/t_cp/47005779-58f7-11ee-8c00-000d3ac6bafe_assignmentletter.pdf" TargetMode="External"/><Relationship Id="rId838" Type="http://schemas.openxmlformats.org/officeDocument/2006/relationships/hyperlink" Target="https://employee.uc.ac.id/index.php/file/get/sis/t_cp/794184ae-8b32-11ee-a0af-000d3ac6bafe_assignmentletter.pdf" TargetMode="External"/><Relationship Id="rId1468" Type="http://schemas.openxmlformats.org/officeDocument/2006/relationships/hyperlink" Target="https://employee.uc.ac.id/index.php/file/get/sis/t_cp/multi/8662aa8f-b8f9-11ee-9f47-000d3ac6bafe_report.pdf" TargetMode="External"/><Relationship Id="rId1675" Type="http://schemas.openxmlformats.org/officeDocument/2006/relationships/hyperlink" Target="https://employee.uc.ac.id/index.php/file/get/sis/t_cp/8a6a2063-c628-11ee-8c68-000d3ac6bafe_report.pdf" TargetMode="External"/><Relationship Id="rId1882" Type="http://schemas.openxmlformats.org/officeDocument/2006/relationships/hyperlink" Target="https://employee.uc.ac.id/index.php/file/get/sis/t_cp/30a42dfb-e65b-11ee-9ef7-000d3ac6bafe.zip" TargetMode="External"/><Relationship Id="rId2519" Type="http://schemas.openxmlformats.org/officeDocument/2006/relationships/hyperlink" Target="https://employee.uc.ac.id/index.php/file/get/sis/t_cp/multi/bd029cef-b9b5-11ee-bfa0-000d3ac6bafe_report.png" TargetMode="External"/><Relationship Id="rId2726" Type="http://schemas.openxmlformats.org/officeDocument/2006/relationships/hyperlink" Target="https://employee.uc.ac.id/index.php/file/get/sis/t_cp/9034c94f-e16e-11ec-8d8d-000d3ac6bafe_assignmentletter.pdf" TargetMode="External"/><Relationship Id="rId1328" Type="http://schemas.openxmlformats.org/officeDocument/2006/relationships/hyperlink" Target="https://employee.uc.ac.id/index.php/file/get/sis/t_cp/multi/fd47b806-d818-11ed-818d-000d3ac6bafe_assignmentletter.pdf" TargetMode="External"/><Relationship Id="rId1535" Type="http://schemas.openxmlformats.org/officeDocument/2006/relationships/hyperlink" Target="https://employee.uc.ac.id/index.php/file/get/sis/t_cp/b29da3ae-5822-406d-bc21-5a750fc680ae_report.pdf" TargetMode="External"/><Relationship Id="rId2933" Type="http://schemas.openxmlformats.org/officeDocument/2006/relationships/hyperlink" Target="https://employee.uc.ac.id/index.php/file/get/sis/t_cp/d37849f1-cd9f-11ee-915e-000d3ac6bafe_report.pdf" TargetMode="External"/><Relationship Id="rId905" Type="http://schemas.openxmlformats.org/officeDocument/2006/relationships/hyperlink" Target="https://employee.uc.ac.id/index.php/file/get/sis/t_cp/multi/c77a0b11-9336-11ee-859c-000d3ac6bafe_assignmentletter.png" TargetMode="External"/><Relationship Id="rId1742" Type="http://schemas.openxmlformats.org/officeDocument/2006/relationships/hyperlink" Target="https://www.instagram.com/great.econochannel/" TargetMode="External"/><Relationship Id="rId34" Type="http://schemas.openxmlformats.org/officeDocument/2006/relationships/hyperlink" Target="https://employee.uc.ac.id/index.php/file/get/sis/t_cp/c2b85467-1fa9-11ee-8fa6-000d3ac6bafe_report.zip" TargetMode="External"/><Relationship Id="rId1602" Type="http://schemas.openxmlformats.org/officeDocument/2006/relationships/hyperlink" Target="https://linktr.ee/lokreatif" TargetMode="External"/><Relationship Id="rId488" Type="http://schemas.openxmlformats.org/officeDocument/2006/relationships/hyperlink" Target="https://employee.uc.ac.id/index.php/file/get/sis/t_cp/15ce5bb8-8fd3-11ec-8fa9-000d3ac6bafe.png" TargetMode="External"/><Relationship Id="rId695" Type="http://schemas.openxmlformats.org/officeDocument/2006/relationships/hyperlink" Target="https://employee.uc.ac.id/index.php/file/get/sis/t_cp/3d4f43e0-ad0d-11ed-87f5-000d3ac6bafe.jpg" TargetMode="External"/><Relationship Id="rId2169" Type="http://schemas.openxmlformats.org/officeDocument/2006/relationships/hyperlink" Target="https://employee.uc.ac.id/index.php/file/get/sis/t_cp/9568a8a7-6ef3-11ee-9e57-000d3ac6bafe_assignmentletter.pdf" TargetMode="External"/><Relationship Id="rId2376" Type="http://schemas.openxmlformats.org/officeDocument/2006/relationships/hyperlink" Target="https://www.instagram.com/s/aGlnaGxpZ2h0OjE4MDEyOD" TargetMode="External"/><Relationship Id="rId2583" Type="http://schemas.openxmlformats.org/officeDocument/2006/relationships/hyperlink" Target="https://www.instagram.com/p/CyQYQzMruWy/" TargetMode="External"/><Relationship Id="rId2790" Type="http://schemas.openxmlformats.org/officeDocument/2006/relationships/hyperlink" Target="https://employee.uc.ac.id/index.php/file/get/sis/t_cp/multi/bd029cef-b9b5-11ee-bfa0-000d3ac6bafe_assignmentletter.png" TargetMode="External"/><Relationship Id="rId348" Type="http://schemas.openxmlformats.org/officeDocument/2006/relationships/hyperlink" Target="https://employee.uc.ac.id/index.php/file/get/sis/t_cp/827dc8ec-9563-4f69-b413-ed2ea80e28f5_assignmentletter.pdf" TargetMode="External"/><Relationship Id="rId555" Type="http://schemas.openxmlformats.org/officeDocument/2006/relationships/hyperlink" Target="https://employee.uc.ac.id/index.php/file/get/sis/t_cp/multi/788bf208-d6dc-11ee-bd6c-000d3ac6bafe_report.png" TargetMode="External"/><Relationship Id="rId762" Type="http://schemas.openxmlformats.org/officeDocument/2006/relationships/hyperlink" Target="https://employee.uc.ac.id/index.php/file/get/sis/t_cp/7ca4a563-f2ef-428c-8d60-d51cec23b034_report.pdf" TargetMode="External"/><Relationship Id="rId1185" Type="http://schemas.openxmlformats.org/officeDocument/2006/relationships/hyperlink" Target="https://employee.uc.ac.id/index.php/file/get/sis/t_cp/multi/fd47b806-d818-11ed-818d-000d3ac6bafe_report.pdf" TargetMode="External"/><Relationship Id="rId1392" Type="http://schemas.openxmlformats.org/officeDocument/2006/relationships/hyperlink" Target="https://employee.uc.ac.id/index.php/file/get/sis/t_cp/a071b7da-f9dc-455d-95c5-7fee8233a790_assignmentletter.pdf" TargetMode="External"/><Relationship Id="rId2029" Type="http://schemas.openxmlformats.org/officeDocument/2006/relationships/hyperlink" Target="https://lokreatif.org/" TargetMode="External"/><Relationship Id="rId2236" Type="http://schemas.openxmlformats.org/officeDocument/2006/relationships/hyperlink" Target="https://employee.uc.ac.id/index.php/file/get/sis/t_cp/abe61c91-82ce-4f76-8251-05813d135f24_dokumentasi.jpg" TargetMode="External"/><Relationship Id="rId2443" Type="http://schemas.openxmlformats.org/officeDocument/2006/relationships/hyperlink" Target="https://employee.uc.ac.id/index.php/file/get/sis/t_cp/d49917f0-d8e5-4986-a8fd-2a27880a64e6_report.pdf" TargetMode="External"/><Relationship Id="rId2650" Type="http://schemas.openxmlformats.org/officeDocument/2006/relationships/hyperlink" Target="https://employee.uc.ac.id/index.php/file/get/sis/t_cp/multi/40809d62-619f-11ee-bb53-000d3ac6bafe_report.png" TargetMode="External"/><Relationship Id="rId208" Type="http://schemas.openxmlformats.org/officeDocument/2006/relationships/hyperlink" Target="https://employee.uc.ac.id/index.php/file/get/sis/t_cp/93c242c3-523c-4f33-a640-320b0b212d6f_report.pdf" TargetMode="External"/><Relationship Id="rId415" Type="http://schemas.openxmlformats.org/officeDocument/2006/relationships/hyperlink" Target="https://employee.uc.ac.id/index.php/file/get/sis/t_cp/7323e178-788c-11ee-a0ef-000d3ac6bafe_assignmentletter.pdf" TargetMode="External"/><Relationship Id="rId622" Type="http://schemas.openxmlformats.org/officeDocument/2006/relationships/hyperlink" Target="https://drive.google.com/file/d/1IUkmCSwEQ-IgCUSnX" TargetMode="External"/><Relationship Id="rId1045" Type="http://schemas.openxmlformats.org/officeDocument/2006/relationships/hyperlink" Target="https://employee.uc.ac.id/index.php/file/get/sis/t_cp/multi/0d2f47c1-94f1-4661-b0be-421c8e5a08be_assignmentletter.pdf" TargetMode="External"/><Relationship Id="rId1252" Type="http://schemas.openxmlformats.org/officeDocument/2006/relationships/hyperlink" Target="https://employee.uc.ac.id/index.php/file/get/sis/t_cp/30ef5d51-e8a0-11ed-81bd-000d3ac6bafe_assignmentletter.pdf" TargetMode="External"/><Relationship Id="rId2303" Type="http://schemas.openxmlformats.org/officeDocument/2006/relationships/hyperlink" Target="https://employee.uc.ac.id/index.php/file/get/sis/t_cp/530abbab-754f-4593-a092-a16c5cc20aec_report.pdf" TargetMode="External"/><Relationship Id="rId2510" Type="http://schemas.openxmlformats.org/officeDocument/2006/relationships/hyperlink" Target="https://employee.uc.ac.id/index.php/file/get/sis/t_cp/aea9ee94-e3b3-11ee-9c34-000d3ac6bafe_report.pdf" TargetMode="External"/><Relationship Id="rId1112" Type="http://schemas.openxmlformats.org/officeDocument/2006/relationships/hyperlink" Target="https://employee.uc.ac.id/index.php/file/get/sis/t_cp/67ccc8aa-0743-4061-82e8-56b271935c6f.jpg" TargetMode="External"/><Relationship Id="rId3077" Type="http://schemas.openxmlformats.org/officeDocument/2006/relationships/hyperlink" Target="https://employee.uc.ac.id/index.php/file/get/sis/t_cp/25ff8697-fec2-11ed-920d-000d3ac6bafe_documentation.jpg" TargetMode="External"/><Relationship Id="rId1929" Type="http://schemas.openxmlformats.org/officeDocument/2006/relationships/hyperlink" Target="https://employee.uc.ac.id/index.php/file/get/sis/t_cp/a21a52fc-34af-4eeb-b8d0-0f7323180729.pdf" TargetMode="External"/><Relationship Id="rId2093" Type="http://schemas.openxmlformats.org/officeDocument/2006/relationships/hyperlink" Target="https://employee.uc.ac.id/index.php/file/get/sis/t_cp/multi/5986336f-a393-496b-aee3-8c4ac36b8b0a_assignmentletter.pdf" TargetMode="External"/><Relationship Id="rId272" Type="http://schemas.openxmlformats.org/officeDocument/2006/relationships/hyperlink" Target="https://employee.uc.ac.id/index.php/file/get/sis/t_cp/b975975e-ab73-11ed-86ff-000d3ac6bafe.png" TargetMode="External"/><Relationship Id="rId2160" Type="http://schemas.openxmlformats.org/officeDocument/2006/relationships/hyperlink" Target="https://employee.uc.ac.id/index.php/file/get/sis/t_cp/f87b8091-3a8f-482b-aa54-5ce80ac1230f_report.pdf" TargetMode="External"/><Relationship Id="rId3004" Type="http://schemas.openxmlformats.org/officeDocument/2006/relationships/hyperlink" Target="https://employee.uc.ac.id/index.php/file/get/sis/t_cp/multi/bd029cef-b9b5-11ee-bfa0-000d3ac6bafe_report.png" TargetMode="External"/><Relationship Id="rId132" Type="http://schemas.openxmlformats.org/officeDocument/2006/relationships/hyperlink" Target="https://employee.uc.ac.id/index.php/file/get/sis/t_cp/78a1123d-1a7c-11ee-8c11-000d3ac6bafe_assignmentletter.pdf" TargetMode="External"/><Relationship Id="rId2020" Type="http://schemas.openxmlformats.org/officeDocument/2006/relationships/hyperlink" Target="https://employee.uc.ac.id/index.php/file/get/sis/t_cp/cd41c6aa-aac5-11ee-978d-000d3ac6bafe.pdf" TargetMode="External"/><Relationship Id="rId1579" Type="http://schemas.openxmlformats.org/officeDocument/2006/relationships/hyperlink" Target="https://www.iymo.org/" TargetMode="External"/><Relationship Id="rId2977" Type="http://schemas.openxmlformats.org/officeDocument/2006/relationships/hyperlink" Target="https://employee.uc.ac.id/index.php/file/get/sis/t_cp/7f36cc91-c2e8-4d7a-bd6a-f2c4e8673b67_report.pdf" TargetMode="External"/><Relationship Id="rId949" Type="http://schemas.openxmlformats.org/officeDocument/2006/relationships/hyperlink" Target="https://www.instagram.com/p/CvbQaV2J2Vn/?igshid=MW" TargetMode="External"/><Relationship Id="rId1786" Type="http://schemas.openxmlformats.org/officeDocument/2006/relationships/hyperlink" Target="https://employee.uc.ac.id/index.php/file/get/sis/t_cp/multi/f46ed08e-cfd3-11ee-94b2-000d3ac6bafe_assignmentletter.png" TargetMode="External"/><Relationship Id="rId1993" Type="http://schemas.openxmlformats.org/officeDocument/2006/relationships/hyperlink" Target="https://employee.uc.ac.id/index.php/file/get/sis/t_cp/be303b2a-ad3c-11ee-91e5-000d3ac6bafe_dokumentasi.jpg" TargetMode="External"/><Relationship Id="rId2837" Type="http://schemas.openxmlformats.org/officeDocument/2006/relationships/hyperlink" Target="https://employee.uc.ac.id/index.php/file/get/sis/t_cp/multi/07e712de-06b1-11ee-b92f-000d3ac6bafe_report.png" TargetMode="External"/><Relationship Id="rId78" Type="http://schemas.openxmlformats.org/officeDocument/2006/relationships/hyperlink" Target="https://employee.uc.ac.id/index.php/file/get/sis/t_cp/d37af924-5066-11ec-bae6-000d3ac6bafe.jpg" TargetMode="External"/><Relationship Id="rId809" Type="http://schemas.openxmlformats.org/officeDocument/2006/relationships/hyperlink" Target="https://employee.uc.ac.id/index.php/file/get/sis/t_cp/multi/f46ed08e-cfd3-11ee-94b2-000d3ac6bafe_assignmentletter.png" TargetMode="External"/><Relationship Id="rId1439" Type="http://schemas.openxmlformats.org/officeDocument/2006/relationships/hyperlink" Target="https://employee.uc.ac.id/index.php/file/get/sis/t_cp/ced9d2eb-fd72-4939-a3b5-89cec5b13971_report.pdf" TargetMode="External"/><Relationship Id="rId1646" Type="http://schemas.openxmlformats.org/officeDocument/2006/relationships/hyperlink" Target="https://employee.uc.ac.id/index.php/file/get/sis/t_cp/85955b68-c565-11ee-8801-000d3ac6bafe_sertifikat.pdf" TargetMode="External"/><Relationship Id="rId1853" Type="http://schemas.openxmlformats.org/officeDocument/2006/relationships/hyperlink" Target="https://employee.uc.ac.id/index.php/file/get/sis/t_cp/00e2448f-76fe-11ed-9e9b-000d3ac6bafe_assignmentletter.jpg" TargetMode="External"/><Relationship Id="rId2904" Type="http://schemas.openxmlformats.org/officeDocument/2006/relationships/hyperlink" Target="https://employee.uc.ac.id/index.php/file/get/sis/t_cp/multi/9e983892-7a93-11ed-a30a-000d3ac6bafe_assignmentletter.pdf" TargetMode="External"/><Relationship Id="rId1506" Type="http://schemas.openxmlformats.org/officeDocument/2006/relationships/hyperlink" Target="https://employee.uc.ac.id/index.php/file/get/sis/t_cp/42d07b29-fdd5-464c-8f1a-075463bd5511_sertifikat.pdf" TargetMode="External"/><Relationship Id="rId1713" Type="http://schemas.openxmlformats.org/officeDocument/2006/relationships/hyperlink" Target="https://employee.uc.ac.id/index.php/file/get/sis/t_cp/865cc382-eb3f-11ec-bf5c-000d3ac6bafe_documentation.JPG" TargetMode="External"/><Relationship Id="rId1920" Type="http://schemas.openxmlformats.org/officeDocument/2006/relationships/hyperlink" Target="https://employee.uc.ac.id/index.php/file/get/sis/t_cp/multi/b36d08ca-5852-11ee-86ec-000d3ac6bafe_assignmentletter.png" TargetMode="External"/><Relationship Id="rId599" Type="http://schemas.openxmlformats.org/officeDocument/2006/relationships/hyperlink" Target="https://employee.uc.ac.id/index.php/file/get/sis/t_cp/c5ffef31-83a7-11ee-9c7d-000d3ac6bafe_report.pdf" TargetMode="External"/><Relationship Id="rId2487" Type="http://schemas.openxmlformats.org/officeDocument/2006/relationships/hyperlink" Target="https://employee.uc.ac.id/index.php/file/get/sis/t_cp/80299d99-10ff-4cfc-86d8-b2c8b49e6fad_report.pdf" TargetMode="External"/><Relationship Id="rId2694" Type="http://schemas.openxmlformats.org/officeDocument/2006/relationships/hyperlink" Target="https://employee.uc.ac.id/index.php/file/get/sis/t_cp/multi/1817ae18-5c4a-11ee-950a-000d3ac6bafe_report.jpeg" TargetMode="External"/><Relationship Id="rId459" Type="http://schemas.openxmlformats.org/officeDocument/2006/relationships/hyperlink" Target="https://employee.uc.ac.id/index.php/file/get/sis/t_cp/0d397798-1eab-4f62-a227-5bb3a11056da_report.pdf" TargetMode="External"/><Relationship Id="rId666" Type="http://schemas.openxmlformats.org/officeDocument/2006/relationships/hyperlink" Target="https://employee.uc.ac.id/index.php/file/get/sis/t_cp/multi/9685e872-d6e1-11ee-bd6c-000d3ac6bafe_assignmentletter.png" TargetMode="External"/><Relationship Id="rId873" Type="http://schemas.openxmlformats.org/officeDocument/2006/relationships/hyperlink" Target="https://employee.uc.ac.id/index.php/file/get/sis/t_cp/multi/f46ed08e-cfd3-11ee-94b2-000d3ac6bafe_documentation.png" TargetMode="External"/><Relationship Id="rId1089" Type="http://schemas.openxmlformats.org/officeDocument/2006/relationships/hyperlink" Target="https://employee.uc.ac.id/index.php/file/get/sis/t_cp/multi/5ecf5e4b-fa30-46ee-a949-c0025548763f_assignmentletter.pdf" TargetMode="External"/><Relationship Id="rId1296" Type="http://schemas.openxmlformats.org/officeDocument/2006/relationships/hyperlink" Target="https://employee.uc.ac.id/index.php/file/get/sis/t_cp/f0f4ca69-bf60-11ed-8405-000d3ac6bafe_assignmentletter.pdf" TargetMode="External"/><Relationship Id="rId2347" Type="http://schemas.openxmlformats.org/officeDocument/2006/relationships/hyperlink" Target="https://employee.uc.ac.id/index.php/file/get/sis/t_cp/c5bf17fd-7186-11ed-944c-000d3ac6bafe_assignmentletter.pdf" TargetMode="External"/><Relationship Id="rId2554" Type="http://schemas.openxmlformats.org/officeDocument/2006/relationships/hyperlink" Target="https://employee.uc.ac.id/index.php/file/get/sis/t_cp/multi/a8657357-5c49-11ee-950a-000d3ac6bafe_assignmentletter.jpeg" TargetMode="External"/><Relationship Id="rId319" Type="http://schemas.openxmlformats.org/officeDocument/2006/relationships/hyperlink" Target="https://employee.uc.ac.id/index.php/file/get/sis/t_cp/a04890f3-7132-11ed-944c-000d3ac6bafe_assignmentletter.pdf" TargetMode="External"/><Relationship Id="rId526" Type="http://schemas.openxmlformats.org/officeDocument/2006/relationships/hyperlink" Target="https://instagram.com/festawijaya?igshid=YzAyZWRlM" TargetMode="External"/><Relationship Id="rId1156" Type="http://schemas.openxmlformats.org/officeDocument/2006/relationships/hyperlink" Target="https://icoen.org/" TargetMode="External"/><Relationship Id="rId1363" Type="http://schemas.openxmlformats.org/officeDocument/2006/relationships/hyperlink" Target="https://employee.uc.ac.id/index.php/file/get/sis/t_cp/a233ba72-babc-42bd-8b71-e906ce29d956_report.pdf" TargetMode="External"/><Relationship Id="rId2207" Type="http://schemas.openxmlformats.org/officeDocument/2006/relationships/hyperlink" Target="https://employee.uc.ac.id/index.php/file/get/sis/t_cp/b503768d-1792-11ed-bced-000d3ac6bafe_documentation.jpg" TargetMode="External"/><Relationship Id="rId2761" Type="http://schemas.openxmlformats.org/officeDocument/2006/relationships/hyperlink" Target="https://www.instagram.com/euforia_umn/?img_index=1" TargetMode="External"/><Relationship Id="rId733" Type="http://schemas.openxmlformats.org/officeDocument/2006/relationships/hyperlink" Target="https://employee.uc.ac.id/index.php/file/get/sis/t_cp/84ebc3de-8060-11ee-bdaa-000d3ac6bafe.jpg" TargetMode="External"/><Relationship Id="rId940" Type="http://schemas.openxmlformats.org/officeDocument/2006/relationships/hyperlink" Target="https://employee.uc.ac.id/index.php/file/get/sis/t_cp/2fa2d880-e6c0-11ee-b9ac-000d3ac6bafe_assignmentletter.pdf" TargetMode="External"/><Relationship Id="rId1016" Type="http://schemas.openxmlformats.org/officeDocument/2006/relationships/hyperlink" Target="https://employee.uc.ac.id/index.php/file/get/sis/t_cp/multi/50259980-fe91-11ed-920d-000d3ac6bafe_documentation.docx" TargetMode="External"/><Relationship Id="rId1570" Type="http://schemas.openxmlformats.org/officeDocument/2006/relationships/hyperlink" Target="https://employee.uc.ac.id/index.php/file/get/sis/t_cp/f239a703-ab6a-11ed-86ff-000d3ac6bafe_report.pdf" TargetMode="External"/><Relationship Id="rId2414" Type="http://schemas.openxmlformats.org/officeDocument/2006/relationships/hyperlink" Target="https://employee.uc.ac.id/index.php/file/get/sis/t_cp/multi/07e712de-06b1-11ee-b92f-000d3ac6bafe_report.png" TargetMode="External"/><Relationship Id="rId2621" Type="http://schemas.openxmlformats.org/officeDocument/2006/relationships/hyperlink" Target="https://employee.uc.ac.id/index.php/file/get/sis/t_cp/multi/bd029cef-b9b5-11ee-bfa0-000d3ac6bafe_assignmentletter.png" TargetMode="External"/><Relationship Id="rId800" Type="http://schemas.openxmlformats.org/officeDocument/2006/relationships/hyperlink" Target="https://employee.uc.ac.id/index.php/file/get/sis/t_cp/multi/65304aaa-d6dd-11ee-bd6c-000d3ac6bafe_assignmentletter.png" TargetMode="External"/><Relationship Id="rId1223" Type="http://schemas.openxmlformats.org/officeDocument/2006/relationships/hyperlink" Target="https://employee.uc.ac.id/index.php/file/get/sis/t_cp/multi/fd47b806-d818-11ed-818d-000d3ac6bafe_report.pdf" TargetMode="External"/><Relationship Id="rId1430" Type="http://schemas.openxmlformats.org/officeDocument/2006/relationships/hyperlink" Target="https://employee.uc.ac.id/index.php/file/get/sis/t_cp/multi/8662aa8f-b8f9-11ee-9f47-000d3ac6bafe_assignmentletter.pdf" TargetMode="External"/><Relationship Id="rId3048" Type="http://schemas.openxmlformats.org/officeDocument/2006/relationships/hyperlink" Target="https://employee.uc.ac.id/index.php/file/get/sis/t_cp/multi/bd029cef-b9b5-11ee-bfa0-000d3ac6bafe_report.png" TargetMode="External"/><Relationship Id="rId176" Type="http://schemas.openxmlformats.org/officeDocument/2006/relationships/hyperlink" Target="https://employee.uc.ac.id/index.php/file/get/sis/t_cp/75ffe3aa-124d-11ed-a2d7-000d3ac6bafe_assignmentletter.png" TargetMode="External"/><Relationship Id="rId383" Type="http://schemas.openxmlformats.org/officeDocument/2006/relationships/hyperlink" Target="https://employee.uc.ac.id/index.php/file/get/sis/t_cp/de1b3498-367a-11ee-b2c6-000d3ac6bafe.pdf" TargetMode="External"/><Relationship Id="rId590" Type="http://schemas.openxmlformats.org/officeDocument/2006/relationships/hyperlink" Target="https://employee.uc.ac.id/index.php/file/get/sis/t_cp/multi/9685e872-d6e1-11ee-bd6c-000d3ac6bafe_report.png" TargetMode="External"/><Relationship Id="rId2064" Type="http://schemas.openxmlformats.org/officeDocument/2006/relationships/hyperlink" Target="https://employee.uc.ac.id/index.php/file/get/sis/t_cp/multi/c77a0b11-9336-11ee-859c-000d3ac6bafe.png" TargetMode="External"/><Relationship Id="rId2271" Type="http://schemas.openxmlformats.org/officeDocument/2006/relationships/hyperlink" Target="https://employee.uc.ac.id/index.php/file/get/sis/t_cp/2f5db452-77ea-11ee-bdcd-000d3ac6bafe.png" TargetMode="External"/><Relationship Id="rId3115" Type="http://schemas.openxmlformats.org/officeDocument/2006/relationships/hyperlink" Target="https://jurnal.stie-aas.ac.id/index.php/IJEBAR/article/view/10901" TargetMode="External"/><Relationship Id="rId243" Type="http://schemas.openxmlformats.org/officeDocument/2006/relationships/hyperlink" Target="https://employee.uc.ac.id/index.php/file/get/sis/t_cp/0f134e49-7178-11ee-8c98-000d3ac6bafe.jpg" TargetMode="External"/><Relationship Id="rId450" Type="http://schemas.openxmlformats.org/officeDocument/2006/relationships/hyperlink" Target="https://employee.uc.ac.id/index.php/file/get/sis/t_cp/6b252c34-835c-11ee-9c7d-000d3ac6bafe_assignmentletter.pdf" TargetMode="External"/><Relationship Id="rId1080" Type="http://schemas.openxmlformats.org/officeDocument/2006/relationships/hyperlink" Target="https://employee.uc.ac.id/index.php/file/get/sis/t_cp/multi/48021c0a-024d-11ed-949e-000d3ac6bafe_report.png" TargetMode="External"/><Relationship Id="rId2131" Type="http://schemas.openxmlformats.org/officeDocument/2006/relationships/hyperlink" Target="https://employee.uc.ac.id/index.php/file/get/sis/t_cp/multi/5986336f-a393-496b-aee3-8c4ac36b8b0a_report.pdf" TargetMode="External"/><Relationship Id="rId103" Type="http://schemas.openxmlformats.org/officeDocument/2006/relationships/hyperlink" Target="https://www.instagram.com/p/C7UGHzkPoq4/?img_index" TargetMode="External"/><Relationship Id="rId310" Type="http://schemas.openxmlformats.org/officeDocument/2006/relationships/hyperlink" Target="https://employee.uc.ac.id/index.php/file/get/sis/t_cp/3a386e99-73bd-11ee-b010-000d3ac6bafe_documentation.jpg" TargetMode="External"/><Relationship Id="rId1897" Type="http://schemas.openxmlformats.org/officeDocument/2006/relationships/hyperlink" Target="https://employee.uc.ac.id/index.php/file/get/sis/t_cp/adfc5463-59d5-4308-ba8d-ae47a1065663_report.pdf" TargetMode="External"/><Relationship Id="rId2948" Type="http://schemas.openxmlformats.org/officeDocument/2006/relationships/hyperlink" Target="https://employee.uc.ac.id/index.php/file/get/sis/t_cp/17c96803-b3a6-11ee-8890-000d3ac6bafe_sertifikat.jpg" TargetMode="External"/><Relationship Id="rId1757" Type="http://schemas.openxmlformats.org/officeDocument/2006/relationships/hyperlink" Target="https://employee.uc.ac.id/index.php/file/get/sis/t_cp/678ae607-90c2-44fc-990f-ae942d95239a_report.pdf" TargetMode="External"/><Relationship Id="rId1964" Type="http://schemas.openxmlformats.org/officeDocument/2006/relationships/hyperlink" Target="https://employee.uc.ac.id/index.php/file/get/sis/t_cp/be303b2a-ad3c-11ee-91e5-000d3ac6bafe_surat_tugas.pdf" TargetMode="External"/><Relationship Id="rId2808" Type="http://schemas.openxmlformats.org/officeDocument/2006/relationships/hyperlink" Target="https://employee.uc.ac.id/index.php/file/get/sis/t_cp/4249b6f9-2bbd-11ec-a2f4-000d3ac6bafe.jpg" TargetMode="External"/><Relationship Id="rId49" Type="http://schemas.openxmlformats.org/officeDocument/2006/relationships/hyperlink" Target="https://employee.uc.ac.id/index.php/file/get/sis/t_cp/3efca016-8dc1-4918-bc11-fbbd6221c3b8_sertifikat.pdf" TargetMode="External"/><Relationship Id="rId1617" Type="http://schemas.openxmlformats.org/officeDocument/2006/relationships/hyperlink" Target="https://employee.uc.ac.id/index.php/file/get/sis/t_cp/40037399-b999-11ee-bfa0-000d3ac6bafe_report.pdf" TargetMode="External"/><Relationship Id="rId1824" Type="http://schemas.openxmlformats.org/officeDocument/2006/relationships/hyperlink" Target="https://employee.uc.ac.id/index.php/file/get/sis/t_cp/multi/6807a0c6-d6da-11ee-bd6c-000d3ac6bafe_assignmentletter.png" TargetMode="External"/><Relationship Id="rId2598" Type="http://schemas.openxmlformats.org/officeDocument/2006/relationships/hyperlink" Target="https://www.instagram.com/p/Ct_IFAwx5t_/?igshid=Mz" TargetMode="External"/><Relationship Id="rId777" Type="http://schemas.openxmlformats.org/officeDocument/2006/relationships/hyperlink" Target="https://employee.uc.ac.id/index.php/file/get/sis/t_cp/17c96803-b3a6-11ee-8890-000d3ac6bafe_dokumentasi.jpg" TargetMode="External"/><Relationship Id="rId984" Type="http://schemas.openxmlformats.org/officeDocument/2006/relationships/hyperlink" Target="https://employee.uc.ac.id/index.php/file/get/sis/t_cp/e3fadf84-5dca-11ee-a9cf-000d3ac6bafe_assignmentletter.pdf" TargetMode="External"/><Relationship Id="rId2458" Type="http://schemas.openxmlformats.org/officeDocument/2006/relationships/hyperlink" Target="https://employee.uc.ac.id/index.php/file/get/sis/t_cp/e6e2d1d2-e41a-4bb1-8403-022d4364a644_report.pdf" TargetMode="External"/><Relationship Id="rId2665" Type="http://schemas.openxmlformats.org/officeDocument/2006/relationships/hyperlink" Target="https://employee.uc.ac.id/index.php/file/get/sis/t_cp/22073209-e9a2-11ec-87f2-000d3ac6bafe_assignmentletter.png" TargetMode="External"/><Relationship Id="rId2872" Type="http://schemas.openxmlformats.org/officeDocument/2006/relationships/hyperlink" Target="https://www.instagram.com/lcs.patriayouth?igsh=MjF" TargetMode="External"/><Relationship Id="rId637" Type="http://schemas.openxmlformats.org/officeDocument/2006/relationships/hyperlink" Target="https://employee.uc.ac.id/index.php/file/get/sis/t_cp/multi/f46ed08e-cfd3-11ee-94b2-000d3ac6bafe.png" TargetMode="External"/><Relationship Id="rId844" Type="http://schemas.openxmlformats.org/officeDocument/2006/relationships/hyperlink" Target="https://employee.uc.ac.id/index.php/file/get/sis/t_cp/multi/65304aaa-d6dd-11ee-bd6c-000d3ac6bafe_assignmentletter.png" TargetMode="External"/><Relationship Id="rId1267" Type="http://schemas.openxmlformats.org/officeDocument/2006/relationships/hyperlink" Target="https://employee.uc.ac.id/index.php/file/get/sis/t_cp/multi/fd47b806-d818-11ed-818d-000d3ac6bafe_report.pdf" TargetMode="External"/><Relationship Id="rId1474" Type="http://schemas.openxmlformats.org/officeDocument/2006/relationships/hyperlink" Target="https://employee.uc.ac.id/index.php/file/get/sis/t_cp/fb23f38e-5e0b-47e1-b1fc-48ba9f354905_sertifikat.PDF" TargetMode="External"/><Relationship Id="rId1681" Type="http://schemas.openxmlformats.org/officeDocument/2006/relationships/hyperlink" Target="https://employee.uc.ac.id/index.php/file/get/sis/t_cp/fd4402e5-3403-11ed-9218-000d3ac6bafe_assignmentletter.pdf" TargetMode="External"/><Relationship Id="rId2318" Type="http://schemas.openxmlformats.org/officeDocument/2006/relationships/hyperlink" Target="https://employee.uc.ac.id/index.php/file/get/sis/t_cp/multi/ed804e47-64ba-11ed-a9ca-000d3ac6bafe_assignmentletter.pdf" TargetMode="External"/><Relationship Id="rId2525" Type="http://schemas.openxmlformats.org/officeDocument/2006/relationships/hyperlink" Target="https://employee.uc.ac.id/index.php/file/get/sis/t_cp/9788f25b-8e36-11ed-acce-000d3ac6bafe_documentation.jpeg" TargetMode="External"/><Relationship Id="rId2732" Type="http://schemas.openxmlformats.org/officeDocument/2006/relationships/hyperlink" Target="https://employee.uc.ac.id/index.php/file/get/sis/t_cp/d5a95f3e-b26b-11ed-b27c-000d3ac6bafe_documentation.jpg" TargetMode="External"/><Relationship Id="rId704" Type="http://schemas.openxmlformats.org/officeDocument/2006/relationships/hyperlink" Target="https://employee.uc.ac.id/index.php/file/get/sis/t_cp/deba8b23-34a2-11ed-a414-000d3ac6bafe.jpg" TargetMode="External"/><Relationship Id="rId911" Type="http://schemas.openxmlformats.org/officeDocument/2006/relationships/hyperlink" Target="https://employee.uc.ac.id/index.php/file/get/sis/t_cp/multi/f46ed08e-cfd3-11ee-94b2-000d3ac6bafe_documentation.png" TargetMode="External"/><Relationship Id="rId1127" Type="http://schemas.openxmlformats.org/officeDocument/2006/relationships/hyperlink" Target="https://employee.uc.ac.id/index.php/file/get/sis/t_cp/00dee3be-e200-11ee-b370-000d3ac6bafe_report.pdf" TargetMode="External"/><Relationship Id="rId1334" Type="http://schemas.openxmlformats.org/officeDocument/2006/relationships/hyperlink" Target="https://employee.uc.ac.id/index.php/file/get/sis/t_cp/multi/8b6e0708-9fc1-4208-a9b6-17c1a7d8d3ec_assignmentletter.png" TargetMode="External"/><Relationship Id="rId1541" Type="http://schemas.openxmlformats.org/officeDocument/2006/relationships/hyperlink" Target="https://employee.uc.ac.id/index.php/file/get/sis/t_cp/42d07b29-fdd5-464c-8f1a-075463bd5511_sertifikat.pdf" TargetMode="External"/><Relationship Id="rId40" Type="http://schemas.openxmlformats.org/officeDocument/2006/relationships/hyperlink" Target="https://employee.uc.ac.id/index.php/file/get/sis/t_cp/c648a9e1-20b5-11ee-a2a0-000d3ac6bafe_report.zip" TargetMode="External"/><Relationship Id="rId1401" Type="http://schemas.openxmlformats.org/officeDocument/2006/relationships/hyperlink" Target="https://employee.uc.ac.id/index.php/file/get/sis/t_cp/577db7bd-e307-4ebb-8c27-2d7375133205_assignmentletter.pdf" TargetMode="External"/><Relationship Id="rId287" Type="http://schemas.openxmlformats.org/officeDocument/2006/relationships/hyperlink" Target="https://employee.uc.ac.id/index.php/file/get/sis/t_cp/00812775-a3d3-11ed-85df-000d3ac6bafe_assignmentletter.pdf" TargetMode="External"/><Relationship Id="rId494" Type="http://schemas.openxmlformats.org/officeDocument/2006/relationships/hyperlink" Target="https://employee.uc.ac.id/index.php/file/get/sis/t_cp/21cd470d-8502-11ee-8b9b-000d3ac6bafe_assignmentletter.pdf" TargetMode="External"/><Relationship Id="rId2175" Type="http://schemas.openxmlformats.org/officeDocument/2006/relationships/hyperlink" Target="https://employee.uc.ac.id/index.php/file/get/sis/t_cp/multi/77b7ee5d-b1b5-11ed-85c8-000d3ac6bafe_report.pdf" TargetMode="External"/><Relationship Id="rId2382" Type="http://schemas.openxmlformats.org/officeDocument/2006/relationships/hyperlink" Target="https://employee.uc.ac.id/index.php/file/get/sis/t_cp/e6cf160f-7931-11ee-8973-000d3ac6bafe_assignmentletter.pdf" TargetMode="External"/><Relationship Id="rId3019" Type="http://schemas.openxmlformats.org/officeDocument/2006/relationships/hyperlink" Target="https://icoen.org/" TargetMode="External"/><Relationship Id="rId147" Type="http://schemas.openxmlformats.org/officeDocument/2006/relationships/hyperlink" Target="https://employee.uc.ac.id/index.php/file/get/sis/t_cp/e07ff639-22d4-11ee-8bf4-000d3ac6bafe_assignmentletter.pdf" TargetMode="External"/><Relationship Id="rId354" Type="http://schemas.openxmlformats.org/officeDocument/2006/relationships/hyperlink" Target="https://jcieastjava.or.id/view/945" TargetMode="External"/><Relationship Id="rId1191" Type="http://schemas.openxmlformats.org/officeDocument/2006/relationships/hyperlink" Target="https://employee.uc.ac.id/index.php/file/get/sis/t_cp/3aa1459d-01e9-11ed-ba6b-000d3ac6bafe_documentation.JPG" TargetMode="External"/><Relationship Id="rId2035" Type="http://schemas.openxmlformats.org/officeDocument/2006/relationships/hyperlink" Target="https://employee.uc.ac.id/index.php/file/get/sis/t_cp/09e0ebd0-ac49-11ee-b2a3-000d3ac6bafe_documentation.png" TargetMode="External"/><Relationship Id="rId561" Type="http://schemas.openxmlformats.org/officeDocument/2006/relationships/hyperlink" Target="https://employee.uc.ac.id/index.php/file/get/sis/t_cp/43089dba-77ac-11ed-9e73-000d3ac6bafe.jpg" TargetMode="External"/><Relationship Id="rId2242" Type="http://schemas.openxmlformats.org/officeDocument/2006/relationships/hyperlink" Target="https://employee.uc.ac.id/index.php/file/get/sis/t_cp/7d491b45-c0b3-11ee-ae12-000d3ac6bafe_dokumentasi.jpg" TargetMode="External"/><Relationship Id="rId214" Type="http://schemas.openxmlformats.org/officeDocument/2006/relationships/hyperlink" Target="https://employee.uc.ac.id/index.php/file/get/sis/t_cp/734e1dc6-6ef2-11ee-9e57-000d3ac6bafe_report.pdf" TargetMode="External"/><Relationship Id="rId421" Type="http://schemas.openxmlformats.org/officeDocument/2006/relationships/hyperlink" Target="https://employee.uc.ac.id/index.php/file/get/sis/t_cp/c9a0a260-536f-11ee-921b-000d3ac6bafe_assignmentletter.pdf" TargetMode="External"/><Relationship Id="rId1051" Type="http://schemas.openxmlformats.org/officeDocument/2006/relationships/hyperlink" Target="https://employee.uc.ac.id/index.php/file/get/sis/t_cp/45d5603e-b83d-11ed-b290-000d3ac6bafe.jpg" TargetMode="External"/><Relationship Id="rId2102" Type="http://schemas.openxmlformats.org/officeDocument/2006/relationships/hyperlink" Target="https://employee.uc.ac.id/index.php/file/get/sis/t_cp/1453b694-32aa-4404-a9d2-e547db1740fa_report.pdf" TargetMode="External"/><Relationship Id="rId1868" Type="http://schemas.openxmlformats.org/officeDocument/2006/relationships/hyperlink" Target="https://employee.uc.ac.id/index.php/file/get/sis/t_cp/cf8a5600-acf7-11ee-91e5-000d3ac6bafe_documentation.PNG" TargetMode="External"/><Relationship Id="rId2919" Type="http://schemas.openxmlformats.org/officeDocument/2006/relationships/hyperlink" Target="https://employee.uc.ac.id/index.php/file/get/sis/t_cp/ef9a909a-6d08-11ec-8ab0-000d3ac6bafe.jpg" TargetMode="External"/><Relationship Id="rId3083" Type="http://schemas.openxmlformats.org/officeDocument/2006/relationships/hyperlink" Target="https://employee.uc.ac.id/index.php/file/get/sis/t_cp/13a9a111-8849-11ee-ae4d-000d3ac6bafe_assignmentletter.pdf" TargetMode="External"/><Relationship Id="rId1728" Type="http://schemas.openxmlformats.org/officeDocument/2006/relationships/hyperlink" Target="https://employee.uc.ac.id/index.php/file/get/sis/t_cp/f7a3f95c-6221-11ed-b282-000d3ac6bafe_documentation.pdf" TargetMode="External"/><Relationship Id="rId1935" Type="http://schemas.openxmlformats.org/officeDocument/2006/relationships/hyperlink" Target="https://employee.uc.ac.id/index.php/file/get/sis/t_cp/d5c9642f-4f35-44be-a4c5-2708bd02a84b_documentation.pdf" TargetMode="External"/><Relationship Id="rId3010" Type="http://schemas.openxmlformats.org/officeDocument/2006/relationships/hyperlink" Target="https://employee.uc.ac.id/index.php/file/get/sis/t_cp/67174088-7320-11ee-b20d-000d3ac6bafe.png" TargetMode="External"/><Relationship Id="rId4" Type="http://schemas.openxmlformats.org/officeDocument/2006/relationships/hyperlink" Target="https://employee.uc.ac.id/index.php/file/get/sis/t_cp/02772db4-d061-11ee-ab7b-000d3ac6bafe_assignmentletter.pdf" TargetMode="External"/><Relationship Id="rId888" Type="http://schemas.openxmlformats.org/officeDocument/2006/relationships/hyperlink" Target="https://employee.uc.ac.id/index.php/file/get/sis/t_cp/858b0414-7c5e-11ed-b07f-000d3ac6bafe.jpg" TargetMode="External"/><Relationship Id="rId2569" Type="http://schemas.openxmlformats.org/officeDocument/2006/relationships/hyperlink" Target="https://employee.uc.ac.id/index.php/file/get/sis/t_cp/80dd1a74-67ee-11ed-9d2d-000d3ac6bafe.png" TargetMode="External"/><Relationship Id="rId2776" Type="http://schemas.openxmlformats.org/officeDocument/2006/relationships/hyperlink" Target="https://employee.uc.ac.id/index.php/file/get/sis/t_cp/3233d227-a489-11ed-b2de-000d3ac6bafe.pdf" TargetMode="External"/><Relationship Id="rId2983" Type="http://schemas.openxmlformats.org/officeDocument/2006/relationships/hyperlink" Target="https://employee.uc.ac.id/index.php/file/get/sis/t_cp/c25b77d9-1f6d-4a3e-a968-6a2e740d1049_assignmentletter.pdf" TargetMode="External"/><Relationship Id="rId748" Type="http://schemas.openxmlformats.org/officeDocument/2006/relationships/hyperlink" Target="https://employee.uc.ac.id/index.php/file/get/sis/t_cp/3d55cf7d-336a-11ee-b206-000d3ac6bafe.png" TargetMode="External"/><Relationship Id="rId955" Type="http://schemas.openxmlformats.org/officeDocument/2006/relationships/hyperlink" Target="https://www.instagram.com/p/CuHgKvmpXYB/?igshid=MW" TargetMode="External"/><Relationship Id="rId1378" Type="http://schemas.openxmlformats.org/officeDocument/2006/relationships/hyperlink" Target="https://employee.uc.ac.id/index.php/file/get/sis/t_cp/multi/1b8f5ae3-6c95-11ee-bdc1-000d3ac6bafe_report.jpg" TargetMode="External"/><Relationship Id="rId1585" Type="http://schemas.openxmlformats.org/officeDocument/2006/relationships/hyperlink" Target="https://employee.uc.ac.id/index.php/file/get/sis/t_cp/e584987b-e8a5-11ec-bf49-000d3ac6bafe_assignmentletter.jpg" TargetMode="External"/><Relationship Id="rId1792" Type="http://schemas.openxmlformats.org/officeDocument/2006/relationships/hyperlink" Target="https://employee.uc.ac.id/index.php/file/get/sis/t_cp/multi/07739fee-7dd0-11ee-b33d-000d3ac6bafe.png" TargetMode="External"/><Relationship Id="rId2429" Type="http://schemas.openxmlformats.org/officeDocument/2006/relationships/hyperlink" Target="https://employee.uc.ac.id/index.php/file/get/sis/t_cp/5c75bca7-5320-485f-a374-b0b420a44507_assignmentletter.jpg" TargetMode="External"/><Relationship Id="rId2636" Type="http://schemas.openxmlformats.org/officeDocument/2006/relationships/hyperlink" Target="https://icoen.org/" TargetMode="External"/><Relationship Id="rId2843" Type="http://schemas.openxmlformats.org/officeDocument/2006/relationships/hyperlink" Target="https://employee.uc.ac.id/index.php/file/get/sis/t_cp/6b24a03f-d5f3-11ee-8ee9-000d3ac6bafe_report.pdf" TargetMode="External"/><Relationship Id="rId84" Type="http://schemas.openxmlformats.org/officeDocument/2006/relationships/hyperlink" Target="https://employee.uc.ac.id/index.php/file/get/sis/t_cp/bddc5193-4945-11ec-a54b-000d3ac6bafe_report.pdf" TargetMode="External"/><Relationship Id="rId608" Type="http://schemas.openxmlformats.org/officeDocument/2006/relationships/hyperlink" Target="https://employee.uc.ac.id/index.php/file/get/sis/t_cp/multi/8b6bbfa0-e604-11ec-b048-000d3ac6bafe.pdf" TargetMode="External"/><Relationship Id="rId815" Type="http://schemas.openxmlformats.org/officeDocument/2006/relationships/hyperlink" Target="https://employee.uc.ac.id/index.php/file/get/sis/t_cp/28497cd0-3515-4afe-83cf-d820991591ce_report.jpg" TargetMode="External"/><Relationship Id="rId1238" Type="http://schemas.openxmlformats.org/officeDocument/2006/relationships/hyperlink" Target="https://employee.uc.ac.id/index.php/file/get/sis/t_cp/multi/fd47b806-d818-11ed-818d-000d3ac6bafe_report.pdf" TargetMode="External"/><Relationship Id="rId1445" Type="http://schemas.openxmlformats.org/officeDocument/2006/relationships/hyperlink" Target="https://employee.uc.ac.id/index.php/file/get/sis/t_cp/d14ca850-5c33-4a2c-be54-aeae49b597f9_report.pdf" TargetMode="External"/><Relationship Id="rId1652" Type="http://schemas.openxmlformats.org/officeDocument/2006/relationships/hyperlink" Target="https://employee.uc.ac.id/index.php/file/get/sis/t_cp/1ceccbb5-8821-438a-9c29-7933746e789a_report.pdf" TargetMode="External"/><Relationship Id="rId1305" Type="http://schemas.openxmlformats.org/officeDocument/2006/relationships/hyperlink" Target="https://employee.uc.ac.id/index.php/file/get/sis/t_cp/multi/48021c0a-024d-11ed-949e-000d3ac6bafe_assignmentletter.png" TargetMode="External"/><Relationship Id="rId2703" Type="http://schemas.openxmlformats.org/officeDocument/2006/relationships/hyperlink" Target="https://employee.uc.ac.id/index.php/file/get/sis/t_cp/multi/bd029cef-b9b5-11ee-bfa0-000d3ac6bafe_assignmentletter.png" TargetMode="External"/><Relationship Id="rId2910" Type="http://schemas.openxmlformats.org/officeDocument/2006/relationships/hyperlink" Target="https://employee.uc.ac.id/index.php/file/get/sis/t_cp/07b9613a-505a-11ec-bae6-000d3ac6bafe.jpeg" TargetMode="External"/><Relationship Id="rId1512" Type="http://schemas.openxmlformats.org/officeDocument/2006/relationships/hyperlink" Target="https://employee.uc.ac.id/index.php/file/get/sis/t_cp/9ab26b6c-d909-42e8-b29a-c9003e35dd37_dokumentasi.jpeg" TargetMode="External"/><Relationship Id="rId11" Type="http://schemas.openxmlformats.org/officeDocument/2006/relationships/hyperlink" Target="https://employee.uc.ac.id/index.php/file/get/sis/t_cp/02f6789e-55f8-11ee-8778-000d3ac6bafe_assignmentletter.pdf" TargetMode="External"/><Relationship Id="rId398" Type="http://schemas.openxmlformats.org/officeDocument/2006/relationships/hyperlink" Target="https://employee.uc.ac.id/index.php/file/get/sis/t_cp/multi/9e983892-7a93-11ed-a30a-000d3ac6bafe_assignmentletter.pdf" TargetMode="External"/><Relationship Id="rId2079" Type="http://schemas.openxmlformats.org/officeDocument/2006/relationships/hyperlink" Target="https://employee.uc.ac.id/index.php/file/get/sis/t_cp/multi/c77a0b11-9336-11ee-859c-000d3ac6bafe.png" TargetMode="External"/><Relationship Id="rId2286" Type="http://schemas.openxmlformats.org/officeDocument/2006/relationships/hyperlink" Target="https://www.instagram.com/p/C4-EZVsSupw/?igsh=NG05" TargetMode="External"/><Relationship Id="rId2493" Type="http://schemas.openxmlformats.org/officeDocument/2006/relationships/hyperlink" Target="https://employee.uc.ac.id/index.php/file/get/sis/t_cp/8a0ab44e-5d71-402d-81d7-d56afa17d73d.png" TargetMode="External"/><Relationship Id="rId258" Type="http://schemas.openxmlformats.org/officeDocument/2006/relationships/hyperlink" Target="https://employee.uc.ac.id/index.php/file/get/sis/t_cp/1f749ecf-2ab9-11ee-ad49-000d3ac6bafe_documentation.jxr" TargetMode="External"/><Relationship Id="rId465" Type="http://schemas.openxmlformats.org/officeDocument/2006/relationships/hyperlink" Target="https://www.instagram.com/move.uper/" TargetMode="External"/><Relationship Id="rId672" Type="http://schemas.openxmlformats.org/officeDocument/2006/relationships/hyperlink" Target="https://employee.uc.ac.id/index.php/file/get/sis/t_cp/multi/6807a0c6-d6da-11ee-bd6c-000d3ac6bafe_report.png" TargetMode="External"/><Relationship Id="rId1095" Type="http://schemas.openxmlformats.org/officeDocument/2006/relationships/hyperlink" Target="https://employee.uc.ac.id/index.php/file/get/sis/t_cp/multi/5ecf5e4b-fa30-46ee-a949-c0025548763f_assignmentletter.pdf" TargetMode="External"/><Relationship Id="rId2146" Type="http://schemas.openxmlformats.org/officeDocument/2006/relationships/hyperlink" Target="https://employee.uc.ac.id/index.php/file/get/sis/t_cp/6b8ba23e-950b-11ec-b3d2-000d3ac6bafe.png" TargetMode="External"/><Relationship Id="rId2353" Type="http://schemas.openxmlformats.org/officeDocument/2006/relationships/hyperlink" Target="https://employee.uc.ac.id/index.php/file/get/sis/t_cp/multi/ed804e47-64ba-11ed-a9ca-000d3ac6bafe_report.pdf" TargetMode="External"/><Relationship Id="rId2560" Type="http://schemas.openxmlformats.org/officeDocument/2006/relationships/hyperlink" Target="https://employee.uc.ac.id/index.php/file/get/sis/t_cp/multi/bd029cef-b9b5-11ee-bfa0-000d3ac6bafe_assignmentletter.png" TargetMode="External"/><Relationship Id="rId118" Type="http://schemas.openxmlformats.org/officeDocument/2006/relationships/hyperlink" Target="https://employee.uc.ac.id/index.php/file/get/sis/t_cp/afd5a7a4-e6ba-11ee-b9ac-000d3ac6bafe_assignmentletter.pdf" TargetMode="External"/><Relationship Id="rId325" Type="http://schemas.openxmlformats.org/officeDocument/2006/relationships/hyperlink" Target="https://employee.uc.ac.id/index.php/file/get/sis/t_cp/f135fed7-b652-11ed-aa92-000d3ac6bafe_report.pdf" TargetMode="External"/><Relationship Id="rId532" Type="http://schemas.openxmlformats.org/officeDocument/2006/relationships/hyperlink" Target="https://employee.uc.ac.id/index.php/file/get/sis/t_cp/81ee9946-1647-11ee-908d-000d3ac6bafe.jpeg" TargetMode="External"/><Relationship Id="rId1162" Type="http://schemas.openxmlformats.org/officeDocument/2006/relationships/hyperlink" Target="https://employee.uc.ac.id/index.php/file/get/sis/t_cp/multi/788bf208-d6dc-11ee-bd6c-000d3ac6bafe_report.png" TargetMode="External"/><Relationship Id="rId2006" Type="http://schemas.openxmlformats.org/officeDocument/2006/relationships/hyperlink" Target="https://employee.uc.ac.id/index.php/file/get/sis/t_cp/multi/9e983892-7a93-11ed-a30a-000d3ac6bafe_report.pdf" TargetMode="External"/><Relationship Id="rId2213" Type="http://schemas.openxmlformats.org/officeDocument/2006/relationships/hyperlink" Target="https://employee.uc.ac.id/index.php/file/get/sis/t_cp/multi/8b6bbfa0-e604-11ec-b048-000d3ac6bafe.pdf" TargetMode="External"/><Relationship Id="rId2420" Type="http://schemas.openxmlformats.org/officeDocument/2006/relationships/hyperlink" Target="https://employee.uc.ac.id/index.php/file/get/sis/t_cp/multi/8b6bbfa0-e604-11ec-b048-000d3ac6bafe_assignmentletter.pdf" TargetMode="External"/><Relationship Id="rId1022" Type="http://schemas.openxmlformats.org/officeDocument/2006/relationships/hyperlink" Target="https://employee.uc.ac.id/index.php/file/get/sis/t_cp/multi/0d2f47c1-94f1-4661-b0be-421c8e5a08be_assignmentletter.pdf" TargetMode="External"/><Relationship Id="rId1979" Type="http://schemas.openxmlformats.org/officeDocument/2006/relationships/hyperlink" Target="https://employee.uc.ac.id/index.php/file/get/sis/t_cp/multi/b36d08ca-5852-11ee-86ec-000d3ac6bafe_report.png" TargetMode="External"/><Relationship Id="rId1839" Type="http://schemas.openxmlformats.org/officeDocument/2006/relationships/hyperlink" Target="https://employee.uc.ac.id/index.php/file/get/sis/t_cp/9ca0b619-b377-11ee-8890-000d3ac6bafe_dokumentasi.png" TargetMode="External"/><Relationship Id="rId3054" Type="http://schemas.openxmlformats.org/officeDocument/2006/relationships/hyperlink" Target="https://employee.uc.ac.id/index.php/file/get/sis/t_cp/61711dcb-87b0-11ee-8025-000d3ac6bafe_assignmentletter.pdf" TargetMode="External"/><Relationship Id="rId182" Type="http://schemas.openxmlformats.org/officeDocument/2006/relationships/hyperlink" Target="https://drive.google.com/file/d/1H3E7Nn7iJBfgGti4D" TargetMode="External"/><Relationship Id="rId1906" Type="http://schemas.openxmlformats.org/officeDocument/2006/relationships/hyperlink" Target="https://employee.uc.ac.id/index.php/file/get/sis/t_cp/a855a7f3-e44c-4739-8ae4-3fe32695cc35_assignmentletter.pdf" TargetMode="External"/><Relationship Id="rId2070" Type="http://schemas.openxmlformats.org/officeDocument/2006/relationships/hyperlink" Target="https://employee.uc.ac.id/index.php/file/get/sis/t_cp/multi/c77a0b11-9336-11ee-859c-000d3ac6bafe_assignmentletter.png" TargetMode="External"/><Relationship Id="rId999" Type="http://schemas.openxmlformats.org/officeDocument/2006/relationships/hyperlink" Target="https://employee.uc.ac.id/index.php/file/get/sis/t_cp/https:/employee.uc.ac.id/public/UC_Emblem.png" TargetMode="External"/><Relationship Id="rId2887" Type="http://schemas.openxmlformats.org/officeDocument/2006/relationships/hyperlink" Target="https://employee.uc.ac.id/index.php/file/get/sis/t_cp/b5333f23-ee1f-11ed-ac4b-000d3ac6bafe_report.pdf" TargetMode="External"/><Relationship Id="rId859" Type="http://schemas.openxmlformats.org/officeDocument/2006/relationships/hyperlink" Target="https://employee.uc.ac.id/index.php/file/get/sis/t_cp/multi/6807a0c6-d6da-11ee-bd6c-000d3ac6bafe_assignmentletter.png" TargetMode="External"/><Relationship Id="rId1489" Type="http://schemas.openxmlformats.org/officeDocument/2006/relationships/hyperlink" Target="https://employee.uc.ac.id/index.php/file/get/sis/t_cp/fd6a0499-d79f-11ee-ade0-000d3ac6bafe_report.pdf" TargetMode="External"/><Relationship Id="rId1696" Type="http://schemas.openxmlformats.org/officeDocument/2006/relationships/hyperlink" Target="https://employee.uc.ac.id/index.php/file/get/sis/t_cp/multi/2bd7c070-6c97-11ee-bdc1-000d3ac6bafe_report.png" TargetMode="External"/><Relationship Id="rId1349" Type="http://schemas.openxmlformats.org/officeDocument/2006/relationships/hyperlink" Target="https://employee.uc.ac.id/index.php/file/get/sis/t_cp/0e2a2088-bf63-11ed-8405-000d3ac6bafe_report.pdf" TargetMode="External"/><Relationship Id="rId2747" Type="http://schemas.openxmlformats.org/officeDocument/2006/relationships/hyperlink" Target="https://employee.uc.ac.id/index.php/file/get/sis/t_cp/3dc31604-af7a-41ab-811c-eef13aadb32d_surat_tugas.pdf" TargetMode="External"/><Relationship Id="rId2954" Type="http://schemas.openxmlformats.org/officeDocument/2006/relationships/hyperlink" Target="https://employee.uc.ac.id/index.php/file/get/sis/t_cp/d5c2f4ba-58f3-11ee-8c00-000d3ac6bafe_documentation.jpeg" TargetMode="External"/><Relationship Id="rId719" Type="http://schemas.openxmlformats.org/officeDocument/2006/relationships/hyperlink" Target="https://employee.uc.ac.id/index.php/file/get/sis/t_cp/397c6059-55ed-11ee-8778-000d3ac6bafe_report.pdf" TargetMode="External"/><Relationship Id="rId926" Type="http://schemas.openxmlformats.org/officeDocument/2006/relationships/hyperlink" Target="https://employee.uc.ac.id/index.php/file/get/sis/t_cp/multi/c3390dc8-bbd3-11ed-af90-000d3ac6bafe_assignmentletter.png" TargetMode="External"/><Relationship Id="rId1556" Type="http://schemas.openxmlformats.org/officeDocument/2006/relationships/hyperlink" Target="https://employee.uc.ac.id/index.php/file/get/sis/t_cp/69d27b81-c64f-11ee-8c68-000d3ac6bafe_report.pdf" TargetMode="External"/><Relationship Id="rId1763" Type="http://schemas.openxmlformats.org/officeDocument/2006/relationships/hyperlink" Target="https://employee.uc.ac.id/index.php/file/get/sis/t_cp/cd342903-7aea-11ed-a30a-000d3ac6bafe.png" TargetMode="External"/><Relationship Id="rId1970" Type="http://schemas.openxmlformats.org/officeDocument/2006/relationships/hyperlink" Target="https://employee.uc.ac.id/index.php/file/get/sis/t_cp/cbe70a44-9ef3-11ee-a41a-000d3ac6bafe_assignmentletter.pdf" TargetMode="External"/><Relationship Id="rId2607" Type="http://schemas.openxmlformats.org/officeDocument/2006/relationships/hyperlink" Target="https://employee.uc.ac.id/index.php/file/get/sis/t_cp/31bbfe60-fbf0-11ed-9edd-000d3ac6bafe_assignmentletter.jpg" TargetMode="External"/><Relationship Id="rId2814" Type="http://schemas.openxmlformats.org/officeDocument/2006/relationships/hyperlink" Target="https://www.instagram.com/p/CTwD5JoNey_/" TargetMode="External"/><Relationship Id="rId55" Type="http://schemas.openxmlformats.org/officeDocument/2006/relationships/hyperlink" Target="https://employee.uc.ac.id/index.php/file/get/sis/t_cp/70c35548-9583-11ee-b583-000d3ac6bafe_dokumentasi.jpg" TargetMode="External"/><Relationship Id="rId1209" Type="http://schemas.openxmlformats.org/officeDocument/2006/relationships/hyperlink" Target="https://employee.uc.ac.id/index.php/file/get/sis/t_cp/multi/fd47b806-d818-11ed-818d-000d3ac6bafe_assignmentletter.pdf" TargetMode="External"/><Relationship Id="rId1416" Type="http://schemas.openxmlformats.org/officeDocument/2006/relationships/hyperlink" Target="https://employee.uc.ac.id/index.php/file/get/sis/t_cp/bbd13945-6725-11ee-a721-000d3ac6bafe_assignmentletter.jpg" TargetMode="External"/><Relationship Id="rId1623" Type="http://schemas.openxmlformats.org/officeDocument/2006/relationships/hyperlink" Target="https://employee.uc.ac.id/index.php/file/get/sis/t_cp/aaa615c4-4253-11ee-b836-000d3ac6bafe_assignmentletter.pdf" TargetMode="External"/><Relationship Id="rId1830" Type="http://schemas.openxmlformats.org/officeDocument/2006/relationships/hyperlink" Target="https://employee.uc.ac.id/index.php/file/get/sis/t_cp/1f208b59-d0a1-11ee-ab7b-000d3ac6bafe_assignmentletter.pdf" TargetMode="External"/><Relationship Id="rId2397" Type="http://schemas.openxmlformats.org/officeDocument/2006/relationships/hyperlink" Target="https://employee.uc.ac.id/index.php/file/get/sis/t_cp/multi/95b66447-7df0-11ee-b33d-000d3ac6bafe.png" TargetMode="External"/><Relationship Id="rId369" Type="http://schemas.openxmlformats.org/officeDocument/2006/relationships/hyperlink" Target="https://employee.uc.ac.id/index.php/file/get/sis/t_cp/f0d5743a-51ed-4007-abbb-aa81d3fd1b8a_assignmentletter.pdf" TargetMode="External"/><Relationship Id="rId576" Type="http://schemas.openxmlformats.org/officeDocument/2006/relationships/hyperlink" Target="https://employee.uc.ac.id/index.php/file/get/sis/t_cp/multi/8b6bbfa0-e604-11ec-b048-000d3ac6bafe_documentation.jpeg" TargetMode="External"/><Relationship Id="rId783" Type="http://schemas.openxmlformats.org/officeDocument/2006/relationships/hyperlink" Target="https://employee.uc.ac.id/index.php/file/get/sis/t_cp/de1775f4-b3a3-11ee-8890-000d3ac6bafe_sertifikat.pdf" TargetMode="External"/><Relationship Id="rId990" Type="http://schemas.openxmlformats.org/officeDocument/2006/relationships/hyperlink" Target="https://employee.uc.ac.id/index.php/file/get/sis/t_cp/e4a7e4fd-6f33-11ee-9e57-000d3ac6bafe_assignmentletter.pdf" TargetMode="External"/><Relationship Id="rId2257" Type="http://schemas.openxmlformats.org/officeDocument/2006/relationships/hyperlink" Target="https://employee.uc.ac.id/index.php/file/get/sis/t_cp/10b039bb-9dad-464f-acc3-54264d1923fb_report.pdf" TargetMode="External"/><Relationship Id="rId2464" Type="http://schemas.openxmlformats.org/officeDocument/2006/relationships/hyperlink" Target="https://employee.uc.ac.id/index.php/file/get/sis/t_cp/6ebaf832-d221-11ee-865d-000d3ac6bafe_report.pdf" TargetMode="External"/><Relationship Id="rId2671" Type="http://schemas.openxmlformats.org/officeDocument/2006/relationships/hyperlink" Target="https://www.instagram.com/bapomi_jatim/" TargetMode="External"/><Relationship Id="rId229" Type="http://schemas.openxmlformats.org/officeDocument/2006/relationships/hyperlink" Target="https://employee.uc.ac.id/index.php/file/get/sis/t_cp/aac51888-6803-11ee-876c-000d3ac6bafe_documentation.JPG" TargetMode="External"/><Relationship Id="rId436" Type="http://schemas.openxmlformats.org/officeDocument/2006/relationships/hyperlink" Target="https://employee.uc.ac.id/index.php/file/get/sis/t_cp/multi/9685e872-d6e1-11ee-bd6c-000d3ac6bafe_assignmentletter.png" TargetMode="External"/><Relationship Id="rId643" Type="http://schemas.openxmlformats.org/officeDocument/2006/relationships/hyperlink" Target="https://employee.uc.ac.id/index.php/file/get/sis/t_cp/531670e3-82d2-11ee-8a78-000d3ac6bafe_assignmentletter.pdf" TargetMode="External"/><Relationship Id="rId1066" Type="http://schemas.openxmlformats.org/officeDocument/2006/relationships/hyperlink" Target="https://employee.uc.ac.id/index.php/file/get/sis/t_cp/multi/5ecf5e4b-fa30-46ee-a949-c0025548763f_assignmentletter.pdf" TargetMode="External"/><Relationship Id="rId1273" Type="http://schemas.openxmlformats.org/officeDocument/2006/relationships/hyperlink" Target="https://employee.uc.ac.id/index.php/file/get/sis/t_cp/multi/fd47b806-d818-11ed-818d-000d3ac6bafe_report.pdf" TargetMode="External"/><Relationship Id="rId1480" Type="http://schemas.openxmlformats.org/officeDocument/2006/relationships/hyperlink" Target="https://employee.uc.ac.id/index.php/file/get/sis/t_cp/3551f0c3-b98e-11ee-bfa0-000d3ac6bafe_assignmentletter.pdf" TargetMode="External"/><Relationship Id="rId2117" Type="http://schemas.openxmlformats.org/officeDocument/2006/relationships/hyperlink" Target="https://employee.uc.ac.id/index.php/file/get/sis/t_cp/multi/48021c0a-024d-11ed-949e-000d3ac6bafe_assignmentletter.png" TargetMode="External"/><Relationship Id="rId2324" Type="http://schemas.openxmlformats.org/officeDocument/2006/relationships/hyperlink" Target="https://employee.uc.ac.id/index.php/file/get/sis/t_cp/d1f3a267-f5e9-11ed-a8bb-000d3ac6bafe.jpg" TargetMode="External"/><Relationship Id="rId850" Type="http://schemas.openxmlformats.org/officeDocument/2006/relationships/hyperlink" Target="https://employee.uc.ac.id/index.php/file/get/sis/t_cp/multi/9685e872-d6e1-11ee-bd6c-000d3ac6bafe_assignmentletter.png" TargetMode="External"/><Relationship Id="rId1133" Type="http://schemas.openxmlformats.org/officeDocument/2006/relationships/hyperlink" Target="https://employee.uc.ac.id/index.php/file/get/sis/t_cp/multi/f8c08ffe-73bc-4447-8214-c5c404ce1f7e_report.pdf" TargetMode="External"/><Relationship Id="rId2531" Type="http://schemas.openxmlformats.org/officeDocument/2006/relationships/hyperlink" Target="https://employee.uc.ac.id/index.php/file/get/sis/t_cp/47c709e7-1003-11ee-a6db-000d3ac6bafe_documentation.jpg" TargetMode="External"/><Relationship Id="rId503" Type="http://schemas.openxmlformats.org/officeDocument/2006/relationships/hyperlink" Target="https://employee.uc.ac.id/index.php/file/get/sis/t_cp/6d5d54f6-7fe2-11ee-8a55-000d3ac6bafe.png" TargetMode="External"/><Relationship Id="rId710" Type="http://schemas.openxmlformats.org/officeDocument/2006/relationships/hyperlink" Target="https://employee.uc.ac.id/index.php/file/get/sis/t_cp/2106995b-5a0b-11ee-8d80-000d3ac6bafe.jpg" TargetMode="External"/><Relationship Id="rId1340" Type="http://schemas.openxmlformats.org/officeDocument/2006/relationships/hyperlink" Target="https://instagram.com/bemain.eo?igshid=YmMyMTA2M2Y" TargetMode="External"/><Relationship Id="rId3098" Type="http://schemas.openxmlformats.org/officeDocument/2006/relationships/hyperlink" Target="https://employee.uc.ac.id/index.php/file/get/sis/t_cp/e3685265-911d-11ee-9fdc-000d3ac6bafe_dokumentasi.png" TargetMode="External"/><Relationship Id="rId1200" Type="http://schemas.openxmlformats.org/officeDocument/2006/relationships/hyperlink" Target="https://employee.uc.ac.id/index.php/file/get/sis/t_cp/multi/8b6e0708-9fc1-4208-a9b6-17c1a7d8d3ec_assignmentletter.png" TargetMode="External"/><Relationship Id="rId293" Type="http://schemas.openxmlformats.org/officeDocument/2006/relationships/hyperlink" Target="https://employee.uc.ac.id/index.php/file/get/sis/t_cp/899bce33-d129-11ee-a3dd-000d3ac6bafe_dokumentasi.pdf" TargetMode="External"/><Relationship Id="rId2181" Type="http://schemas.openxmlformats.org/officeDocument/2006/relationships/hyperlink" Target="https://employee.uc.ac.id/index.php/file/get/sis/t_cp/358c3426-4963-479b-8e48-2d4329b7e3cd_documentation.jpeg" TargetMode="External"/><Relationship Id="rId3025" Type="http://schemas.openxmlformats.org/officeDocument/2006/relationships/hyperlink" Target="https://www.instagram.com/p/CjSrccXBf6M/?igsh=dHZk" TargetMode="External"/><Relationship Id="rId153" Type="http://schemas.openxmlformats.org/officeDocument/2006/relationships/hyperlink" Target="https://drive.google.com/file/d/1H3E7Nn7iJBfgGti4D" TargetMode="External"/><Relationship Id="rId360" Type="http://schemas.openxmlformats.org/officeDocument/2006/relationships/hyperlink" Target="https://employee.uc.ac.id/index.php/file/get/sis/t_cp/88b64c64-6807-11ee-876c-000d3ac6bafe_documentation.jpg" TargetMode="External"/><Relationship Id="rId2041" Type="http://schemas.openxmlformats.org/officeDocument/2006/relationships/hyperlink" Target="https://employee.uc.ac.id/index.php/file/get/sis/t_cp/450c70b9-e968-4ce7-a92c-2e20a45fb5f6_assignmentletter.pdf" TargetMode="External"/><Relationship Id="rId220" Type="http://schemas.openxmlformats.org/officeDocument/2006/relationships/hyperlink" Target="https://employee.uc.ac.id/index.php/file/get/sis/t_cp/5e6a3bb5-8f0a-11ed-bca6-000d3ac6bafe.jpg" TargetMode="External"/><Relationship Id="rId2998" Type="http://schemas.openxmlformats.org/officeDocument/2006/relationships/hyperlink" Target="https://employee.uc.ac.id/index.php/file/get/sis/t_cp/39bb0512-ac54-11ed-ae71-000d3ac6bafe.pdf" TargetMode="External"/><Relationship Id="rId2858" Type="http://schemas.openxmlformats.org/officeDocument/2006/relationships/hyperlink" Target="https://instagram.com/festawijaya?utm_medium=copy_" TargetMode="External"/><Relationship Id="rId99" Type="http://schemas.openxmlformats.org/officeDocument/2006/relationships/hyperlink" Target="https://employee.uc.ac.id/index.php/file/get/sis/t_cp/fe313485-2b4c-11ee-ac54-000d3ac6bafe_assignmentletter.pdf" TargetMode="External"/><Relationship Id="rId1667" Type="http://schemas.openxmlformats.org/officeDocument/2006/relationships/hyperlink" Target="https://employee.uc.ac.id/index.php/file/get/sis/t_cp/05367fe1-c8ad-11ed-a0fb-000d3ac6bafe.jpg" TargetMode="External"/><Relationship Id="rId1874" Type="http://schemas.openxmlformats.org/officeDocument/2006/relationships/hyperlink" Target="https://employee.uc.ac.id/index.php/file/get/sis/t_cp/74713b3a-26a3-490b-8bad-77a0b078250e_report.pdf" TargetMode="External"/><Relationship Id="rId2718" Type="http://schemas.openxmlformats.org/officeDocument/2006/relationships/hyperlink" Target="https://employee.uc.ac.id/index.php/file/get/sis/t_cp/dc18ecdf-ad0a-11ed-87f5-000d3ac6bafe_assignmentletter.pdf" TargetMode="External"/><Relationship Id="rId2925" Type="http://schemas.openxmlformats.org/officeDocument/2006/relationships/hyperlink" Target="https://employee.uc.ac.id/index.php/file/get/sis/t_cp/multi/bd029cef-b9b5-11ee-bfa0-000d3ac6bafe_assignmentletter.png" TargetMode="External"/><Relationship Id="rId1527" Type="http://schemas.openxmlformats.org/officeDocument/2006/relationships/hyperlink" Target="https://employee.uc.ac.id/index.php/file/get/sis/t_cp/00b8e578-8abc-11ee-9465-000d3ac6bafe_report.pdf" TargetMode="External"/><Relationship Id="rId1734" Type="http://schemas.openxmlformats.org/officeDocument/2006/relationships/hyperlink" Target="https://employee.uc.ac.id/index.php/file/get/sis/t_cp/caf71fd6-5825-11ed-ba4c-000d3ac6bafe_report.pdf" TargetMode="External"/><Relationship Id="rId1941" Type="http://schemas.openxmlformats.org/officeDocument/2006/relationships/hyperlink" Target="https://employee.uc.ac.id/index.php/file/get/sis/t_cp/7835d84a-9f15-11ee-a41a-000d3ac6bafe_documentation.jpeg" TargetMode="External"/><Relationship Id="rId26" Type="http://schemas.openxmlformats.org/officeDocument/2006/relationships/hyperlink" Target="https://employee.uc.ac.id/index.php/file/get/sis/t_cp/1e83ad9c-1fde-11ee-8fa6-000d3ac6bafe_assignmentletter.pdf" TargetMode="External"/><Relationship Id="rId1801" Type="http://schemas.openxmlformats.org/officeDocument/2006/relationships/hyperlink" Target="https://employee.uc.ac.id/index.php/file/get/sis/t_cp/multi/6807a0c6-d6da-11ee-bd6c-000d3ac6bafe_report.png" TargetMode="External"/><Relationship Id="rId687" Type="http://schemas.openxmlformats.org/officeDocument/2006/relationships/hyperlink" Target="https://employee.uc.ac.id/index.php/file/get/sis/t_cp/aa87e1d4-c94d-11ed-a5be-000d3ac6bafe.jpg" TargetMode="External"/><Relationship Id="rId2368" Type="http://schemas.openxmlformats.org/officeDocument/2006/relationships/hyperlink" Target="https://employee.uc.ac.id/index.php/file/get/sis/t_cp/8990a5f9-b4b6-11ec-ab3f-000d3ac6bafe_assignmentletter.pdf" TargetMode="External"/><Relationship Id="rId894" Type="http://schemas.openxmlformats.org/officeDocument/2006/relationships/hyperlink" Target="https://employee.uc.ac.id/index.php/file/get/sis/t_cp/multi/65304aaa-d6dd-11ee-bd6c-000d3ac6bafe_report.png" TargetMode="External"/><Relationship Id="rId1177" Type="http://schemas.openxmlformats.org/officeDocument/2006/relationships/hyperlink" Target="https://employee.uc.ac.id/index.php/file/get/sis/t_cp/multi/fd47b806-d818-11ed-818d-000d3ac6bafe_report.pdf" TargetMode="External"/><Relationship Id="rId2575" Type="http://schemas.openxmlformats.org/officeDocument/2006/relationships/hyperlink" Target="https://www.google.com/url?sa=t&amp;source=web&amp;rct=j&amp;u" TargetMode="External"/><Relationship Id="rId2782" Type="http://schemas.openxmlformats.org/officeDocument/2006/relationships/hyperlink" Target="https://employee.uc.ac.id/index.php/file/get/sis/t_cp/70e3899e-ad18-11ed-bcf4-000d3ac6bafe.jpg" TargetMode="External"/><Relationship Id="rId547" Type="http://schemas.openxmlformats.org/officeDocument/2006/relationships/hyperlink" Target="https://employee.uc.ac.id/index.php/file/get/sis/t_cp/multi/f46ed08e-cfd3-11ee-94b2-000d3ac6bafe_documentation.png" TargetMode="External"/><Relationship Id="rId754" Type="http://schemas.openxmlformats.org/officeDocument/2006/relationships/hyperlink" Target="https://www.instagram.com/move.uper/?hl=id" TargetMode="External"/><Relationship Id="rId961" Type="http://schemas.openxmlformats.org/officeDocument/2006/relationships/hyperlink" Target="https://employee.uc.ac.id/index.php/file/get/sis/t_cp/5f2bb711-0f88-11ee-bb52-000d3ac6bafe.jpg" TargetMode="External"/><Relationship Id="rId1384" Type="http://schemas.openxmlformats.org/officeDocument/2006/relationships/hyperlink" Target="https://employee.uc.ac.id/index.php/file/get/sis/t_cp/fb886b0d-62a4-11ee-9b39-000d3ac6bafe_assignmentletter.pdf" TargetMode="External"/><Relationship Id="rId1591" Type="http://schemas.openxmlformats.org/officeDocument/2006/relationships/hyperlink" Target="https://employee.uc.ac.id/index.php/file/get/sis/t_cp/23c43075-ab5f-11ed-86ff-000d3ac6bafe_assignmentletter.png" TargetMode="External"/><Relationship Id="rId2228" Type="http://schemas.openxmlformats.org/officeDocument/2006/relationships/hyperlink" Target="https://employee.uc.ac.id/index.php/file/get/sis/t_cp/multi/77b7ee5d-b1b5-11ed-85c8-000d3ac6bafe_assignmentletter.pdf" TargetMode="External"/><Relationship Id="rId2435" Type="http://schemas.openxmlformats.org/officeDocument/2006/relationships/hyperlink" Target="https://employee.uc.ac.id/index.php/file/get/sis/t_cp/039c4e3d-cbfe-11ee-a493-000d3ac6bafe_report.pdf" TargetMode="External"/><Relationship Id="rId2642" Type="http://schemas.openxmlformats.org/officeDocument/2006/relationships/hyperlink" Target="https://employee.uc.ac.id/index.php/file/get/sis/t_cp/multi/44388237-9417-11ee-bd04-000d3ac6bafe.png" TargetMode="External"/><Relationship Id="rId90" Type="http://schemas.openxmlformats.org/officeDocument/2006/relationships/hyperlink" Target="https://employee.uc.ac.id/index.php/file/get/sis/t_cp/1a875e08-3e75-4d02-b7db-9e9d0a96d3b1_assignmentletter.pdf" TargetMode="External"/><Relationship Id="rId407" Type="http://schemas.openxmlformats.org/officeDocument/2006/relationships/hyperlink" Target="https://employee.uc.ac.id/index.php/file/get/sis/t_cp/8a348eeb-9e0f-11ed-9d29-000d3ac6bafe.png" TargetMode="External"/><Relationship Id="rId614" Type="http://schemas.openxmlformats.org/officeDocument/2006/relationships/hyperlink" Target="https://employee.uc.ac.id/index.php/file/get/sis/t_cp/a8e54657-8379-11ee-9c7d-000d3ac6bafe_report.pdf" TargetMode="External"/><Relationship Id="rId821" Type="http://schemas.openxmlformats.org/officeDocument/2006/relationships/hyperlink" Target="https://employee.uc.ac.id/index.php/file/get/sis/t_cp/3d855726-89ab-11ee-a7ca-000d3ac6bafe_report.pdf" TargetMode="External"/><Relationship Id="rId1037" Type="http://schemas.openxmlformats.org/officeDocument/2006/relationships/hyperlink" Target="https://employee.uc.ac.id/index.php/file/get/sis/t_cp/multi/5ecf5e4b-fa30-46ee-a949-c0025548763f_assignmentletter.pdf" TargetMode="External"/><Relationship Id="rId1244" Type="http://schemas.openxmlformats.org/officeDocument/2006/relationships/hyperlink" Target="https://employee.uc.ac.id/index.php/file/get/sis/t_cp/079f75bc-5d83-4750-b8e3-2f646fcf5563_report.pdf" TargetMode="External"/><Relationship Id="rId1451" Type="http://schemas.openxmlformats.org/officeDocument/2006/relationships/hyperlink" Target="https://employee.uc.ac.id/index.php/file/get/sis/t_cp/851757da-23d0-4b32-bc53-be79757da507_report.pdf" TargetMode="External"/><Relationship Id="rId2502" Type="http://schemas.openxmlformats.org/officeDocument/2006/relationships/hyperlink" Target="https://employee.uc.ac.id/index.php/file/get/sis/t_cp/d830ad06-d305-4ceb-9c92-e2457f01a00b_assignmentletter.jpg" TargetMode="External"/><Relationship Id="rId1104" Type="http://schemas.openxmlformats.org/officeDocument/2006/relationships/hyperlink" Target="https://employee.uc.ac.id/index.php/file/get/sis/t_cp/multi/0d2f47c1-94f1-4661-b0be-421c8e5a08be_report.pdf" TargetMode="External"/><Relationship Id="rId1311" Type="http://schemas.openxmlformats.org/officeDocument/2006/relationships/hyperlink" Target="https://employee.uc.ac.id/index.php/file/get/sis/t_cp/8feec5a4-b693-11ed-aa92-000d3ac6bafe_assignmentletter.png" TargetMode="External"/><Relationship Id="rId3069" Type="http://schemas.openxmlformats.org/officeDocument/2006/relationships/hyperlink" Target="https://employee.uc.ac.id/index.php/file/get/sis/t_cp/multi/bd029cef-b9b5-11ee-bfa0-000d3ac6bafe_report.png" TargetMode="External"/><Relationship Id="rId197" Type="http://schemas.openxmlformats.org/officeDocument/2006/relationships/hyperlink" Target="https://jurnal.mdp.ac.id/index.php/jatisi/article/" TargetMode="External"/><Relationship Id="rId2085" Type="http://schemas.openxmlformats.org/officeDocument/2006/relationships/hyperlink" Target="https://www.instagram.com/p/Ci6YhzWp5e7/?igshid=MT" TargetMode="External"/><Relationship Id="rId2292" Type="http://schemas.openxmlformats.org/officeDocument/2006/relationships/hyperlink" Target="https://employee.uc.ac.id/index.php/file/get/sis/t_cp/3c2eca2c-8add-11ee-9465-000d3ac6bafe_surat_tugas.pdf" TargetMode="External"/><Relationship Id="rId264" Type="http://schemas.openxmlformats.org/officeDocument/2006/relationships/hyperlink" Target="https://employee.uc.ac.id/index.php/file/get/sis/t_cp/c55d0964-7ef1-11ee-b176-000d3ac6bafe_documentation.jpg" TargetMode="External"/><Relationship Id="rId471" Type="http://schemas.openxmlformats.org/officeDocument/2006/relationships/hyperlink" Target="https://employee.uc.ac.id/index.php/file/get/sis/t_cp/7ab2020f-8f60-11ee-b216-000d3ac6bafe_assignmentletter.pdf" TargetMode="External"/><Relationship Id="rId2152" Type="http://schemas.openxmlformats.org/officeDocument/2006/relationships/hyperlink" Target="https://employee.uc.ac.id/index.php/file/get/sis/t_cp/multi/01f266fc-b0ff-11ee-9c22-000d3ac6bafe.png" TargetMode="External"/><Relationship Id="rId124" Type="http://schemas.openxmlformats.org/officeDocument/2006/relationships/hyperlink" Target="https://employee.uc.ac.id/index.php/file/get/sis/t_cp/multi/517b9acc-b42e-467d-836f-0a83f6a1ba1c.png" TargetMode="External"/><Relationship Id="rId331" Type="http://schemas.openxmlformats.org/officeDocument/2006/relationships/hyperlink" Target="https://employee.uc.ac.id/index.php/file/get/sis/t_cp/multi/c77a0b11-9336-11ee-859c-000d3ac6bafe_assignmentletter.png" TargetMode="External"/><Relationship Id="rId2012" Type="http://schemas.openxmlformats.org/officeDocument/2006/relationships/hyperlink" Target="https://employee.uc.ac.id/index.php/file/get/sis/t_cp/b736e47f-aabe-11ee-978d-000d3ac6bafe_assignmentletter.pdf" TargetMode="External"/><Relationship Id="rId2969" Type="http://schemas.openxmlformats.org/officeDocument/2006/relationships/hyperlink" Target="https://employee.uc.ac.id/index.php/file/get/sis/t_cp/multi/7a8225f5-7de7-11ee-b33d-000d3ac6bafe.png" TargetMode="External"/><Relationship Id="rId1778" Type="http://schemas.openxmlformats.org/officeDocument/2006/relationships/hyperlink" Target="https://employee.uc.ac.id/index.php/file/get/sis/t_cp/multi/f46ed08e-cfd3-11ee-94b2-000d3ac6bafe.png" TargetMode="External"/><Relationship Id="rId1985" Type="http://schemas.openxmlformats.org/officeDocument/2006/relationships/hyperlink" Target="https://employee.uc.ac.id/index.php/file/get/sis/t_cp/be303b2a-ad3c-11ee-91e5-000d3ac6bafe_dokumentasi.jpg" TargetMode="External"/><Relationship Id="rId2829" Type="http://schemas.openxmlformats.org/officeDocument/2006/relationships/hyperlink" Target="https://employee.uc.ac.id/index.php/file/get/sis/t_cp/multi/44388237-9417-11ee-bd04-000d3ac6bafe.png" TargetMode="External"/><Relationship Id="rId1638" Type="http://schemas.openxmlformats.org/officeDocument/2006/relationships/hyperlink" Target="https://employee.uc.ac.id/index.php/file/get/sis/t_cp/f5d428cc-5352-11ed-8ce1-000d3ac6bafe.pdf" TargetMode="External"/><Relationship Id="rId1845" Type="http://schemas.openxmlformats.org/officeDocument/2006/relationships/hyperlink" Target="https://employee.uc.ac.id/index.php/file/get/sis/t_cp/b52d314a-b378-11ee-8890-000d3ac6bafe_sertifikat.jpeg" TargetMode="External"/><Relationship Id="rId3060" Type="http://schemas.openxmlformats.org/officeDocument/2006/relationships/hyperlink" Target="https://employee.uc.ac.id/index.php/file/get/sis/t_cp/multi/bd029cef-b9b5-11ee-bfa0-000d3ac6bafe_report.png" TargetMode="External"/><Relationship Id="rId1705" Type="http://schemas.openxmlformats.org/officeDocument/2006/relationships/hyperlink" Target="https://employee.uc.ac.id/index.php/file/get/sis/t_cp/22af747b-7ee9-11ed-a4e4-000d3ac6bafe.pdf" TargetMode="External"/><Relationship Id="rId1912" Type="http://schemas.openxmlformats.org/officeDocument/2006/relationships/hyperlink" Target="https://tinyurl.com/jointprojectEarth101" TargetMode="External"/><Relationship Id="rId798" Type="http://schemas.openxmlformats.org/officeDocument/2006/relationships/hyperlink" Target="https://employee.uc.ac.id/index.php/file/get/sis/t_cp/multi/23f7934a-d6e0-11ee-bd6c-000d3ac6bafe_assignmentletter.png" TargetMode="External"/><Relationship Id="rId2479" Type="http://schemas.openxmlformats.org/officeDocument/2006/relationships/hyperlink" Target="https://employee.uc.ac.id/index.php/file/get/sis/t_cp/eea553d0-6704-11ee-ab4d-000d3ac6bafe_report.pdf" TargetMode="External"/><Relationship Id="rId2686" Type="http://schemas.openxmlformats.org/officeDocument/2006/relationships/hyperlink" Target="https://employee.uc.ac.id/index.php/file/get/sis/t_cp/9f36426b-ef39-11ed-aaf1-000d3ac6bafe_report.pdf" TargetMode="External"/><Relationship Id="rId2893" Type="http://schemas.openxmlformats.org/officeDocument/2006/relationships/hyperlink" Target="https://employee.uc.ac.id/index.php/file/get/sis/t_cp/48649f47-9f72-11ec-88a1-000d3ac6bafe.pdf" TargetMode="External"/><Relationship Id="rId658" Type="http://schemas.openxmlformats.org/officeDocument/2006/relationships/hyperlink" Target="https://employee.uc.ac.id/index.php/file/get/sis/t_cp/multi/65304aaa-d6dd-11ee-bd6c-000d3ac6bafe_assignmentletter.png" TargetMode="External"/><Relationship Id="rId865" Type="http://schemas.openxmlformats.org/officeDocument/2006/relationships/hyperlink" Target="https://employee.uc.ac.id/index.php/file/get/sis/t_cp/multi/65304aaa-d6dd-11ee-bd6c-000d3ac6bafe_report.png" TargetMode="External"/><Relationship Id="rId1288" Type="http://schemas.openxmlformats.org/officeDocument/2006/relationships/hyperlink" Target="https://employee.uc.ac.id/index.php/file/get/sis/t_cp/136ba0a1-17b8-11ee-91b6-000d3ac6bafe.jpeg" TargetMode="External"/><Relationship Id="rId1495" Type="http://schemas.openxmlformats.org/officeDocument/2006/relationships/hyperlink" Target="https://employee.uc.ac.id/index.php/file/get/sis/t_cp/df9cee60-ce3f-11ee-b3f8-000d3ac6bafe_assignmentletter.pdf" TargetMode="External"/><Relationship Id="rId2339" Type="http://schemas.openxmlformats.org/officeDocument/2006/relationships/hyperlink" Target="https://employee.uc.ac.id/index.php/file/get/sis/t_cp/f1ffa34d-2591-49c8-aaf7-296303625a1d_report.pdf" TargetMode="External"/><Relationship Id="rId2546" Type="http://schemas.openxmlformats.org/officeDocument/2006/relationships/hyperlink" Target="https://employee.uc.ac.id/index.php/file/get/sis/t_cp/multi/44388237-9417-11ee-bd04-000d3ac6bafe_assignmentletter.png" TargetMode="External"/><Relationship Id="rId2753" Type="http://schemas.openxmlformats.org/officeDocument/2006/relationships/hyperlink" Target="https://www.instagram.com/p/Czq02YSSmF7/?igshid=Mz" TargetMode="External"/><Relationship Id="rId2960" Type="http://schemas.openxmlformats.org/officeDocument/2006/relationships/hyperlink" Target="https://employee.uc.ac.id/index.php/file/get/sis/t_cp/81c0ebf5-61a2-11ee-bb53-000d3ac6bafe_report.pdf" TargetMode="External"/><Relationship Id="rId518" Type="http://schemas.openxmlformats.org/officeDocument/2006/relationships/hyperlink" Target="https://bit.ly/FestawijayaRegistration" TargetMode="External"/><Relationship Id="rId725" Type="http://schemas.openxmlformats.org/officeDocument/2006/relationships/hyperlink" Target="https://employee.uc.ac.id/index.php/file/get/sis/t_cp/9d2202b7-878c-11ee-8025-000d3ac6bafe_report.pdf" TargetMode="External"/><Relationship Id="rId932" Type="http://schemas.openxmlformats.org/officeDocument/2006/relationships/hyperlink" Target="https://pusatprestasinasional.kemdikbud.go.id/" TargetMode="External"/><Relationship Id="rId1148" Type="http://schemas.openxmlformats.org/officeDocument/2006/relationships/hyperlink" Target="https://employee.uc.ac.id/index.php/file/get/sis/t_cp/c385209b-e7e0-11ec-978d-000d3ac6bafe_assignmentletter.jpg" TargetMode="External"/><Relationship Id="rId1355" Type="http://schemas.openxmlformats.org/officeDocument/2006/relationships/hyperlink" Target="https://employee.uc.ac.id/index.php/file/get/sis/t_cp/multi/fd47b806-d818-11ed-818d-000d3ac6bafe_report.pdf" TargetMode="External"/><Relationship Id="rId1562" Type="http://schemas.openxmlformats.org/officeDocument/2006/relationships/hyperlink" Target="https://employee.uc.ac.id/index.php/file/get/sis/t_cp/35cda078-e740-11ec-a2df-000d3ac6bafe_report.pdf" TargetMode="External"/><Relationship Id="rId2406" Type="http://schemas.openxmlformats.org/officeDocument/2006/relationships/hyperlink" Target="https://employee.uc.ac.id/index.php/file/get/sis/t_cp/multi/7f576b5a-0378-11ee-9899-000d3ac6bafe_assignmentletter.pdf" TargetMode="External"/><Relationship Id="rId2613" Type="http://schemas.openxmlformats.org/officeDocument/2006/relationships/hyperlink" Target="https://employee.uc.ac.id/index.php/file/get/sis/t_cp/af176f69-fbf1-11ed-9edd-000d3ac6bafe_assignmentletter.jpg" TargetMode="External"/><Relationship Id="rId1008" Type="http://schemas.openxmlformats.org/officeDocument/2006/relationships/hyperlink" Target="https://employee.uc.ac.id/index.php/file/get/sis/t_cp/multi/d5ecd22e-7e07-11ee-b33d-000d3ac6bafe.png" TargetMode="External"/><Relationship Id="rId1215" Type="http://schemas.openxmlformats.org/officeDocument/2006/relationships/hyperlink" Target="https://employee.uc.ac.id/index.php/file/get/sis/t_cp/multi/fd47b806-d818-11ed-818d-000d3ac6bafe_assignmentletter.pdf" TargetMode="External"/><Relationship Id="rId1422" Type="http://schemas.openxmlformats.org/officeDocument/2006/relationships/hyperlink" Target="https://e-hakcipta.dgip.go.id/index.php/c?code=NjM" TargetMode="External"/><Relationship Id="rId2820" Type="http://schemas.openxmlformats.org/officeDocument/2006/relationships/hyperlink" Target="https://employee.uc.ac.id/index.php/file/get/sis/t_cp/b62cbe1a-a2c3-11ec-9ead-000d3ac6bafe.png" TargetMode="External"/><Relationship Id="rId61" Type="http://schemas.openxmlformats.org/officeDocument/2006/relationships/hyperlink" Target="https://www.aasmr.org/jsms/Vol14/No.7/Vol.14.No.7." TargetMode="External"/><Relationship Id="rId2196" Type="http://schemas.openxmlformats.org/officeDocument/2006/relationships/hyperlink" Target="https://instagram.com/iblindonesia?igshid=MWI4MTIy" TargetMode="External"/><Relationship Id="rId168" Type="http://schemas.openxmlformats.org/officeDocument/2006/relationships/hyperlink" Target="https://employee.uc.ac.id/index.php/file/get/sis/t_cp/ef9eafb3-b966-448c-b243-fede8382a00f_report.pdf" TargetMode="External"/><Relationship Id="rId375" Type="http://schemas.openxmlformats.org/officeDocument/2006/relationships/hyperlink" Target="https://employee.uc.ac.id/index.php/file/get/sis/t_cp/multi/9e983892-7a93-11ed-a30a-000d3ac6bafe_report.pdf" TargetMode="External"/><Relationship Id="rId582" Type="http://schemas.openxmlformats.org/officeDocument/2006/relationships/hyperlink" Target="https://employee.uc.ac.id/index.php/file/get/sis/t_cp/multi/65304aaa-d6dd-11ee-bd6c-000d3ac6bafe_report.png" TargetMode="External"/><Relationship Id="rId2056" Type="http://schemas.openxmlformats.org/officeDocument/2006/relationships/hyperlink" Target="https://employee.uc.ac.id/index.php/file/get/sis/t_cp/9b1cf2a9-9f0d-11ee-a41a-000d3ac6bafe_assignmentletter.pdf" TargetMode="External"/><Relationship Id="rId2263" Type="http://schemas.openxmlformats.org/officeDocument/2006/relationships/hyperlink" Target="https://icoen.org/" TargetMode="External"/><Relationship Id="rId2470" Type="http://schemas.openxmlformats.org/officeDocument/2006/relationships/hyperlink" Target="https://employee.uc.ac.id/index.php/file/get/sis/t_cp/f208f3f9-52c1-455f-a9ec-7205522b11d6_surat_tugas.pdf" TargetMode="External"/><Relationship Id="rId3107" Type="http://schemas.openxmlformats.org/officeDocument/2006/relationships/hyperlink" Target="https://employee.uc.ac.id/index.php/file/get/sis/t_cp/multi/a8657357-5c49-11ee-950a-000d3ac6bafe_report.jpeg" TargetMode="External"/><Relationship Id="rId235" Type="http://schemas.openxmlformats.org/officeDocument/2006/relationships/hyperlink" Target="https://employee.uc.ac.id/index.php/file/get/sis/t_cp/652f9a94-6f15-11ee-9e57-000d3ac6bafe_dokumentasi.png" TargetMode="External"/><Relationship Id="rId442" Type="http://schemas.openxmlformats.org/officeDocument/2006/relationships/hyperlink" Target="https://employee.uc.ac.id/index.php/file/get/sis/t_cp/4070a9d6-d174-11ee-a3dd-000d3ac6bafe_report.pdf" TargetMode="External"/><Relationship Id="rId1072" Type="http://schemas.openxmlformats.org/officeDocument/2006/relationships/hyperlink" Target="https://employee.uc.ac.id/index.php/file/get/sis/t_cp/multi/24e52325-58f7-11ed-ac79-000d3ac6bafe_assignmentletter.jpeg" TargetMode="External"/><Relationship Id="rId2123" Type="http://schemas.openxmlformats.org/officeDocument/2006/relationships/hyperlink" Target="https://employee.uc.ac.id/index.php/file/get/sis/t_cp/fc870558-eced-4ebe-b186-4c7371b7d8a5_sertifikat.pdf" TargetMode="External"/><Relationship Id="rId2330" Type="http://schemas.openxmlformats.org/officeDocument/2006/relationships/hyperlink" Target="https://employee.uc.ac.id/index.php/file/get/sis/t_cp/899c44b5-ad3c-4ff6-b80f-3ee8b1fc23d8_sertifikat.pdf" TargetMode="External"/><Relationship Id="rId302" Type="http://schemas.openxmlformats.org/officeDocument/2006/relationships/hyperlink" Target="https://employee.uc.ac.id/index.php/file/get/sis/t_cp/e8bec7da-9048-11ee-9103-000d3ac6bafe.pdf" TargetMode="External"/><Relationship Id="rId1889" Type="http://schemas.openxmlformats.org/officeDocument/2006/relationships/hyperlink" Target="https://employee.uc.ac.id/index.php/file/get/sis/t_cp/197a42f6-ad77-11ee-91e5-000d3ac6bafe.jpg" TargetMode="External"/><Relationship Id="rId1749" Type="http://schemas.openxmlformats.org/officeDocument/2006/relationships/hyperlink" Target="https://employee.uc.ac.id/index.php/file/get/sis/t_cp/ef811552-d1ef-11ed-a759-000d3ac6bafe_report.pdf" TargetMode="External"/><Relationship Id="rId1956" Type="http://schemas.openxmlformats.org/officeDocument/2006/relationships/hyperlink" Target="https://employee.uc.ac.id/index.php/file/get/sis/t_cp/multi/b36d08ca-5852-11ee-86ec-000d3ac6bafe_assignmentletter.png" TargetMode="External"/><Relationship Id="rId1609" Type="http://schemas.openxmlformats.org/officeDocument/2006/relationships/hyperlink" Target="https://employee.uc.ac.id/index.php/file/get/sis/t_cp/94804442-ab82-11ed-9009-000d3ac6bafe_assignmentletter.pdf" TargetMode="External"/><Relationship Id="rId1816" Type="http://schemas.openxmlformats.org/officeDocument/2006/relationships/hyperlink" Target="https://employee.uc.ac.id/index.php/file/get/sis/t_cp/multi/f46ed08e-cfd3-11ee-94b2-000d3ac6bafe_documentation.png" TargetMode="External"/><Relationship Id="rId3031" Type="http://schemas.openxmlformats.org/officeDocument/2006/relationships/hyperlink" Target="https://employee.uc.ac.id/index.php/file/get/sis/t_cp/b36af90d-b3d8-4377-a4f1-5dbb295e78a6.jpg" TargetMode="External"/><Relationship Id="rId2797" Type="http://schemas.openxmlformats.org/officeDocument/2006/relationships/hyperlink" Target="https://employee.uc.ac.id/index.php/file/get/sis/t_cp/multi/1817ae18-5c4a-11ee-950a-000d3ac6bafe_report.jpeg" TargetMode="External"/><Relationship Id="rId769" Type="http://schemas.openxmlformats.org/officeDocument/2006/relationships/hyperlink" Target="https://employee.uc.ac.id/index.php/file/get/sis/t_cp/567002cb-89ca-11ee-a7ca-000d3ac6bafe_report.pdf" TargetMode="External"/><Relationship Id="rId976" Type="http://schemas.openxmlformats.org/officeDocument/2006/relationships/hyperlink" Target="https://www.instagram.com/p/CeN58MuPyyD/?igshid=Ym" TargetMode="External"/><Relationship Id="rId1399" Type="http://schemas.openxmlformats.org/officeDocument/2006/relationships/hyperlink" Target="https://employee.uc.ac.id/index.php/file/get/sis/t_cp/bb30d0d1-67b6-4ca7-b512-943c72880add_assignmentletter.pdf" TargetMode="External"/><Relationship Id="rId2657" Type="http://schemas.openxmlformats.org/officeDocument/2006/relationships/hyperlink" Target="https://employee.uc.ac.id/index.php/file/get/sis/t_cp/ad1efc48-d60a-11ec-b40d-000d3ac6bafe.jpg" TargetMode="External"/><Relationship Id="rId629" Type="http://schemas.openxmlformats.org/officeDocument/2006/relationships/hyperlink" Target="https://employee.uc.ac.id/index.php/file/get/sis/t_cp/multi/40ed5135-d6e3-11ee-bd6c-000d3ac6bafe_report.png" TargetMode="External"/><Relationship Id="rId1259" Type="http://schemas.openxmlformats.org/officeDocument/2006/relationships/hyperlink" Target="https://employee.uc.ac.id/index.php/file/get/sis/t_cp/multi/8b6e0708-9fc1-4208-a9b6-17c1a7d8d3ec_report.pdf" TargetMode="External"/><Relationship Id="rId1466" Type="http://schemas.openxmlformats.org/officeDocument/2006/relationships/hyperlink" Target="https://employee.uc.ac.id/index.php/file/get/sis/t_cp/multi/2bd7c070-6c97-11ee-bdc1-000d3ac6bafe_report.png" TargetMode="External"/><Relationship Id="rId2864" Type="http://schemas.openxmlformats.org/officeDocument/2006/relationships/hyperlink" Target="https://employee.uc.ac.id/index.php/file/get/sis/t_cp/40b93e6d-d6c4-11ee-bd6c-000d3ac6bafe.pdf" TargetMode="External"/><Relationship Id="rId836" Type="http://schemas.openxmlformats.org/officeDocument/2006/relationships/hyperlink" Target="https://jurnal.stie-aas.ac.id/index.php/IJEBAR/art" TargetMode="External"/><Relationship Id="rId1119" Type="http://schemas.openxmlformats.org/officeDocument/2006/relationships/hyperlink" Target="https://employee.uc.ac.id/index.php/file/get/sis/t_cp/multi/5ecf5e4b-fa30-46ee-a949-c0025548763f_report.pdf" TargetMode="External"/><Relationship Id="rId1673" Type="http://schemas.openxmlformats.org/officeDocument/2006/relationships/hyperlink" Target="https://employee.uc.ac.id/index.php/file/get/sis/t_cp/80172b0c-c62b-11ee-8c68-000d3ac6bafe_report.pdf" TargetMode="External"/><Relationship Id="rId1880" Type="http://schemas.openxmlformats.org/officeDocument/2006/relationships/hyperlink" Target="https://employee.uc.ac.id/index.php/file/get/sis/t_cp/30a42dfb-e65b-11ee-9ef7-000d3ac6bafe_report.zip" TargetMode="External"/><Relationship Id="rId2517" Type="http://schemas.openxmlformats.org/officeDocument/2006/relationships/hyperlink" Target="https://employee.uc.ac.id/index.php/file/get/sis/t_cp/1d1aafe3-3296-11ed-a9ca-000d3ac6bafe_documentation.jpg" TargetMode="External"/><Relationship Id="rId2724" Type="http://schemas.openxmlformats.org/officeDocument/2006/relationships/hyperlink" Target="https://www.instagram.com/p/CWYP5QsJYeL/?utm_mediu" TargetMode="External"/><Relationship Id="rId2931" Type="http://schemas.openxmlformats.org/officeDocument/2006/relationships/hyperlink" Target="https://employee.uc.ac.id/index.php/file/get/sis/t_cp/64c22d88-6289-11ee-9b39-000d3ac6bafe_report.pdf" TargetMode="External"/><Relationship Id="rId903" Type="http://schemas.openxmlformats.org/officeDocument/2006/relationships/hyperlink" Target="https://employee.uc.ac.id/index.php/file/get/sis/t_cp/multi/9685e872-d6e1-11ee-bd6c-000d3ac6bafe_report.png" TargetMode="External"/><Relationship Id="rId1326" Type="http://schemas.openxmlformats.org/officeDocument/2006/relationships/hyperlink" Target="https://employee.uc.ac.id/index.php/file/get/sis/t_cp/multi/fd47b806-d818-11ed-818d-000d3ac6bafe_assignmentletter.pdf" TargetMode="External"/><Relationship Id="rId1533" Type="http://schemas.openxmlformats.org/officeDocument/2006/relationships/hyperlink" Target="https://employee.uc.ac.id/index.php/file/get/sis/t_cp/multi/682fd43c-7e05-11ee-b33d-000d3ac6bafe.png" TargetMode="External"/><Relationship Id="rId1740" Type="http://schemas.openxmlformats.org/officeDocument/2006/relationships/hyperlink" Target="https://employee.uc.ac.id/index.php/file/get/sis/t_cp/13c6ddf5-e561-11ec-baa3-000d3ac6bafe_report.pdf" TargetMode="External"/><Relationship Id="rId32" Type="http://schemas.openxmlformats.org/officeDocument/2006/relationships/hyperlink" Target="https://employee.uc.ac.id/index.php/file/get/sis/t_cp/1fdfe07b-0b84-4c66-8a81-9b9adb133862_assignmentletter.pdf" TargetMode="External"/><Relationship Id="rId1600" Type="http://schemas.openxmlformats.org/officeDocument/2006/relationships/hyperlink" Target="https://employee.uc.ac.id/index.php/file/get/sis/t_cp/d48577bd-7eb7-11ed-a4e4-000d3ac6bafe_assignmentletter.jpg" TargetMode="External"/><Relationship Id="rId279" Type="http://schemas.openxmlformats.org/officeDocument/2006/relationships/hyperlink" Target="https://employee.uc.ac.id/index.php/file/get/sis/t_cp/d77f813d-844f-11ee-a037-000d3ac6bafe_report.pdf" TargetMode="External"/><Relationship Id="rId486" Type="http://schemas.openxmlformats.org/officeDocument/2006/relationships/hyperlink" Target="https://employee.uc.ac.id/index.php/file/get/sis/t_cp/503d4067-82d7-11ee-8a78-000d3ac6bafe_assignmentletter.pdf" TargetMode="External"/><Relationship Id="rId693" Type="http://schemas.openxmlformats.org/officeDocument/2006/relationships/hyperlink" Target="https://www.instagram.com/p/CqTSj13SiXx/?igshid=Y2" TargetMode="External"/><Relationship Id="rId2167" Type="http://schemas.openxmlformats.org/officeDocument/2006/relationships/hyperlink" Target="https://www.instagram.com/p/Cj0elsGJerM/?igshid=NT" TargetMode="External"/><Relationship Id="rId2374" Type="http://schemas.openxmlformats.org/officeDocument/2006/relationships/hyperlink" Target="https://employee.uc.ac.id/index.php/file/get/sis/t_cp/4b96409f-8eb9-11ee-8544-000d3ac6bafe_assignmentletter.pdf" TargetMode="External"/><Relationship Id="rId2581" Type="http://schemas.openxmlformats.org/officeDocument/2006/relationships/hyperlink" Target="https://employee.uc.ac.id/index.php/file/get/sis/t_cp/fb0c1020-8e17-11ee-8849-000d3ac6bafe_surat_tugas.pdf" TargetMode="External"/><Relationship Id="rId139" Type="http://schemas.openxmlformats.org/officeDocument/2006/relationships/hyperlink" Target="https://employee.uc.ac.id/index.php/file/get/sis/t_cp/fa17aaca-1250-11ed-a2d7-000d3ac6bafe_documentation.png" TargetMode="External"/><Relationship Id="rId346" Type="http://schemas.openxmlformats.org/officeDocument/2006/relationships/hyperlink" Target="https://lokreatif.org/" TargetMode="External"/><Relationship Id="rId553" Type="http://schemas.openxmlformats.org/officeDocument/2006/relationships/hyperlink" Target="https://employee.uc.ac.id/index.php/file/get/sis/t_cp/389ecf4a-7ee6-11ed-a4e4-000d3ac6bafe.PNG" TargetMode="External"/><Relationship Id="rId760" Type="http://schemas.openxmlformats.org/officeDocument/2006/relationships/hyperlink" Target="https://employee.uc.ac.id/index.php/file/get/sis/t_cp/8529441c-4d7a-48d9-8177-0168430cdf77_report.pdf" TargetMode="External"/><Relationship Id="rId1183" Type="http://schemas.openxmlformats.org/officeDocument/2006/relationships/hyperlink" Target="https://employee.uc.ac.id/index.php/file/get/sis/t_cp/multi/fd47b806-d818-11ed-818d-000d3ac6bafe_report.pdf" TargetMode="External"/><Relationship Id="rId1390" Type="http://schemas.openxmlformats.org/officeDocument/2006/relationships/hyperlink" Target="https://employee.uc.ac.id/index.php/file/get/sis/t_cp/dc9580c8-e56d-11ec-baa3-000d3ac6bafe.jpg" TargetMode="External"/><Relationship Id="rId2027" Type="http://schemas.openxmlformats.org/officeDocument/2006/relationships/hyperlink" Target="https://employee.uc.ac.id/index.php/file/get/sis/t_cp/be303b2a-ad3c-11ee-91e5-000d3ac6bafe_surat_tugas.pdf" TargetMode="External"/><Relationship Id="rId2234" Type="http://schemas.openxmlformats.org/officeDocument/2006/relationships/hyperlink" Target="https://employee.uc.ac.id/index.php/file/get/sis/t_cp/d6ab5277-29ce-4319-9e91-b96818c4be57_report.pdf" TargetMode="External"/><Relationship Id="rId2441" Type="http://schemas.openxmlformats.org/officeDocument/2006/relationships/hyperlink" Target="https://employee.uc.ac.id/index.php/file/get/sis/t_cp/multi/48021c0a-024d-11ed-949e-000d3ac6bafe_report.png" TargetMode="External"/><Relationship Id="rId206" Type="http://schemas.openxmlformats.org/officeDocument/2006/relationships/hyperlink" Target="https://employee.uc.ac.id/index.php/file/get/sis/t_cp/8b61477d-0e4a-11ee-849f-000d3ac6bafe.png" TargetMode="External"/><Relationship Id="rId413" Type="http://schemas.openxmlformats.org/officeDocument/2006/relationships/hyperlink" Target="https://employee.uc.ac.id/index.php/file/get/sis/t_cp/multi/ab8893fe-6443-47f2-a856-5b46f9285b88.png" TargetMode="External"/><Relationship Id="rId1043" Type="http://schemas.openxmlformats.org/officeDocument/2006/relationships/hyperlink" Target="https://employee.uc.ac.id/index.php/file/get/sis/t_cp/multi/0d2f47c1-94f1-4661-b0be-421c8e5a08be_assignmentletter.pdf" TargetMode="External"/><Relationship Id="rId620" Type="http://schemas.openxmlformats.org/officeDocument/2006/relationships/hyperlink" Target="https://employee.uc.ac.id/index.php/file/get/sis/t_cp/3ea3c5c9-7c4b-11ee-939c-000d3ac6bafe_report.pdf" TargetMode="External"/><Relationship Id="rId1250" Type="http://schemas.openxmlformats.org/officeDocument/2006/relationships/hyperlink" Target="https://employee.uc.ac.id/index.php/file/get/sis/t_cp/060f5c0a-8e82-11ed-acce-000d3ac6bafe_assignmentletter.jpg" TargetMode="External"/><Relationship Id="rId2301" Type="http://schemas.openxmlformats.org/officeDocument/2006/relationships/hyperlink" Target="https://employee.uc.ac.id/index.php/file/get/sis/t_cp/1c00b26d-4b68-4347-b6fa-f94fc9997599_report.pdf" TargetMode="External"/><Relationship Id="rId1110" Type="http://schemas.openxmlformats.org/officeDocument/2006/relationships/hyperlink" Target="https://employee.uc.ac.id/index.php/file/get/sis/t_cp/913c4e33-b83d-11ed-b290-000d3ac6bafe.jpg" TargetMode="External"/><Relationship Id="rId1927" Type="http://schemas.openxmlformats.org/officeDocument/2006/relationships/hyperlink" Target="https://employee.uc.ac.id/index.php/file/get/sis/t_cp/a21a52fc-34af-4eeb-b8d0-0f7323180729_documentation.pdf" TargetMode="External"/><Relationship Id="rId3075" Type="http://schemas.openxmlformats.org/officeDocument/2006/relationships/hyperlink" Target="https://employee.uc.ac.id/index.php/file/get/sis/t_cp/e55b4431-8cd3-11ee-a15e-000d3ac6bafe_report.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6AC5D-CF6C-4461-885D-7CC274F4BD78}">
  <dimension ref="A1:U2488"/>
  <sheetViews>
    <sheetView topLeftCell="D1181" workbookViewId="0">
      <selection activeCell="E1189" sqref="E1189"/>
    </sheetView>
  </sheetViews>
  <sheetFormatPr defaultColWidth="14.453125" defaultRowHeight="15" customHeight="1" x14ac:dyDescent="0.35"/>
  <cols>
    <col min="1" max="1" width="15" customWidth="1"/>
    <col min="2" max="2" width="46.26953125" customWidth="1"/>
    <col min="3" max="3" width="32.7265625" customWidth="1"/>
    <col min="4" max="4" width="13.6328125" customWidth="1"/>
    <col min="5" max="5" width="9" customWidth="1"/>
    <col min="6" max="6" width="11.36328125" customWidth="1"/>
    <col min="7" max="7" width="10.453125" customWidth="1"/>
    <col min="8" max="8" width="8.7265625" customWidth="1"/>
    <col min="9" max="9" width="12.36328125" customWidth="1"/>
    <col min="10" max="10" width="10.26953125" customWidth="1"/>
    <col min="11" max="11" width="55" bestFit="1" customWidth="1"/>
    <col min="12" max="12" width="8.7265625" customWidth="1"/>
    <col min="13" max="13" width="14.453125" customWidth="1"/>
    <col min="14" max="14" width="16.7265625" customWidth="1"/>
    <col min="15" max="15" width="8.7265625" customWidth="1"/>
    <col min="16" max="16" width="9.7265625" customWidth="1"/>
    <col min="17" max="17" width="11.453125" customWidth="1"/>
    <col min="18" max="18" width="18" customWidth="1"/>
    <col min="19" max="19" width="8.7265625" customWidth="1"/>
    <col min="20" max="20" width="15.90625" customWidth="1"/>
    <col min="21" max="21" width="10.90625" customWidth="1"/>
  </cols>
  <sheetData>
    <row r="1" spans="1:21"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25" customHeight="1" x14ac:dyDescent="0.35">
      <c r="A2" s="1" t="s">
        <v>21</v>
      </c>
      <c r="B2" s="1" t="s">
        <v>22</v>
      </c>
      <c r="C2" s="1" t="s">
        <v>23</v>
      </c>
      <c r="D2" s="1">
        <v>2021</v>
      </c>
      <c r="E2" s="1" t="s">
        <v>24</v>
      </c>
      <c r="F2" s="1" t="s">
        <v>25</v>
      </c>
      <c r="G2" s="1" t="s">
        <v>26</v>
      </c>
      <c r="H2" s="1">
        <v>20222</v>
      </c>
      <c r="I2" s="1" t="s">
        <v>24</v>
      </c>
      <c r="J2" s="1" t="s">
        <v>27</v>
      </c>
      <c r="K2" s="1" t="s">
        <v>28</v>
      </c>
      <c r="L2" s="1" t="s">
        <v>29</v>
      </c>
      <c r="M2" s="1" t="s">
        <v>30</v>
      </c>
      <c r="N2" s="1">
        <v>70</v>
      </c>
      <c r="O2" s="1">
        <v>1</v>
      </c>
      <c r="R2" s="2" t="s">
        <v>31</v>
      </c>
      <c r="S2" s="2" t="s">
        <v>32</v>
      </c>
      <c r="U2" s="1" t="s">
        <v>33</v>
      </c>
    </row>
    <row r="3" spans="1:21" ht="14.25" customHeight="1" x14ac:dyDescent="0.35">
      <c r="A3" s="1" t="s">
        <v>34</v>
      </c>
      <c r="B3" s="1" t="s">
        <v>35</v>
      </c>
      <c r="C3" s="1" t="s">
        <v>23</v>
      </c>
      <c r="D3" s="1">
        <v>2021</v>
      </c>
      <c r="E3" s="1" t="s">
        <v>36</v>
      </c>
      <c r="F3" s="1" t="s">
        <v>37</v>
      </c>
      <c r="G3" s="1" t="s">
        <v>38</v>
      </c>
      <c r="H3" s="1">
        <v>20221</v>
      </c>
      <c r="I3" s="1" t="s">
        <v>39</v>
      </c>
      <c r="J3" s="1" t="s">
        <v>27</v>
      </c>
      <c r="K3" s="1" t="s">
        <v>28</v>
      </c>
      <c r="L3" s="1" t="s">
        <v>29</v>
      </c>
      <c r="M3" s="1" t="s">
        <v>40</v>
      </c>
      <c r="N3" s="1">
        <v>34</v>
      </c>
      <c r="O3" s="1">
        <v>8</v>
      </c>
      <c r="R3" s="2" t="s">
        <v>41</v>
      </c>
      <c r="S3" s="2" t="s">
        <v>42</v>
      </c>
      <c r="U3" s="1" t="s">
        <v>43</v>
      </c>
    </row>
    <row r="4" spans="1:21" ht="14.25" customHeight="1" x14ac:dyDescent="0.35">
      <c r="A4" s="1" t="s">
        <v>34</v>
      </c>
      <c r="B4" s="1" t="s">
        <v>35</v>
      </c>
      <c r="C4" s="1" t="s">
        <v>23</v>
      </c>
      <c r="D4" s="1">
        <v>2021</v>
      </c>
      <c r="E4" s="1" t="s">
        <v>44</v>
      </c>
      <c r="F4" s="1" t="s">
        <v>45</v>
      </c>
      <c r="G4" s="1" t="s">
        <v>46</v>
      </c>
      <c r="H4" s="1">
        <v>20222</v>
      </c>
      <c r="I4" s="1" t="s">
        <v>47</v>
      </c>
      <c r="J4" s="1" t="s">
        <v>27</v>
      </c>
      <c r="K4" s="1" t="s">
        <v>28</v>
      </c>
      <c r="L4" s="1" t="s">
        <v>29</v>
      </c>
      <c r="M4" s="1" t="s">
        <v>40</v>
      </c>
      <c r="N4" s="1">
        <v>14</v>
      </c>
      <c r="O4" s="1">
        <v>30</v>
      </c>
      <c r="R4" s="2" t="s">
        <v>48</v>
      </c>
      <c r="S4" s="2" t="s">
        <v>49</v>
      </c>
      <c r="U4" s="1" t="s">
        <v>50</v>
      </c>
    </row>
    <row r="5" spans="1:21" ht="14.25" customHeight="1" x14ac:dyDescent="0.35">
      <c r="A5" s="1" t="s">
        <v>51</v>
      </c>
      <c r="B5" s="1" t="s">
        <v>52</v>
      </c>
      <c r="C5" s="1" t="s">
        <v>23</v>
      </c>
      <c r="D5" s="1">
        <v>2021</v>
      </c>
      <c r="E5" s="1" t="s">
        <v>53</v>
      </c>
      <c r="F5" s="1" t="s">
        <v>54</v>
      </c>
      <c r="G5" s="1" t="s">
        <v>55</v>
      </c>
      <c r="H5" s="1">
        <v>20231</v>
      </c>
      <c r="I5" s="1" t="s">
        <v>53</v>
      </c>
      <c r="J5" s="1" t="s">
        <v>27</v>
      </c>
      <c r="K5" s="1" t="s">
        <v>56</v>
      </c>
      <c r="L5" s="1" t="s">
        <v>29</v>
      </c>
      <c r="M5" s="1" t="s">
        <v>30</v>
      </c>
      <c r="O5" s="1">
        <v>15</v>
      </c>
      <c r="P5" s="2" t="s">
        <v>57</v>
      </c>
      <c r="Q5" s="2" t="s">
        <v>58</v>
      </c>
      <c r="R5" s="2" t="s">
        <v>59</v>
      </c>
      <c r="T5" s="2" t="s">
        <v>60</v>
      </c>
      <c r="U5" s="1" t="s">
        <v>61</v>
      </c>
    </row>
    <row r="6" spans="1:21" ht="14.25" customHeight="1" x14ac:dyDescent="0.35">
      <c r="A6" s="1" t="s">
        <v>51</v>
      </c>
      <c r="B6" s="1" t="s">
        <v>52</v>
      </c>
      <c r="C6" s="1" t="s">
        <v>23</v>
      </c>
      <c r="D6" s="1">
        <v>2021</v>
      </c>
      <c r="E6" s="1" t="s">
        <v>62</v>
      </c>
      <c r="F6" s="1" t="s">
        <v>63</v>
      </c>
      <c r="G6" s="1" t="s">
        <v>64</v>
      </c>
      <c r="H6" s="1">
        <v>20231</v>
      </c>
      <c r="I6" s="1" t="s">
        <v>62</v>
      </c>
      <c r="J6" s="1" t="s">
        <v>27</v>
      </c>
      <c r="K6" s="1" t="s">
        <v>65</v>
      </c>
      <c r="L6" s="1" t="s">
        <v>29</v>
      </c>
      <c r="M6" s="1" t="s">
        <v>30</v>
      </c>
      <c r="O6" s="1">
        <v>20</v>
      </c>
      <c r="P6" s="1" t="s">
        <v>66</v>
      </c>
      <c r="Q6" s="2" t="s">
        <v>67</v>
      </c>
      <c r="R6" s="2" t="s">
        <v>68</v>
      </c>
      <c r="T6" s="2" t="s">
        <v>69</v>
      </c>
      <c r="U6" s="1" t="s">
        <v>70</v>
      </c>
    </row>
    <row r="7" spans="1:21" ht="14.25" customHeight="1" x14ac:dyDescent="0.35">
      <c r="A7" s="1" t="s">
        <v>71</v>
      </c>
      <c r="B7" s="1" t="s">
        <v>72</v>
      </c>
      <c r="C7" s="1" t="s">
        <v>23</v>
      </c>
      <c r="D7" s="1">
        <v>2021</v>
      </c>
      <c r="E7" s="1" t="s">
        <v>73</v>
      </c>
      <c r="F7" s="1" t="s">
        <v>74</v>
      </c>
      <c r="G7" s="1" t="s">
        <v>75</v>
      </c>
      <c r="H7" s="1">
        <v>20231</v>
      </c>
      <c r="J7" s="1" t="s">
        <v>76</v>
      </c>
      <c r="K7" s="1" t="s">
        <v>77</v>
      </c>
      <c r="L7" s="1" t="s">
        <v>78</v>
      </c>
      <c r="M7" s="1" t="s">
        <v>40</v>
      </c>
      <c r="O7" s="1">
        <v>15</v>
      </c>
      <c r="U7" s="1" t="s">
        <v>79</v>
      </c>
    </row>
    <row r="8" spans="1:21" ht="14.25" customHeight="1" x14ac:dyDescent="0.35">
      <c r="A8" s="1" t="s">
        <v>71</v>
      </c>
      <c r="B8" s="1" t="s">
        <v>72</v>
      </c>
      <c r="C8" s="1" t="s">
        <v>23</v>
      </c>
      <c r="D8" s="1">
        <v>2021</v>
      </c>
      <c r="E8" s="1" t="s">
        <v>80</v>
      </c>
      <c r="F8" s="1" t="s">
        <v>81</v>
      </c>
      <c r="G8" s="1" t="s">
        <v>82</v>
      </c>
      <c r="H8" s="1">
        <v>20232</v>
      </c>
      <c r="J8" s="1" t="s">
        <v>76</v>
      </c>
      <c r="K8" s="1" t="s">
        <v>77</v>
      </c>
      <c r="L8" s="1" t="s">
        <v>78</v>
      </c>
      <c r="M8" s="1" t="s">
        <v>40</v>
      </c>
      <c r="O8" s="1">
        <v>15</v>
      </c>
      <c r="U8" s="1" t="s">
        <v>79</v>
      </c>
    </row>
    <row r="9" spans="1:21" ht="14.25" customHeight="1" x14ac:dyDescent="0.35">
      <c r="A9" s="1" t="s">
        <v>83</v>
      </c>
      <c r="B9" s="1" t="s">
        <v>84</v>
      </c>
      <c r="C9" s="1" t="s">
        <v>23</v>
      </c>
      <c r="D9" s="1">
        <v>2021</v>
      </c>
      <c r="E9" s="1" t="s">
        <v>85</v>
      </c>
      <c r="F9" s="1" t="s">
        <v>86</v>
      </c>
      <c r="G9" s="1" t="s">
        <v>87</v>
      </c>
      <c r="H9" s="1">
        <v>20221</v>
      </c>
      <c r="I9" s="1" t="s">
        <v>88</v>
      </c>
      <c r="J9" s="1" t="s">
        <v>27</v>
      </c>
      <c r="K9" s="1" t="s">
        <v>65</v>
      </c>
      <c r="L9" s="1" t="s">
        <v>89</v>
      </c>
      <c r="M9" s="1" t="s">
        <v>30</v>
      </c>
      <c r="N9" s="1">
        <v>50</v>
      </c>
      <c r="O9" s="1">
        <v>25</v>
      </c>
      <c r="P9" s="1" t="s">
        <v>90</v>
      </c>
      <c r="Q9" s="2" t="s">
        <v>91</v>
      </c>
      <c r="R9" s="2" t="s">
        <v>92</v>
      </c>
      <c r="T9" s="2" t="s">
        <v>93</v>
      </c>
      <c r="U9" s="1" t="s">
        <v>94</v>
      </c>
    </row>
    <row r="10" spans="1:21" ht="14.25" customHeight="1" x14ac:dyDescent="0.35">
      <c r="A10" s="1" t="s">
        <v>95</v>
      </c>
      <c r="B10" s="1" t="s">
        <v>96</v>
      </c>
      <c r="C10" s="1" t="s">
        <v>23</v>
      </c>
      <c r="D10" s="1">
        <v>2021</v>
      </c>
      <c r="E10" s="1" t="s">
        <v>24</v>
      </c>
      <c r="F10" s="1" t="s">
        <v>25</v>
      </c>
      <c r="G10" s="1" t="s">
        <v>26</v>
      </c>
      <c r="H10" s="1">
        <v>20222</v>
      </c>
      <c r="I10" s="1" t="s">
        <v>24</v>
      </c>
      <c r="J10" s="1" t="s">
        <v>27</v>
      </c>
      <c r="K10" s="1" t="s">
        <v>28</v>
      </c>
      <c r="L10" s="1" t="s">
        <v>29</v>
      </c>
      <c r="M10" s="1" t="s">
        <v>30</v>
      </c>
      <c r="N10" s="1">
        <v>70</v>
      </c>
      <c r="O10" s="1">
        <v>1</v>
      </c>
      <c r="R10" s="2" t="s">
        <v>31</v>
      </c>
      <c r="S10" s="2" t="s">
        <v>32</v>
      </c>
      <c r="U10" s="1" t="s">
        <v>33</v>
      </c>
    </row>
    <row r="11" spans="1:21" ht="14.25" customHeight="1" x14ac:dyDescent="0.35">
      <c r="A11" s="1" t="s">
        <v>97</v>
      </c>
      <c r="B11" s="1" t="s">
        <v>98</v>
      </c>
      <c r="C11" s="1" t="s">
        <v>23</v>
      </c>
      <c r="D11" s="1">
        <v>2021</v>
      </c>
      <c r="E11" s="1" t="s">
        <v>99</v>
      </c>
      <c r="F11" s="1" t="s">
        <v>100</v>
      </c>
      <c r="G11" s="1" t="s">
        <v>101</v>
      </c>
      <c r="H11" s="1">
        <v>20221</v>
      </c>
      <c r="I11" s="1" t="s">
        <v>102</v>
      </c>
      <c r="J11" s="1" t="s">
        <v>27</v>
      </c>
      <c r="K11" s="1" t="s">
        <v>103</v>
      </c>
      <c r="L11" s="1" t="s">
        <v>89</v>
      </c>
      <c r="M11" s="1" t="s">
        <v>30</v>
      </c>
      <c r="N11" s="1">
        <v>50</v>
      </c>
      <c r="O11" s="1">
        <v>12</v>
      </c>
      <c r="Q11" s="2" t="s">
        <v>104</v>
      </c>
      <c r="U11" s="1" t="s">
        <v>105</v>
      </c>
    </row>
    <row r="12" spans="1:21" ht="14.25" customHeight="1" x14ac:dyDescent="0.35">
      <c r="A12" s="1" t="s">
        <v>97</v>
      </c>
      <c r="B12" s="1" t="s">
        <v>98</v>
      </c>
      <c r="C12" s="1" t="s">
        <v>23</v>
      </c>
      <c r="D12" s="1">
        <v>2021</v>
      </c>
      <c r="E12" s="1" t="s">
        <v>106</v>
      </c>
      <c r="F12" s="1" t="s">
        <v>107</v>
      </c>
      <c r="G12" s="1" t="s">
        <v>107</v>
      </c>
      <c r="H12" s="1">
        <v>20222</v>
      </c>
      <c r="I12" s="1" t="s">
        <v>108</v>
      </c>
      <c r="J12" s="1" t="s">
        <v>27</v>
      </c>
      <c r="K12" s="1" t="s">
        <v>103</v>
      </c>
      <c r="L12" s="1" t="s">
        <v>89</v>
      </c>
      <c r="M12" s="1" t="s">
        <v>30</v>
      </c>
      <c r="N12" s="1">
        <v>50</v>
      </c>
      <c r="O12" s="1">
        <v>12</v>
      </c>
      <c r="R12" s="2" t="s">
        <v>109</v>
      </c>
      <c r="S12" s="2" t="s">
        <v>110</v>
      </c>
      <c r="U12" s="1" t="s">
        <v>105</v>
      </c>
    </row>
    <row r="13" spans="1:21" ht="14.25" customHeight="1" x14ac:dyDescent="0.35">
      <c r="A13" s="1" t="s">
        <v>97</v>
      </c>
      <c r="B13" s="1" t="s">
        <v>98</v>
      </c>
      <c r="C13" s="1" t="s">
        <v>23</v>
      </c>
      <c r="D13" s="1">
        <v>2021</v>
      </c>
      <c r="E13" s="1" t="s">
        <v>111</v>
      </c>
      <c r="F13" s="1" t="s">
        <v>26</v>
      </c>
      <c r="G13" s="1" t="s">
        <v>112</v>
      </c>
      <c r="H13" s="1">
        <v>20222</v>
      </c>
      <c r="I13" s="1" t="s">
        <v>113</v>
      </c>
      <c r="J13" s="1" t="s">
        <v>27</v>
      </c>
      <c r="K13" s="1" t="s">
        <v>114</v>
      </c>
      <c r="L13" s="1" t="s">
        <v>78</v>
      </c>
      <c r="M13" s="1" t="s">
        <v>40</v>
      </c>
      <c r="N13" s="1">
        <v>1</v>
      </c>
      <c r="O13" s="1">
        <v>23</v>
      </c>
      <c r="Q13" s="2" t="s">
        <v>115</v>
      </c>
      <c r="U13" s="1" t="s">
        <v>116</v>
      </c>
    </row>
    <row r="14" spans="1:21" ht="14.25" customHeight="1" x14ac:dyDescent="0.35">
      <c r="A14" s="1" t="s">
        <v>97</v>
      </c>
      <c r="B14" s="1" t="s">
        <v>98</v>
      </c>
      <c r="C14" s="1" t="s">
        <v>23</v>
      </c>
      <c r="D14" s="1">
        <v>2021</v>
      </c>
      <c r="E14" s="1" t="s">
        <v>117</v>
      </c>
      <c r="F14" s="1" t="s">
        <v>118</v>
      </c>
      <c r="G14" s="1" t="s">
        <v>119</v>
      </c>
      <c r="H14" s="1">
        <v>20231</v>
      </c>
      <c r="J14" s="1" t="s">
        <v>27</v>
      </c>
      <c r="K14" s="1" t="s">
        <v>114</v>
      </c>
      <c r="L14" s="1" t="s">
        <v>78</v>
      </c>
      <c r="M14" s="1" t="s">
        <v>40</v>
      </c>
      <c r="N14" s="1">
        <v>1</v>
      </c>
      <c r="O14" s="1">
        <v>22</v>
      </c>
      <c r="Q14" s="2" t="s">
        <v>120</v>
      </c>
      <c r="U14" s="1" t="s">
        <v>116</v>
      </c>
    </row>
    <row r="15" spans="1:21" ht="14.25" customHeight="1" x14ac:dyDescent="0.35">
      <c r="A15" s="1" t="s">
        <v>121</v>
      </c>
      <c r="B15" s="1" t="s">
        <v>122</v>
      </c>
      <c r="C15" s="1" t="s">
        <v>23</v>
      </c>
      <c r="D15" s="1">
        <v>2021</v>
      </c>
      <c r="E15" s="1" t="s">
        <v>24</v>
      </c>
      <c r="F15" s="1" t="s">
        <v>25</v>
      </c>
      <c r="G15" s="1" t="s">
        <v>26</v>
      </c>
      <c r="H15" s="1">
        <v>20222</v>
      </c>
      <c r="I15" s="1" t="s">
        <v>24</v>
      </c>
      <c r="J15" s="1" t="s">
        <v>27</v>
      </c>
      <c r="K15" s="1" t="s">
        <v>28</v>
      </c>
      <c r="L15" s="1" t="s">
        <v>29</v>
      </c>
      <c r="M15" s="1" t="s">
        <v>30</v>
      </c>
      <c r="N15" s="1">
        <v>70</v>
      </c>
      <c r="O15" s="1">
        <v>1</v>
      </c>
      <c r="R15" s="2" t="s">
        <v>31</v>
      </c>
      <c r="S15" s="2" t="s">
        <v>32</v>
      </c>
      <c r="U15" s="1" t="s">
        <v>33</v>
      </c>
    </row>
    <row r="16" spans="1:21" ht="14.25" customHeight="1" x14ac:dyDescent="0.35">
      <c r="A16" s="1" t="s">
        <v>123</v>
      </c>
      <c r="B16" s="1" t="s">
        <v>124</v>
      </c>
      <c r="C16" s="1" t="s">
        <v>23</v>
      </c>
      <c r="D16" s="1">
        <v>2021</v>
      </c>
      <c r="E16" s="1" t="s">
        <v>125</v>
      </c>
      <c r="F16" s="1" t="s">
        <v>126</v>
      </c>
      <c r="G16" s="1" t="s">
        <v>126</v>
      </c>
      <c r="H16" s="1">
        <v>20222</v>
      </c>
      <c r="I16" s="1" t="s">
        <v>108</v>
      </c>
      <c r="J16" s="1" t="s">
        <v>27</v>
      </c>
      <c r="K16" s="1" t="s">
        <v>103</v>
      </c>
      <c r="L16" s="1" t="s">
        <v>127</v>
      </c>
      <c r="M16" s="1" t="s">
        <v>30</v>
      </c>
      <c r="N16" s="1">
        <v>45</v>
      </c>
      <c r="O16" s="1">
        <v>9</v>
      </c>
      <c r="R16" s="2" t="s">
        <v>128</v>
      </c>
      <c r="S16" s="2" t="s">
        <v>129</v>
      </c>
      <c r="U16" s="1" t="s">
        <v>105</v>
      </c>
    </row>
    <row r="17" spans="1:21" ht="14.25" customHeight="1" x14ac:dyDescent="0.35">
      <c r="A17" s="1" t="s">
        <v>130</v>
      </c>
      <c r="B17" s="1" t="s">
        <v>131</v>
      </c>
      <c r="C17" s="1" t="s">
        <v>23</v>
      </c>
      <c r="D17" s="1">
        <v>2021</v>
      </c>
      <c r="E17" s="1" t="s">
        <v>106</v>
      </c>
      <c r="F17" s="1" t="s">
        <v>107</v>
      </c>
      <c r="G17" s="1" t="s">
        <v>107</v>
      </c>
      <c r="H17" s="1">
        <v>20222</v>
      </c>
      <c r="I17" s="1" t="s">
        <v>108</v>
      </c>
      <c r="J17" s="1" t="s">
        <v>27</v>
      </c>
      <c r="K17" s="1" t="s">
        <v>103</v>
      </c>
      <c r="L17" s="1" t="s">
        <v>89</v>
      </c>
      <c r="M17" s="1" t="s">
        <v>30</v>
      </c>
      <c r="N17" s="1">
        <v>50</v>
      </c>
      <c r="O17" s="1">
        <v>8</v>
      </c>
      <c r="R17" s="2" t="s">
        <v>132</v>
      </c>
      <c r="S17" s="2" t="s">
        <v>133</v>
      </c>
      <c r="U17" s="1" t="s">
        <v>134</v>
      </c>
    </row>
    <row r="18" spans="1:21" ht="14.25" customHeight="1" x14ac:dyDescent="0.35">
      <c r="A18" s="1" t="s">
        <v>130</v>
      </c>
      <c r="B18" s="1" t="s">
        <v>131</v>
      </c>
      <c r="C18" s="1" t="s">
        <v>23</v>
      </c>
      <c r="D18" s="1">
        <v>2021</v>
      </c>
      <c r="E18" s="1" t="s">
        <v>135</v>
      </c>
      <c r="F18" s="1" t="s">
        <v>136</v>
      </c>
      <c r="G18" s="1" t="s">
        <v>136</v>
      </c>
      <c r="H18" s="1">
        <v>20231</v>
      </c>
      <c r="I18" s="1" t="s">
        <v>137</v>
      </c>
      <c r="J18" s="1" t="s">
        <v>27</v>
      </c>
      <c r="K18" s="1" t="s">
        <v>103</v>
      </c>
      <c r="L18" s="1" t="s">
        <v>89</v>
      </c>
      <c r="M18" s="1" t="s">
        <v>30</v>
      </c>
      <c r="N18" s="1">
        <v>50</v>
      </c>
      <c r="O18" s="1">
        <v>12</v>
      </c>
      <c r="R18" s="2" t="s">
        <v>138</v>
      </c>
      <c r="S18" s="2" t="s">
        <v>139</v>
      </c>
      <c r="U18" s="1" t="s">
        <v>105</v>
      </c>
    </row>
    <row r="19" spans="1:21" ht="14.25" customHeight="1" x14ac:dyDescent="0.35">
      <c r="A19" s="1" t="s">
        <v>140</v>
      </c>
      <c r="B19" s="1" t="s">
        <v>141</v>
      </c>
      <c r="C19" s="1" t="s">
        <v>23</v>
      </c>
      <c r="D19" s="1">
        <v>2021</v>
      </c>
      <c r="E19" s="1" t="s">
        <v>142</v>
      </c>
      <c r="F19" s="1" t="s">
        <v>143</v>
      </c>
      <c r="G19" s="1" t="s">
        <v>144</v>
      </c>
      <c r="H19" s="1">
        <v>20221</v>
      </c>
      <c r="I19" s="1" t="s">
        <v>145</v>
      </c>
      <c r="J19" s="1" t="s">
        <v>27</v>
      </c>
      <c r="K19" s="1" t="s">
        <v>146</v>
      </c>
      <c r="L19" s="1" t="s">
        <v>29</v>
      </c>
      <c r="M19" s="1" t="s">
        <v>40</v>
      </c>
      <c r="N19" s="1">
        <v>50</v>
      </c>
      <c r="O19" s="1">
        <v>12</v>
      </c>
      <c r="P19" s="1" t="s">
        <v>147</v>
      </c>
      <c r="Q19" s="2" t="s">
        <v>148</v>
      </c>
      <c r="R19" s="2" t="s">
        <v>149</v>
      </c>
      <c r="T19" s="2" t="s">
        <v>150</v>
      </c>
      <c r="U19" s="1" t="s">
        <v>151</v>
      </c>
    </row>
    <row r="20" spans="1:21" ht="14.25" customHeight="1" x14ac:dyDescent="0.35">
      <c r="A20" s="1" t="s">
        <v>140</v>
      </c>
      <c r="B20" s="1" t="s">
        <v>141</v>
      </c>
      <c r="C20" s="1" t="s">
        <v>23</v>
      </c>
      <c r="D20" s="1">
        <v>2021</v>
      </c>
      <c r="E20" s="1" t="s">
        <v>99</v>
      </c>
      <c r="F20" s="1" t="s">
        <v>101</v>
      </c>
      <c r="G20" s="1" t="s">
        <v>101</v>
      </c>
      <c r="H20" s="1">
        <v>20231</v>
      </c>
      <c r="I20" s="1" t="s">
        <v>152</v>
      </c>
      <c r="J20" s="1" t="s">
        <v>27</v>
      </c>
      <c r="K20" s="1" t="s">
        <v>103</v>
      </c>
      <c r="L20" s="1" t="s">
        <v>89</v>
      </c>
      <c r="M20" s="1" t="s">
        <v>30</v>
      </c>
      <c r="N20" s="1">
        <v>50</v>
      </c>
      <c r="O20" s="1">
        <v>8</v>
      </c>
      <c r="R20" s="2" t="s">
        <v>153</v>
      </c>
      <c r="S20" s="2" t="s">
        <v>154</v>
      </c>
      <c r="U20" s="1" t="s">
        <v>105</v>
      </c>
    </row>
    <row r="21" spans="1:21" ht="14.25" customHeight="1" x14ac:dyDescent="0.35">
      <c r="A21" s="1" t="s">
        <v>155</v>
      </c>
      <c r="B21" s="1" t="s">
        <v>156</v>
      </c>
      <c r="C21" s="1" t="s">
        <v>23</v>
      </c>
      <c r="D21" s="1">
        <v>2021</v>
      </c>
      <c r="E21" s="1" t="s">
        <v>36</v>
      </c>
      <c r="F21" s="1" t="s">
        <v>37</v>
      </c>
      <c r="G21" s="1" t="s">
        <v>38</v>
      </c>
      <c r="H21" s="1">
        <v>20221</v>
      </c>
      <c r="I21" s="1" t="s">
        <v>157</v>
      </c>
      <c r="J21" s="1" t="s">
        <v>27</v>
      </c>
      <c r="K21" s="1" t="s">
        <v>28</v>
      </c>
      <c r="L21" s="1" t="s">
        <v>29</v>
      </c>
      <c r="M21" s="1" t="s">
        <v>40</v>
      </c>
      <c r="N21" s="1">
        <v>34</v>
      </c>
      <c r="O21" s="1">
        <v>6</v>
      </c>
      <c r="R21" s="2" t="s">
        <v>158</v>
      </c>
      <c r="S21" s="2" t="s">
        <v>159</v>
      </c>
      <c r="U21" s="1" t="s">
        <v>43</v>
      </c>
    </row>
    <row r="22" spans="1:21" ht="14.25" customHeight="1" x14ac:dyDescent="0.35">
      <c r="A22" s="1" t="s">
        <v>160</v>
      </c>
      <c r="B22" s="1" t="s">
        <v>161</v>
      </c>
      <c r="C22" s="1" t="s">
        <v>23</v>
      </c>
      <c r="D22" s="1">
        <v>2021</v>
      </c>
      <c r="E22" s="1" t="s">
        <v>162</v>
      </c>
      <c r="F22" s="1" t="s">
        <v>163</v>
      </c>
      <c r="G22" s="1" t="s">
        <v>164</v>
      </c>
      <c r="H22" s="1">
        <v>20222</v>
      </c>
      <c r="J22" s="1" t="s">
        <v>27</v>
      </c>
      <c r="K22" s="1" t="s">
        <v>28</v>
      </c>
      <c r="L22" s="1" t="s">
        <v>29</v>
      </c>
      <c r="M22" s="1" t="s">
        <v>40</v>
      </c>
      <c r="N22" s="1">
        <v>50</v>
      </c>
      <c r="O22" s="1">
        <v>3</v>
      </c>
      <c r="R22" s="2" t="s">
        <v>165</v>
      </c>
      <c r="S22" s="2" t="s">
        <v>166</v>
      </c>
      <c r="U22" s="1" t="s">
        <v>167</v>
      </c>
    </row>
    <row r="23" spans="1:21" ht="14.25" customHeight="1" x14ac:dyDescent="0.35">
      <c r="A23" s="1" t="s">
        <v>168</v>
      </c>
      <c r="B23" s="1" t="s">
        <v>169</v>
      </c>
      <c r="C23" s="1" t="s">
        <v>23</v>
      </c>
      <c r="D23" s="1">
        <v>2021</v>
      </c>
      <c r="E23" s="1" t="s">
        <v>24</v>
      </c>
      <c r="F23" s="1" t="s">
        <v>25</v>
      </c>
      <c r="G23" s="1" t="s">
        <v>26</v>
      </c>
      <c r="H23" s="1">
        <v>20222</v>
      </c>
      <c r="I23" s="1" t="s">
        <v>24</v>
      </c>
      <c r="J23" s="1" t="s">
        <v>27</v>
      </c>
      <c r="K23" s="1" t="s">
        <v>28</v>
      </c>
      <c r="L23" s="1" t="s">
        <v>29</v>
      </c>
      <c r="M23" s="1" t="s">
        <v>30</v>
      </c>
      <c r="N23" s="1">
        <v>70</v>
      </c>
      <c r="O23" s="1">
        <v>1</v>
      </c>
      <c r="R23" s="2" t="s">
        <v>31</v>
      </c>
      <c r="S23" s="2" t="s">
        <v>32</v>
      </c>
      <c r="U23" s="1" t="s">
        <v>33</v>
      </c>
    </row>
    <row r="24" spans="1:21" ht="14.25" customHeight="1" x14ac:dyDescent="0.35">
      <c r="A24" s="1" t="s">
        <v>170</v>
      </c>
      <c r="B24" s="1" t="s">
        <v>171</v>
      </c>
      <c r="C24" s="1" t="s">
        <v>23</v>
      </c>
      <c r="D24" s="1">
        <v>2021</v>
      </c>
      <c r="E24" s="1" t="s">
        <v>172</v>
      </c>
      <c r="F24" s="1" t="s">
        <v>173</v>
      </c>
      <c r="G24" s="1" t="s">
        <v>174</v>
      </c>
      <c r="H24" s="1">
        <v>20212</v>
      </c>
      <c r="I24" s="1" t="s">
        <v>175</v>
      </c>
      <c r="J24" s="1" t="s">
        <v>27</v>
      </c>
      <c r="K24" s="1" t="s">
        <v>28</v>
      </c>
      <c r="L24" s="1" t="s">
        <v>29</v>
      </c>
      <c r="M24" s="1" t="s">
        <v>30</v>
      </c>
      <c r="N24" s="1">
        <v>14</v>
      </c>
      <c r="O24" s="1">
        <v>8</v>
      </c>
      <c r="R24" s="2" t="s">
        <v>176</v>
      </c>
      <c r="S24" s="2" t="s">
        <v>177</v>
      </c>
      <c r="U24" s="1" t="s">
        <v>178</v>
      </c>
    </row>
    <row r="25" spans="1:21" ht="14.25" customHeight="1" x14ac:dyDescent="0.35">
      <c r="A25" s="1" t="s">
        <v>179</v>
      </c>
      <c r="B25" s="1" t="s">
        <v>180</v>
      </c>
      <c r="C25" s="1" t="s">
        <v>23</v>
      </c>
      <c r="D25" s="1">
        <v>2021</v>
      </c>
      <c r="E25" s="1" t="s">
        <v>181</v>
      </c>
      <c r="F25" s="1" t="s">
        <v>182</v>
      </c>
      <c r="G25" s="1" t="s">
        <v>183</v>
      </c>
      <c r="H25" s="1">
        <v>20231</v>
      </c>
      <c r="I25" s="1" t="s">
        <v>184</v>
      </c>
      <c r="J25" s="1" t="s">
        <v>27</v>
      </c>
      <c r="K25" s="1" t="s">
        <v>185</v>
      </c>
      <c r="L25" s="1" t="s">
        <v>127</v>
      </c>
      <c r="M25" s="1" t="s">
        <v>40</v>
      </c>
      <c r="N25" s="1">
        <v>500</v>
      </c>
      <c r="O25" s="1">
        <v>10</v>
      </c>
      <c r="P25" s="2" t="s">
        <v>186</v>
      </c>
      <c r="Q25" s="2" t="s">
        <v>187</v>
      </c>
      <c r="R25" s="2" t="s">
        <v>188</v>
      </c>
      <c r="U25" s="1" t="s">
        <v>189</v>
      </c>
    </row>
    <row r="26" spans="1:21" ht="14.25" customHeight="1" x14ac:dyDescent="0.35">
      <c r="A26" s="1" t="s">
        <v>190</v>
      </c>
      <c r="B26" s="1" t="s">
        <v>191</v>
      </c>
      <c r="C26" s="1" t="s">
        <v>23</v>
      </c>
      <c r="D26" s="1">
        <v>2021</v>
      </c>
      <c r="E26" s="1" t="s">
        <v>36</v>
      </c>
      <c r="F26" s="1" t="s">
        <v>37</v>
      </c>
      <c r="G26" s="1" t="s">
        <v>38</v>
      </c>
      <c r="H26" s="1">
        <v>20221</v>
      </c>
      <c r="I26" s="1" t="s">
        <v>39</v>
      </c>
      <c r="J26" s="1" t="s">
        <v>27</v>
      </c>
      <c r="K26" s="1" t="s">
        <v>28</v>
      </c>
      <c r="L26" s="1" t="s">
        <v>29</v>
      </c>
      <c r="M26" s="1" t="s">
        <v>40</v>
      </c>
      <c r="N26" s="1">
        <v>34</v>
      </c>
      <c r="O26" s="1">
        <v>8</v>
      </c>
      <c r="R26" s="2" t="s">
        <v>41</v>
      </c>
      <c r="S26" s="2" t="s">
        <v>42</v>
      </c>
      <c r="U26" s="1" t="s">
        <v>43</v>
      </c>
    </row>
    <row r="27" spans="1:21" ht="14.25" customHeight="1" x14ac:dyDescent="0.35">
      <c r="A27" s="1" t="s">
        <v>190</v>
      </c>
      <c r="B27" s="1" t="s">
        <v>191</v>
      </c>
      <c r="C27" s="1" t="s">
        <v>23</v>
      </c>
      <c r="D27" s="1">
        <v>2021</v>
      </c>
      <c r="E27" s="1" t="s">
        <v>24</v>
      </c>
      <c r="F27" s="1" t="s">
        <v>25</v>
      </c>
      <c r="G27" s="1" t="s">
        <v>26</v>
      </c>
      <c r="H27" s="1">
        <v>20222</v>
      </c>
      <c r="I27" s="1" t="s">
        <v>24</v>
      </c>
      <c r="J27" s="1" t="s">
        <v>27</v>
      </c>
      <c r="K27" s="1" t="s">
        <v>28</v>
      </c>
      <c r="L27" s="1" t="s">
        <v>29</v>
      </c>
      <c r="M27" s="1" t="s">
        <v>30</v>
      </c>
      <c r="N27" s="1">
        <v>70</v>
      </c>
      <c r="O27" s="1">
        <v>1</v>
      </c>
      <c r="R27" s="2" t="s">
        <v>31</v>
      </c>
      <c r="S27" s="2" t="s">
        <v>32</v>
      </c>
      <c r="U27" s="1" t="s">
        <v>33</v>
      </c>
    </row>
    <row r="28" spans="1:21" ht="14.25" customHeight="1" x14ac:dyDescent="0.35">
      <c r="A28" s="1" t="s">
        <v>192</v>
      </c>
      <c r="B28" s="1" t="s">
        <v>193</v>
      </c>
      <c r="C28" s="1" t="s">
        <v>23</v>
      </c>
      <c r="D28" s="1">
        <v>2021</v>
      </c>
      <c r="E28" s="1" t="s">
        <v>194</v>
      </c>
      <c r="F28" s="1" t="s">
        <v>195</v>
      </c>
      <c r="G28" s="1" t="s">
        <v>195</v>
      </c>
      <c r="H28" s="1">
        <v>20212</v>
      </c>
      <c r="I28" s="1" t="s">
        <v>196</v>
      </c>
      <c r="J28" s="1" t="s">
        <v>27</v>
      </c>
      <c r="K28" s="1" t="s">
        <v>28</v>
      </c>
      <c r="L28" s="1" t="s">
        <v>29</v>
      </c>
      <c r="M28" s="1" t="s">
        <v>30</v>
      </c>
      <c r="N28" s="1">
        <v>25</v>
      </c>
      <c r="O28" s="1">
        <v>7</v>
      </c>
      <c r="Q28" s="2" t="s">
        <v>197</v>
      </c>
      <c r="U28" s="1" t="s">
        <v>198</v>
      </c>
    </row>
    <row r="29" spans="1:21" ht="14.25" customHeight="1" x14ac:dyDescent="0.35">
      <c r="A29" s="1" t="s">
        <v>192</v>
      </c>
      <c r="B29" s="1" t="s">
        <v>193</v>
      </c>
      <c r="C29" s="1" t="s">
        <v>23</v>
      </c>
      <c r="D29" s="1">
        <v>2021</v>
      </c>
      <c r="E29" s="1" t="s">
        <v>199</v>
      </c>
      <c r="F29" s="1" t="s">
        <v>200</v>
      </c>
      <c r="G29" s="1" t="s">
        <v>201</v>
      </c>
      <c r="H29" s="1">
        <v>20212</v>
      </c>
      <c r="I29" s="1" t="s">
        <v>202</v>
      </c>
      <c r="J29" s="1" t="s">
        <v>27</v>
      </c>
      <c r="K29" s="1" t="s">
        <v>185</v>
      </c>
      <c r="L29" s="1" t="s">
        <v>29</v>
      </c>
      <c r="M29" s="1" t="s">
        <v>30</v>
      </c>
      <c r="N29" s="1">
        <v>18</v>
      </c>
      <c r="O29" s="1">
        <v>10</v>
      </c>
      <c r="Q29" s="2" t="s">
        <v>203</v>
      </c>
      <c r="U29" s="1" t="s">
        <v>204</v>
      </c>
    </row>
    <row r="30" spans="1:21" ht="14.25" customHeight="1" x14ac:dyDescent="0.35">
      <c r="A30" s="1" t="s">
        <v>192</v>
      </c>
      <c r="B30" s="1" t="s">
        <v>193</v>
      </c>
      <c r="C30" s="1" t="s">
        <v>23</v>
      </c>
      <c r="D30" s="1">
        <v>2021</v>
      </c>
      <c r="E30" s="1" t="s">
        <v>205</v>
      </c>
      <c r="F30" s="1" t="s">
        <v>173</v>
      </c>
      <c r="G30" s="1" t="s">
        <v>174</v>
      </c>
      <c r="H30" s="1">
        <v>20212</v>
      </c>
      <c r="I30" s="1" t="s">
        <v>206</v>
      </c>
      <c r="J30" s="1" t="s">
        <v>27</v>
      </c>
      <c r="K30" s="1" t="s">
        <v>28</v>
      </c>
      <c r="L30" s="1" t="s">
        <v>29</v>
      </c>
      <c r="M30" s="1" t="s">
        <v>30</v>
      </c>
      <c r="N30" s="1">
        <v>25</v>
      </c>
      <c r="O30" s="1">
        <v>7</v>
      </c>
      <c r="Q30" s="2" t="s">
        <v>207</v>
      </c>
      <c r="U30" s="1" t="s">
        <v>204</v>
      </c>
    </row>
    <row r="31" spans="1:21" ht="14.25" customHeight="1" x14ac:dyDescent="0.35">
      <c r="A31" s="1" t="s">
        <v>192</v>
      </c>
      <c r="B31" s="1" t="s">
        <v>193</v>
      </c>
      <c r="C31" s="1" t="s">
        <v>23</v>
      </c>
      <c r="D31" s="1">
        <v>2021</v>
      </c>
      <c r="E31" s="1" t="s">
        <v>36</v>
      </c>
      <c r="F31" s="1" t="s">
        <v>37</v>
      </c>
      <c r="G31" s="1" t="s">
        <v>38</v>
      </c>
      <c r="H31" s="1">
        <v>20221</v>
      </c>
      <c r="I31" s="1" t="s">
        <v>157</v>
      </c>
      <c r="J31" s="1" t="s">
        <v>27</v>
      </c>
      <c r="K31" s="1" t="s">
        <v>28</v>
      </c>
      <c r="L31" s="1" t="s">
        <v>29</v>
      </c>
      <c r="M31" s="1" t="s">
        <v>40</v>
      </c>
      <c r="N31" s="1">
        <v>34</v>
      </c>
      <c r="O31" s="1">
        <v>6</v>
      </c>
      <c r="R31" s="2" t="s">
        <v>158</v>
      </c>
      <c r="S31" s="2" t="s">
        <v>159</v>
      </c>
      <c r="U31" s="1" t="s">
        <v>43</v>
      </c>
    </row>
    <row r="32" spans="1:21" ht="14.25" customHeight="1" x14ac:dyDescent="0.35">
      <c r="A32" s="1" t="s">
        <v>192</v>
      </c>
      <c r="B32" s="1" t="s">
        <v>193</v>
      </c>
      <c r="C32" s="1" t="s">
        <v>23</v>
      </c>
      <c r="D32" s="1">
        <v>2021</v>
      </c>
      <c r="E32" s="1" t="s">
        <v>208</v>
      </c>
      <c r="F32" s="1" t="s">
        <v>209</v>
      </c>
      <c r="G32" s="1" t="s">
        <v>126</v>
      </c>
      <c r="H32" s="1">
        <v>20221</v>
      </c>
      <c r="I32" s="1" t="s">
        <v>210</v>
      </c>
      <c r="J32" s="1" t="s">
        <v>27</v>
      </c>
      <c r="K32" s="1" t="s">
        <v>28</v>
      </c>
      <c r="L32" s="1" t="s">
        <v>29</v>
      </c>
      <c r="M32" s="1" t="s">
        <v>40</v>
      </c>
      <c r="N32" s="1">
        <v>20</v>
      </c>
      <c r="O32" s="1">
        <v>30</v>
      </c>
      <c r="R32" s="2" t="s">
        <v>211</v>
      </c>
      <c r="S32" s="2" t="s">
        <v>212</v>
      </c>
      <c r="U32" s="1" t="s">
        <v>213</v>
      </c>
    </row>
    <row r="33" spans="1:21" ht="14.25" customHeight="1" x14ac:dyDescent="0.35">
      <c r="A33" s="1" t="s">
        <v>214</v>
      </c>
      <c r="B33" s="1" t="s">
        <v>215</v>
      </c>
      <c r="C33" s="1" t="s">
        <v>23</v>
      </c>
      <c r="D33" s="1">
        <v>2021</v>
      </c>
      <c r="E33" s="1" t="s">
        <v>43</v>
      </c>
      <c r="F33" s="1" t="s">
        <v>173</v>
      </c>
      <c r="G33" s="1" t="s">
        <v>216</v>
      </c>
      <c r="H33" s="1">
        <v>20212</v>
      </c>
      <c r="I33" s="1" t="s">
        <v>217</v>
      </c>
      <c r="J33" s="1" t="s">
        <v>76</v>
      </c>
      <c r="K33" s="1" t="s">
        <v>218</v>
      </c>
      <c r="L33" s="1" t="s">
        <v>219</v>
      </c>
      <c r="M33" s="1" t="s">
        <v>220</v>
      </c>
      <c r="N33" s="1">
        <v>50</v>
      </c>
      <c r="O33" s="1">
        <v>40</v>
      </c>
      <c r="Q33" s="2" t="s">
        <v>221</v>
      </c>
      <c r="U33" s="1" t="s">
        <v>222</v>
      </c>
    </row>
    <row r="34" spans="1:21" ht="14.25" customHeight="1" x14ac:dyDescent="0.35">
      <c r="A34" s="1" t="s">
        <v>214</v>
      </c>
      <c r="B34" s="1" t="s">
        <v>215</v>
      </c>
      <c r="C34" s="1" t="s">
        <v>23</v>
      </c>
      <c r="D34" s="1">
        <v>2021</v>
      </c>
      <c r="E34" s="1" t="s">
        <v>36</v>
      </c>
      <c r="F34" s="1" t="s">
        <v>37</v>
      </c>
      <c r="G34" s="1" t="s">
        <v>38</v>
      </c>
      <c r="H34" s="1">
        <v>20221</v>
      </c>
      <c r="I34" s="1" t="s">
        <v>39</v>
      </c>
      <c r="J34" s="1" t="s">
        <v>27</v>
      </c>
      <c r="K34" s="1" t="s">
        <v>28</v>
      </c>
      <c r="L34" s="1" t="s">
        <v>29</v>
      </c>
      <c r="M34" s="1" t="s">
        <v>40</v>
      </c>
      <c r="N34" s="1">
        <v>34</v>
      </c>
      <c r="O34" s="1">
        <v>8</v>
      </c>
      <c r="R34" s="2" t="s">
        <v>41</v>
      </c>
      <c r="S34" s="2" t="s">
        <v>42</v>
      </c>
      <c r="U34" s="1" t="s">
        <v>43</v>
      </c>
    </row>
    <row r="35" spans="1:21" ht="14.25" customHeight="1" x14ac:dyDescent="0.35">
      <c r="A35" s="1" t="s">
        <v>214</v>
      </c>
      <c r="B35" s="1" t="s">
        <v>215</v>
      </c>
      <c r="C35" s="1" t="s">
        <v>23</v>
      </c>
      <c r="D35" s="1">
        <v>2021</v>
      </c>
      <c r="E35" s="1" t="s">
        <v>24</v>
      </c>
      <c r="F35" s="1" t="s">
        <v>25</v>
      </c>
      <c r="G35" s="1" t="s">
        <v>26</v>
      </c>
      <c r="H35" s="1">
        <v>20222</v>
      </c>
      <c r="I35" s="1" t="s">
        <v>24</v>
      </c>
      <c r="J35" s="1" t="s">
        <v>27</v>
      </c>
      <c r="K35" s="1" t="s">
        <v>28</v>
      </c>
      <c r="L35" s="1" t="s">
        <v>29</v>
      </c>
      <c r="M35" s="1" t="s">
        <v>30</v>
      </c>
      <c r="N35" s="1">
        <v>70</v>
      </c>
      <c r="O35" s="1">
        <v>1</v>
      </c>
      <c r="R35" s="2" t="s">
        <v>31</v>
      </c>
      <c r="S35" s="2" t="s">
        <v>32</v>
      </c>
      <c r="U35" s="1" t="s">
        <v>33</v>
      </c>
    </row>
    <row r="36" spans="1:21" ht="14.25" customHeight="1" x14ac:dyDescent="0.35">
      <c r="A36" s="1" t="s">
        <v>214</v>
      </c>
      <c r="B36" s="1" t="s">
        <v>215</v>
      </c>
      <c r="C36" s="1" t="s">
        <v>23</v>
      </c>
      <c r="D36" s="1">
        <v>2021</v>
      </c>
      <c r="E36" s="1" t="s">
        <v>223</v>
      </c>
      <c r="F36" s="1" t="s">
        <v>74</v>
      </c>
      <c r="G36" s="1" t="s">
        <v>75</v>
      </c>
      <c r="H36" s="1">
        <v>20231</v>
      </c>
      <c r="J36" s="1" t="s">
        <v>76</v>
      </c>
      <c r="K36" s="1" t="s">
        <v>224</v>
      </c>
      <c r="L36" s="1" t="s">
        <v>78</v>
      </c>
      <c r="M36" s="1" t="s">
        <v>40</v>
      </c>
      <c r="O36" s="1">
        <v>5</v>
      </c>
      <c r="U36" s="1" t="s">
        <v>225</v>
      </c>
    </row>
    <row r="37" spans="1:21" ht="14.25" customHeight="1" x14ac:dyDescent="0.35">
      <c r="A37" s="1" t="s">
        <v>214</v>
      </c>
      <c r="B37" s="1" t="s">
        <v>215</v>
      </c>
      <c r="C37" s="1" t="s">
        <v>23</v>
      </c>
      <c r="D37" s="1">
        <v>2021</v>
      </c>
      <c r="E37" s="1" t="s">
        <v>181</v>
      </c>
      <c r="F37" s="1" t="s">
        <v>182</v>
      </c>
      <c r="G37" s="1" t="s">
        <v>183</v>
      </c>
      <c r="H37" s="1">
        <v>20231</v>
      </c>
      <c r="I37" s="1" t="s">
        <v>184</v>
      </c>
      <c r="J37" s="1" t="s">
        <v>27</v>
      </c>
      <c r="K37" s="1" t="s">
        <v>185</v>
      </c>
      <c r="L37" s="1" t="s">
        <v>127</v>
      </c>
      <c r="M37" s="1" t="s">
        <v>40</v>
      </c>
      <c r="N37" s="1">
        <v>500</v>
      </c>
      <c r="O37" s="1">
        <v>10</v>
      </c>
      <c r="P37" s="2" t="s">
        <v>186</v>
      </c>
      <c r="Q37" s="2" t="s">
        <v>187</v>
      </c>
      <c r="R37" s="2" t="s">
        <v>188</v>
      </c>
      <c r="U37" s="1" t="s">
        <v>189</v>
      </c>
    </row>
    <row r="38" spans="1:21" ht="14.25" customHeight="1" x14ac:dyDescent="0.35">
      <c r="A38" s="1" t="s">
        <v>214</v>
      </c>
      <c r="B38" s="1" t="s">
        <v>215</v>
      </c>
      <c r="C38" s="1" t="s">
        <v>23</v>
      </c>
      <c r="D38" s="1">
        <v>2021</v>
      </c>
      <c r="E38" s="1" t="s">
        <v>226</v>
      </c>
      <c r="F38" s="1" t="s">
        <v>81</v>
      </c>
      <c r="G38" s="1" t="s">
        <v>82</v>
      </c>
      <c r="H38" s="1">
        <v>20232</v>
      </c>
      <c r="J38" s="1" t="s">
        <v>76</v>
      </c>
      <c r="K38" s="1" t="s">
        <v>224</v>
      </c>
      <c r="L38" s="1" t="s">
        <v>78</v>
      </c>
      <c r="M38" s="1" t="s">
        <v>40</v>
      </c>
      <c r="O38" s="1">
        <v>0</v>
      </c>
      <c r="U38" s="1" t="s">
        <v>225</v>
      </c>
    </row>
    <row r="39" spans="1:21" ht="14.25" customHeight="1" x14ac:dyDescent="0.35">
      <c r="A39" s="1" t="s">
        <v>227</v>
      </c>
      <c r="B39" s="1" t="s">
        <v>228</v>
      </c>
      <c r="C39" s="1" t="s">
        <v>23</v>
      </c>
      <c r="D39" s="1">
        <v>2021</v>
      </c>
      <c r="E39" s="1" t="s">
        <v>229</v>
      </c>
      <c r="F39" s="1" t="s">
        <v>230</v>
      </c>
      <c r="G39" s="1" t="s">
        <v>231</v>
      </c>
      <c r="H39" s="1">
        <v>20222</v>
      </c>
      <c r="I39" s="1" t="s">
        <v>232</v>
      </c>
      <c r="J39" s="1" t="s">
        <v>27</v>
      </c>
      <c r="K39" s="1" t="s">
        <v>146</v>
      </c>
      <c r="L39" s="1" t="s">
        <v>89</v>
      </c>
      <c r="M39" s="1" t="s">
        <v>30</v>
      </c>
      <c r="N39" s="1">
        <v>12</v>
      </c>
      <c r="O39" s="1">
        <v>15</v>
      </c>
      <c r="P39" s="2" t="s">
        <v>233</v>
      </c>
      <c r="Q39" s="2" t="s">
        <v>234</v>
      </c>
      <c r="R39" s="2" t="s">
        <v>235</v>
      </c>
      <c r="T39" s="2" t="s">
        <v>236</v>
      </c>
      <c r="U39" s="1" t="s">
        <v>237</v>
      </c>
    </row>
    <row r="40" spans="1:21" ht="14.25" customHeight="1" x14ac:dyDescent="0.35">
      <c r="A40" s="1" t="s">
        <v>227</v>
      </c>
      <c r="B40" s="1" t="s">
        <v>228</v>
      </c>
      <c r="C40" s="1" t="s">
        <v>23</v>
      </c>
      <c r="D40" s="1">
        <v>2021</v>
      </c>
      <c r="E40" s="1" t="s">
        <v>238</v>
      </c>
      <c r="F40" s="1" t="s">
        <v>239</v>
      </c>
      <c r="G40" s="1" t="s">
        <v>240</v>
      </c>
      <c r="H40" s="1">
        <v>20222</v>
      </c>
      <c r="I40" s="1" t="s">
        <v>241</v>
      </c>
      <c r="J40" s="1" t="s">
        <v>27</v>
      </c>
      <c r="K40" s="1" t="s">
        <v>56</v>
      </c>
      <c r="L40" s="1" t="s">
        <v>89</v>
      </c>
      <c r="M40" s="1" t="s">
        <v>30</v>
      </c>
      <c r="N40" s="1">
        <v>10</v>
      </c>
      <c r="O40" s="1">
        <v>25</v>
      </c>
      <c r="P40" s="2" t="s">
        <v>242</v>
      </c>
      <c r="Q40" s="2" t="s">
        <v>243</v>
      </c>
      <c r="R40" s="2" t="s">
        <v>244</v>
      </c>
      <c r="T40" s="2" t="s">
        <v>245</v>
      </c>
      <c r="U40" s="1" t="s">
        <v>246</v>
      </c>
    </row>
    <row r="41" spans="1:21" ht="14.25" customHeight="1" x14ac:dyDescent="0.35">
      <c r="A41" s="1" t="s">
        <v>227</v>
      </c>
      <c r="B41" s="1" t="s">
        <v>228</v>
      </c>
      <c r="C41" s="1" t="s">
        <v>23</v>
      </c>
      <c r="D41" s="1">
        <v>2021</v>
      </c>
      <c r="E41" s="1" t="s">
        <v>247</v>
      </c>
      <c r="F41" s="1" t="s">
        <v>248</v>
      </c>
      <c r="G41" s="1" t="s">
        <v>126</v>
      </c>
      <c r="H41" s="1">
        <v>20222</v>
      </c>
      <c r="I41" s="1" t="s">
        <v>249</v>
      </c>
      <c r="J41" s="1" t="s">
        <v>27</v>
      </c>
      <c r="K41" s="1" t="s">
        <v>65</v>
      </c>
      <c r="L41" s="1" t="s">
        <v>89</v>
      </c>
      <c r="M41" s="1" t="s">
        <v>30</v>
      </c>
      <c r="N41" s="1">
        <v>10</v>
      </c>
      <c r="O41" s="1">
        <v>30</v>
      </c>
      <c r="P41" s="2" t="s">
        <v>250</v>
      </c>
      <c r="Q41" s="2" t="s">
        <v>251</v>
      </c>
      <c r="R41" s="2" t="s">
        <v>252</v>
      </c>
      <c r="T41" s="2" t="s">
        <v>253</v>
      </c>
      <c r="U41" s="1" t="s">
        <v>254</v>
      </c>
    </row>
    <row r="42" spans="1:21" ht="14.25" customHeight="1" x14ac:dyDescent="0.35">
      <c r="A42" s="1" t="s">
        <v>227</v>
      </c>
      <c r="B42" s="1" t="s">
        <v>228</v>
      </c>
      <c r="C42" s="1" t="s">
        <v>23</v>
      </c>
      <c r="D42" s="1">
        <v>2021</v>
      </c>
      <c r="E42" s="1" t="s">
        <v>255</v>
      </c>
      <c r="F42" s="1" t="s">
        <v>256</v>
      </c>
      <c r="G42" s="1" t="s">
        <v>257</v>
      </c>
      <c r="H42" s="1">
        <v>20222</v>
      </c>
      <c r="I42" s="1" t="s">
        <v>258</v>
      </c>
      <c r="J42" s="1" t="s">
        <v>27</v>
      </c>
      <c r="K42" s="1" t="s">
        <v>56</v>
      </c>
      <c r="L42" s="1" t="s">
        <v>89</v>
      </c>
      <c r="M42" s="1" t="s">
        <v>30</v>
      </c>
      <c r="N42" s="1">
        <v>10</v>
      </c>
      <c r="O42" s="1">
        <v>25</v>
      </c>
      <c r="P42" s="2" t="s">
        <v>259</v>
      </c>
      <c r="Q42" s="2" t="s">
        <v>260</v>
      </c>
      <c r="R42" s="2" t="s">
        <v>261</v>
      </c>
      <c r="T42" s="2" t="s">
        <v>262</v>
      </c>
      <c r="U42" s="1" t="s">
        <v>263</v>
      </c>
    </row>
    <row r="43" spans="1:21" ht="14.25" customHeight="1" x14ac:dyDescent="0.35">
      <c r="A43" s="1" t="s">
        <v>264</v>
      </c>
      <c r="B43" s="1" t="s">
        <v>265</v>
      </c>
      <c r="C43" s="1" t="s">
        <v>23</v>
      </c>
      <c r="D43" s="1">
        <v>2021</v>
      </c>
      <c r="E43" s="1" t="s">
        <v>111</v>
      </c>
      <c r="F43" s="1" t="s">
        <v>26</v>
      </c>
      <c r="G43" s="1" t="s">
        <v>112</v>
      </c>
      <c r="H43" s="1">
        <v>20222</v>
      </c>
      <c r="I43" s="1" t="s">
        <v>113</v>
      </c>
      <c r="J43" s="1" t="s">
        <v>27</v>
      </c>
      <c r="K43" s="1" t="s">
        <v>114</v>
      </c>
      <c r="L43" s="1" t="s">
        <v>78</v>
      </c>
      <c r="M43" s="1" t="s">
        <v>40</v>
      </c>
      <c r="N43" s="1">
        <v>1</v>
      </c>
      <c r="O43" s="1">
        <v>7</v>
      </c>
      <c r="Q43" s="2" t="s">
        <v>115</v>
      </c>
      <c r="U43" s="1" t="s">
        <v>116</v>
      </c>
    </row>
    <row r="44" spans="1:21" ht="14.25" customHeight="1" x14ac:dyDescent="0.35">
      <c r="A44" s="1" t="s">
        <v>266</v>
      </c>
      <c r="B44" s="1" t="s">
        <v>267</v>
      </c>
      <c r="C44" s="1" t="s">
        <v>23</v>
      </c>
      <c r="D44" s="1">
        <v>2021</v>
      </c>
      <c r="E44" s="1" t="s">
        <v>268</v>
      </c>
      <c r="F44" s="1" t="s">
        <v>269</v>
      </c>
      <c r="G44" s="1" t="s">
        <v>270</v>
      </c>
      <c r="H44" s="1">
        <v>20211</v>
      </c>
      <c r="I44" s="1" t="s">
        <v>271</v>
      </c>
      <c r="J44" s="1" t="s">
        <v>27</v>
      </c>
      <c r="K44" s="1" t="s">
        <v>65</v>
      </c>
      <c r="L44" s="1" t="s">
        <v>89</v>
      </c>
      <c r="M44" s="1" t="s">
        <v>30</v>
      </c>
      <c r="N44" s="1">
        <v>100</v>
      </c>
      <c r="O44" s="1">
        <v>25</v>
      </c>
      <c r="P44" s="2" t="s">
        <v>272</v>
      </c>
      <c r="Q44" s="2" t="s">
        <v>273</v>
      </c>
      <c r="U44" s="1" t="s">
        <v>274</v>
      </c>
    </row>
    <row r="45" spans="1:21" ht="14.25" customHeight="1" x14ac:dyDescent="0.35">
      <c r="A45" s="1" t="s">
        <v>266</v>
      </c>
      <c r="B45" s="1" t="s">
        <v>267</v>
      </c>
      <c r="C45" s="1" t="s">
        <v>23</v>
      </c>
      <c r="D45" s="1">
        <v>2021</v>
      </c>
      <c r="E45" s="1" t="s">
        <v>275</v>
      </c>
      <c r="F45" s="1" t="s">
        <v>276</v>
      </c>
      <c r="G45" s="1" t="s">
        <v>277</v>
      </c>
      <c r="H45" s="1">
        <v>20221</v>
      </c>
      <c r="J45" s="1" t="s">
        <v>27</v>
      </c>
      <c r="K45" s="1" t="s">
        <v>65</v>
      </c>
      <c r="L45" s="1" t="s">
        <v>89</v>
      </c>
      <c r="M45" s="1" t="s">
        <v>40</v>
      </c>
      <c r="N45" s="1">
        <v>150</v>
      </c>
      <c r="O45" s="1">
        <v>25</v>
      </c>
      <c r="P45" s="2" t="s">
        <v>278</v>
      </c>
      <c r="Q45" s="2" t="s">
        <v>279</v>
      </c>
      <c r="R45" s="2" t="s">
        <v>280</v>
      </c>
      <c r="T45" s="2" t="s">
        <v>281</v>
      </c>
      <c r="U45" s="1" t="s">
        <v>282</v>
      </c>
    </row>
    <row r="46" spans="1:21" ht="14.25" customHeight="1" x14ac:dyDescent="0.35">
      <c r="A46" s="1" t="s">
        <v>266</v>
      </c>
      <c r="B46" s="1" t="s">
        <v>267</v>
      </c>
      <c r="C46" s="1" t="s">
        <v>23</v>
      </c>
      <c r="D46" s="1">
        <v>2021</v>
      </c>
      <c r="E46" s="1" t="s">
        <v>36</v>
      </c>
      <c r="F46" s="1" t="s">
        <v>37</v>
      </c>
      <c r="G46" s="1" t="s">
        <v>38</v>
      </c>
      <c r="H46" s="1">
        <v>20221</v>
      </c>
      <c r="I46" s="1" t="s">
        <v>157</v>
      </c>
      <c r="J46" s="1" t="s">
        <v>27</v>
      </c>
      <c r="K46" s="1" t="s">
        <v>28</v>
      </c>
      <c r="L46" s="1" t="s">
        <v>29</v>
      </c>
      <c r="M46" s="1" t="s">
        <v>40</v>
      </c>
      <c r="N46" s="1">
        <v>34</v>
      </c>
      <c r="O46" s="1">
        <v>6</v>
      </c>
      <c r="R46" s="2" t="s">
        <v>158</v>
      </c>
      <c r="S46" s="2" t="s">
        <v>159</v>
      </c>
      <c r="U46" s="1" t="s">
        <v>43</v>
      </c>
    </row>
    <row r="47" spans="1:21" ht="14.25" customHeight="1" x14ac:dyDescent="0.35">
      <c r="A47" s="1" t="s">
        <v>266</v>
      </c>
      <c r="B47" s="1" t="s">
        <v>267</v>
      </c>
      <c r="C47" s="1" t="s">
        <v>23</v>
      </c>
      <c r="D47" s="1">
        <v>2021</v>
      </c>
      <c r="E47" s="1" t="s">
        <v>181</v>
      </c>
      <c r="F47" s="1" t="s">
        <v>182</v>
      </c>
      <c r="G47" s="1" t="s">
        <v>183</v>
      </c>
      <c r="H47" s="1">
        <v>20231</v>
      </c>
      <c r="I47" s="1" t="s">
        <v>184</v>
      </c>
      <c r="J47" s="1" t="s">
        <v>27</v>
      </c>
      <c r="K47" s="1" t="s">
        <v>185</v>
      </c>
      <c r="L47" s="1" t="s">
        <v>127</v>
      </c>
      <c r="M47" s="1" t="s">
        <v>40</v>
      </c>
      <c r="N47" s="1">
        <v>500</v>
      </c>
      <c r="O47" s="1">
        <v>10</v>
      </c>
      <c r="P47" s="2" t="s">
        <v>186</v>
      </c>
      <c r="Q47" s="2" t="s">
        <v>187</v>
      </c>
      <c r="R47" s="2" t="s">
        <v>188</v>
      </c>
      <c r="U47" s="1" t="s">
        <v>189</v>
      </c>
    </row>
    <row r="48" spans="1:21" ht="14.25" customHeight="1" x14ac:dyDescent="0.35">
      <c r="A48" s="1" t="s">
        <v>283</v>
      </c>
      <c r="B48" s="1" t="s">
        <v>284</v>
      </c>
      <c r="C48" s="1" t="s">
        <v>23</v>
      </c>
      <c r="D48" s="1">
        <v>2021</v>
      </c>
      <c r="E48" s="1" t="s">
        <v>285</v>
      </c>
      <c r="F48" s="1" t="s">
        <v>286</v>
      </c>
      <c r="G48" s="1" t="s">
        <v>287</v>
      </c>
      <c r="H48" s="1">
        <v>20221</v>
      </c>
      <c r="J48" s="1" t="s">
        <v>76</v>
      </c>
      <c r="K48" s="1" t="s">
        <v>224</v>
      </c>
      <c r="L48" s="1" t="s">
        <v>78</v>
      </c>
      <c r="M48" s="1" t="s">
        <v>40</v>
      </c>
      <c r="O48" s="1">
        <v>16</v>
      </c>
      <c r="U48" s="1" t="s">
        <v>288</v>
      </c>
    </row>
    <row r="49" spans="1:21" ht="14.25" customHeight="1" x14ac:dyDescent="0.35">
      <c r="A49" s="1" t="s">
        <v>283</v>
      </c>
      <c r="B49" s="1" t="s">
        <v>284</v>
      </c>
      <c r="C49" s="1" t="s">
        <v>23</v>
      </c>
      <c r="D49" s="1">
        <v>2021</v>
      </c>
      <c r="E49" s="1" t="s">
        <v>289</v>
      </c>
      <c r="F49" s="1" t="s">
        <v>290</v>
      </c>
      <c r="G49" s="1" t="s">
        <v>291</v>
      </c>
      <c r="H49" s="1">
        <v>20222</v>
      </c>
      <c r="J49" s="1" t="s">
        <v>76</v>
      </c>
      <c r="K49" s="1" t="s">
        <v>224</v>
      </c>
      <c r="L49" s="1" t="s">
        <v>78</v>
      </c>
      <c r="M49" s="1" t="s">
        <v>40</v>
      </c>
      <c r="O49" s="1">
        <v>18</v>
      </c>
      <c r="U49" s="1" t="s">
        <v>288</v>
      </c>
    </row>
    <row r="50" spans="1:21" ht="14.25" customHeight="1" x14ac:dyDescent="0.35">
      <c r="A50" s="1" t="s">
        <v>283</v>
      </c>
      <c r="B50" s="1" t="s">
        <v>284</v>
      </c>
      <c r="C50" s="1" t="s">
        <v>23</v>
      </c>
      <c r="D50" s="1">
        <v>2021</v>
      </c>
      <c r="E50" s="1" t="s">
        <v>181</v>
      </c>
      <c r="F50" s="1" t="s">
        <v>182</v>
      </c>
      <c r="G50" s="1" t="s">
        <v>183</v>
      </c>
      <c r="H50" s="1">
        <v>20231</v>
      </c>
      <c r="I50" s="1" t="s">
        <v>184</v>
      </c>
      <c r="J50" s="1" t="s">
        <v>27</v>
      </c>
      <c r="K50" s="1" t="s">
        <v>185</v>
      </c>
      <c r="L50" s="1" t="s">
        <v>127</v>
      </c>
      <c r="M50" s="1" t="s">
        <v>40</v>
      </c>
      <c r="N50" s="1">
        <v>500</v>
      </c>
      <c r="O50" s="1">
        <v>10</v>
      </c>
      <c r="P50" s="2" t="s">
        <v>186</v>
      </c>
      <c r="Q50" s="2" t="s">
        <v>187</v>
      </c>
      <c r="R50" s="2" t="s">
        <v>188</v>
      </c>
      <c r="U50" s="1" t="s">
        <v>189</v>
      </c>
    </row>
    <row r="51" spans="1:21" ht="14.25" customHeight="1" x14ac:dyDescent="0.35">
      <c r="A51" s="1" t="s">
        <v>292</v>
      </c>
      <c r="B51" s="1" t="s">
        <v>293</v>
      </c>
      <c r="C51" s="1" t="s">
        <v>23</v>
      </c>
      <c r="D51" s="1">
        <v>2021</v>
      </c>
      <c r="E51" s="1" t="s">
        <v>294</v>
      </c>
      <c r="F51" s="1" t="s">
        <v>290</v>
      </c>
      <c r="G51" s="1" t="s">
        <v>291</v>
      </c>
      <c r="H51" s="1">
        <v>20222</v>
      </c>
      <c r="J51" s="1" t="s">
        <v>76</v>
      </c>
      <c r="K51" s="1" t="s">
        <v>295</v>
      </c>
      <c r="L51" s="1" t="s">
        <v>78</v>
      </c>
      <c r="M51" s="1" t="s">
        <v>40</v>
      </c>
      <c r="O51" s="1">
        <v>7</v>
      </c>
      <c r="U51" s="1" t="s">
        <v>296</v>
      </c>
    </row>
    <row r="52" spans="1:21" ht="14.25" customHeight="1" x14ac:dyDescent="0.35">
      <c r="A52" s="1" t="s">
        <v>297</v>
      </c>
      <c r="B52" s="1" t="s">
        <v>298</v>
      </c>
      <c r="C52" s="1" t="s">
        <v>23</v>
      </c>
      <c r="D52" s="1">
        <v>2021</v>
      </c>
      <c r="E52" s="1" t="s">
        <v>299</v>
      </c>
      <c r="F52" s="1" t="s">
        <v>300</v>
      </c>
      <c r="G52" s="1" t="s">
        <v>301</v>
      </c>
      <c r="H52" s="1">
        <v>20221</v>
      </c>
      <c r="I52" s="1" t="s">
        <v>302</v>
      </c>
      <c r="J52" s="1" t="s">
        <v>27</v>
      </c>
      <c r="K52" s="1" t="s">
        <v>56</v>
      </c>
      <c r="L52" s="1" t="s">
        <v>29</v>
      </c>
      <c r="M52" s="1" t="s">
        <v>40</v>
      </c>
      <c r="N52" s="1">
        <v>50</v>
      </c>
      <c r="O52" s="1">
        <v>15</v>
      </c>
      <c r="P52" s="1" t="s">
        <v>303</v>
      </c>
      <c r="Q52" s="2" t="s">
        <v>304</v>
      </c>
      <c r="R52" s="2" t="s">
        <v>305</v>
      </c>
      <c r="T52" s="2" t="s">
        <v>306</v>
      </c>
      <c r="U52" s="1" t="s">
        <v>307</v>
      </c>
    </row>
    <row r="53" spans="1:21" ht="14.25" customHeight="1" x14ac:dyDescent="0.35">
      <c r="A53" s="1" t="s">
        <v>297</v>
      </c>
      <c r="B53" s="1" t="s">
        <v>298</v>
      </c>
      <c r="C53" s="1" t="s">
        <v>23</v>
      </c>
      <c r="D53" s="1">
        <v>2021</v>
      </c>
      <c r="E53" s="1" t="s">
        <v>308</v>
      </c>
      <c r="F53" s="1" t="s">
        <v>309</v>
      </c>
      <c r="G53" s="1" t="s">
        <v>310</v>
      </c>
      <c r="H53" s="1">
        <v>20222</v>
      </c>
      <c r="I53" s="1" t="s">
        <v>311</v>
      </c>
      <c r="J53" s="1" t="s">
        <v>27</v>
      </c>
      <c r="K53" s="1" t="s">
        <v>146</v>
      </c>
      <c r="L53" s="1" t="s">
        <v>89</v>
      </c>
      <c r="M53" s="1" t="s">
        <v>40</v>
      </c>
      <c r="N53" s="1">
        <v>50</v>
      </c>
      <c r="O53" s="1">
        <v>15</v>
      </c>
      <c r="Q53" s="2" t="s">
        <v>312</v>
      </c>
      <c r="R53" s="2" t="s">
        <v>313</v>
      </c>
      <c r="T53" s="2" t="s">
        <v>314</v>
      </c>
      <c r="U53" s="1" t="s">
        <v>315</v>
      </c>
    </row>
    <row r="54" spans="1:21" ht="14.25" customHeight="1" x14ac:dyDescent="0.35">
      <c r="A54" s="1" t="s">
        <v>316</v>
      </c>
      <c r="B54" s="1" t="s">
        <v>317</v>
      </c>
      <c r="C54" s="1" t="s">
        <v>23</v>
      </c>
      <c r="D54" s="1">
        <v>2021</v>
      </c>
      <c r="E54" s="1" t="s">
        <v>36</v>
      </c>
      <c r="F54" s="1" t="s">
        <v>37</v>
      </c>
      <c r="G54" s="1" t="s">
        <v>38</v>
      </c>
      <c r="H54" s="1">
        <v>20221</v>
      </c>
      <c r="I54" s="1" t="s">
        <v>157</v>
      </c>
      <c r="J54" s="1" t="s">
        <v>27</v>
      </c>
      <c r="K54" s="1" t="s">
        <v>28</v>
      </c>
      <c r="L54" s="1" t="s">
        <v>29</v>
      </c>
      <c r="M54" s="1" t="s">
        <v>40</v>
      </c>
      <c r="N54" s="1">
        <v>34</v>
      </c>
      <c r="O54" s="1">
        <v>6</v>
      </c>
      <c r="R54" s="2" t="s">
        <v>158</v>
      </c>
      <c r="S54" s="2" t="s">
        <v>159</v>
      </c>
      <c r="U54" s="1" t="s">
        <v>43</v>
      </c>
    </row>
    <row r="55" spans="1:21" ht="14.25" customHeight="1" x14ac:dyDescent="0.35">
      <c r="A55" s="1" t="s">
        <v>316</v>
      </c>
      <c r="B55" s="1" t="s">
        <v>317</v>
      </c>
      <c r="C55" s="1" t="s">
        <v>23</v>
      </c>
      <c r="D55" s="1">
        <v>2021</v>
      </c>
      <c r="E55" s="1" t="s">
        <v>24</v>
      </c>
      <c r="F55" s="1" t="s">
        <v>25</v>
      </c>
      <c r="G55" s="1" t="s">
        <v>26</v>
      </c>
      <c r="H55" s="1">
        <v>20222</v>
      </c>
      <c r="I55" s="1" t="s">
        <v>24</v>
      </c>
      <c r="J55" s="1" t="s">
        <v>27</v>
      </c>
      <c r="K55" s="1" t="s">
        <v>28</v>
      </c>
      <c r="L55" s="1" t="s">
        <v>29</v>
      </c>
      <c r="M55" s="1" t="s">
        <v>30</v>
      </c>
      <c r="N55" s="1">
        <v>70</v>
      </c>
      <c r="O55" s="1">
        <v>1</v>
      </c>
      <c r="R55" s="2" t="s">
        <v>31</v>
      </c>
      <c r="S55" s="2" t="s">
        <v>32</v>
      </c>
      <c r="U55" s="1" t="s">
        <v>33</v>
      </c>
    </row>
    <row r="56" spans="1:21" ht="14.25" customHeight="1" x14ac:dyDescent="0.35">
      <c r="A56" s="1" t="s">
        <v>318</v>
      </c>
      <c r="B56" s="1" t="s">
        <v>319</v>
      </c>
      <c r="C56" s="1" t="s">
        <v>23</v>
      </c>
      <c r="D56" s="1">
        <v>2021</v>
      </c>
      <c r="E56" s="1" t="s">
        <v>320</v>
      </c>
      <c r="F56" s="1" t="s">
        <v>321</v>
      </c>
      <c r="G56" s="1" t="s">
        <v>322</v>
      </c>
      <c r="H56" s="1">
        <v>20221</v>
      </c>
      <c r="I56" s="1" t="s">
        <v>323</v>
      </c>
      <c r="J56" s="1" t="s">
        <v>27</v>
      </c>
      <c r="K56" s="1" t="s">
        <v>28</v>
      </c>
      <c r="L56" s="1" t="s">
        <v>29</v>
      </c>
      <c r="M56" s="1" t="s">
        <v>40</v>
      </c>
      <c r="N56" s="1">
        <v>65</v>
      </c>
      <c r="O56" s="1">
        <v>2</v>
      </c>
      <c r="R56" s="2" t="s">
        <v>324</v>
      </c>
      <c r="S56" s="2" t="s">
        <v>325</v>
      </c>
      <c r="U56" s="1" t="s">
        <v>326</v>
      </c>
    </row>
    <row r="57" spans="1:21" ht="14.25" customHeight="1" x14ac:dyDescent="0.35">
      <c r="A57" s="1" t="s">
        <v>327</v>
      </c>
      <c r="B57" s="1" t="s">
        <v>328</v>
      </c>
      <c r="C57" s="1" t="s">
        <v>23</v>
      </c>
      <c r="D57" s="1">
        <v>2021</v>
      </c>
      <c r="E57" s="1" t="s">
        <v>329</v>
      </c>
      <c r="F57" s="1" t="s">
        <v>330</v>
      </c>
      <c r="G57" s="1" t="s">
        <v>330</v>
      </c>
      <c r="H57" s="1">
        <v>20221</v>
      </c>
      <c r="I57" s="1" t="s">
        <v>331</v>
      </c>
      <c r="J57" s="1" t="s">
        <v>27</v>
      </c>
      <c r="K57" s="1" t="s">
        <v>103</v>
      </c>
      <c r="L57" s="1" t="s">
        <v>89</v>
      </c>
      <c r="M57" s="1" t="s">
        <v>30</v>
      </c>
      <c r="N57" s="1">
        <v>8</v>
      </c>
      <c r="O57" s="1">
        <v>20</v>
      </c>
      <c r="R57" s="2" t="s">
        <v>332</v>
      </c>
      <c r="S57" s="2" t="s">
        <v>333</v>
      </c>
      <c r="U57" s="1" t="s">
        <v>334</v>
      </c>
    </row>
    <row r="58" spans="1:21" ht="14.25" customHeight="1" x14ac:dyDescent="0.35">
      <c r="A58" s="1" t="s">
        <v>335</v>
      </c>
      <c r="B58" s="1" t="s">
        <v>336</v>
      </c>
      <c r="C58" s="1" t="s">
        <v>23</v>
      </c>
      <c r="D58" s="1">
        <v>2021</v>
      </c>
      <c r="E58" s="1" t="s">
        <v>85</v>
      </c>
      <c r="F58" s="1" t="s">
        <v>86</v>
      </c>
      <c r="G58" s="1" t="s">
        <v>87</v>
      </c>
      <c r="H58" s="1">
        <v>20221</v>
      </c>
      <c r="I58" s="1" t="s">
        <v>337</v>
      </c>
      <c r="J58" s="1" t="s">
        <v>27</v>
      </c>
      <c r="K58" s="1" t="s">
        <v>65</v>
      </c>
      <c r="L58" s="1" t="s">
        <v>89</v>
      </c>
      <c r="M58" s="1" t="s">
        <v>30</v>
      </c>
      <c r="N58" s="1">
        <v>50</v>
      </c>
      <c r="O58" s="1">
        <v>25</v>
      </c>
      <c r="P58" s="2" t="s">
        <v>338</v>
      </c>
      <c r="Q58" s="2" t="s">
        <v>339</v>
      </c>
      <c r="R58" s="2" t="s">
        <v>340</v>
      </c>
      <c r="T58" s="2" t="s">
        <v>341</v>
      </c>
      <c r="U58" s="1" t="s">
        <v>94</v>
      </c>
    </row>
    <row r="59" spans="1:21" ht="14.25" customHeight="1" x14ac:dyDescent="0.35">
      <c r="A59" s="1" t="s">
        <v>342</v>
      </c>
      <c r="B59" s="1" t="s">
        <v>343</v>
      </c>
      <c r="C59" s="1" t="s">
        <v>23</v>
      </c>
      <c r="D59" s="1">
        <v>2021</v>
      </c>
      <c r="E59" s="1" t="s">
        <v>24</v>
      </c>
      <c r="F59" s="1" t="s">
        <v>25</v>
      </c>
      <c r="G59" s="1" t="s">
        <v>26</v>
      </c>
      <c r="H59" s="1">
        <v>20222</v>
      </c>
      <c r="I59" s="1" t="s">
        <v>24</v>
      </c>
      <c r="J59" s="1" t="s">
        <v>27</v>
      </c>
      <c r="K59" s="1" t="s">
        <v>28</v>
      </c>
      <c r="L59" s="1" t="s">
        <v>29</v>
      </c>
      <c r="M59" s="1" t="s">
        <v>30</v>
      </c>
      <c r="N59" s="1">
        <v>70</v>
      </c>
      <c r="O59" s="1">
        <v>1</v>
      </c>
      <c r="R59" s="2" t="s">
        <v>31</v>
      </c>
      <c r="S59" s="2" t="s">
        <v>32</v>
      </c>
      <c r="U59" s="1" t="s">
        <v>33</v>
      </c>
    </row>
    <row r="60" spans="1:21" ht="14.25" customHeight="1" x14ac:dyDescent="0.35">
      <c r="A60" s="1" t="s">
        <v>344</v>
      </c>
      <c r="B60" s="1" t="s">
        <v>345</v>
      </c>
      <c r="C60" s="1" t="s">
        <v>23</v>
      </c>
      <c r="D60" s="1">
        <v>2021</v>
      </c>
      <c r="E60" s="1" t="s">
        <v>346</v>
      </c>
      <c r="F60" s="1" t="s">
        <v>347</v>
      </c>
      <c r="G60" s="1" t="s">
        <v>348</v>
      </c>
      <c r="H60" s="1">
        <v>20231</v>
      </c>
      <c r="J60" s="1" t="s">
        <v>27</v>
      </c>
      <c r="K60" s="1" t="s">
        <v>28</v>
      </c>
      <c r="L60" s="1" t="s">
        <v>29</v>
      </c>
      <c r="M60" s="1" t="s">
        <v>40</v>
      </c>
      <c r="N60" s="1">
        <v>51</v>
      </c>
      <c r="O60" s="1">
        <v>2</v>
      </c>
      <c r="R60" s="2" t="s">
        <v>349</v>
      </c>
      <c r="S60" s="2" t="s">
        <v>350</v>
      </c>
      <c r="U60" s="1" t="s">
        <v>326</v>
      </c>
    </row>
    <row r="61" spans="1:21" ht="14.25" customHeight="1" x14ac:dyDescent="0.35">
      <c r="A61" s="1" t="s">
        <v>344</v>
      </c>
      <c r="B61" s="1" t="s">
        <v>345</v>
      </c>
      <c r="C61" s="1" t="s">
        <v>23</v>
      </c>
      <c r="D61" s="1">
        <v>2021</v>
      </c>
      <c r="E61" s="1" t="s">
        <v>181</v>
      </c>
      <c r="F61" s="1" t="s">
        <v>182</v>
      </c>
      <c r="G61" s="1" t="s">
        <v>183</v>
      </c>
      <c r="H61" s="1">
        <v>20231</v>
      </c>
      <c r="I61" s="1" t="s">
        <v>184</v>
      </c>
      <c r="J61" s="1" t="s">
        <v>27</v>
      </c>
      <c r="K61" s="1" t="s">
        <v>185</v>
      </c>
      <c r="L61" s="1" t="s">
        <v>127</v>
      </c>
      <c r="M61" s="1" t="s">
        <v>40</v>
      </c>
      <c r="N61" s="1">
        <v>500</v>
      </c>
      <c r="O61" s="1">
        <v>10</v>
      </c>
      <c r="P61" s="2" t="s">
        <v>186</v>
      </c>
      <c r="Q61" s="2" t="s">
        <v>351</v>
      </c>
      <c r="R61" s="2" t="s">
        <v>352</v>
      </c>
      <c r="U61" s="1" t="s">
        <v>189</v>
      </c>
    </row>
    <row r="62" spans="1:21" ht="14.25" customHeight="1" x14ac:dyDescent="0.35">
      <c r="A62" s="1" t="s">
        <v>353</v>
      </c>
      <c r="B62" s="1" t="s">
        <v>354</v>
      </c>
      <c r="C62" s="1" t="s">
        <v>23</v>
      </c>
      <c r="D62" s="1">
        <v>2021</v>
      </c>
      <c r="E62" s="1" t="s">
        <v>181</v>
      </c>
      <c r="F62" s="1" t="s">
        <v>182</v>
      </c>
      <c r="G62" s="1" t="s">
        <v>183</v>
      </c>
      <c r="H62" s="1">
        <v>20231</v>
      </c>
      <c r="I62" s="1" t="s">
        <v>184</v>
      </c>
      <c r="J62" s="1" t="s">
        <v>27</v>
      </c>
      <c r="K62" s="1" t="s">
        <v>185</v>
      </c>
      <c r="L62" s="1" t="s">
        <v>127</v>
      </c>
      <c r="M62" s="1" t="s">
        <v>40</v>
      </c>
      <c r="N62" s="1">
        <v>500</v>
      </c>
      <c r="O62" s="1">
        <v>10</v>
      </c>
      <c r="P62" s="2" t="s">
        <v>186</v>
      </c>
      <c r="Q62" s="2" t="s">
        <v>187</v>
      </c>
      <c r="R62" s="2" t="s">
        <v>188</v>
      </c>
      <c r="U62" s="1" t="s">
        <v>189</v>
      </c>
    </row>
    <row r="63" spans="1:21" ht="14.25" customHeight="1" x14ac:dyDescent="0.35">
      <c r="A63" s="1" t="s">
        <v>355</v>
      </c>
      <c r="B63" s="1" t="s">
        <v>356</v>
      </c>
      <c r="C63" s="1" t="s">
        <v>23</v>
      </c>
      <c r="D63" s="1">
        <v>2021</v>
      </c>
      <c r="E63" s="1" t="s">
        <v>357</v>
      </c>
      <c r="F63" s="1" t="s">
        <v>322</v>
      </c>
      <c r="G63" s="1" t="s">
        <v>322</v>
      </c>
      <c r="H63" s="1">
        <v>20221</v>
      </c>
      <c r="I63" s="1" t="s">
        <v>358</v>
      </c>
      <c r="J63" s="1" t="s">
        <v>27</v>
      </c>
      <c r="K63" s="1" t="s">
        <v>28</v>
      </c>
      <c r="L63" s="1" t="s">
        <v>29</v>
      </c>
      <c r="M63" s="1" t="s">
        <v>40</v>
      </c>
      <c r="N63" s="1">
        <v>50</v>
      </c>
      <c r="O63" s="1">
        <v>4</v>
      </c>
      <c r="R63" s="2" t="s">
        <v>359</v>
      </c>
      <c r="S63" s="2" t="s">
        <v>360</v>
      </c>
      <c r="U63" s="1" t="s">
        <v>361</v>
      </c>
    </row>
    <row r="64" spans="1:21" ht="14.25" customHeight="1" x14ac:dyDescent="0.35">
      <c r="A64" s="1" t="s">
        <v>355</v>
      </c>
      <c r="B64" s="1" t="s">
        <v>356</v>
      </c>
      <c r="C64" s="1" t="s">
        <v>23</v>
      </c>
      <c r="D64" s="1">
        <v>2021</v>
      </c>
      <c r="E64" s="1" t="s">
        <v>362</v>
      </c>
      <c r="F64" s="1" t="s">
        <v>363</v>
      </c>
      <c r="G64" s="1" t="s">
        <v>363</v>
      </c>
      <c r="H64" s="1">
        <v>20231</v>
      </c>
      <c r="J64" s="1" t="s">
        <v>27</v>
      </c>
      <c r="K64" s="1" t="s">
        <v>103</v>
      </c>
      <c r="L64" s="1" t="s">
        <v>89</v>
      </c>
      <c r="M64" s="1" t="s">
        <v>30</v>
      </c>
      <c r="N64" s="1">
        <v>20</v>
      </c>
      <c r="O64" s="1">
        <v>3</v>
      </c>
      <c r="R64" s="2" t="s">
        <v>364</v>
      </c>
      <c r="S64" s="2" t="s">
        <v>365</v>
      </c>
      <c r="U64" s="1" t="s">
        <v>366</v>
      </c>
    </row>
    <row r="65" spans="1:21" ht="14.25" customHeight="1" x14ac:dyDescent="0.35">
      <c r="A65" s="1" t="s">
        <v>367</v>
      </c>
      <c r="B65" s="1" t="s">
        <v>368</v>
      </c>
      <c r="C65" s="1" t="s">
        <v>23</v>
      </c>
      <c r="D65" s="1">
        <v>2021</v>
      </c>
      <c r="E65" s="1" t="s">
        <v>369</v>
      </c>
      <c r="F65" s="1" t="s">
        <v>370</v>
      </c>
      <c r="G65" s="1" t="s">
        <v>371</v>
      </c>
      <c r="H65" s="1">
        <v>20231</v>
      </c>
      <c r="J65" s="1" t="s">
        <v>27</v>
      </c>
      <c r="K65" s="1" t="s">
        <v>28</v>
      </c>
      <c r="L65" s="1" t="s">
        <v>29</v>
      </c>
      <c r="M65" s="1" t="s">
        <v>40</v>
      </c>
      <c r="N65" s="1">
        <v>50</v>
      </c>
      <c r="O65" s="1">
        <v>2</v>
      </c>
      <c r="R65" s="2" t="s">
        <v>372</v>
      </c>
      <c r="S65" s="2" t="s">
        <v>373</v>
      </c>
      <c r="U65" s="1" t="s">
        <v>326</v>
      </c>
    </row>
    <row r="66" spans="1:21" ht="14.25" customHeight="1" x14ac:dyDescent="0.35">
      <c r="A66" s="1" t="s">
        <v>374</v>
      </c>
      <c r="B66" s="1" t="s">
        <v>375</v>
      </c>
      <c r="C66" s="1" t="s">
        <v>23</v>
      </c>
      <c r="D66" s="1">
        <v>2021</v>
      </c>
      <c r="E66" s="1" t="s">
        <v>357</v>
      </c>
      <c r="F66" s="1" t="s">
        <v>322</v>
      </c>
      <c r="G66" s="1" t="s">
        <v>322</v>
      </c>
      <c r="H66" s="1">
        <v>20221</v>
      </c>
      <c r="I66" s="1" t="s">
        <v>376</v>
      </c>
      <c r="J66" s="1" t="s">
        <v>27</v>
      </c>
      <c r="K66" s="1" t="s">
        <v>28</v>
      </c>
      <c r="L66" s="1" t="s">
        <v>29</v>
      </c>
      <c r="M66" s="1" t="s">
        <v>40</v>
      </c>
      <c r="N66" s="1">
        <v>80</v>
      </c>
      <c r="O66" s="1">
        <v>4</v>
      </c>
      <c r="R66" s="2" t="s">
        <v>377</v>
      </c>
      <c r="U66" s="1" t="s">
        <v>378</v>
      </c>
    </row>
    <row r="67" spans="1:21" ht="14.25" customHeight="1" x14ac:dyDescent="0.35">
      <c r="A67" s="1" t="s">
        <v>374</v>
      </c>
      <c r="B67" s="1" t="s">
        <v>375</v>
      </c>
      <c r="C67" s="1" t="s">
        <v>23</v>
      </c>
      <c r="D67" s="1">
        <v>2021</v>
      </c>
      <c r="E67" s="1" t="s">
        <v>346</v>
      </c>
      <c r="F67" s="1" t="s">
        <v>347</v>
      </c>
      <c r="G67" s="1" t="s">
        <v>348</v>
      </c>
      <c r="H67" s="1">
        <v>20231</v>
      </c>
      <c r="J67" s="1" t="s">
        <v>27</v>
      </c>
      <c r="K67" s="1" t="s">
        <v>28</v>
      </c>
      <c r="L67" s="1" t="s">
        <v>29</v>
      </c>
      <c r="M67" s="1" t="s">
        <v>40</v>
      </c>
      <c r="N67" s="1">
        <v>51</v>
      </c>
      <c r="O67" s="1">
        <v>3</v>
      </c>
      <c r="R67" s="2" t="s">
        <v>379</v>
      </c>
      <c r="S67" s="2" t="s">
        <v>380</v>
      </c>
      <c r="U67" s="1" t="s">
        <v>326</v>
      </c>
    </row>
    <row r="68" spans="1:21" ht="14.25" customHeight="1" x14ac:dyDescent="0.35">
      <c r="A68" s="1" t="s">
        <v>374</v>
      </c>
      <c r="B68" s="1" t="s">
        <v>375</v>
      </c>
      <c r="C68" s="1" t="s">
        <v>23</v>
      </c>
      <c r="D68" s="1">
        <v>2021</v>
      </c>
      <c r="E68" s="1" t="s">
        <v>181</v>
      </c>
      <c r="F68" s="1" t="s">
        <v>182</v>
      </c>
      <c r="G68" s="1" t="s">
        <v>183</v>
      </c>
      <c r="H68" s="1">
        <v>20231</v>
      </c>
      <c r="I68" s="1" t="s">
        <v>184</v>
      </c>
      <c r="J68" s="1" t="s">
        <v>27</v>
      </c>
      <c r="K68" s="1" t="s">
        <v>185</v>
      </c>
      <c r="L68" s="1" t="s">
        <v>127</v>
      </c>
      <c r="M68" s="1" t="s">
        <v>40</v>
      </c>
      <c r="N68" s="1">
        <v>500</v>
      </c>
      <c r="O68" s="1">
        <v>10</v>
      </c>
      <c r="P68" s="2" t="s">
        <v>186</v>
      </c>
      <c r="Q68" s="2" t="s">
        <v>187</v>
      </c>
      <c r="R68" s="2" t="s">
        <v>188</v>
      </c>
      <c r="U68" s="1" t="s">
        <v>189</v>
      </c>
    </row>
    <row r="69" spans="1:21" ht="14.25" customHeight="1" x14ac:dyDescent="0.35">
      <c r="A69" s="1" t="s">
        <v>381</v>
      </c>
      <c r="B69" s="1" t="s">
        <v>382</v>
      </c>
      <c r="C69" s="1" t="s">
        <v>23</v>
      </c>
      <c r="D69" s="1">
        <v>2021</v>
      </c>
      <c r="E69" s="1" t="s">
        <v>383</v>
      </c>
      <c r="F69" s="1" t="s">
        <v>286</v>
      </c>
      <c r="G69" s="1" t="s">
        <v>287</v>
      </c>
      <c r="H69" s="1">
        <v>20221</v>
      </c>
      <c r="J69" s="1" t="s">
        <v>76</v>
      </c>
      <c r="K69" s="1" t="s">
        <v>384</v>
      </c>
      <c r="L69" s="1" t="s">
        <v>78</v>
      </c>
      <c r="M69" s="1" t="s">
        <v>40</v>
      </c>
      <c r="O69" s="1">
        <v>19</v>
      </c>
      <c r="U69" s="1" t="s">
        <v>385</v>
      </c>
    </row>
    <row r="70" spans="1:21" ht="14.25" customHeight="1" x14ac:dyDescent="0.35">
      <c r="A70" s="1" t="s">
        <v>381</v>
      </c>
      <c r="B70" s="1" t="s">
        <v>382</v>
      </c>
      <c r="C70" s="1" t="s">
        <v>23</v>
      </c>
      <c r="D70" s="1">
        <v>2021</v>
      </c>
      <c r="E70" s="1" t="s">
        <v>386</v>
      </c>
      <c r="F70" s="1" t="s">
        <v>322</v>
      </c>
      <c r="G70" s="1" t="s">
        <v>387</v>
      </c>
      <c r="H70" s="1">
        <v>20221</v>
      </c>
      <c r="I70" s="1" t="s">
        <v>388</v>
      </c>
      <c r="J70" s="1" t="s">
        <v>27</v>
      </c>
      <c r="K70" s="1" t="s">
        <v>28</v>
      </c>
      <c r="L70" s="1" t="s">
        <v>29</v>
      </c>
      <c r="M70" s="1" t="s">
        <v>40</v>
      </c>
      <c r="N70" s="1">
        <v>7</v>
      </c>
      <c r="O70" s="1">
        <v>4</v>
      </c>
      <c r="S70" s="2" t="s">
        <v>389</v>
      </c>
      <c r="U70" s="1" t="s">
        <v>326</v>
      </c>
    </row>
    <row r="71" spans="1:21" ht="14.25" customHeight="1" x14ac:dyDescent="0.35">
      <c r="A71" s="1" t="s">
        <v>381</v>
      </c>
      <c r="B71" s="1" t="s">
        <v>382</v>
      </c>
      <c r="C71" s="1" t="s">
        <v>23</v>
      </c>
      <c r="D71" s="1">
        <v>2021</v>
      </c>
      <c r="E71" s="1" t="s">
        <v>390</v>
      </c>
      <c r="F71" s="1" t="s">
        <v>290</v>
      </c>
      <c r="G71" s="1" t="s">
        <v>291</v>
      </c>
      <c r="H71" s="1">
        <v>20222</v>
      </c>
      <c r="J71" s="1" t="s">
        <v>76</v>
      </c>
      <c r="K71" s="1" t="s">
        <v>384</v>
      </c>
      <c r="L71" s="1" t="s">
        <v>78</v>
      </c>
      <c r="M71" s="1" t="s">
        <v>40</v>
      </c>
      <c r="O71" s="1">
        <v>19</v>
      </c>
      <c r="U71" s="1" t="s">
        <v>385</v>
      </c>
    </row>
    <row r="72" spans="1:21" ht="14.25" customHeight="1" x14ac:dyDescent="0.35">
      <c r="A72" s="1" t="s">
        <v>381</v>
      </c>
      <c r="B72" s="1" t="s">
        <v>382</v>
      </c>
      <c r="C72" s="1" t="s">
        <v>23</v>
      </c>
      <c r="D72" s="1">
        <v>2021</v>
      </c>
      <c r="E72" s="1" t="s">
        <v>181</v>
      </c>
      <c r="F72" s="1" t="s">
        <v>182</v>
      </c>
      <c r="G72" s="1" t="s">
        <v>183</v>
      </c>
      <c r="H72" s="1">
        <v>20231</v>
      </c>
      <c r="I72" s="1" t="s">
        <v>184</v>
      </c>
      <c r="J72" s="1" t="s">
        <v>27</v>
      </c>
      <c r="K72" s="1" t="s">
        <v>185</v>
      </c>
      <c r="L72" s="1" t="s">
        <v>127</v>
      </c>
      <c r="M72" s="1" t="s">
        <v>40</v>
      </c>
      <c r="N72" s="1">
        <v>500</v>
      </c>
      <c r="O72" s="1">
        <v>10</v>
      </c>
      <c r="P72" s="2" t="s">
        <v>186</v>
      </c>
      <c r="Q72" s="2" t="s">
        <v>187</v>
      </c>
      <c r="R72" s="2" t="s">
        <v>188</v>
      </c>
      <c r="U72" s="1" t="s">
        <v>189</v>
      </c>
    </row>
    <row r="73" spans="1:21" ht="14.25" customHeight="1" x14ac:dyDescent="0.35">
      <c r="A73" s="1" t="s">
        <v>391</v>
      </c>
      <c r="B73" s="1" t="s">
        <v>392</v>
      </c>
      <c r="C73" s="1" t="s">
        <v>23</v>
      </c>
      <c r="D73" s="1">
        <v>2021</v>
      </c>
      <c r="E73" s="1" t="s">
        <v>43</v>
      </c>
      <c r="F73" s="1" t="s">
        <v>173</v>
      </c>
      <c r="G73" s="1" t="s">
        <v>216</v>
      </c>
      <c r="H73" s="1">
        <v>20212</v>
      </c>
      <c r="I73" s="1" t="s">
        <v>217</v>
      </c>
      <c r="J73" s="1" t="s">
        <v>76</v>
      </c>
      <c r="K73" s="1" t="s">
        <v>218</v>
      </c>
      <c r="L73" s="1" t="s">
        <v>219</v>
      </c>
      <c r="M73" s="1" t="s">
        <v>220</v>
      </c>
      <c r="N73" s="1">
        <v>50</v>
      </c>
      <c r="O73" s="1">
        <v>40</v>
      </c>
      <c r="Q73" s="2" t="s">
        <v>221</v>
      </c>
      <c r="U73" s="1" t="s">
        <v>222</v>
      </c>
    </row>
    <row r="74" spans="1:21" ht="14.25" customHeight="1" x14ac:dyDescent="0.35">
      <c r="A74" s="1" t="s">
        <v>391</v>
      </c>
      <c r="B74" s="1" t="s">
        <v>392</v>
      </c>
      <c r="C74" s="1" t="s">
        <v>23</v>
      </c>
      <c r="D74" s="1">
        <v>2021</v>
      </c>
      <c r="E74" s="1" t="s">
        <v>393</v>
      </c>
      <c r="F74" s="1" t="s">
        <v>394</v>
      </c>
      <c r="G74" s="1" t="s">
        <v>395</v>
      </c>
      <c r="H74" s="1">
        <v>20221</v>
      </c>
      <c r="I74" s="1" t="s">
        <v>396</v>
      </c>
      <c r="J74" s="1" t="s">
        <v>27</v>
      </c>
      <c r="K74" s="1" t="s">
        <v>103</v>
      </c>
      <c r="L74" s="1" t="s">
        <v>89</v>
      </c>
      <c r="M74" s="1" t="s">
        <v>30</v>
      </c>
      <c r="N74" s="1">
        <v>0</v>
      </c>
      <c r="O74" s="1">
        <v>3</v>
      </c>
      <c r="R74" s="2" t="s">
        <v>397</v>
      </c>
      <c r="S74" s="2" t="s">
        <v>398</v>
      </c>
      <c r="U74" s="1" t="s">
        <v>399</v>
      </c>
    </row>
    <row r="75" spans="1:21" ht="14.25" customHeight="1" x14ac:dyDescent="0.35">
      <c r="A75" s="1" t="s">
        <v>391</v>
      </c>
      <c r="B75" s="1" t="s">
        <v>392</v>
      </c>
      <c r="C75" s="1" t="s">
        <v>23</v>
      </c>
      <c r="D75" s="1">
        <v>2021</v>
      </c>
      <c r="E75" s="1" t="s">
        <v>24</v>
      </c>
      <c r="F75" s="1" t="s">
        <v>25</v>
      </c>
      <c r="G75" s="1" t="s">
        <v>26</v>
      </c>
      <c r="H75" s="1">
        <v>20222</v>
      </c>
      <c r="I75" s="1" t="s">
        <v>24</v>
      </c>
      <c r="J75" s="1" t="s">
        <v>27</v>
      </c>
      <c r="K75" s="1" t="s">
        <v>28</v>
      </c>
      <c r="L75" s="1" t="s">
        <v>29</v>
      </c>
      <c r="M75" s="1" t="s">
        <v>30</v>
      </c>
      <c r="N75" s="1">
        <v>70</v>
      </c>
      <c r="O75" s="1">
        <v>1</v>
      </c>
      <c r="R75" s="2" t="s">
        <v>31</v>
      </c>
      <c r="S75" s="2" t="s">
        <v>32</v>
      </c>
      <c r="U75" s="1" t="s">
        <v>33</v>
      </c>
    </row>
    <row r="76" spans="1:21" ht="14.25" customHeight="1" x14ac:dyDescent="0.35">
      <c r="A76" s="1" t="s">
        <v>400</v>
      </c>
      <c r="B76" s="1" t="s">
        <v>401</v>
      </c>
      <c r="C76" s="1" t="s">
        <v>23</v>
      </c>
      <c r="D76" s="1">
        <v>2021</v>
      </c>
      <c r="E76" s="1" t="s">
        <v>402</v>
      </c>
      <c r="F76" s="1" t="s">
        <v>403</v>
      </c>
      <c r="G76" s="1" t="s">
        <v>404</v>
      </c>
      <c r="H76" s="1">
        <v>20211</v>
      </c>
      <c r="I76" s="1" t="s">
        <v>405</v>
      </c>
      <c r="J76" s="1" t="s">
        <v>27</v>
      </c>
      <c r="K76" s="1" t="s">
        <v>65</v>
      </c>
      <c r="L76" s="1" t="s">
        <v>89</v>
      </c>
      <c r="M76" s="1" t="s">
        <v>40</v>
      </c>
      <c r="N76" s="1">
        <v>4</v>
      </c>
      <c r="O76" s="1">
        <v>25</v>
      </c>
      <c r="P76" s="1" t="s">
        <v>406</v>
      </c>
      <c r="Q76" s="2" t="s">
        <v>407</v>
      </c>
      <c r="U76" s="1" t="s">
        <v>408</v>
      </c>
    </row>
    <row r="77" spans="1:21" ht="14.25" customHeight="1" x14ac:dyDescent="0.35">
      <c r="A77" s="1" t="s">
        <v>400</v>
      </c>
      <c r="B77" s="1" t="s">
        <v>401</v>
      </c>
      <c r="C77" s="1" t="s">
        <v>23</v>
      </c>
      <c r="D77" s="1">
        <v>2021</v>
      </c>
      <c r="E77" s="1" t="s">
        <v>409</v>
      </c>
      <c r="F77" s="1" t="s">
        <v>410</v>
      </c>
      <c r="G77" s="1" t="s">
        <v>411</v>
      </c>
      <c r="H77" s="1">
        <v>20211</v>
      </c>
      <c r="I77" s="1" t="s">
        <v>412</v>
      </c>
      <c r="J77" s="1" t="s">
        <v>27</v>
      </c>
      <c r="K77" s="1" t="s">
        <v>146</v>
      </c>
      <c r="L77" s="1" t="s">
        <v>89</v>
      </c>
      <c r="M77" s="1" t="s">
        <v>40</v>
      </c>
      <c r="N77" s="1">
        <v>7</v>
      </c>
      <c r="O77" s="1">
        <v>15</v>
      </c>
      <c r="P77" s="1" t="s">
        <v>413</v>
      </c>
      <c r="Q77" s="2" t="s">
        <v>414</v>
      </c>
      <c r="U77" s="1" t="s">
        <v>415</v>
      </c>
    </row>
    <row r="78" spans="1:21" ht="14.25" customHeight="1" x14ac:dyDescent="0.35">
      <c r="A78" s="1" t="s">
        <v>400</v>
      </c>
      <c r="B78" s="1" t="s">
        <v>401</v>
      </c>
      <c r="C78" s="1" t="s">
        <v>23</v>
      </c>
      <c r="D78" s="1">
        <v>2021</v>
      </c>
      <c r="E78" s="1" t="s">
        <v>416</v>
      </c>
      <c r="F78" s="1" t="s">
        <v>417</v>
      </c>
      <c r="G78" s="1" t="s">
        <v>418</v>
      </c>
      <c r="H78" s="1">
        <v>20211</v>
      </c>
      <c r="I78" s="1" t="s">
        <v>419</v>
      </c>
      <c r="J78" s="1" t="s">
        <v>27</v>
      </c>
      <c r="K78" s="1" t="s">
        <v>65</v>
      </c>
      <c r="L78" s="1" t="s">
        <v>89</v>
      </c>
      <c r="M78" s="1" t="s">
        <v>40</v>
      </c>
      <c r="N78" s="1">
        <v>12</v>
      </c>
      <c r="O78" s="1">
        <v>25</v>
      </c>
      <c r="P78" s="1" t="s">
        <v>420</v>
      </c>
      <c r="Q78" s="2" t="s">
        <v>421</v>
      </c>
      <c r="U78" s="1" t="s">
        <v>422</v>
      </c>
    </row>
    <row r="79" spans="1:21" ht="14.25" customHeight="1" x14ac:dyDescent="0.35">
      <c r="A79" s="1" t="s">
        <v>400</v>
      </c>
      <c r="B79" s="1" t="s">
        <v>401</v>
      </c>
      <c r="C79" s="1" t="s">
        <v>23</v>
      </c>
      <c r="D79" s="1">
        <v>2021</v>
      </c>
      <c r="E79" s="1" t="s">
        <v>393</v>
      </c>
      <c r="F79" s="1" t="s">
        <v>394</v>
      </c>
      <c r="G79" s="1" t="s">
        <v>394</v>
      </c>
      <c r="H79" s="1">
        <v>20221</v>
      </c>
      <c r="I79" s="1" t="s">
        <v>396</v>
      </c>
      <c r="J79" s="1" t="s">
        <v>27</v>
      </c>
      <c r="K79" s="1" t="s">
        <v>103</v>
      </c>
      <c r="L79" s="1" t="s">
        <v>89</v>
      </c>
      <c r="M79" s="1" t="s">
        <v>30</v>
      </c>
      <c r="N79" s="1">
        <v>0</v>
      </c>
      <c r="O79" s="1">
        <v>3</v>
      </c>
      <c r="R79" s="2" t="s">
        <v>423</v>
      </c>
      <c r="S79" s="2" t="s">
        <v>424</v>
      </c>
      <c r="U79" s="1" t="s">
        <v>399</v>
      </c>
    </row>
    <row r="80" spans="1:21" ht="14.25" customHeight="1" x14ac:dyDescent="0.35">
      <c r="A80" s="1" t="s">
        <v>400</v>
      </c>
      <c r="B80" s="1" t="s">
        <v>401</v>
      </c>
      <c r="C80" s="1" t="s">
        <v>23</v>
      </c>
      <c r="D80" s="1">
        <v>2021</v>
      </c>
      <c r="E80" s="1" t="s">
        <v>425</v>
      </c>
      <c r="F80" s="1" t="s">
        <v>426</v>
      </c>
      <c r="G80" s="1" t="s">
        <v>426</v>
      </c>
      <c r="H80" s="1">
        <v>20222</v>
      </c>
      <c r="I80" s="1" t="s">
        <v>427</v>
      </c>
      <c r="J80" s="1" t="s">
        <v>27</v>
      </c>
      <c r="K80" s="1" t="s">
        <v>65</v>
      </c>
      <c r="L80" s="1" t="s">
        <v>29</v>
      </c>
      <c r="M80" s="1" t="s">
        <v>30</v>
      </c>
      <c r="N80" s="1">
        <v>5</v>
      </c>
      <c r="O80" s="1">
        <v>20</v>
      </c>
      <c r="P80" s="1" t="s">
        <v>428</v>
      </c>
      <c r="Q80" s="2" t="s">
        <v>429</v>
      </c>
      <c r="R80" s="2" t="s">
        <v>430</v>
      </c>
      <c r="T80" s="2" t="s">
        <v>431</v>
      </c>
      <c r="U80" s="1" t="s">
        <v>432</v>
      </c>
    </row>
    <row r="81" spans="1:21" ht="14.25" customHeight="1" x14ac:dyDescent="0.35">
      <c r="A81" s="1" t="s">
        <v>400</v>
      </c>
      <c r="B81" s="1" t="s">
        <v>401</v>
      </c>
      <c r="C81" s="1" t="s">
        <v>23</v>
      </c>
      <c r="D81" s="1">
        <v>2021</v>
      </c>
      <c r="E81" s="1" t="s">
        <v>433</v>
      </c>
      <c r="F81" s="1" t="s">
        <v>434</v>
      </c>
      <c r="G81" s="1" t="s">
        <v>434</v>
      </c>
      <c r="H81" s="1">
        <v>20222</v>
      </c>
      <c r="I81" s="1" t="s">
        <v>435</v>
      </c>
      <c r="J81" s="1" t="s">
        <v>27</v>
      </c>
      <c r="K81" s="1" t="s">
        <v>56</v>
      </c>
      <c r="L81" s="1" t="s">
        <v>29</v>
      </c>
      <c r="M81" s="1" t="s">
        <v>30</v>
      </c>
      <c r="N81" s="1">
        <v>5</v>
      </c>
      <c r="O81" s="1">
        <v>15</v>
      </c>
      <c r="P81" s="1" t="s">
        <v>436</v>
      </c>
      <c r="Q81" s="2" t="s">
        <v>437</v>
      </c>
      <c r="R81" s="2" t="s">
        <v>438</v>
      </c>
      <c r="T81" s="2" t="s">
        <v>439</v>
      </c>
      <c r="U81" s="1" t="s">
        <v>440</v>
      </c>
    </row>
    <row r="82" spans="1:21" ht="14.25" customHeight="1" x14ac:dyDescent="0.35">
      <c r="A82" s="1" t="s">
        <v>400</v>
      </c>
      <c r="B82" s="1" t="s">
        <v>401</v>
      </c>
      <c r="C82" s="1" t="s">
        <v>23</v>
      </c>
      <c r="D82" s="1">
        <v>2021</v>
      </c>
      <c r="E82" s="1" t="s">
        <v>441</v>
      </c>
      <c r="F82" s="1" t="s">
        <v>442</v>
      </c>
      <c r="G82" s="1" t="s">
        <v>442</v>
      </c>
      <c r="H82" s="1">
        <v>20231</v>
      </c>
      <c r="I82" s="1" t="s">
        <v>441</v>
      </c>
      <c r="J82" s="1" t="s">
        <v>27</v>
      </c>
      <c r="K82" s="1" t="s">
        <v>65</v>
      </c>
      <c r="L82" s="1" t="s">
        <v>29</v>
      </c>
      <c r="M82" s="1" t="s">
        <v>30</v>
      </c>
      <c r="O82" s="1">
        <v>20</v>
      </c>
      <c r="P82" s="2" t="s">
        <v>443</v>
      </c>
      <c r="Q82" s="2" t="s">
        <v>444</v>
      </c>
      <c r="R82" s="2" t="s">
        <v>445</v>
      </c>
      <c r="T82" s="2" t="s">
        <v>446</v>
      </c>
      <c r="U82" s="1" t="s">
        <v>447</v>
      </c>
    </row>
    <row r="83" spans="1:21" ht="14.25" customHeight="1" x14ac:dyDescent="0.35">
      <c r="A83" s="1" t="s">
        <v>400</v>
      </c>
      <c r="B83" s="1" t="s">
        <v>401</v>
      </c>
      <c r="C83" s="1" t="s">
        <v>23</v>
      </c>
      <c r="D83" s="1">
        <v>2021</v>
      </c>
      <c r="E83" s="1" t="s">
        <v>448</v>
      </c>
      <c r="F83" s="1" t="s">
        <v>449</v>
      </c>
      <c r="G83" s="1" t="s">
        <v>449</v>
      </c>
      <c r="H83" s="1">
        <v>20231</v>
      </c>
      <c r="I83" s="1" t="s">
        <v>448</v>
      </c>
      <c r="J83" s="1" t="s">
        <v>27</v>
      </c>
      <c r="K83" s="1" t="s">
        <v>65</v>
      </c>
      <c r="L83" s="1" t="s">
        <v>29</v>
      </c>
      <c r="M83" s="1" t="s">
        <v>30</v>
      </c>
      <c r="O83" s="1">
        <v>20</v>
      </c>
      <c r="P83" s="2" t="s">
        <v>450</v>
      </c>
      <c r="Q83" s="2" t="s">
        <v>451</v>
      </c>
      <c r="R83" s="2" t="s">
        <v>452</v>
      </c>
      <c r="T83" s="2" t="s">
        <v>453</v>
      </c>
      <c r="U83" s="1" t="s">
        <v>454</v>
      </c>
    </row>
    <row r="84" spans="1:21" ht="14.25" customHeight="1" x14ac:dyDescent="0.35">
      <c r="A84" s="1" t="s">
        <v>400</v>
      </c>
      <c r="B84" s="1" t="s">
        <v>401</v>
      </c>
      <c r="C84" s="1" t="s">
        <v>23</v>
      </c>
      <c r="D84" s="1">
        <v>2021</v>
      </c>
      <c r="E84" s="1" t="s">
        <v>455</v>
      </c>
      <c r="F84" s="1" t="s">
        <v>456</v>
      </c>
      <c r="G84" s="1" t="s">
        <v>456</v>
      </c>
      <c r="H84" s="1">
        <v>20231</v>
      </c>
      <c r="I84" s="1" t="s">
        <v>455</v>
      </c>
      <c r="J84" s="1" t="s">
        <v>27</v>
      </c>
      <c r="K84" s="1" t="s">
        <v>65</v>
      </c>
      <c r="L84" s="1" t="s">
        <v>29</v>
      </c>
      <c r="M84" s="1" t="s">
        <v>30</v>
      </c>
      <c r="O84" s="1">
        <v>20</v>
      </c>
      <c r="P84" s="2" t="s">
        <v>457</v>
      </c>
      <c r="Q84" s="2" t="s">
        <v>458</v>
      </c>
      <c r="R84" s="2" t="s">
        <v>459</v>
      </c>
      <c r="T84" s="2" t="s">
        <v>460</v>
      </c>
      <c r="U84" s="1" t="s">
        <v>461</v>
      </c>
    </row>
    <row r="85" spans="1:21" ht="14.25" customHeight="1" x14ac:dyDescent="0.35">
      <c r="A85" s="1" t="s">
        <v>462</v>
      </c>
      <c r="B85" s="1" t="s">
        <v>463</v>
      </c>
      <c r="C85" s="1" t="s">
        <v>23</v>
      </c>
      <c r="D85" s="1">
        <v>2021</v>
      </c>
      <c r="E85" s="1" t="s">
        <v>393</v>
      </c>
      <c r="F85" s="1" t="s">
        <v>394</v>
      </c>
      <c r="G85" s="1" t="s">
        <v>395</v>
      </c>
      <c r="H85" s="1">
        <v>20221</v>
      </c>
      <c r="I85" s="1" t="s">
        <v>396</v>
      </c>
      <c r="J85" s="1" t="s">
        <v>27</v>
      </c>
      <c r="K85" s="1" t="s">
        <v>103</v>
      </c>
      <c r="L85" s="1" t="s">
        <v>89</v>
      </c>
      <c r="M85" s="1" t="s">
        <v>30</v>
      </c>
      <c r="N85" s="1">
        <v>5</v>
      </c>
      <c r="O85" s="1">
        <v>8</v>
      </c>
      <c r="P85" s="1" t="s">
        <v>464</v>
      </c>
      <c r="R85" s="2" t="s">
        <v>465</v>
      </c>
      <c r="S85" s="2" t="s">
        <v>466</v>
      </c>
      <c r="U85" s="1" t="s">
        <v>399</v>
      </c>
    </row>
    <row r="86" spans="1:21" ht="14.25" customHeight="1" x14ac:dyDescent="0.35">
      <c r="A86" s="1" t="s">
        <v>467</v>
      </c>
      <c r="B86" s="1" t="s">
        <v>468</v>
      </c>
      <c r="C86" s="1" t="s">
        <v>23</v>
      </c>
      <c r="D86" s="1">
        <v>2021</v>
      </c>
      <c r="E86" s="1" t="s">
        <v>469</v>
      </c>
      <c r="F86" s="1" t="s">
        <v>470</v>
      </c>
      <c r="G86" s="1" t="s">
        <v>321</v>
      </c>
      <c r="H86" s="1">
        <v>20221</v>
      </c>
      <c r="I86" s="1" t="s">
        <v>471</v>
      </c>
      <c r="J86" s="1" t="s">
        <v>27</v>
      </c>
      <c r="K86" s="1" t="s">
        <v>146</v>
      </c>
      <c r="L86" s="1" t="s">
        <v>29</v>
      </c>
      <c r="M86" s="1" t="s">
        <v>40</v>
      </c>
      <c r="N86" s="1">
        <v>43</v>
      </c>
      <c r="O86" s="1">
        <v>12</v>
      </c>
      <c r="Q86" s="2" t="s">
        <v>472</v>
      </c>
      <c r="R86" s="2" t="s">
        <v>473</v>
      </c>
      <c r="T86" s="2" t="s">
        <v>474</v>
      </c>
      <c r="U86" s="1" t="s">
        <v>475</v>
      </c>
    </row>
    <row r="87" spans="1:21" ht="14.25" customHeight="1" x14ac:dyDescent="0.35">
      <c r="A87" s="1" t="s">
        <v>467</v>
      </c>
      <c r="B87" s="1" t="s">
        <v>468</v>
      </c>
      <c r="C87" s="1" t="s">
        <v>23</v>
      </c>
      <c r="D87" s="1">
        <v>2021</v>
      </c>
      <c r="E87" s="1" t="s">
        <v>36</v>
      </c>
      <c r="F87" s="1" t="s">
        <v>37</v>
      </c>
      <c r="G87" s="1" t="s">
        <v>38</v>
      </c>
      <c r="H87" s="1">
        <v>20221</v>
      </c>
      <c r="I87" s="1" t="s">
        <v>476</v>
      </c>
      <c r="J87" s="1" t="s">
        <v>27</v>
      </c>
      <c r="K87" s="1" t="s">
        <v>28</v>
      </c>
      <c r="L87" s="1" t="s">
        <v>29</v>
      </c>
      <c r="M87" s="1" t="s">
        <v>40</v>
      </c>
      <c r="N87" s="1">
        <v>34</v>
      </c>
      <c r="O87" s="1">
        <v>12</v>
      </c>
      <c r="R87" s="2" t="s">
        <v>477</v>
      </c>
      <c r="S87" s="2" t="s">
        <v>478</v>
      </c>
      <c r="U87" s="1" t="s">
        <v>43</v>
      </c>
    </row>
    <row r="88" spans="1:21" ht="14.25" customHeight="1" x14ac:dyDescent="0.35">
      <c r="A88" s="1" t="s">
        <v>467</v>
      </c>
      <c r="B88" s="1" t="s">
        <v>468</v>
      </c>
      <c r="C88" s="1" t="s">
        <v>23</v>
      </c>
      <c r="D88" s="1">
        <v>2021</v>
      </c>
      <c r="E88" s="1" t="s">
        <v>479</v>
      </c>
      <c r="F88" s="1" t="s">
        <v>310</v>
      </c>
      <c r="G88" s="1" t="s">
        <v>480</v>
      </c>
      <c r="H88" s="1">
        <v>20222</v>
      </c>
      <c r="I88" s="1" t="s">
        <v>481</v>
      </c>
      <c r="J88" s="1" t="s">
        <v>27</v>
      </c>
      <c r="K88" s="1" t="s">
        <v>28</v>
      </c>
      <c r="L88" s="1" t="s">
        <v>89</v>
      </c>
      <c r="M88" s="1" t="s">
        <v>40</v>
      </c>
      <c r="N88" s="1">
        <v>140</v>
      </c>
      <c r="O88" s="1">
        <v>13</v>
      </c>
      <c r="R88" s="2" t="s">
        <v>482</v>
      </c>
      <c r="S88" s="2" t="s">
        <v>483</v>
      </c>
      <c r="U88" s="1" t="s">
        <v>484</v>
      </c>
    </row>
    <row r="89" spans="1:21" ht="14.25" customHeight="1" x14ac:dyDescent="0.35">
      <c r="A89" s="1" t="s">
        <v>485</v>
      </c>
      <c r="B89" s="1" t="s">
        <v>486</v>
      </c>
      <c r="C89" s="1" t="s">
        <v>23</v>
      </c>
      <c r="D89" s="1">
        <v>2021</v>
      </c>
      <c r="E89" s="1" t="s">
        <v>487</v>
      </c>
      <c r="F89" s="1" t="s">
        <v>286</v>
      </c>
      <c r="G89" s="1" t="s">
        <v>287</v>
      </c>
      <c r="H89" s="1">
        <v>20221</v>
      </c>
      <c r="J89" s="1" t="s">
        <v>76</v>
      </c>
      <c r="K89" s="1" t="s">
        <v>224</v>
      </c>
      <c r="L89" s="1" t="s">
        <v>78</v>
      </c>
      <c r="M89" s="1" t="s">
        <v>40</v>
      </c>
      <c r="O89" s="1">
        <v>17</v>
      </c>
      <c r="U89" s="1" t="s">
        <v>488</v>
      </c>
    </row>
    <row r="90" spans="1:21" ht="14.25" customHeight="1" x14ac:dyDescent="0.35">
      <c r="A90" s="1" t="s">
        <v>485</v>
      </c>
      <c r="B90" s="1" t="s">
        <v>486</v>
      </c>
      <c r="C90" s="1" t="s">
        <v>23</v>
      </c>
      <c r="D90" s="1">
        <v>2021</v>
      </c>
      <c r="E90" s="1" t="s">
        <v>489</v>
      </c>
      <c r="F90" s="1" t="s">
        <v>290</v>
      </c>
      <c r="G90" s="1" t="s">
        <v>291</v>
      </c>
      <c r="H90" s="1">
        <v>20222</v>
      </c>
      <c r="J90" s="1" t="s">
        <v>76</v>
      </c>
      <c r="K90" s="1" t="s">
        <v>224</v>
      </c>
      <c r="L90" s="1" t="s">
        <v>78</v>
      </c>
      <c r="M90" s="1" t="s">
        <v>40</v>
      </c>
      <c r="O90" s="1">
        <v>16</v>
      </c>
      <c r="U90" s="1" t="s">
        <v>488</v>
      </c>
    </row>
    <row r="91" spans="1:21" ht="14.25" customHeight="1" x14ac:dyDescent="0.35">
      <c r="A91" s="1" t="s">
        <v>490</v>
      </c>
      <c r="B91" s="1" t="s">
        <v>491</v>
      </c>
      <c r="C91" s="1" t="s">
        <v>23</v>
      </c>
      <c r="D91" s="1">
        <v>2021</v>
      </c>
      <c r="E91" s="1" t="s">
        <v>393</v>
      </c>
      <c r="F91" s="1" t="s">
        <v>394</v>
      </c>
      <c r="G91" s="1" t="s">
        <v>395</v>
      </c>
      <c r="H91" s="1">
        <v>20221</v>
      </c>
      <c r="I91" s="1" t="s">
        <v>396</v>
      </c>
      <c r="J91" s="1" t="s">
        <v>27</v>
      </c>
      <c r="K91" s="1" t="s">
        <v>103</v>
      </c>
      <c r="L91" s="1" t="s">
        <v>89</v>
      </c>
      <c r="M91" s="1" t="s">
        <v>30</v>
      </c>
      <c r="N91" s="1">
        <v>0</v>
      </c>
      <c r="O91" s="1">
        <v>3</v>
      </c>
      <c r="R91" s="2" t="s">
        <v>492</v>
      </c>
      <c r="S91" s="2" t="s">
        <v>493</v>
      </c>
      <c r="U91" s="1" t="s">
        <v>399</v>
      </c>
    </row>
    <row r="92" spans="1:21" ht="14.25" customHeight="1" x14ac:dyDescent="0.35">
      <c r="A92" s="1" t="s">
        <v>494</v>
      </c>
      <c r="B92" s="1" t="s">
        <v>495</v>
      </c>
      <c r="C92" s="1" t="s">
        <v>23</v>
      </c>
      <c r="D92" s="1">
        <v>2021</v>
      </c>
      <c r="E92" s="1" t="s">
        <v>393</v>
      </c>
      <c r="F92" s="1" t="s">
        <v>394</v>
      </c>
      <c r="G92" s="1" t="s">
        <v>395</v>
      </c>
      <c r="H92" s="1">
        <v>20221</v>
      </c>
      <c r="I92" s="1" t="s">
        <v>396</v>
      </c>
      <c r="J92" s="1" t="s">
        <v>27</v>
      </c>
      <c r="K92" s="1" t="s">
        <v>103</v>
      </c>
      <c r="L92" s="1" t="s">
        <v>89</v>
      </c>
      <c r="M92" s="1" t="s">
        <v>30</v>
      </c>
      <c r="N92" s="1">
        <v>0</v>
      </c>
      <c r="O92" s="1">
        <v>3</v>
      </c>
      <c r="R92" s="2" t="s">
        <v>496</v>
      </c>
      <c r="S92" s="2" t="s">
        <v>497</v>
      </c>
      <c r="U92" s="1" t="s">
        <v>399</v>
      </c>
    </row>
    <row r="93" spans="1:21" ht="14.25" customHeight="1" x14ac:dyDescent="0.35">
      <c r="A93" s="1" t="s">
        <v>498</v>
      </c>
      <c r="B93" s="1" t="s">
        <v>499</v>
      </c>
      <c r="C93" s="1" t="s">
        <v>23</v>
      </c>
      <c r="D93" s="1">
        <v>2021</v>
      </c>
      <c r="E93" s="1" t="s">
        <v>500</v>
      </c>
      <c r="F93" s="1" t="s">
        <v>501</v>
      </c>
      <c r="G93" s="1" t="s">
        <v>201</v>
      </c>
      <c r="H93" s="1">
        <v>20221</v>
      </c>
      <c r="I93" s="1" t="s">
        <v>502</v>
      </c>
      <c r="J93" s="1" t="s">
        <v>27</v>
      </c>
      <c r="K93" s="1" t="s">
        <v>185</v>
      </c>
      <c r="L93" s="1" t="s">
        <v>89</v>
      </c>
      <c r="M93" s="1" t="s">
        <v>30</v>
      </c>
      <c r="N93" s="1">
        <v>5</v>
      </c>
      <c r="O93" s="1">
        <v>15</v>
      </c>
      <c r="Q93" s="2" t="s">
        <v>503</v>
      </c>
      <c r="U93" s="1" t="s">
        <v>504</v>
      </c>
    </row>
    <row r="94" spans="1:21" ht="14.25" customHeight="1" x14ac:dyDescent="0.35">
      <c r="A94" s="1" t="s">
        <v>498</v>
      </c>
      <c r="B94" s="1" t="s">
        <v>499</v>
      </c>
      <c r="C94" s="1" t="s">
        <v>23</v>
      </c>
      <c r="D94" s="1">
        <v>2021</v>
      </c>
      <c r="E94" s="1" t="s">
        <v>36</v>
      </c>
      <c r="F94" s="1" t="s">
        <v>37</v>
      </c>
      <c r="G94" s="1" t="s">
        <v>38</v>
      </c>
      <c r="H94" s="1">
        <v>20221</v>
      </c>
      <c r="I94" s="1" t="s">
        <v>39</v>
      </c>
      <c r="J94" s="1" t="s">
        <v>27</v>
      </c>
      <c r="K94" s="1" t="s">
        <v>28</v>
      </c>
      <c r="L94" s="1" t="s">
        <v>29</v>
      </c>
      <c r="M94" s="1" t="s">
        <v>40</v>
      </c>
      <c r="N94" s="1">
        <v>34</v>
      </c>
      <c r="O94" s="1">
        <v>8</v>
      </c>
      <c r="R94" s="2" t="s">
        <v>41</v>
      </c>
      <c r="S94" s="2" t="s">
        <v>42</v>
      </c>
      <c r="U94" s="1" t="s">
        <v>43</v>
      </c>
    </row>
    <row r="95" spans="1:21" ht="14.25" customHeight="1" x14ac:dyDescent="0.35">
      <c r="A95" s="1" t="s">
        <v>498</v>
      </c>
      <c r="B95" s="1" t="s">
        <v>499</v>
      </c>
      <c r="C95" s="1" t="s">
        <v>23</v>
      </c>
      <c r="D95" s="1">
        <v>2021</v>
      </c>
      <c r="E95" s="1" t="s">
        <v>24</v>
      </c>
      <c r="F95" s="1" t="s">
        <v>25</v>
      </c>
      <c r="G95" s="1" t="s">
        <v>26</v>
      </c>
      <c r="H95" s="1">
        <v>20222</v>
      </c>
      <c r="I95" s="1" t="s">
        <v>24</v>
      </c>
      <c r="J95" s="1" t="s">
        <v>27</v>
      </c>
      <c r="K95" s="1" t="s">
        <v>28</v>
      </c>
      <c r="L95" s="1" t="s">
        <v>29</v>
      </c>
      <c r="M95" s="1" t="s">
        <v>30</v>
      </c>
      <c r="N95" s="1">
        <v>70</v>
      </c>
      <c r="O95" s="1">
        <v>1</v>
      </c>
      <c r="R95" s="2" t="s">
        <v>31</v>
      </c>
      <c r="S95" s="2" t="s">
        <v>32</v>
      </c>
      <c r="U95" s="1" t="s">
        <v>33</v>
      </c>
    </row>
    <row r="96" spans="1:21" ht="14.25" customHeight="1" x14ac:dyDescent="0.35">
      <c r="A96" s="1" t="s">
        <v>498</v>
      </c>
      <c r="B96" s="1" t="s">
        <v>499</v>
      </c>
      <c r="C96" s="1" t="s">
        <v>23</v>
      </c>
      <c r="D96" s="1">
        <v>2021</v>
      </c>
      <c r="E96" s="1" t="s">
        <v>505</v>
      </c>
      <c r="F96" s="1" t="s">
        <v>506</v>
      </c>
      <c r="G96" s="1" t="s">
        <v>507</v>
      </c>
      <c r="H96" s="1">
        <v>20222</v>
      </c>
      <c r="I96" s="1" t="s">
        <v>508</v>
      </c>
      <c r="J96" s="1" t="s">
        <v>27</v>
      </c>
      <c r="K96" s="1" t="s">
        <v>103</v>
      </c>
      <c r="L96" s="1" t="s">
        <v>89</v>
      </c>
      <c r="M96" s="1" t="s">
        <v>30</v>
      </c>
      <c r="N96" s="1">
        <v>3</v>
      </c>
      <c r="O96" s="1">
        <v>12</v>
      </c>
      <c r="S96" s="2" t="s">
        <v>509</v>
      </c>
      <c r="U96" s="1" t="s">
        <v>510</v>
      </c>
    </row>
    <row r="97" spans="1:21" ht="14.25" customHeight="1" x14ac:dyDescent="0.35">
      <c r="A97" s="1" t="s">
        <v>498</v>
      </c>
      <c r="B97" s="1" t="s">
        <v>499</v>
      </c>
      <c r="C97" s="1" t="s">
        <v>23</v>
      </c>
      <c r="D97" s="1">
        <v>2021</v>
      </c>
      <c r="E97" s="1" t="s">
        <v>511</v>
      </c>
      <c r="F97" s="1" t="s">
        <v>512</v>
      </c>
      <c r="G97" s="1" t="s">
        <v>512</v>
      </c>
      <c r="H97" s="1">
        <v>20232</v>
      </c>
      <c r="I97" s="1" t="s">
        <v>513</v>
      </c>
      <c r="J97" s="1" t="s">
        <v>27</v>
      </c>
      <c r="K97" s="1" t="s">
        <v>185</v>
      </c>
      <c r="L97" s="1" t="s">
        <v>29</v>
      </c>
      <c r="M97" s="1" t="s">
        <v>40</v>
      </c>
      <c r="N97" s="1">
        <v>16</v>
      </c>
      <c r="O97" s="1">
        <v>5</v>
      </c>
      <c r="Q97" s="2" t="s">
        <v>514</v>
      </c>
      <c r="U97" s="1" t="s">
        <v>515</v>
      </c>
    </row>
    <row r="98" spans="1:21" ht="14.25" customHeight="1" x14ac:dyDescent="0.35">
      <c r="A98" s="1" t="s">
        <v>516</v>
      </c>
      <c r="B98" s="1" t="s">
        <v>517</v>
      </c>
      <c r="C98" s="1" t="s">
        <v>23</v>
      </c>
      <c r="D98" s="1">
        <v>2021</v>
      </c>
      <c r="E98" s="1" t="s">
        <v>518</v>
      </c>
      <c r="F98" s="1" t="s">
        <v>519</v>
      </c>
      <c r="G98" s="1" t="s">
        <v>520</v>
      </c>
      <c r="H98" s="1">
        <v>20211</v>
      </c>
      <c r="I98" s="1" t="s">
        <v>521</v>
      </c>
      <c r="J98" s="1" t="s">
        <v>27</v>
      </c>
      <c r="K98" s="1" t="s">
        <v>65</v>
      </c>
      <c r="L98" s="1" t="s">
        <v>89</v>
      </c>
      <c r="M98" s="1" t="s">
        <v>30</v>
      </c>
      <c r="N98" s="1">
        <v>111</v>
      </c>
      <c r="O98" s="1">
        <v>25</v>
      </c>
      <c r="P98" s="1" t="s">
        <v>522</v>
      </c>
      <c r="Q98" s="2" t="s">
        <v>523</v>
      </c>
      <c r="U98" s="1" t="s">
        <v>524</v>
      </c>
    </row>
    <row r="99" spans="1:21" ht="14.25" customHeight="1" x14ac:dyDescent="0.35">
      <c r="A99" s="1" t="s">
        <v>516</v>
      </c>
      <c r="B99" s="1" t="s">
        <v>517</v>
      </c>
      <c r="C99" s="1" t="s">
        <v>23</v>
      </c>
      <c r="D99" s="1">
        <v>2021</v>
      </c>
      <c r="E99" s="1" t="s">
        <v>525</v>
      </c>
      <c r="F99" s="1" t="s">
        <v>526</v>
      </c>
      <c r="G99" s="1" t="s">
        <v>526</v>
      </c>
      <c r="H99" s="1">
        <v>20211</v>
      </c>
      <c r="I99" s="1" t="s">
        <v>527</v>
      </c>
      <c r="J99" s="1" t="s">
        <v>27</v>
      </c>
      <c r="K99" s="1" t="s">
        <v>146</v>
      </c>
      <c r="L99" s="1" t="s">
        <v>127</v>
      </c>
      <c r="M99" s="1" t="s">
        <v>30</v>
      </c>
      <c r="N99" s="1">
        <v>135</v>
      </c>
      <c r="O99" s="1">
        <v>20</v>
      </c>
      <c r="P99" s="2" t="s">
        <v>528</v>
      </c>
      <c r="Q99" s="2" t="s">
        <v>529</v>
      </c>
      <c r="U99" s="1" t="s">
        <v>530</v>
      </c>
    </row>
    <row r="100" spans="1:21" ht="14.25" customHeight="1" x14ac:dyDescent="0.35">
      <c r="A100" s="1" t="s">
        <v>516</v>
      </c>
      <c r="B100" s="1" t="s">
        <v>517</v>
      </c>
      <c r="C100" s="1" t="s">
        <v>23</v>
      </c>
      <c r="D100" s="1">
        <v>2021</v>
      </c>
      <c r="E100" s="1" t="s">
        <v>531</v>
      </c>
      <c r="F100" s="1" t="s">
        <v>290</v>
      </c>
      <c r="G100" s="1" t="s">
        <v>291</v>
      </c>
      <c r="H100" s="1">
        <v>20222</v>
      </c>
      <c r="J100" s="1" t="s">
        <v>76</v>
      </c>
      <c r="K100" s="1" t="s">
        <v>77</v>
      </c>
      <c r="L100" s="1" t="s">
        <v>78</v>
      </c>
      <c r="M100" s="1" t="s">
        <v>40</v>
      </c>
      <c r="O100" s="1">
        <v>14</v>
      </c>
      <c r="U100" s="1" t="s">
        <v>532</v>
      </c>
    </row>
    <row r="101" spans="1:21" ht="14.25" customHeight="1" x14ac:dyDescent="0.35">
      <c r="A101" s="1" t="s">
        <v>533</v>
      </c>
      <c r="B101" s="1" t="s">
        <v>534</v>
      </c>
      <c r="C101" s="1" t="s">
        <v>23</v>
      </c>
      <c r="D101" s="1">
        <v>2021</v>
      </c>
      <c r="E101" s="1" t="s">
        <v>535</v>
      </c>
      <c r="F101" s="1" t="s">
        <v>286</v>
      </c>
      <c r="G101" s="1" t="s">
        <v>287</v>
      </c>
      <c r="H101" s="1">
        <v>20221</v>
      </c>
      <c r="J101" s="1" t="s">
        <v>76</v>
      </c>
      <c r="K101" s="1" t="s">
        <v>77</v>
      </c>
      <c r="L101" s="1" t="s">
        <v>78</v>
      </c>
      <c r="M101" s="1" t="s">
        <v>40</v>
      </c>
      <c r="O101" s="1">
        <v>14</v>
      </c>
      <c r="U101" s="1" t="s">
        <v>79</v>
      </c>
    </row>
    <row r="102" spans="1:21" ht="14.25" customHeight="1" x14ac:dyDescent="0.35">
      <c r="A102" s="1" t="s">
        <v>536</v>
      </c>
      <c r="B102" s="1" t="s">
        <v>537</v>
      </c>
      <c r="C102" s="1" t="s">
        <v>23</v>
      </c>
      <c r="D102" s="1">
        <v>2021</v>
      </c>
      <c r="E102" s="1" t="s">
        <v>538</v>
      </c>
      <c r="F102" s="1" t="s">
        <v>539</v>
      </c>
      <c r="G102" s="1" t="s">
        <v>540</v>
      </c>
      <c r="H102" s="1">
        <v>20222</v>
      </c>
      <c r="I102" s="1" t="s">
        <v>541</v>
      </c>
      <c r="J102" s="1" t="s">
        <v>27</v>
      </c>
      <c r="K102" s="1" t="s">
        <v>65</v>
      </c>
      <c r="L102" s="1" t="s">
        <v>89</v>
      </c>
      <c r="M102" s="1" t="s">
        <v>30</v>
      </c>
      <c r="N102" s="1">
        <v>50</v>
      </c>
      <c r="O102" s="1">
        <v>25</v>
      </c>
      <c r="P102" s="2" t="s">
        <v>542</v>
      </c>
      <c r="Q102" s="2" t="s">
        <v>543</v>
      </c>
      <c r="R102" s="2" t="s">
        <v>544</v>
      </c>
      <c r="T102" s="2" t="s">
        <v>545</v>
      </c>
      <c r="U102" s="1" t="s">
        <v>546</v>
      </c>
    </row>
    <row r="103" spans="1:21" ht="14.25" customHeight="1" x14ac:dyDescent="0.35">
      <c r="A103" s="1" t="s">
        <v>547</v>
      </c>
      <c r="B103" s="1" t="s">
        <v>548</v>
      </c>
      <c r="C103" s="1" t="s">
        <v>23</v>
      </c>
      <c r="D103" s="1">
        <v>2021</v>
      </c>
      <c r="E103" s="1" t="s">
        <v>36</v>
      </c>
      <c r="F103" s="1" t="s">
        <v>37</v>
      </c>
      <c r="G103" s="1" t="s">
        <v>38</v>
      </c>
      <c r="H103" s="1">
        <v>20221</v>
      </c>
      <c r="I103" s="1" t="s">
        <v>157</v>
      </c>
      <c r="J103" s="1" t="s">
        <v>27</v>
      </c>
      <c r="K103" s="1" t="s">
        <v>28</v>
      </c>
      <c r="L103" s="1" t="s">
        <v>29</v>
      </c>
      <c r="M103" s="1" t="s">
        <v>40</v>
      </c>
      <c r="N103" s="1">
        <v>34</v>
      </c>
      <c r="O103" s="1">
        <v>6</v>
      </c>
      <c r="R103" s="2" t="s">
        <v>158</v>
      </c>
      <c r="S103" s="2" t="s">
        <v>159</v>
      </c>
      <c r="U103" s="1" t="s">
        <v>43</v>
      </c>
    </row>
    <row r="104" spans="1:21" ht="14.25" customHeight="1" x14ac:dyDescent="0.35">
      <c r="A104" s="1" t="s">
        <v>547</v>
      </c>
      <c r="B104" s="1" t="s">
        <v>548</v>
      </c>
      <c r="C104" s="1" t="s">
        <v>23</v>
      </c>
      <c r="D104" s="1">
        <v>2021</v>
      </c>
      <c r="E104" s="1" t="s">
        <v>24</v>
      </c>
      <c r="F104" s="1" t="s">
        <v>25</v>
      </c>
      <c r="G104" s="1" t="s">
        <v>26</v>
      </c>
      <c r="H104" s="1">
        <v>20222</v>
      </c>
      <c r="I104" s="1" t="s">
        <v>24</v>
      </c>
      <c r="J104" s="1" t="s">
        <v>27</v>
      </c>
      <c r="K104" s="1" t="s">
        <v>28</v>
      </c>
      <c r="L104" s="1" t="s">
        <v>29</v>
      </c>
      <c r="M104" s="1" t="s">
        <v>30</v>
      </c>
      <c r="N104" s="1">
        <v>70</v>
      </c>
      <c r="O104" s="1">
        <v>1</v>
      </c>
      <c r="R104" s="2" t="s">
        <v>31</v>
      </c>
      <c r="S104" s="2" t="s">
        <v>32</v>
      </c>
      <c r="U104" s="1" t="s">
        <v>33</v>
      </c>
    </row>
    <row r="105" spans="1:21" ht="14.25" customHeight="1" x14ac:dyDescent="0.35">
      <c r="A105" s="1" t="s">
        <v>549</v>
      </c>
      <c r="B105" s="1" t="s">
        <v>550</v>
      </c>
      <c r="C105" s="1" t="s">
        <v>23</v>
      </c>
      <c r="D105" s="1">
        <v>2021</v>
      </c>
      <c r="E105" s="1" t="s">
        <v>551</v>
      </c>
      <c r="F105" s="1" t="s">
        <v>552</v>
      </c>
      <c r="G105" s="1" t="s">
        <v>519</v>
      </c>
      <c r="H105" s="1">
        <v>20211</v>
      </c>
      <c r="I105" s="1" t="s">
        <v>553</v>
      </c>
      <c r="J105" s="1" t="s">
        <v>27</v>
      </c>
      <c r="K105" s="1" t="s">
        <v>65</v>
      </c>
      <c r="L105" s="1" t="s">
        <v>89</v>
      </c>
      <c r="M105" s="1" t="s">
        <v>30</v>
      </c>
      <c r="N105" s="1">
        <v>111</v>
      </c>
      <c r="O105" s="1">
        <v>25</v>
      </c>
      <c r="Q105" s="2" t="s">
        <v>554</v>
      </c>
      <c r="U105" s="1" t="s">
        <v>555</v>
      </c>
    </row>
    <row r="106" spans="1:21" ht="14.25" customHeight="1" x14ac:dyDescent="0.35">
      <c r="A106" s="1" t="s">
        <v>549</v>
      </c>
      <c r="B106" s="1" t="s">
        <v>550</v>
      </c>
      <c r="C106" s="1" t="s">
        <v>23</v>
      </c>
      <c r="D106" s="1">
        <v>2021</v>
      </c>
      <c r="E106" s="1" t="s">
        <v>556</v>
      </c>
      <c r="F106" s="1" t="s">
        <v>557</v>
      </c>
      <c r="G106" s="1" t="s">
        <v>557</v>
      </c>
      <c r="H106" s="1">
        <v>20212</v>
      </c>
      <c r="J106" s="1" t="s">
        <v>76</v>
      </c>
      <c r="K106" s="1" t="s">
        <v>28</v>
      </c>
      <c r="L106" s="1" t="s">
        <v>29</v>
      </c>
      <c r="M106" s="1" t="s">
        <v>40</v>
      </c>
      <c r="N106" s="1">
        <v>65</v>
      </c>
      <c r="O106" s="1">
        <v>6</v>
      </c>
      <c r="R106" s="2" t="s">
        <v>558</v>
      </c>
      <c r="S106" s="2" t="s">
        <v>559</v>
      </c>
      <c r="U106" s="1" t="s">
        <v>556</v>
      </c>
    </row>
    <row r="107" spans="1:21" ht="14.25" customHeight="1" x14ac:dyDescent="0.35">
      <c r="A107" s="1" t="s">
        <v>549</v>
      </c>
      <c r="B107" s="1" t="s">
        <v>550</v>
      </c>
      <c r="C107" s="1" t="s">
        <v>23</v>
      </c>
      <c r="D107" s="1">
        <v>2021</v>
      </c>
      <c r="E107" s="1" t="s">
        <v>560</v>
      </c>
      <c r="F107" s="1" t="s">
        <v>561</v>
      </c>
      <c r="G107" s="1" t="s">
        <v>562</v>
      </c>
      <c r="H107" s="1">
        <v>20222</v>
      </c>
      <c r="I107" s="1" t="s">
        <v>563</v>
      </c>
      <c r="J107" s="1" t="s">
        <v>27</v>
      </c>
      <c r="K107" s="1" t="s">
        <v>56</v>
      </c>
      <c r="L107" s="1" t="s">
        <v>89</v>
      </c>
      <c r="M107" s="1" t="s">
        <v>30</v>
      </c>
      <c r="N107" s="1">
        <v>100</v>
      </c>
      <c r="O107" s="1">
        <v>30</v>
      </c>
      <c r="Q107" s="2" t="s">
        <v>564</v>
      </c>
      <c r="R107" s="2" t="s">
        <v>565</v>
      </c>
      <c r="T107" s="2" t="s">
        <v>566</v>
      </c>
      <c r="U107" s="1" t="s">
        <v>567</v>
      </c>
    </row>
    <row r="108" spans="1:21" ht="14.25" customHeight="1" x14ac:dyDescent="0.35">
      <c r="A108" s="1" t="s">
        <v>568</v>
      </c>
      <c r="B108" s="1" t="s">
        <v>569</v>
      </c>
      <c r="C108" s="1" t="s">
        <v>23</v>
      </c>
      <c r="D108" s="1">
        <v>2021</v>
      </c>
      <c r="E108" s="1" t="s">
        <v>570</v>
      </c>
      <c r="F108" s="1" t="s">
        <v>571</v>
      </c>
      <c r="G108" s="1" t="s">
        <v>572</v>
      </c>
      <c r="H108" s="1">
        <v>20202</v>
      </c>
      <c r="I108" s="1" t="s">
        <v>573</v>
      </c>
      <c r="J108" s="1" t="s">
        <v>27</v>
      </c>
      <c r="K108" s="1" t="s">
        <v>28</v>
      </c>
      <c r="L108" s="1" t="s">
        <v>29</v>
      </c>
      <c r="M108" s="1" t="s">
        <v>40</v>
      </c>
      <c r="N108" s="1">
        <v>30</v>
      </c>
      <c r="O108" s="1">
        <v>7</v>
      </c>
      <c r="R108" s="2" t="s">
        <v>574</v>
      </c>
      <c r="S108" s="2" t="s">
        <v>575</v>
      </c>
      <c r="U108" s="1" t="s">
        <v>573</v>
      </c>
    </row>
    <row r="109" spans="1:21" ht="14.25" customHeight="1" x14ac:dyDescent="0.35">
      <c r="A109" s="1" t="s">
        <v>568</v>
      </c>
      <c r="B109" s="1" t="s">
        <v>569</v>
      </c>
      <c r="C109" s="1" t="s">
        <v>23</v>
      </c>
      <c r="D109" s="1">
        <v>2021</v>
      </c>
      <c r="E109" s="1" t="s">
        <v>36</v>
      </c>
      <c r="F109" s="1" t="s">
        <v>37</v>
      </c>
      <c r="G109" s="1" t="s">
        <v>38</v>
      </c>
      <c r="H109" s="1">
        <v>20221</v>
      </c>
      <c r="I109" s="1" t="s">
        <v>39</v>
      </c>
      <c r="J109" s="1" t="s">
        <v>27</v>
      </c>
      <c r="K109" s="1" t="s">
        <v>28</v>
      </c>
      <c r="L109" s="1" t="s">
        <v>29</v>
      </c>
      <c r="M109" s="1" t="s">
        <v>40</v>
      </c>
      <c r="N109" s="1">
        <v>34</v>
      </c>
      <c r="O109" s="1">
        <v>8</v>
      </c>
      <c r="R109" s="2" t="s">
        <v>41</v>
      </c>
      <c r="S109" s="2" t="s">
        <v>42</v>
      </c>
      <c r="U109" s="1" t="s">
        <v>43</v>
      </c>
    </row>
    <row r="110" spans="1:21" ht="14.25" customHeight="1" x14ac:dyDescent="0.35">
      <c r="A110" s="1" t="s">
        <v>568</v>
      </c>
      <c r="B110" s="1" t="s">
        <v>569</v>
      </c>
      <c r="C110" s="1" t="s">
        <v>23</v>
      </c>
      <c r="D110" s="1">
        <v>2021</v>
      </c>
      <c r="E110" s="1" t="s">
        <v>24</v>
      </c>
      <c r="F110" s="1" t="s">
        <v>25</v>
      </c>
      <c r="G110" s="1" t="s">
        <v>26</v>
      </c>
      <c r="H110" s="1">
        <v>20222</v>
      </c>
      <c r="I110" s="1" t="s">
        <v>24</v>
      </c>
      <c r="J110" s="1" t="s">
        <v>27</v>
      </c>
      <c r="K110" s="1" t="s">
        <v>28</v>
      </c>
      <c r="L110" s="1" t="s">
        <v>29</v>
      </c>
      <c r="M110" s="1" t="s">
        <v>30</v>
      </c>
      <c r="N110" s="1">
        <v>70</v>
      </c>
      <c r="O110" s="1">
        <v>1</v>
      </c>
      <c r="R110" s="2" t="s">
        <v>31</v>
      </c>
      <c r="S110" s="2" t="s">
        <v>32</v>
      </c>
      <c r="U110" s="1" t="s">
        <v>33</v>
      </c>
    </row>
    <row r="111" spans="1:21" ht="14.25" customHeight="1" x14ac:dyDescent="0.35">
      <c r="A111" s="1" t="s">
        <v>576</v>
      </c>
      <c r="B111" s="1" t="s">
        <v>577</v>
      </c>
      <c r="C111" s="1" t="s">
        <v>23</v>
      </c>
      <c r="D111" s="1">
        <v>2021</v>
      </c>
      <c r="E111" s="1" t="s">
        <v>578</v>
      </c>
      <c r="F111" s="1" t="s">
        <v>579</v>
      </c>
      <c r="G111" s="1" t="s">
        <v>321</v>
      </c>
      <c r="H111" s="1">
        <v>20221</v>
      </c>
      <c r="I111" s="1" t="s">
        <v>580</v>
      </c>
      <c r="J111" s="1" t="s">
        <v>27</v>
      </c>
      <c r="K111" s="1" t="s">
        <v>146</v>
      </c>
      <c r="L111" s="1" t="s">
        <v>89</v>
      </c>
      <c r="M111" s="1" t="s">
        <v>30</v>
      </c>
      <c r="N111" s="1">
        <v>107</v>
      </c>
      <c r="O111" s="1">
        <v>15</v>
      </c>
      <c r="Q111" s="2" t="s">
        <v>581</v>
      </c>
      <c r="R111" s="2" t="s">
        <v>582</v>
      </c>
      <c r="U111" s="1" t="s">
        <v>583</v>
      </c>
    </row>
    <row r="112" spans="1:21" ht="14.25" customHeight="1" x14ac:dyDescent="0.35">
      <c r="A112" s="1" t="s">
        <v>584</v>
      </c>
      <c r="B112" s="1" t="s">
        <v>585</v>
      </c>
      <c r="C112" s="1" t="s">
        <v>23</v>
      </c>
      <c r="D112" s="1">
        <v>2021</v>
      </c>
      <c r="E112" s="1" t="s">
        <v>181</v>
      </c>
      <c r="F112" s="1" t="s">
        <v>182</v>
      </c>
      <c r="G112" s="1" t="s">
        <v>183</v>
      </c>
      <c r="H112" s="1">
        <v>20231</v>
      </c>
      <c r="I112" s="1" t="s">
        <v>184</v>
      </c>
      <c r="J112" s="1" t="s">
        <v>27</v>
      </c>
      <c r="K112" s="1" t="s">
        <v>185</v>
      </c>
      <c r="L112" s="1" t="s">
        <v>127</v>
      </c>
      <c r="M112" s="1" t="s">
        <v>40</v>
      </c>
      <c r="N112" s="1">
        <v>500</v>
      </c>
      <c r="O112" s="1">
        <v>10</v>
      </c>
      <c r="P112" s="2" t="s">
        <v>186</v>
      </c>
      <c r="Q112" s="2" t="s">
        <v>187</v>
      </c>
      <c r="R112" s="2" t="s">
        <v>188</v>
      </c>
      <c r="U112" s="1" t="s">
        <v>189</v>
      </c>
    </row>
    <row r="113" spans="1:21" ht="14.25" customHeight="1" x14ac:dyDescent="0.35">
      <c r="A113" s="1" t="s">
        <v>586</v>
      </c>
      <c r="B113" s="1" t="s">
        <v>587</v>
      </c>
      <c r="C113" s="1" t="s">
        <v>23</v>
      </c>
      <c r="D113" s="1">
        <v>2021</v>
      </c>
      <c r="E113" s="1" t="s">
        <v>588</v>
      </c>
      <c r="F113" s="1" t="s">
        <v>589</v>
      </c>
      <c r="G113" s="1" t="s">
        <v>590</v>
      </c>
      <c r="H113" s="1">
        <v>20211</v>
      </c>
      <c r="I113" s="1" t="s">
        <v>591</v>
      </c>
      <c r="J113" s="1" t="s">
        <v>27</v>
      </c>
      <c r="K113" s="1" t="s">
        <v>28</v>
      </c>
      <c r="L113" s="1" t="s">
        <v>29</v>
      </c>
      <c r="M113" s="1" t="s">
        <v>40</v>
      </c>
      <c r="N113" s="1">
        <v>22</v>
      </c>
      <c r="O113" s="1">
        <v>6</v>
      </c>
      <c r="Q113" s="2" t="s">
        <v>592</v>
      </c>
      <c r="R113" s="2" t="s">
        <v>593</v>
      </c>
      <c r="S113" s="2" t="s">
        <v>594</v>
      </c>
      <c r="U113" s="1" t="s">
        <v>326</v>
      </c>
    </row>
    <row r="114" spans="1:21" ht="14.25" customHeight="1" x14ac:dyDescent="0.35">
      <c r="A114" s="1" t="s">
        <v>586</v>
      </c>
      <c r="B114" s="1" t="s">
        <v>587</v>
      </c>
      <c r="C114" s="1" t="s">
        <v>23</v>
      </c>
      <c r="D114" s="1">
        <v>2021</v>
      </c>
      <c r="E114" s="1" t="s">
        <v>595</v>
      </c>
      <c r="F114" s="1" t="s">
        <v>596</v>
      </c>
      <c r="G114" s="1" t="s">
        <v>597</v>
      </c>
      <c r="H114" s="1">
        <v>20211</v>
      </c>
      <c r="I114" s="1" t="s">
        <v>598</v>
      </c>
      <c r="J114" s="1" t="s">
        <v>27</v>
      </c>
      <c r="K114" s="1" t="s">
        <v>599</v>
      </c>
      <c r="L114" s="1" t="s">
        <v>89</v>
      </c>
      <c r="M114" s="1" t="s">
        <v>40</v>
      </c>
      <c r="N114" s="1">
        <v>25</v>
      </c>
      <c r="O114" s="1">
        <v>15</v>
      </c>
      <c r="P114" s="2" t="s">
        <v>600</v>
      </c>
      <c r="Q114" s="2" t="s">
        <v>601</v>
      </c>
      <c r="U114" s="1" t="s">
        <v>602</v>
      </c>
    </row>
    <row r="115" spans="1:21" ht="14.25" customHeight="1" x14ac:dyDescent="0.35">
      <c r="A115" s="1" t="s">
        <v>586</v>
      </c>
      <c r="B115" s="1" t="s">
        <v>587</v>
      </c>
      <c r="C115" s="1" t="s">
        <v>23</v>
      </c>
      <c r="D115" s="1">
        <v>2021</v>
      </c>
      <c r="E115" s="1" t="s">
        <v>357</v>
      </c>
      <c r="F115" s="1" t="s">
        <v>322</v>
      </c>
      <c r="G115" s="1" t="s">
        <v>322</v>
      </c>
      <c r="H115" s="1">
        <v>20221</v>
      </c>
      <c r="I115" s="1" t="s">
        <v>603</v>
      </c>
      <c r="J115" s="1" t="s">
        <v>27</v>
      </c>
      <c r="K115" s="1" t="s">
        <v>28</v>
      </c>
      <c r="L115" s="1" t="s">
        <v>29</v>
      </c>
      <c r="M115" s="1" t="s">
        <v>40</v>
      </c>
      <c r="N115" s="1">
        <v>80</v>
      </c>
      <c r="O115" s="1">
        <v>4</v>
      </c>
      <c r="R115" s="2" t="s">
        <v>604</v>
      </c>
      <c r="S115" s="2" t="s">
        <v>605</v>
      </c>
      <c r="U115" s="1" t="s">
        <v>378</v>
      </c>
    </row>
    <row r="116" spans="1:21" ht="14.25" customHeight="1" x14ac:dyDescent="0.35">
      <c r="A116" s="1" t="s">
        <v>586</v>
      </c>
      <c r="B116" s="1" t="s">
        <v>587</v>
      </c>
      <c r="C116" s="1" t="s">
        <v>23</v>
      </c>
      <c r="D116" s="1">
        <v>2021</v>
      </c>
      <c r="E116" s="1" t="s">
        <v>606</v>
      </c>
      <c r="F116" s="1" t="s">
        <v>607</v>
      </c>
      <c r="G116" s="1" t="s">
        <v>607</v>
      </c>
      <c r="H116" s="1">
        <v>20222</v>
      </c>
      <c r="I116" s="1" t="s">
        <v>608</v>
      </c>
      <c r="J116" s="1" t="s">
        <v>27</v>
      </c>
      <c r="K116" s="1" t="s">
        <v>28</v>
      </c>
      <c r="L116" s="1" t="s">
        <v>29</v>
      </c>
      <c r="M116" s="1" t="s">
        <v>30</v>
      </c>
      <c r="N116" s="1">
        <v>25</v>
      </c>
      <c r="O116" s="1">
        <v>30</v>
      </c>
      <c r="R116" s="2" t="s">
        <v>609</v>
      </c>
      <c r="S116" s="2" t="s">
        <v>610</v>
      </c>
      <c r="U116" s="1" t="s">
        <v>378</v>
      </c>
    </row>
    <row r="117" spans="1:21" ht="14.25" customHeight="1" x14ac:dyDescent="0.35">
      <c r="A117" s="1" t="s">
        <v>586</v>
      </c>
      <c r="B117" s="1" t="s">
        <v>587</v>
      </c>
      <c r="C117" s="1" t="s">
        <v>23</v>
      </c>
      <c r="D117" s="1">
        <v>2021</v>
      </c>
      <c r="E117" s="1" t="s">
        <v>181</v>
      </c>
      <c r="F117" s="1" t="s">
        <v>182</v>
      </c>
      <c r="G117" s="1" t="s">
        <v>183</v>
      </c>
      <c r="H117" s="1">
        <v>20231</v>
      </c>
      <c r="I117" s="1" t="s">
        <v>184</v>
      </c>
      <c r="J117" s="1" t="s">
        <v>27</v>
      </c>
      <c r="K117" s="1" t="s">
        <v>185</v>
      </c>
      <c r="L117" s="1" t="s">
        <v>127</v>
      </c>
      <c r="M117" s="1" t="s">
        <v>40</v>
      </c>
      <c r="N117" s="1">
        <v>500</v>
      </c>
      <c r="O117" s="1">
        <v>10</v>
      </c>
      <c r="P117" s="2" t="s">
        <v>186</v>
      </c>
      <c r="Q117" s="2" t="s">
        <v>187</v>
      </c>
      <c r="R117" s="2" t="s">
        <v>188</v>
      </c>
      <c r="U117" s="1" t="s">
        <v>189</v>
      </c>
    </row>
    <row r="118" spans="1:21" ht="14.25" customHeight="1" x14ac:dyDescent="0.35">
      <c r="A118" s="1" t="s">
        <v>586</v>
      </c>
      <c r="B118" s="1" t="s">
        <v>587</v>
      </c>
      <c r="C118" s="1" t="s">
        <v>23</v>
      </c>
      <c r="D118" s="1">
        <v>2021</v>
      </c>
      <c r="E118" s="1" t="s">
        <v>611</v>
      </c>
      <c r="F118" s="1" t="s">
        <v>612</v>
      </c>
      <c r="G118" s="1" t="s">
        <v>612</v>
      </c>
      <c r="H118" s="1">
        <v>20231</v>
      </c>
      <c r="I118" s="1" t="s">
        <v>613</v>
      </c>
      <c r="J118" s="1" t="s">
        <v>27</v>
      </c>
      <c r="K118" s="1" t="s">
        <v>28</v>
      </c>
      <c r="L118" s="1" t="s">
        <v>614</v>
      </c>
      <c r="M118" s="1" t="s">
        <v>30</v>
      </c>
      <c r="N118" s="1">
        <v>30</v>
      </c>
      <c r="O118" s="1">
        <v>2</v>
      </c>
      <c r="R118" s="2" t="s">
        <v>615</v>
      </c>
      <c r="S118" s="2" t="s">
        <v>616</v>
      </c>
      <c r="U118" s="1" t="s">
        <v>378</v>
      </c>
    </row>
    <row r="119" spans="1:21" ht="14.25" customHeight="1" x14ac:dyDescent="0.35">
      <c r="A119" s="1" t="s">
        <v>586</v>
      </c>
      <c r="B119" s="1" t="s">
        <v>587</v>
      </c>
      <c r="C119" s="1" t="s">
        <v>23</v>
      </c>
      <c r="D119" s="1">
        <v>2021</v>
      </c>
      <c r="E119" s="1" t="s">
        <v>346</v>
      </c>
      <c r="F119" s="1" t="s">
        <v>612</v>
      </c>
      <c r="G119" s="1" t="s">
        <v>612</v>
      </c>
      <c r="H119" s="1">
        <v>20231</v>
      </c>
      <c r="I119" s="1" t="s">
        <v>617</v>
      </c>
      <c r="J119" s="1" t="s">
        <v>27</v>
      </c>
      <c r="K119" s="1" t="s">
        <v>103</v>
      </c>
      <c r="L119" s="1" t="s">
        <v>89</v>
      </c>
      <c r="M119" s="1" t="s">
        <v>30</v>
      </c>
      <c r="N119" s="1">
        <v>4</v>
      </c>
      <c r="O119" s="1">
        <v>12</v>
      </c>
      <c r="S119" s="2" t="s">
        <v>618</v>
      </c>
      <c r="U119" s="1" t="s">
        <v>378</v>
      </c>
    </row>
    <row r="120" spans="1:21" ht="14.25" customHeight="1" x14ac:dyDescent="0.35">
      <c r="A120" s="1" t="s">
        <v>619</v>
      </c>
      <c r="B120" s="1" t="s">
        <v>620</v>
      </c>
      <c r="C120" s="1" t="s">
        <v>23</v>
      </c>
      <c r="D120" s="1">
        <v>2021</v>
      </c>
      <c r="E120" s="1" t="s">
        <v>36</v>
      </c>
      <c r="F120" s="1" t="s">
        <v>37</v>
      </c>
      <c r="G120" s="1" t="s">
        <v>38</v>
      </c>
      <c r="H120" s="1">
        <v>20221</v>
      </c>
      <c r="I120" s="1" t="s">
        <v>157</v>
      </c>
      <c r="J120" s="1" t="s">
        <v>27</v>
      </c>
      <c r="K120" s="1" t="s">
        <v>28</v>
      </c>
      <c r="L120" s="1" t="s">
        <v>29</v>
      </c>
      <c r="M120" s="1" t="s">
        <v>40</v>
      </c>
      <c r="N120" s="1">
        <v>34</v>
      </c>
      <c r="O120" s="1">
        <v>6</v>
      </c>
      <c r="R120" s="2" t="s">
        <v>158</v>
      </c>
      <c r="S120" s="2" t="s">
        <v>159</v>
      </c>
      <c r="U120" s="1" t="s">
        <v>43</v>
      </c>
    </row>
    <row r="121" spans="1:21" ht="14.25" customHeight="1" x14ac:dyDescent="0.35">
      <c r="A121" s="1" t="s">
        <v>619</v>
      </c>
      <c r="B121" s="1" t="s">
        <v>620</v>
      </c>
      <c r="C121" s="1" t="s">
        <v>23</v>
      </c>
      <c r="D121" s="1">
        <v>2021</v>
      </c>
      <c r="E121" s="1" t="s">
        <v>24</v>
      </c>
      <c r="F121" s="1" t="s">
        <v>25</v>
      </c>
      <c r="G121" s="1" t="s">
        <v>26</v>
      </c>
      <c r="H121" s="1">
        <v>20222</v>
      </c>
      <c r="I121" s="1" t="s">
        <v>24</v>
      </c>
      <c r="J121" s="1" t="s">
        <v>27</v>
      </c>
      <c r="K121" s="1" t="s">
        <v>28</v>
      </c>
      <c r="L121" s="1" t="s">
        <v>29</v>
      </c>
      <c r="M121" s="1" t="s">
        <v>30</v>
      </c>
      <c r="N121" s="1">
        <v>70</v>
      </c>
      <c r="O121" s="1">
        <v>1</v>
      </c>
      <c r="R121" s="2" t="s">
        <v>31</v>
      </c>
      <c r="S121" s="2" t="s">
        <v>32</v>
      </c>
      <c r="U121" s="1" t="s">
        <v>33</v>
      </c>
    </row>
    <row r="122" spans="1:21" ht="14.25" customHeight="1" x14ac:dyDescent="0.35">
      <c r="A122" s="1" t="s">
        <v>621</v>
      </c>
      <c r="B122" s="1" t="s">
        <v>622</v>
      </c>
      <c r="C122" s="1" t="s">
        <v>23</v>
      </c>
      <c r="D122" s="1">
        <v>2021</v>
      </c>
      <c r="E122" s="1" t="s">
        <v>623</v>
      </c>
      <c r="F122" s="1" t="s">
        <v>589</v>
      </c>
      <c r="G122" s="1" t="s">
        <v>590</v>
      </c>
      <c r="H122" s="1">
        <v>20211</v>
      </c>
      <c r="I122" s="1" t="s">
        <v>624</v>
      </c>
      <c r="J122" s="1" t="s">
        <v>27</v>
      </c>
      <c r="K122" s="1" t="s">
        <v>28</v>
      </c>
      <c r="L122" s="1" t="s">
        <v>29</v>
      </c>
      <c r="M122" s="1" t="s">
        <v>40</v>
      </c>
      <c r="N122" s="1">
        <v>36</v>
      </c>
      <c r="O122" s="1">
        <v>12</v>
      </c>
      <c r="R122" s="2" t="s">
        <v>625</v>
      </c>
      <c r="S122" s="2" t="s">
        <v>626</v>
      </c>
      <c r="U122" s="1" t="s">
        <v>627</v>
      </c>
    </row>
    <row r="123" spans="1:21" ht="14.25" customHeight="1" x14ac:dyDescent="0.35">
      <c r="A123" s="1" t="s">
        <v>628</v>
      </c>
      <c r="B123" s="1" t="s">
        <v>629</v>
      </c>
      <c r="C123" s="1" t="s">
        <v>23</v>
      </c>
      <c r="D123" s="1">
        <v>2021</v>
      </c>
      <c r="E123" s="1" t="s">
        <v>630</v>
      </c>
      <c r="F123" s="1" t="s">
        <v>631</v>
      </c>
      <c r="G123" s="1" t="s">
        <v>632</v>
      </c>
      <c r="H123" s="1">
        <v>20232</v>
      </c>
      <c r="I123" s="1" t="s">
        <v>630</v>
      </c>
      <c r="J123" s="1" t="s">
        <v>27</v>
      </c>
      <c r="K123" s="1" t="s">
        <v>65</v>
      </c>
      <c r="L123" s="1" t="s">
        <v>89</v>
      </c>
      <c r="M123" s="1" t="s">
        <v>40</v>
      </c>
      <c r="O123" s="1">
        <v>25</v>
      </c>
      <c r="P123" s="2" t="s">
        <v>633</v>
      </c>
      <c r="Q123" s="2" t="s">
        <v>634</v>
      </c>
      <c r="R123" s="2" t="s">
        <v>635</v>
      </c>
      <c r="T123" s="2" t="s">
        <v>636</v>
      </c>
      <c r="U123" s="1" t="s">
        <v>637</v>
      </c>
    </row>
    <row r="124" spans="1:21" ht="14.25" customHeight="1" x14ac:dyDescent="0.35">
      <c r="A124" s="1" t="s">
        <v>638</v>
      </c>
      <c r="B124" s="1" t="s">
        <v>639</v>
      </c>
      <c r="C124" s="1" t="s">
        <v>23</v>
      </c>
      <c r="D124" s="1">
        <v>2021</v>
      </c>
      <c r="E124" s="1" t="s">
        <v>640</v>
      </c>
      <c r="F124" s="1" t="s">
        <v>81</v>
      </c>
      <c r="G124" s="1" t="s">
        <v>82</v>
      </c>
      <c r="H124" s="1">
        <v>20232</v>
      </c>
      <c r="J124" s="1" t="s">
        <v>76</v>
      </c>
      <c r="K124" s="1" t="s">
        <v>384</v>
      </c>
      <c r="L124" s="1" t="s">
        <v>78</v>
      </c>
      <c r="M124" s="1" t="s">
        <v>40</v>
      </c>
      <c r="O124" s="1">
        <v>3</v>
      </c>
      <c r="U124" s="1" t="s">
        <v>641</v>
      </c>
    </row>
    <row r="125" spans="1:21" ht="14.25" customHeight="1" x14ac:dyDescent="0.35">
      <c r="A125" s="1" t="s">
        <v>642</v>
      </c>
      <c r="B125" s="1" t="s">
        <v>643</v>
      </c>
      <c r="C125" s="1" t="s">
        <v>23</v>
      </c>
      <c r="D125" s="1">
        <v>2021</v>
      </c>
      <c r="E125" s="1" t="s">
        <v>644</v>
      </c>
      <c r="F125" s="1" t="s">
        <v>645</v>
      </c>
      <c r="G125" s="1" t="s">
        <v>646</v>
      </c>
      <c r="H125" s="1">
        <v>20222</v>
      </c>
      <c r="I125" s="1" t="s">
        <v>647</v>
      </c>
      <c r="J125" s="1" t="s">
        <v>27</v>
      </c>
      <c r="K125" s="1" t="s">
        <v>65</v>
      </c>
      <c r="L125" s="1" t="s">
        <v>127</v>
      </c>
      <c r="M125" s="1" t="s">
        <v>40</v>
      </c>
      <c r="N125" s="1">
        <v>50</v>
      </c>
      <c r="O125" s="1">
        <v>30</v>
      </c>
      <c r="P125" s="2" t="s">
        <v>648</v>
      </c>
      <c r="Q125" s="2" t="s">
        <v>649</v>
      </c>
      <c r="R125" s="2" t="s">
        <v>650</v>
      </c>
      <c r="T125" s="2" t="s">
        <v>651</v>
      </c>
      <c r="U125" s="1" t="s">
        <v>652</v>
      </c>
    </row>
    <row r="126" spans="1:21" ht="14.25" customHeight="1" x14ac:dyDescent="0.35">
      <c r="A126" s="1" t="s">
        <v>642</v>
      </c>
      <c r="B126" s="1" t="s">
        <v>643</v>
      </c>
      <c r="C126" s="1" t="s">
        <v>23</v>
      </c>
      <c r="D126" s="1">
        <v>2021</v>
      </c>
      <c r="E126" s="1" t="s">
        <v>653</v>
      </c>
      <c r="F126" s="1" t="s">
        <v>654</v>
      </c>
      <c r="G126" s="1" t="s">
        <v>112</v>
      </c>
      <c r="H126" s="1">
        <v>20231</v>
      </c>
      <c r="I126" s="1" t="s">
        <v>655</v>
      </c>
      <c r="J126" s="1" t="s">
        <v>27</v>
      </c>
      <c r="K126" s="1" t="s">
        <v>28</v>
      </c>
      <c r="L126" s="1" t="s">
        <v>29</v>
      </c>
      <c r="M126" s="1" t="s">
        <v>40</v>
      </c>
      <c r="N126" s="1">
        <v>9</v>
      </c>
      <c r="O126" s="1">
        <v>7</v>
      </c>
      <c r="Q126" s="2" t="s">
        <v>656</v>
      </c>
      <c r="R126" s="2" t="s">
        <v>657</v>
      </c>
      <c r="S126" s="2" t="s">
        <v>658</v>
      </c>
      <c r="U126" s="1" t="s">
        <v>659</v>
      </c>
    </row>
    <row r="127" spans="1:21" ht="14.25" customHeight="1" x14ac:dyDescent="0.35">
      <c r="A127" s="1" t="s">
        <v>660</v>
      </c>
      <c r="B127" s="1" t="s">
        <v>661</v>
      </c>
      <c r="C127" s="1" t="s">
        <v>23</v>
      </c>
      <c r="D127" s="1">
        <v>2021</v>
      </c>
      <c r="E127" s="1" t="s">
        <v>662</v>
      </c>
      <c r="F127" s="1" t="s">
        <v>663</v>
      </c>
      <c r="G127" s="1" t="s">
        <v>664</v>
      </c>
      <c r="H127" s="1">
        <v>20211</v>
      </c>
      <c r="I127" s="1" t="s">
        <v>665</v>
      </c>
      <c r="J127" s="1" t="s">
        <v>27</v>
      </c>
      <c r="K127" s="1" t="s">
        <v>65</v>
      </c>
      <c r="L127" s="1" t="s">
        <v>29</v>
      </c>
      <c r="M127" s="1" t="s">
        <v>30</v>
      </c>
      <c r="N127" s="1">
        <v>100</v>
      </c>
      <c r="O127" s="1">
        <v>20</v>
      </c>
      <c r="P127" s="2" t="s">
        <v>666</v>
      </c>
      <c r="Q127" s="2" t="s">
        <v>667</v>
      </c>
      <c r="T127" s="2" t="s">
        <v>668</v>
      </c>
      <c r="U127" s="1" t="s">
        <v>669</v>
      </c>
    </row>
    <row r="128" spans="1:21" ht="14.25" customHeight="1" x14ac:dyDescent="0.35">
      <c r="A128" s="1" t="s">
        <v>660</v>
      </c>
      <c r="B128" s="1" t="s">
        <v>661</v>
      </c>
      <c r="C128" s="1" t="s">
        <v>23</v>
      </c>
      <c r="D128" s="1">
        <v>2021</v>
      </c>
      <c r="E128" s="1" t="s">
        <v>670</v>
      </c>
      <c r="F128" s="1" t="s">
        <v>671</v>
      </c>
      <c r="G128" s="1" t="s">
        <v>664</v>
      </c>
      <c r="H128" s="1">
        <v>20211</v>
      </c>
      <c r="I128" s="1" t="s">
        <v>672</v>
      </c>
      <c r="J128" s="1" t="s">
        <v>27</v>
      </c>
      <c r="K128" s="1" t="s">
        <v>65</v>
      </c>
      <c r="L128" s="1" t="s">
        <v>29</v>
      </c>
      <c r="M128" s="1" t="s">
        <v>40</v>
      </c>
      <c r="N128" s="1">
        <v>5</v>
      </c>
      <c r="O128" s="1">
        <v>20</v>
      </c>
      <c r="P128" s="2" t="s">
        <v>673</v>
      </c>
      <c r="Q128" s="2" t="s">
        <v>674</v>
      </c>
      <c r="U128" s="1" t="s">
        <v>675</v>
      </c>
    </row>
    <row r="129" spans="1:21" ht="14.25" customHeight="1" x14ac:dyDescent="0.35">
      <c r="A129" s="1" t="s">
        <v>676</v>
      </c>
      <c r="B129" s="1" t="s">
        <v>677</v>
      </c>
      <c r="C129" s="1" t="s">
        <v>23</v>
      </c>
      <c r="D129" s="1">
        <v>2021</v>
      </c>
      <c r="E129" s="1" t="s">
        <v>199</v>
      </c>
      <c r="F129" s="1" t="s">
        <v>201</v>
      </c>
      <c r="G129" s="1" t="s">
        <v>201</v>
      </c>
      <c r="H129" s="1">
        <v>20221</v>
      </c>
      <c r="I129" s="1" t="s">
        <v>678</v>
      </c>
      <c r="J129" s="1" t="s">
        <v>27</v>
      </c>
      <c r="K129" s="1" t="s">
        <v>185</v>
      </c>
      <c r="L129" s="1" t="s">
        <v>89</v>
      </c>
      <c r="M129" s="1" t="s">
        <v>30</v>
      </c>
      <c r="N129" s="1">
        <v>4</v>
      </c>
      <c r="O129" s="1">
        <v>15</v>
      </c>
      <c r="Q129" s="2" t="s">
        <v>679</v>
      </c>
      <c r="U129" s="1" t="s">
        <v>326</v>
      </c>
    </row>
    <row r="130" spans="1:21" ht="14.25" customHeight="1" x14ac:dyDescent="0.35">
      <c r="A130" s="1" t="s">
        <v>676</v>
      </c>
      <c r="B130" s="1" t="s">
        <v>677</v>
      </c>
      <c r="C130" s="1" t="s">
        <v>23</v>
      </c>
      <c r="D130" s="1">
        <v>2021</v>
      </c>
      <c r="E130" s="1" t="s">
        <v>36</v>
      </c>
      <c r="F130" s="1" t="s">
        <v>37</v>
      </c>
      <c r="G130" s="1" t="s">
        <v>38</v>
      </c>
      <c r="H130" s="1">
        <v>20221</v>
      </c>
      <c r="I130" s="1" t="s">
        <v>157</v>
      </c>
      <c r="J130" s="1" t="s">
        <v>27</v>
      </c>
      <c r="K130" s="1" t="s">
        <v>28</v>
      </c>
      <c r="L130" s="1" t="s">
        <v>29</v>
      </c>
      <c r="M130" s="1" t="s">
        <v>40</v>
      </c>
      <c r="N130" s="1">
        <v>34</v>
      </c>
      <c r="O130" s="1">
        <v>6</v>
      </c>
      <c r="R130" s="2" t="s">
        <v>158</v>
      </c>
      <c r="S130" s="2" t="s">
        <v>159</v>
      </c>
      <c r="U130" s="1" t="s">
        <v>43</v>
      </c>
    </row>
    <row r="131" spans="1:21" ht="14.25" customHeight="1" x14ac:dyDescent="0.35">
      <c r="A131" s="1" t="s">
        <v>676</v>
      </c>
      <c r="B131" s="1" t="s">
        <v>677</v>
      </c>
      <c r="C131" s="1" t="s">
        <v>23</v>
      </c>
      <c r="D131" s="1">
        <v>2021</v>
      </c>
      <c r="E131" s="1" t="s">
        <v>24</v>
      </c>
      <c r="F131" s="1" t="s">
        <v>25</v>
      </c>
      <c r="G131" s="1" t="s">
        <v>26</v>
      </c>
      <c r="H131" s="1">
        <v>20222</v>
      </c>
      <c r="I131" s="1" t="s">
        <v>24</v>
      </c>
      <c r="J131" s="1" t="s">
        <v>27</v>
      </c>
      <c r="K131" s="1" t="s">
        <v>28</v>
      </c>
      <c r="L131" s="1" t="s">
        <v>29</v>
      </c>
      <c r="M131" s="1" t="s">
        <v>30</v>
      </c>
      <c r="N131" s="1">
        <v>70</v>
      </c>
      <c r="O131" s="1">
        <v>1</v>
      </c>
      <c r="R131" s="2" t="s">
        <v>31</v>
      </c>
      <c r="S131" s="2" t="s">
        <v>32</v>
      </c>
      <c r="U131" s="1" t="s">
        <v>33</v>
      </c>
    </row>
    <row r="132" spans="1:21" ht="14.25" customHeight="1" x14ac:dyDescent="0.35">
      <c r="A132" s="1" t="s">
        <v>676</v>
      </c>
      <c r="B132" s="1" t="s">
        <v>677</v>
      </c>
      <c r="C132" s="1" t="s">
        <v>23</v>
      </c>
      <c r="D132" s="1">
        <v>2021</v>
      </c>
      <c r="E132" s="1" t="s">
        <v>680</v>
      </c>
      <c r="F132" s="1" t="s">
        <v>681</v>
      </c>
      <c r="G132" s="1" t="s">
        <v>681</v>
      </c>
      <c r="H132" s="1">
        <v>20232</v>
      </c>
      <c r="I132" s="1" t="s">
        <v>682</v>
      </c>
      <c r="J132" s="1" t="s">
        <v>27</v>
      </c>
      <c r="K132" s="1" t="s">
        <v>103</v>
      </c>
      <c r="L132" s="1" t="s">
        <v>89</v>
      </c>
      <c r="M132" s="1" t="s">
        <v>30</v>
      </c>
      <c r="N132" s="1">
        <v>5</v>
      </c>
      <c r="O132" s="1">
        <v>12</v>
      </c>
      <c r="Q132" s="2" t="s">
        <v>683</v>
      </c>
      <c r="U132" s="1" t="s">
        <v>510</v>
      </c>
    </row>
    <row r="133" spans="1:21" ht="14.25" customHeight="1" x14ac:dyDescent="0.35">
      <c r="A133" s="1" t="s">
        <v>684</v>
      </c>
      <c r="B133" s="1" t="s">
        <v>685</v>
      </c>
      <c r="C133" s="1" t="s">
        <v>23</v>
      </c>
      <c r="D133" s="1">
        <v>2021</v>
      </c>
      <c r="E133" s="1" t="s">
        <v>686</v>
      </c>
      <c r="F133" s="1" t="s">
        <v>687</v>
      </c>
      <c r="G133" s="1" t="s">
        <v>687</v>
      </c>
      <c r="H133" s="1">
        <v>20222</v>
      </c>
      <c r="I133" s="1" t="s">
        <v>688</v>
      </c>
      <c r="J133" s="1" t="s">
        <v>27</v>
      </c>
      <c r="K133" s="1" t="s">
        <v>28</v>
      </c>
      <c r="L133" s="1" t="s">
        <v>29</v>
      </c>
      <c r="M133" s="1" t="s">
        <v>40</v>
      </c>
      <c r="N133" s="1">
        <v>42</v>
      </c>
      <c r="O133" s="1">
        <v>1</v>
      </c>
      <c r="R133" s="2" t="s">
        <v>689</v>
      </c>
      <c r="S133" s="2" t="s">
        <v>690</v>
      </c>
      <c r="U133" s="1" t="s">
        <v>691</v>
      </c>
    </row>
    <row r="134" spans="1:21" ht="14.25" customHeight="1" x14ac:dyDescent="0.35">
      <c r="A134" s="1" t="s">
        <v>692</v>
      </c>
      <c r="B134" s="1" t="s">
        <v>693</v>
      </c>
      <c r="C134" s="1" t="s">
        <v>23</v>
      </c>
      <c r="D134" s="1">
        <v>2021</v>
      </c>
      <c r="E134" s="1" t="s">
        <v>36</v>
      </c>
      <c r="F134" s="1" t="s">
        <v>37</v>
      </c>
      <c r="G134" s="1" t="s">
        <v>38</v>
      </c>
      <c r="H134" s="1">
        <v>20221</v>
      </c>
      <c r="I134" s="1" t="s">
        <v>157</v>
      </c>
      <c r="J134" s="1" t="s">
        <v>27</v>
      </c>
      <c r="K134" s="1" t="s">
        <v>28</v>
      </c>
      <c r="L134" s="1" t="s">
        <v>29</v>
      </c>
      <c r="M134" s="1" t="s">
        <v>40</v>
      </c>
      <c r="N134" s="1">
        <v>34</v>
      </c>
      <c r="O134" s="1">
        <v>6</v>
      </c>
      <c r="R134" s="2" t="s">
        <v>158</v>
      </c>
      <c r="S134" s="2" t="s">
        <v>159</v>
      </c>
      <c r="U134" s="1" t="s">
        <v>43</v>
      </c>
    </row>
    <row r="135" spans="1:21" ht="14.25" customHeight="1" x14ac:dyDescent="0.35">
      <c r="A135" s="1" t="s">
        <v>694</v>
      </c>
      <c r="B135" s="1" t="s">
        <v>695</v>
      </c>
      <c r="C135" s="1" t="s">
        <v>23</v>
      </c>
      <c r="D135" s="1">
        <v>2021</v>
      </c>
      <c r="E135" s="1" t="s">
        <v>696</v>
      </c>
      <c r="F135" s="1" t="s">
        <v>370</v>
      </c>
      <c r="G135" s="1" t="s">
        <v>370</v>
      </c>
      <c r="H135" s="1">
        <v>20231</v>
      </c>
      <c r="I135" s="1" t="s">
        <v>697</v>
      </c>
      <c r="J135" s="1" t="s">
        <v>27</v>
      </c>
      <c r="K135" s="1" t="s">
        <v>103</v>
      </c>
      <c r="L135" s="1" t="s">
        <v>89</v>
      </c>
      <c r="M135" s="1" t="s">
        <v>40</v>
      </c>
      <c r="N135" s="1">
        <v>5</v>
      </c>
      <c r="O135" s="1">
        <v>4</v>
      </c>
      <c r="R135" s="2" t="s">
        <v>698</v>
      </c>
      <c r="S135" s="2" t="s">
        <v>699</v>
      </c>
      <c r="U135" s="1" t="s">
        <v>700</v>
      </c>
    </row>
    <row r="136" spans="1:21" ht="14.25" customHeight="1" x14ac:dyDescent="0.35">
      <c r="A136" s="1" t="s">
        <v>694</v>
      </c>
      <c r="B136" s="1" t="s">
        <v>695</v>
      </c>
      <c r="C136" s="1" t="s">
        <v>23</v>
      </c>
      <c r="D136" s="1">
        <v>2021</v>
      </c>
      <c r="E136" s="1" t="s">
        <v>696</v>
      </c>
      <c r="F136" s="1" t="s">
        <v>370</v>
      </c>
      <c r="G136" s="1" t="s">
        <v>370</v>
      </c>
      <c r="H136" s="1">
        <v>20231</v>
      </c>
      <c r="I136" s="1" t="s">
        <v>701</v>
      </c>
      <c r="J136" s="1" t="s">
        <v>27</v>
      </c>
      <c r="K136" s="1" t="s">
        <v>28</v>
      </c>
      <c r="L136" s="1" t="s">
        <v>29</v>
      </c>
      <c r="M136" s="1" t="s">
        <v>40</v>
      </c>
      <c r="N136" s="1">
        <v>5</v>
      </c>
      <c r="O136" s="1">
        <v>2</v>
      </c>
      <c r="R136" s="2" t="s">
        <v>702</v>
      </c>
      <c r="S136" s="2" t="s">
        <v>703</v>
      </c>
      <c r="U136" s="1" t="s">
        <v>704</v>
      </c>
    </row>
    <row r="137" spans="1:21" ht="14.25" customHeight="1" x14ac:dyDescent="0.35">
      <c r="A137" s="1" t="s">
        <v>705</v>
      </c>
      <c r="B137" s="1" t="s">
        <v>706</v>
      </c>
      <c r="C137" s="1" t="s">
        <v>23</v>
      </c>
      <c r="D137" s="1">
        <v>2021</v>
      </c>
      <c r="E137" s="1" t="s">
        <v>696</v>
      </c>
      <c r="F137" s="1" t="s">
        <v>347</v>
      </c>
      <c r="G137" s="1" t="s">
        <v>347</v>
      </c>
      <c r="H137" s="1">
        <v>20231</v>
      </c>
      <c r="I137" s="1" t="s">
        <v>707</v>
      </c>
      <c r="J137" s="1" t="s">
        <v>27</v>
      </c>
      <c r="K137" s="1" t="s">
        <v>103</v>
      </c>
      <c r="L137" s="1" t="s">
        <v>89</v>
      </c>
      <c r="M137" s="1" t="s">
        <v>40</v>
      </c>
      <c r="N137" s="1">
        <v>40</v>
      </c>
      <c r="O137" s="1">
        <v>12</v>
      </c>
      <c r="R137" s="2" t="s">
        <v>708</v>
      </c>
      <c r="S137" s="2" t="s">
        <v>709</v>
      </c>
      <c r="U137" s="1" t="s">
        <v>710</v>
      </c>
    </row>
    <row r="138" spans="1:21" ht="14.25" customHeight="1" x14ac:dyDescent="0.35">
      <c r="A138" s="1" t="s">
        <v>705</v>
      </c>
      <c r="B138" s="1" t="s">
        <v>706</v>
      </c>
      <c r="C138" s="1" t="s">
        <v>23</v>
      </c>
      <c r="D138" s="1">
        <v>2021</v>
      </c>
      <c r="E138" s="1" t="s">
        <v>696</v>
      </c>
      <c r="F138" s="1" t="s">
        <v>347</v>
      </c>
      <c r="G138" s="1" t="s">
        <v>347</v>
      </c>
      <c r="H138" s="1">
        <v>20231</v>
      </c>
      <c r="I138" s="1" t="s">
        <v>711</v>
      </c>
      <c r="J138" s="1" t="s">
        <v>27</v>
      </c>
      <c r="K138" s="1" t="s">
        <v>28</v>
      </c>
      <c r="L138" s="1" t="s">
        <v>29</v>
      </c>
      <c r="M138" s="1" t="s">
        <v>40</v>
      </c>
      <c r="N138" s="1">
        <v>40</v>
      </c>
      <c r="O138" s="1">
        <v>2</v>
      </c>
      <c r="R138" s="2" t="s">
        <v>712</v>
      </c>
      <c r="S138" s="2" t="s">
        <v>713</v>
      </c>
      <c r="U138" s="1" t="s">
        <v>710</v>
      </c>
    </row>
    <row r="139" spans="1:21" ht="14.25" customHeight="1" x14ac:dyDescent="0.35">
      <c r="A139" s="1" t="s">
        <v>714</v>
      </c>
      <c r="B139" s="1" t="s">
        <v>715</v>
      </c>
      <c r="C139" s="1" t="s">
        <v>23</v>
      </c>
      <c r="D139" s="1">
        <v>2021</v>
      </c>
      <c r="E139" s="1" t="s">
        <v>716</v>
      </c>
      <c r="F139" s="1" t="s">
        <v>572</v>
      </c>
      <c r="G139" s="1" t="s">
        <v>717</v>
      </c>
      <c r="H139" s="1">
        <v>20212</v>
      </c>
      <c r="I139" s="1" t="s">
        <v>716</v>
      </c>
      <c r="J139" s="1" t="s">
        <v>27</v>
      </c>
      <c r="K139" s="1" t="s">
        <v>28</v>
      </c>
      <c r="L139" s="1" t="s">
        <v>89</v>
      </c>
      <c r="M139" s="1" t="s">
        <v>40</v>
      </c>
      <c r="N139" s="1">
        <v>1000</v>
      </c>
      <c r="O139" s="1">
        <v>16</v>
      </c>
      <c r="R139" s="2" t="s">
        <v>718</v>
      </c>
      <c r="S139" s="2" t="s">
        <v>719</v>
      </c>
      <c r="U139" s="1" t="s">
        <v>720</v>
      </c>
    </row>
    <row r="140" spans="1:21" ht="14.25" customHeight="1" x14ac:dyDescent="0.35">
      <c r="A140" s="1" t="s">
        <v>714</v>
      </c>
      <c r="B140" s="1" t="s">
        <v>715</v>
      </c>
      <c r="C140" s="1" t="s">
        <v>23</v>
      </c>
      <c r="D140" s="1">
        <v>2021</v>
      </c>
      <c r="E140" s="1" t="s">
        <v>721</v>
      </c>
      <c r="F140" s="1" t="s">
        <v>722</v>
      </c>
      <c r="G140" s="1" t="s">
        <v>387</v>
      </c>
      <c r="H140" s="1">
        <v>20221</v>
      </c>
      <c r="I140" s="1" t="s">
        <v>721</v>
      </c>
      <c r="J140" s="1" t="s">
        <v>27</v>
      </c>
      <c r="K140" s="1" t="s">
        <v>65</v>
      </c>
      <c r="L140" s="1" t="s">
        <v>89</v>
      </c>
      <c r="M140" s="1" t="s">
        <v>30</v>
      </c>
      <c r="N140" s="1">
        <v>1000</v>
      </c>
      <c r="O140" s="1">
        <v>25</v>
      </c>
      <c r="Q140" s="2" t="s">
        <v>723</v>
      </c>
      <c r="R140" s="2" t="s">
        <v>724</v>
      </c>
      <c r="T140" s="2" t="s">
        <v>725</v>
      </c>
      <c r="U140" s="1" t="s">
        <v>726</v>
      </c>
    </row>
    <row r="141" spans="1:21" ht="14.25" customHeight="1" x14ac:dyDescent="0.35">
      <c r="A141" s="1" t="s">
        <v>727</v>
      </c>
      <c r="B141" s="1" t="s">
        <v>728</v>
      </c>
      <c r="C141" s="1" t="s">
        <v>23</v>
      </c>
      <c r="D141" s="1">
        <v>2021</v>
      </c>
      <c r="E141" s="1" t="s">
        <v>357</v>
      </c>
      <c r="F141" s="1" t="s">
        <v>322</v>
      </c>
      <c r="G141" s="1" t="s">
        <v>322</v>
      </c>
      <c r="H141" s="1">
        <v>20221</v>
      </c>
      <c r="I141" s="1" t="s">
        <v>729</v>
      </c>
      <c r="J141" s="1" t="s">
        <v>27</v>
      </c>
      <c r="K141" s="1" t="s">
        <v>28</v>
      </c>
      <c r="L141" s="1" t="s">
        <v>29</v>
      </c>
      <c r="M141" s="1" t="s">
        <v>40</v>
      </c>
      <c r="N141" s="1">
        <v>80</v>
      </c>
      <c r="O141" s="1">
        <v>4</v>
      </c>
      <c r="S141" s="2" t="s">
        <v>730</v>
      </c>
      <c r="U141" s="1" t="s">
        <v>378</v>
      </c>
    </row>
    <row r="142" spans="1:21" ht="14.25" customHeight="1" x14ac:dyDescent="0.35">
      <c r="A142" s="1" t="s">
        <v>727</v>
      </c>
      <c r="B142" s="1" t="s">
        <v>728</v>
      </c>
      <c r="C142" s="1" t="s">
        <v>23</v>
      </c>
      <c r="D142" s="1">
        <v>2021</v>
      </c>
      <c r="E142" s="1" t="s">
        <v>346</v>
      </c>
      <c r="F142" s="1" t="s">
        <v>347</v>
      </c>
      <c r="G142" s="1" t="s">
        <v>348</v>
      </c>
      <c r="H142" s="1">
        <v>20231</v>
      </c>
      <c r="I142" s="1" t="s">
        <v>731</v>
      </c>
      <c r="J142" s="1" t="s">
        <v>27</v>
      </c>
      <c r="K142" s="1" t="s">
        <v>28</v>
      </c>
      <c r="L142" s="1" t="s">
        <v>29</v>
      </c>
      <c r="M142" s="1" t="s">
        <v>40</v>
      </c>
      <c r="N142" s="1">
        <v>51</v>
      </c>
      <c r="O142" s="1">
        <v>2</v>
      </c>
      <c r="R142" s="2" t="s">
        <v>732</v>
      </c>
      <c r="S142" s="2" t="s">
        <v>733</v>
      </c>
      <c r="U142" s="1" t="s">
        <v>326</v>
      </c>
    </row>
    <row r="143" spans="1:21" ht="14.25" customHeight="1" x14ac:dyDescent="0.35">
      <c r="A143" s="1" t="s">
        <v>727</v>
      </c>
      <c r="B143" s="1" t="s">
        <v>728</v>
      </c>
      <c r="C143" s="1" t="s">
        <v>23</v>
      </c>
      <c r="D143" s="1">
        <v>2021</v>
      </c>
      <c r="E143" s="1" t="s">
        <v>181</v>
      </c>
      <c r="F143" s="1" t="s">
        <v>182</v>
      </c>
      <c r="G143" s="1" t="s">
        <v>183</v>
      </c>
      <c r="H143" s="1">
        <v>20231</v>
      </c>
      <c r="I143" s="1" t="s">
        <v>184</v>
      </c>
      <c r="J143" s="1" t="s">
        <v>27</v>
      </c>
      <c r="K143" s="1" t="s">
        <v>185</v>
      </c>
      <c r="L143" s="1" t="s">
        <v>127</v>
      </c>
      <c r="M143" s="1" t="s">
        <v>40</v>
      </c>
      <c r="N143" s="1">
        <v>500</v>
      </c>
      <c r="O143" s="1">
        <v>10</v>
      </c>
      <c r="P143" s="2" t="s">
        <v>186</v>
      </c>
      <c r="Q143" s="2" t="s">
        <v>187</v>
      </c>
      <c r="R143" s="2" t="s">
        <v>188</v>
      </c>
      <c r="U143" s="1" t="s">
        <v>189</v>
      </c>
    </row>
    <row r="144" spans="1:21" ht="14.25" customHeight="1" x14ac:dyDescent="0.35">
      <c r="A144" s="1" t="s">
        <v>734</v>
      </c>
      <c r="B144" s="1" t="s">
        <v>735</v>
      </c>
      <c r="C144" s="1" t="s">
        <v>23</v>
      </c>
      <c r="D144" s="1">
        <v>2021</v>
      </c>
      <c r="E144" s="1" t="s">
        <v>736</v>
      </c>
      <c r="F144" s="1" t="s">
        <v>347</v>
      </c>
      <c r="G144" s="1" t="s">
        <v>348</v>
      </c>
      <c r="H144" s="1">
        <v>20231</v>
      </c>
      <c r="I144" s="1" t="s">
        <v>737</v>
      </c>
      <c r="J144" s="1" t="s">
        <v>27</v>
      </c>
      <c r="K144" s="1" t="s">
        <v>103</v>
      </c>
      <c r="L144" s="1" t="s">
        <v>89</v>
      </c>
      <c r="M144" s="1" t="s">
        <v>40</v>
      </c>
      <c r="N144" s="1">
        <v>51</v>
      </c>
      <c r="O144" s="1">
        <v>2</v>
      </c>
      <c r="R144" s="2" t="s">
        <v>738</v>
      </c>
      <c r="S144" s="2" t="s">
        <v>739</v>
      </c>
      <c r="U144" s="1" t="s">
        <v>740</v>
      </c>
    </row>
    <row r="145" spans="1:21" ht="14.25" customHeight="1" x14ac:dyDescent="0.35">
      <c r="A145" s="1" t="s">
        <v>741</v>
      </c>
      <c r="B145" s="1" t="s">
        <v>742</v>
      </c>
      <c r="C145" s="1" t="s">
        <v>23</v>
      </c>
      <c r="D145" s="1">
        <v>2021</v>
      </c>
      <c r="E145" s="1" t="s">
        <v>743</v>
      </c>
      <c r="F145" s="1" t="s">
        <v>286</v>
      </c>
      <c r="G145" s="1" t="s">
        <v>287</v>
      </c>
      <c r="H145" s="1">
        <v>20221</v>
      </c>
      <c r="J145" s="1" t="s">
        <v>76</v>
      </c>
      <c r="K145" s="1" t="s">
        <v>224</v>
      </c>
      <c r="L145" s="1" t="s">
        <v>78</v>
      </c>
      <c r="M145" s="1" t="s">
        <v>40</v>
      </c>
      <c r="O145" s="1">
        <v>13</v>
      </c>
      <c r="U145" s="1" t="s">
        <v>744</v>
      </c>
    </row>
    <row r="146" spans="1:21" ht="14.25" customHeight="1" x14ac:dyDescent="0.35">
      <c r="A146" s="1" t="s">
        <v>741</v>
      </c>
      <c r="B146" s="1" t="s">
        <v>742</v>
      </c>
      <c r="C146" s="1" t="s">
        <v>23</v>
      </c>
      <c r="D146" s="1">
        <v>2021</v>
      </c>
      <c r="E146" s="1" t="s">
        <v>745</v>
      </c>
      <c r="F146" s="1" t="s">
        <v>290</v>
      </c>
      <c r="G146" s="1" t="s">
        <v>291</v>
      </c>
      <c r="H146" s="1">
        <v>20222</v>
      </c>
      <c r="J146" s="1" t="s">
        <v>76</v>
      </c>
      <c r="K146" s="1" t="s">
        <v>224</v>
      </c>
      <c r="L146" s="1" t="s">
        <v>78</v>
      </c>
      <c r="M146" s="1" t="s">
        <v>40</v>
      </c>
      <c r="O146" s="1">
        <v>18</v>
      </c>
      <c r="U146" s="1" t="s">
        <v>744</v>
      </c>
    </row>
    <row r="147" spans="1:21" ht="14.25" customHeight="1" x14ac:dyDescent="0.35">
      <c r="A147" s="1" t="s">
        <v>741</v>
      </c>
      <c r="B147" s="1" t="s">
        <v>742</v>
      </c>
      <c r="C147" s="1" t="s">
        <v>23</v>
      </c>
      <c r="D147" s="1">
        <v>2021</v>
      </c>
      <c r="E147" s="1" t="s">
        <v>746</v>
      </c>
      <c r="F147" s="1" t="s">
        <v>347</v>
      </c>
      <c r="G147" s="1" t="s">
        <v>348</v>
      </c>
      <c r="H147" s="1">
        <v>20231</v>
      </c>
      <c r="I147" s="1" t="s">
        <v>747</v>
      </c>
      <c r="J147" s="1" t="s">
        <v>27</v>
      </c>
      <c r="K147" s="1" t="s">
        <v>28</v>
      </c>
      <c r="L147" s="1" t="s">
        <v>29</v>
      </c>
      <c r="M147" s="1" t="s">
        <v>30</v>
      </c>
      <c r="N147" s="1">
        <v>28</v>
      </c>
      <c r="O147" s="1">
        <v>1</v>
      </c>
      <c r="R147" s="2" t="s">
        <v>748</v>
      </c>
      <c r="S147" s="2" t="s">
        <v>749</v>
      </c>
      <c r="U147" s="1" t="s">
        <v>750</v>
      </c>
    </row>
    <row r="148" spans="1:21" ht="14.25" customHeight="1" x14ac:dyDescent="0.35">
      <c r="A148" s="1" t="s">
        <v>741</v>
      </c>
      <c r="B148" s="1" t="s">
        <v>742</v>
      </c>
      <c r="C148" s="1" t="s">
        <v>23</v>
      </c>
      <c r="D148" s="1">
        <v>2021</v>
      </c>
      <c r="E148" s="1" t="s">
        <v>751</v>
      </c>
      <c r="F148" s="1" t="s">
        <v>752</v>
      </c>
      <c r="G148" s="1" t="s">
        <v>752</v>
      </c>
      <c r="H148" s="1">
        <v>20231</v>
      </c>
      <c r="I148" s="1" t="s">
        <v>753</v>
      </c>
      <c r="J148" s="1" t="s">
        <v>27</v>
      </c>
      <c r="K148" s="1" t="s">
        <v>28</v>
      </c>
      <c r="L148" s="1" t="s">
        <v>29</v>
      </c>
      <c r="M148" s="1" t="s">
        <v>30</v>
      </c>
      <c r="N148" s="1">
        <v>4</v>
      </c>
      <c r="O148" s="1">
        <v>15</v>
      </c>
      <c r="R148" s="2" t="s">
        <v>754</v>
      </c>
      <c r="S148" s="2" t="s">
        <v>755</v>
      </c>
      <c r="U148" s="1" t="s">
        <v>756</v>
      </c>
    </row>
    <row r="149" spans="1:21" ht="14.25" customHeight="1" x14ac:dyDescent="0.35">
      <c r="A149" s="1" t="s">
        <v>757</v>
      </c>
      <c r="B149" s="1" t="s">
        <v>758</v>
      </c>
      <c r="C149" s="1" t="s">
        <v>23</v>
      </c>
      <c r="D149" s="1">
        <v>2021</v>
      </c>
      <c r="E149" s="1" t="s">
        <v>759</v>
      </c>
      <c r="F149" s="1" t="s">
        <v>760</v>
      </c>
      <c r="G149" s="1" t="s">
        <v>760</v>
      </c>
      <c r="H149" s="1">
        <v>20211</v>
      </c>
      <c r="I149" s="1" t="s">
        <v>761</v>
      </c>
      <c r="J149" s="1" t="s">
        <v>27</v>
      </c>
      <c r="K149" s="1" t="s">
        <v>146</v>
      </c>
      <c r="L149" s="1" t="s">
        <v>89</v>
      </c>
      <c r="M149" s="1" t="s">
        <v>40</v>
      </c>
      <c r="N149" s="1">
        <v>1</v>
      </c>
      <c r="O149" s="1">
        <v>15</v>
      </c>
      <c r="P149" s="1" t="s">
        <v>762</v>
      </c>
      <c r="Q149" s="2" t="s">
        <v>763</v>
      </c>
      <c r="U149" s="1" t="s">
        <v>764</v>
      </c>
    </row>
    <row r="150" spans="1:21" ht="14.25" customHeight="1" x14ac:dyDescent="0.35">
      <c r="A150" s="1" t="s">
        <v>757</v>
      </c>
      <c r="B150" s="1" t="s">
        <v>758</v>
      </c>
      <c r="C150" s="1" t="s">
        <v>23</v>
      </c>
      <c r="D150" s="1">
        <v>2021</v>
      </c>
      <c r="E150" s="1" t="s">
        <v>765</v>
      </c>
      <c r="F150" s="1" t="s">
        <v>766</v>
      </c>
      <c r="G150" s="1" t="s">
        <v>767</v>
      </c>
      <c r="H150" s="1">
        <v>20211</v>
      </c>
      <c r="I150" s="1" t="s">
        <v>768</v>
      </c>
      <c r="J150" s="1" t="s">
        <v>27</v>
      </c>
      <c r="K150" s="1" t="s">
        <v>56</v>
      </c>
      <c r="L150" s="1" t="s">
        <v>89</v>
      </c>
      <c r="M150" s="1" t="s">
        <v>30</v>
      </c>
      <c r="N150" s="1">
        <v>3</v>
      </c>
      <c r="O150" s="1">
        <v>20</v>
      </c>
      <c r="P150" s="1" t="s">
        <v>769</v>
      </c>
      <c r="Q150" s="2" t="s">
        <v>770</v>
      </c>
      <c r="U150" s="1" t="s">
        <v>771</v>
      </c>
    </row>
    <row r="151" spans="1:21" ht="14.25" customHeight="1" x14ac:dyDescent="0.35">
      <c r="A151" s="1" t="s">
        <v>757</v>
      </c>
      <c r="B151" s="1" t="s">
        <v>758</v>
      </c>
      <c r="C151" s="1" t="s">
        <v>23</v>
      </c>
      <c r="D151" s="1">
        <v>2021</v>
      </c>
      <c r="E151" s="1" t="s">
        <v>43</v>
      </c>
      <c r="F151" s="1" t="s">
        <v>173</v>
      </c>
      <c r="G151" s="1" t="s">
        <v>216</v>
      </c>
      <c r="H151" s="1">
        <v>20212</v>
      </c>
      <c r="I151" s="1" t="s">
        <v>217</v>
      </c>
      <c r="J151" s="1" t="s">
        <v>76</v>
      </c>
      <c r="K151" s="1" t="s">
        <v>218</v>
      </c>
      <c r="L151" s="1" t="s">
        <v>219</v>
      </c>
      <c r="M151" s="1" t="s">
        <v>220</v>
      </c>
      <c r="N151" s="1">
        <v>50</v>
      </c>
      <c r="O151" s="1">
        <v>40</v>
      </c>
      <c r="Q151" s="2" t="s">
        <v>221</v>
      </c>
      <c r="U151" s="1" t="s">
        <v>222</v>
      </c>
    </row>
    <row r="152" spans="1:21" ht="14.25" customHeight="1" x14ac:dyDescent="0.35">
      <c r="A152" s="1" t="s">
        <v>757</v>
      </c>
      <c r="B152" s="1" t="s">
        <v>758</v>
      </c>
      <c r="C152" s="1" t="s">
        <v>23</v>
      </c>
      <c r="D152" s="1">
        <v>2021</v>
      </c>
      <c r="E152" s="1" t="s">
        <v>36</v>
      </c>
      <c r="F152" s="1" t="s">
        <v>37</v>
      </c>
      <c r="G152" s="1" t="s">
        <v>38</v>
      </c>
      <c r="H152" s="1">
        <v>20221</v>
      </c>
      <c r="I152" s="1" t="s">
        <v>39</v>
      </c>
      <c r="J152" s="1" t="s">
        <v>27</v>
      </c>
      <c r="K152" s="1" t="s">
        <v>28</v>
      </c>
      <c r="L152" s="1" t="s">
        <v>29</v>
      </c>
      <c r="M152" s="1" t="s">
        <v>40</v>
      </c>
      <c r="N152" s="1">
        <v>34</v>
      </c>
      <c r="O152" s="1">
        <v>8</v>
      </c>
      <c r="R152" s="2" t="s">
        <v>41</v>
      </c>
      <c r="S152" s="2" t="s">
        <v>42</v>
      </c>
      <c r="U152" s="1" t="s">
        <v>43</v>
      </c>
    </row>
    <row r="153" spans="1:21" ht="14.25" customHeight="1" x14ac:dyDescent="0.35">
      <c r="A153" s="1" t="s">
        <v>757</v>
      </c>
      <c r="B153" s="1" t="s">
        <v>758</v>
      </c>
      <c r="C153" s="1" t="s">
        <v>23</v>
      </c>
      <c r="D153" s="1">
        <v>2021</v>
      </c>
      <c r="E153" s="1" t="s">
        <v>24</v>
      </c>
      <c r="F153" s="1" t="s">
        <v>25</v>
      </c>
      <c r="G153" s="1" t="s">
        <v>26</v>
      </c>
      <c r="H153" s="1">
        <v>20222</v>
      </c>
      <c r="I153" s="1" t="s">
        <v>24</v>
      </c>
      <c r="J153" s="1" t="s">
        <v>27</v>
      </c>
      <c r="K153" s="1" t="s">
        <v>28</v>
      </c>
      <c r="L153" s="1" t="s">
        <v>29</v>
      </c>
      <c r="M153" s="1" t="s">
        <v>30</v>
      </c>
      <c r="N153" s="1">
        <v>70</v>
      </c>
      <c r="O153" s="1">
        <v>1</v>
      </c>
      <c r="R153" s="2" t="s">
        <v>31</v>
      </c>
      <c r="S153" s="2" t="s">
        <v>32</v>
      </c>
      <c r="U153" s="1" t="s">
        <v>33</v>
      </c>
    </row>
    <row r="154" spans="1:21" ht="14.25" customHeight="1" x14ac:dyDescent="0.35">
      <c r="A154" s="1" t="s">
        <v>772</v>
      </c>
      <c r="B154" s="1" t="s">
        <v>773</v>
      </c>
      <c r="C154" s="1" t="s">
        <v>23</v>
      </c>
      <c r="D154" s="1">
        <v>2021</v>
      </c>
      <c r="E154" s="1" t="s">
        <v>774</v>
      </c>
      <c r="F154" s="1" t="s">
        <v>760</v>
      </c>
      <c r="G154" s="1" t="s">
        <v>760</v>
      </c>
      <c r="H154" s="1">
        <v>20211</v>
      </c>
      <c r="I154" s="1" t="s">
        <v>775</v>
      </c>
      <c r="J154" s="1" t="s">
        <v>27</v>
      </c>
      <c r="K154" s="1" t="s">
        <v>65</v>
      </c>
      <c r="L154" s="1" t="s">
        <v>89</v>
      </c>
      <c r="M154" s="1" t="s">
        <v>40</v>
      </c>
      <c r="N154" s="1">
        <v>667</v>
      </c>
      <c r="O154" s="1">
        <v>25</v>
      </c>
      <c r="P154" s="2" t="s">
        <v>776</v>
      </c>
      <c r="Q154" s="2" t="s">
        <v>777</v>
      </c>
      <c r="U154" s="1" t="s">
        <v>778</v>
      </c>
    </row>
    <row r="155" spans="1:21" ht="14.25" customHeight="1" x14ac:dyDescent="0.35">
      <c r="A155" s="1" t="s">
        <v>779</v>
      </c>
      <c r="B155" s="1" t="s">
        <v>780</v>
      </c>
      <c r="C155" s="1" t="s">
        <v>23</v>
      </c>
      <c r="D155" s="1">
        <v>2021</v>
      </c>
      <c r="E155" s="1" t="s">
        <v>781</v>
      </c>
      <c r="F155" s="1" t="s">
        <v>782</v>
      </c>
      <c r="G155" s="1" t="s">
        <v>783</v>
      </c>
      <c r="H155" s="1">
        <v>20212</v>
      </c>
      <c r="I155" s="1" t="s">
        <v>784</v>
      </c>
      <c r="J155" s="1" t="s">
        <v>27</v>
      </c>
      <c r="K155" s="1" t="s">
        <v>65</v>
      </c>
      <c r="L155" s="1" t="s">
        <v>89</v>
      </c>
      <c r="M155" s="1" t="s">
        <v>30</v>
      </c>
      <c r="N155" s="1">
        <v>50</v>
      </c>
      <c r="O155" s="1">
        <v>25</v>
      </c>
      <c r="Q155" s="2" t="s">
        <v>785</v>
      </c>
      <c r="R155" s="2" t="s">
        <v>786</v>
      </c>
      <c r="T155" s="2" t="s">
        <v>787</v>
      </c>
      <c r="U155" s="1" t="s">
        <v>788</v>
      </c>
    </row>
    <row r="156" spans="1:21" ht="14.25" customHeight="1" x14ac:dyDescent="0.35">
      <c r="A156" s="1" t="s">
        <v>789</v>
      </c>
      <c r="B156" s="1" t="s">
        <v>790</v>
      </c>
      <c r="C156" s="1" t="s">
        <v>23</v>
      </c>
      <c r="D156" s="1">
        <v>2021</v>
      </c>
      <c r="E156" s="1" t="s">
        <v>791</v>
      </c>
      <c r="F156" s="1" t="s">
        <v>792</v>
      </c>
      <c r="G156" s="1" t="s">
        <v>792</v>
      </c>
      <c r="H156" s="1">
        <v>20211</v>
      </c>
      <c r="I156" s="1" t="s">
        <v>793</v>
      </c>
      <c r="J156" s="1" t="s">
        <v>27</v>
      </c>
      <c r="K156" s="1" t="s">
        <v>146</v>
      </c>
      <c r="L156" s="1" t="s">
        <v>89</v>
      </c>
      <c r="M156" s="1" t="s">
        <v>30</v>
      </c>
      <c r="N156" s="1">
        <v>60</v>
      </c>
      <c r="O156" s="1">
        <v>15</v>
      </c>
      <c r="P156" s="2" t="s">
        <v>794</v>
      </c>
      <c r="Q156" s="2" t="s">
        <v>795</v>
      </c>
      <c r="U156" s="1" t="s">
        <v>796</v>
      </c>
    </row>
    <row r="157" spans="1:21" ht="14.25" customHeight="1" x14ac:dyDescent="0.35">
      <c r="A157" s="1" t="s">
        <v>789</v>
      </c>
      <c r="B157" s="1" t="s">
        <v>790</v>
      </c>
      <c r="C157" s="1" t="s">
        <v>23</v>
      </c>
      <c r="D157" s="1">
        <v>2021</v>
      </c>
      <c r="E157" s="1" t="s">
        <v>24</v>
      </c>
      <c r="F157" s="1" t="s">
        <v>25</v>
      </c>
      <c r="G157" s="1" t="s">
        <v>26</v>
      </c>
      <c r="H157" s="1">
        <v>20222</v>
      </c>
      <c r="I157" s="1" t="s">
        <v>24</v>
      </c>
      <c r="J157" s="1" t="s">
        <v>27</v>
      </c>
      <c r="K157" s="1" t="s">
        <v>28</v>
      </c>
      <c r="L157" s="1" t="s">
        <v>29</v>
      </c>
      <c r="M157" s="1" t="s">
        <v>30</v>
      </c>
      <c r="N157" s="1">
        <v>70</v>
      </c>
      <c r="O157" s="1">
        <v>1</v>
      </c>
      <c r="R157" s="2" t="s">
        <v>31</v>
      </c>
      <c r="S157" s="2" t="s">
        <v>32</v>
      </c>
      <c r="U157" s="1" t="s">
        <v>33</v>
      </c>
    </row>
    <row r="158" spans="1:21" ht="14.25" customHeight="1" x14ac:dyDescent="0.35">
      <c r="A158" s="1" t="s">
        <v>797</v>
      </c>
      <c r="B158" s="1" t="s">
        <v>798</v>
      </c>
      <c r="C158" s="1" t="s">
        <v>23</v>
      </c>
      <c r="D158" s="1">
        <v>2021</v>
      </c>
      <c r="E158" s="1" t="s">
        <v>799</v>
      </c>
      <c r="F158" s="1" t="s">
        <v>163</v>
      </c>
      <c r="G158" s="1" t="s">
        <v>164</v>
      </c>
      <c r="H158" s="1">
        <v>20222</v>
      </c>
      <c r="I158" s="1" t="s">
        <v>800</v>
      </c>
      <c r="J158" s="1" t="s">
        <v>27</v>
      </c>
      <c r="K158" s="1" t="s">
        <v>28</v>
      </c>
      <c r="L158" s="1" t="s">
        <v>29</v>
      </c>
      <c r="M158" s="1" t="s">
        <v>40</v>
      </c>
      <c r="N158" s="1">
        <v>50</v>
      </c>
      <c r="O158" s="1">
        <v>3</v>
      </c>
      <c r="R158" s="2" t="s">
        <v>801</v>
      </c>
      <c r="S158" s="2" t="s">
        <v>802</v>
      </c>
      <c r="U158" s="1" t="s">
        <v>803</v>
      </c>
    </row>
    <row r="159" spans="1:21" ht="14.25" customHeight="1" x14ac:dyDescent="0.35">
      <c r="A159" s="1" t="s">
        <v>804</v>
      </c>
      <c r="B159" s="1" t="s">
        <v>805</v>
      </c>
      <c r="C159" s="1" t="s">
        <v>23</v>
      </c>
      <c r="D159" s="1">
        <v>2021</v>
      </c>
      <c r="E159" s="1" t="s">
        <v>806</v>
      </c>
      <c r="F159" s="1" t="s">
        <v>792</v>
      </c>
      <c r="G159" s="1" t="s">
        <v>792</v>
      </c>
      <c r="H159" s="1">
        <v>20211</v>
      </c>
      <c r="I159" s="1" t="s">
        <v>807</v>
      </c>
      <c r="J159" s="1" t="s">
        <v>27</v>
      </c>
      <c r="K159" s="1" t="s">
        <v>146</v>
      </c>
      <c r="L159" s="1" t="s">
        <v>89</v>
      </c>
      <c r="M159" s="1" t="s">
        <v>30</v>
      </c>
      <c r="N159" s="1">
        <v>60</v>
      </c>
      <c r="O159" s="1">
        <v>15</v>
      </c>
      <c r="P159" s="2" t="s">
        <v>794</v>
      </c>
      <c r="Q159" s="2" t="s">
        <v>808</v>
      </c>
      <c r="U159" s="1" t="s">
        <v>796</v>
      </c>
    </row>
    <row r="160" spans="1:21" ht="14.25" customHeight="1" x14ac:dyDescent="0.35">
      <c r="A160" s="1" t="s">
        <v>809</v>
      </c>
      <c r="B160" s="1" t="s">
        <v>810</v>
      </c>
      <c r="C160" s="1" t="s">
        <v>23</v>
      </c>
      <c r="D160" s="1">
        <v>2021</v>
      </c>
      <c r="E160" s="1" t="s">
        <v>811</v>
      </c>
      <c r="F160" s="1" t="s">
        <v>286</v>
      </c>
      <c r="G160" s="1" t="s">
        <v>287</v>
      </c>
      <c r="H160" s="1">
        <v>20221</v>
      </c>
      <c r="J160" s="1" t="s">
        <v>76</v>
      </c>
      <c r="K160" s="1" t="s">
        <v>77</v>
      </c>
      <c r="L160" s="1" t="s">
        <v>78</v>
      </c>
      <c r="M160" s="1" t="s">
        <v>40</v>
      </c>
      <c r="O160" s="1">
        <v>13</v>
      </c>
      <c r="U160" s="1" t="s">
        <v>385</v>
      </c>
    </row>
    <row r="161" spans="1:21" ht="14.25" customHeight="1" x14ac:dyDescent="0.35">
      <c r="A161" s="1" t="s">
        <v>809</v>
      </c>
      <c r="B161" s="1" t="s">
        <v>810</v>
      </c>
      <c r="C161" s="1" t="s">
        <v>23</v>
      </c>
      <c r="D161" s="1">
        <v>2021</v>
      </c>
      <c r="E161" s="1" t="s">
        <v>812</v>
      </c>
      <c r="F161" s="1" t="s">
        <v>290</v>
      </c>
      <c r="G161" s="1" t="s">
        <v>291</v>
      </c>
      <c r="H161" s="1">
        <v>20222</v>
      </c>
      <c r="J161" s="1" t="s">
        <v>76</v>
      </c>
      <c r="K161" s="1" t="s">
        <v>77</v>
      </c>
      <c r="L161" s="1" t="s">
        <v>78</v>
      </c>
      <c r="M161" s="1" t="s">
        <v>40</v>
      </c>
      <c r="O161" s="1">
        <v>15</v>
      </c>
      <c r="U161" s="1" t="s">
        <v>385</v>
      </c>
    </row>
    <row r="162" spans="1:21" ht="14.25" customHeight="1" x14ac:dyDescent="0.35">
      <c r="A162" s="1" t="s">
        <v>809</v>
      </c>
      <c r="B162" s="1" t="s">
        <v>810</v>
      </c>
      <c r="C162" s="1" t="s">
        <v>23</v>
      </c>
      <c r="D162" s="1">
        <v>2021</v>
      </c>
      <c r="E162" s="1" t="s">
        <v>24</v>
      </c>
      <c r="F162" s="1" t="s">
        <v>25</v>
      </c>
      <c r="G162" s="1" t="s">
        <v>26</v>
      </c>
      <c r="H162" s="1">
        <v>20222</v>
      </c>
      <c r="I162" s="1" t="s">
        <v>24</v>
      </c>
      <c r="J162" s="1" t="s">
        <v>27</v>
      </c>
      <c r="K162" s="1" t="s">
        <v>28</v>
      </c>
      <c r="L162" s="1" t="s">
        <v>29</v>
      </c>
      <c r="M162" s="1" t="s">
        <v>30</v>
      </c>
      <c r="N162" s="1">
        <v>70</v>
      </c>
      <c r="O162" s="1">
        <v>1</v>
      </c>
      <c r="R162" s="2" t="s">
        <v>31</v>
      </c>
      <c r="S162" s="2" t="s">
        <v>32</v>
      </c>
      <c r="U162" s="1" t="s">
        <v>33</v>
      </c>
    </row>
    <row r="163" spans="1:21" ht="14.25" customHeight="1" x14ac:dyDescent="0.35">
      <c r="A163" s="1" t="s">
        <v>813</v>
      </c>
      <c r="B163" s="1" t="s">
        <v>814</v>
      </c>
      <c r="C163" s="1" t="s">
        <v>23</v>
      </c>
      <c r="D163" s="1">
        <v>2021</v>
      </c>
      <c r="E163" s="1" t="s">
        <v>815</v>
      </c>
      <c r="F163" s="1" t="s">
        <v>201</v>
      </c>
      <c r="G163" s="1" t="s">
        <v>201</v>
      </c>
      <c r="H163" s="1">
        <v>20221</v>
      </c>
      <c r="I163" s="1" t="s">
        <v>815</v>
      </c>
      <c r="J163" s="1" t="s">
        <v>27</v>
      </c>
      <c r="K163" s="1" t="s">
        <v>185</v>
      </c>
      <c r="L163" s="1" t="s">
        <v>89</v>
      </c>
      <c r="M163" s="1" t="s">
        <v>30</v>
      </c>
      <c r="N163" s="1">
        <v>6</v>
      </c>
      <c r="O163" s="1">
        <v>15</v>
      </c>
      <c r="Q163" s="2" t="s">
        <v>816</v>
      </c>
      <c r="U163" s="1" t="s">
        <v>817</v>
      </c>
    </row>
    <row r="164" spans="1:21" ht="14.25" customHeight="1" x14ac:dyDescent="0.35">
      <c r="A164" s="1" t="s">
        <v>813</v>
      </c>
      <c r="B164" s="1" t="s">
        <v>814</v>
      </c>
      <c r="C164" s="1" t="s">
        <v>23</v>
      </c>
      <c r="D164" s="1">
        <v>2021</v>
      </c>
      <c r="E164" s="1" t="s">
        <v>36</v>
      </c>
      <c r="F164" s="1" t="s">
        <v>37</v>
      </c>
      <c r="G164" s="1" t="s">
        <v>38</v>
      </c>
      <c r="H164" s="1">
        <v>20221</v>
      </c>
      <c r="I164" s="1" t="s">
        <v>157</v>
      </c>
      <c r="J164" s="1" t="s">
        <v>27</v>
      </c>
      <c r="K164" s="1" t="s">
        <v>28</v>
      </c>
      <c r="L164" s="1" t="s">
        <v>29</v>
      </c>
      <c r="M164" s="1" t="s">
        <v>40</v>
      </c>
      <c r="N164" s="1">
        <v>34</v>
      </c>
      <c r="O164" s="1">
        <v>6</v>
      </c>
      <c r="R164" s="2" t="s">
        <v>158</v>
      </c>
      <c r="S164" s="2" t="s">
        <v>159</v>
      </c>
      <c r="U164" s="1" t="s">
        <v>43</v>
      </c>
    </row>
    <row r="165" spans="1:21" ht="14.25" customHeight="1" x14ac:dyDescent="0.35">
      <c r="A165" s="1" t="s">
        <v>813</v>
      </c>
      <c r="B165" s="1" t="s">
        <v>814</v>
      </c>
      <c r="C165" s="1" t="s">
        <v>23</v>
      </c>
      <c r="D165" s="1">
        <v>2021</v>
      </c>
      <c r="E165" s="1" t="s">
        <v>24</v>
      </c>
      <c r="F165" s="1" t="s">
        <v>25</v>
      </c>
      <c r="G165" s="1" t="s">
        <v>26</v>
      </c>
      <c r="H165" s="1">
        <v>20222</v>
      </c>
      <c r="I165" s="1" t="s">
        <v>24</v>
      </c>
      <c r="J165" s="1" t="s">
        <v>27</v>
      </c>
      <c r="K165" s="1" t="s">
        <v>28</v>
      </c>
      <c r="L165" s="1" t="s">
        <v>29</v>
      </c>
      <c r="M165" s="1" t="s">
        <v>30</v>
      </c>
      <c r="N165" s="1">
        <v>70</v>
      </c>
      <c r="O165" s="1">
        <v>1</v>
      </c>
      <c r="R165" s="2" t="s">
        <v>31</v>
      </c>
      <c r="S165" s="2" t="s">
        <v>32</v>
      </c>
      <c r="U165" s="1" t="s">
        <v>33</v>
      </c>
    </row>
    <row r="166" spans="1:21" ht="14.25" customHeight="1" x14ac:dyDescent="0.35">
      <c r="A166" s="1" t="s">
        <v>818</v>
      </c>
      <c r="B166" s="1" t="s">
        <v>819</v>
      </c>
      <c r="C166" s="1" t="s">
        <v>23</v>
      </c>
      <c r="D166" s="1">
        <v>2021</v>
      </c>
      <c r="E166" s="1" t="s">
        <v>820</v>
      </c>
      <c r="F166" s="1" t="s">
        <v>501</v>
      </c>
      <c r="G166" s="1" t="s">
        <v>201</v>
      </c>
      <c r="H166" s="1">
        <v>20221</v>
      </c>
      <c r="I166" s="1" t="s">
        <v>820</v>
      </c>
      <c r="J166" s="1" t="s">
        <v>27</v>
      </c>
      <c r="K166" s="1" t="s">
        <v>185</v>
      </c>
      <c r="L166" s="1" t="s">
        <v>89</v>
      </c>
      <c r="M166" s="1" t="s">
        <v>30</v>
      </c>
      <c r="N166" s="1">
        <v>5</v>
      </c>
      <c r="O166" s="1">
        <v>15</v>
      </c>
      <c r="Q166" s="2" t="s">
        <v>821</v>
      </c>
      <c r="R166" s="2" t="s">
        <v>822</v>
      </c>
      <c r="U166" s="1" t="s">
        <v>823</v>
      </c>
    </row>
    <row r="167" spans="1:21" ht="14.25" customHeight="1" x14ac:dyDescent="0.35">
      <c r="A167" s="1" t="s">
        <v>818</v>
      </c>
      <c r="B167" s="1" t="s">
        <v>819</v>
      </c>
      <c r="C167" s="1" t="s">
        <v>23</v>
      </c>
      <c r="D167" s="1">
        <v>2021</v>
      </c>
      <c r="E167" s="1" t="s">
        <v>36</v>
      </c>
      <c r="F167" s="1" t="s">
        <v>37</v>
      </c>
      <c r="G167" s="1" t="s">
        <v>38</v>
      </c>
      <c r="H167" s="1">
        <v>20221</v>
      </c>
      <c r="I167" s="1" t="s">
        <v>476</v>
      </c>
      <c r="J167" s="1" t="s">
        <v>27</v>
      </c>
      <c r="K167" s="1" t="s">
        <v>28</v>
      </c>
      <c r="L167" s="1" t="s">
        <v>29</v>
      </c>
      <c r="M167" s="1" t="s">
        <v>40</v>
      </c>
      <c r="N167" s="1">
        <v>34</v>
      </c>
      <c r="O167" s="1">
        <v>12</v>
      </c>
      <c r="R167" s="2" t="s">
        <v>477</v>
      </c>
      <c r="S167" s="2" t="s">
        <v>478</v>
      </c>
      <c r="U167" s="1" t="s">
        <v>43</v>
      </c>
    </row>
    <row r="168" spans="1:21" ht="14.25" customHeight="1" x14ac:dyDescent="0.35">
      <c r="A168" s="1" t="s">
        <v>818</v>
      </c>
      <c r="B168" s="1" t="s">
        <v>819</v>
      </c>
      <c r="C168" s="1" t="s">
        <v>23</v>
      </c>
      <c r="D168" s="1">
        <v>2021</v>
      </c>
      <c r="E168" s="1" t="s">
        <v>24</v>
      </c>
      <c r="F168" s="1" t="s">
        <v>25</v>
      </c>
      <c r="G168" s="1" t="s">
        <v>26</v>
      </c>
      <c r="H168" s="1">
        <v>20222</v>
      </c>
      <c r="I168" s="1" t="s">
        <v>24</v>
      </c>
      <c r="J168" s="1" t="s">
        <v>27</v>
      </c>
      <c r="K168" s="1" t="s">
        <v>28</v>
      </c>
      <c r="L168" s="1" t="s">
        <v>29</v>
      </c>
      <c r="M168" s="1" t="s">
        <v>30</v>
      </c>
      <c r="N168" s="1">
        <v>70</v>
      </c>
      <c r="O168" s="1">
        <v>1</v>
      </c>
      <c r="R168" s="2" t="s">
        <v>31</v>
      </c>
      <c r="S168" s="2" t="s">
        <v>32</v>
      </c>
      <c r="U168" s="1" t="s">
        <v>33</v>
      </c>
    </row>
    <row r="169" spans="1:21" ht="14.25" customHeight="1" x14ac:dyDescent="0.35">
      <c r="A169" s="1" t="s">
        <v>818</v>
      </c>
      <c r="B169" s="1" t="s">
        <v>819</v>
      </c>
      <c r="C169" s="1" t="s">
        <v>23</v>
      </c>
      <c r="D169" s="1">
        <v>2021</v>
      </c>
      <c r="E169" s="1" t="s">
        <v>824</v>
      </c>
      <c r="F169" s="1" t="s">
        <v>126</v>
      </c>
      <c r="G169" s="1" t="s">
        <v>825</v>
      </c>
      <c r="H169" s="1">
        <v>20222</v>
      </c>
      <c r="I169" s="1" t="s">
        <v>826</v>
      </c>
      <c r="J169" s="1" t="s">
        <v>27</v>
      </c>
      <c r="K169" s="1" t="s">
        <v>103</v>
      </c>
      <c r="L169" s="1" t="s">
        <v>89</v>
      </c>
      <c r="M169" s="1" t="s">
        <v>40</v>
      </c>
      <c r="N169" s="1">
        <v>3</v>
      </c>
      <c r="O169" s="1">
        <v>6</v>
      </c>
      <c r="S169" s="2" t="s">
        <v>827</v>
      </c>
      <c r="U169" s="1" t="s">
        <v>504</v>
      </c>
    </row>
    <row r="170" spans="1:21" ht="14.25" customHeight="1" x14ac:dyDescent="0.35">
      <c r="A170" s="1" t="s">
        <v>828</v>
      </c>
      <c r="B170" s="1" t="s">
        <v>829</v>
      </c>
      <c r="C170" s="1" t="s">
        <v>23</v>
      </c>
      <c r="D170" s="1">
        <v>2021</v>
      </c>
      <c r="E170" s="1" t="s">
        <v>830</v>
      </c>
      <c r="F170" s="1" t="s">
        <v>831</v>
      </c>
      <c r="G170" s="1" t="s">
        <v>832</v>
      </c>
      <c r="H170" s="1">
        <v>20212</v>
      </c>
      <c r="I170" s="1" t="s">
        <v>833</v>
      </c>
      <c r="J170" s="1" t="s">
        <v>27</v>
      </c>
      <c r="K170" s="1" t="s">
        <v>65</v>
      </c>
      <c r="L170" s="1" t="s">
        <v>29</v>
      </c>
      <c r="M170" s="1" t="s">
        <v>40</v>
      </c>
      <c r="N170" s="1">
        <v>0</v>
      </c>
      <c r="O170" s="1">
        <v>20</v>
      </c>
      <c r="Q170" s="2" t="s">
        <v>834</v>
      </c>
      <c r="T170" s="2" t="s">
        <v>835</v>
      </c>
      <c r="U170" s="1" t="s">
        <v>836</v>
      </c>
    </row>
    <row r="171" spans="1:21" ht="14.25" customHeight="1" x14ac:dyDescent="0.35">
      <c r="A171" s="1" t="s">
        <v>828</v>
      </c>
      <c r="B171" s="1" t="s">
        <v>829</v>
      </c>
      <c r="C171" s="1" t="s">
        <v>23</v>
      </c>
      <c r="D171" s="1">
        <v>2021</v>
      </c>
      <c r="E171" s="1" t="s">
        <v>111</v>
      </c>
      <c r="F171" s="1" t="s">
        <v>26</v>
      </c>
      <c r="G171" s="1" t="s">
        <v>112</v>
      </c>
      <c r="H171" s="1">
        <v>20222</v>
      </c>
      <c r="I171" s="1" t="s">
        <v>113</v>
      </c>
      <c r="J171" s="1" t="s">
        <v>27</v>
      </c>
      <c r="K171" s="1" t="s">
        <v>114</v>
      </c>
      <c r="L171" s="1" t="s">
        <v>78</v>
      </c>
      <c r="M171" s="1" t="s">
        <v>40</v>
      </c>
      <c r="N171" s="1">
        <v>1</v>
      </c>
      <c r="O171" s="1">
        <v>23</v>
      </c>
      <c r="Q171" s="2" t="s">
        <v>115</v>
      </c>
      <c r="U171" s="1" t="s">
        <v>116</v>
      </c>
    </row>
    <row r="172" spans="1:21" ht="14.25" customHeight="1" x14ac:dyDescent="0.35">
      <c r="A172" s="1" t="s">
        <v>828</v>
      </c>
      <c r="B172" s="1" t="s">
        <v>829</v>
      </c>
      <c r="C172" s="1" t="s">
        <v>23</v>
      </c>
      <c r="D172" s="1">
        <v>2021</v>
      </c>
      <c r="E172" s="1" t="s">
        <v>117</v>
      </c>
      <c r="F172" s="1" t="s">
        <v>118</v>
      </c>
      <c r="G172" s="1" t="s">
        <v>119</v>
      </c>
      <c r="H172" s="1">
        <v>20231</v>
      </c>
      <c r="J172" s="1" t="s">
        <v>27</v>
      </c>
      <c r="K172" s="1" t="s">
        <v>114</v>
      </c>
      <c r="L172" s="1" t="s">
        <v>78</v>
      </c>
      <c r="M172" s="1" t="s">
        <v>40</v>
      </c>
      <c r="N172" s="1">
        <v>1</v>
      </c>
      <c r="O172" s="1">
        <v>22</v>
      </c>
      <c r="Q172" s="2" t="s">
        <v>120</v>
      </c>
      <c r="U172" s="1" t="s">
        <v>116</v>
      </c>
    </row>
    <row r="173" spans="1:21" ht="14.25" customHeight="1" x14ac:dyDescent="0.35">
      <c r="A173" s="1" t="s">
        <v>837</v>
      </c>
      <c r="B173" s="1" t="s">
        <v>838</v>
      </c>
      <c r="C173" s="1" t="s">
        <v>23</v>
      </c>
      <c r="D173" s="1">
        <v>2021</v>
      </c>
      <c r="E173" s="1" t="s">
        <v>839</v>
      </c>
      <c r="F173" s="1" t="s">
        <v>840</v>
      </c>
      <c r="G173" s="1" t="s">
        <v>840</v>
      </c>
      <c r="H173" s="1">
        <v>20221</v>
      </c>
      <c r="I173" s="1" t="s">
        <v>841</v>
      </c>
      <c r="J173" s="1" t="s">
        <v>27</v>
      </c>
      <c r="K173" s="1" t="s">
        <v>146</v>
      </c>
      <c r="L173" s="1" t="s">
        <v>89</v>
      </c>
      <c r="M173" s="1" t="s">
        <v>40</v>
      </c>
      <c r="N173" s="1">
        <v>250</v>
      </c>
      <c r="O173" s="1">
        <v>15</v>
      </c>
      <c r="P173" s="2" t="s">
        <v>842</v>
      </c>
      <c r="Q173" s="2" t="s">
        <v>843</v>
      </c>
      <c r="R173" s="2" t="s">
        <v>844</v>
      </c>
      <c r="T173" s="2" t="s">
        <v>845</v>
      </c>
      <c r="U173" s="1" t="s">
        <v>846</v>
      </c>
    </row>
    <row r="174" spans="1:21" ht="14.25" customHeight="1" x14ac:dyDescent="0.35">
      <c r="A174" s="1" t="s">
        <v>847</v>
      </c>
      <c r="B174" s="1" t="s">
        <v>848</v>
      </c>
      <c r="C174" s="1" t="s">
        <v>23</v>
      </c>
      <c r="D174" s="1">
        <v>2021</v>
      </c>
      <c r="E174" s="1" t="s">
        <v>849</v>
      </c>
      <c r="F174" s="1" t="s">
        <v>850</v>
      </c>
      <c r="G174" s="1" t="s">
        <v>851</v>
      </c>
      <c r="H174" s="1">
        <v>20211</v>
      </c>
      <c r="I174" s="1" t="s">
        <v>852</v>
      </c>
      <c r="J174" s="1" t="s">
        <v>27</v>
      </c>
      <c r="K174" s="1" t="s">
        <v>853</v>
      </c>
      <c r="L174" s="1" t="s">
        <v>89</v>
      </c>
      <c r="M174" s="1" t="s">
        <v>30</v>
      </c>
      <c r="N174" s="1">
        <v>30</v>
      </c>
      <c r="O174" s="1">
        <v>18</v>
      </c>
      <c r="R174" s="2" t="s">
        <v>854</v>
      </c>
      <c r="S174" s="2" t="s">
        <v>855</v>
      </c>
      <c r="U174" s="1" t="s">
        <v>856</v>
      </c>
    </row>
    <row r="175" spans="1:21" ht="14.25" customHeight="1" x14ac:dyDescent="0.35">
      <c r="A175" s="1" t="s">
        <v>857</v>
      </c>
      <c r="B175" s="1" t="s">
        <v>858</v>
      </c>
      <c r="C175" s="1" t="s">
        <v>23</v>
      </c>
      <c r="D175" s="1">
        <v>2021</v>
      </c>
      <c r="E175" s="1" t="s">
        <v>751</v>
      </c>
      <c r="F175" s="1" t="s">
        <v>752</v>
      </c>
      <c r="G175" s="1" t="s">
        <v>752</v>
      </c>
      <c r="H175" s="1">
        <v>20231</v>
      </c>
      <c r="I175" s="1" t="s">
        <v>859</v>
      </c>
      <c r="J175" s="1" t="s">
        <v>27</v>
      </c>
      <c r="K175" s="1" t="s">
        <v>28</v>
      </c>
      <c r="L175" s="1" t="s">
        <v>29</v>
      </c>
      <c r="M175" s="1" t="s">
        <v>30</v>
      </c>
      <c r="N175" s="1">
        <v>30</v>
      </c>
      <c r="O175" s="1">
        <v>15</v>
      </c>
      <c r="R175" s="2" t="s">
        <v>860</v>
      </c>
      <c r="U175" s="1" t="s">
        <v>861</v>
      </c>
    </row>
    <row r="176" spans="1:21" ht="14.25" customHeight="1" x14ac:dyDescent="0.35">
      <c r="A176" s="1" t="s">
        <v>862</v>
      </c>
      <c r="B176" s="1" t="s">
        <v>863</v>
      </c>
      <c r="C176" s="1" t="s">
        <v>23</v>
      </c>
      <c r="D176" s="1">
        <v>2021</v>
      </c>
      <c r="E176" s="1" t="s">
        <v>864</v>
      </c>
      <c r="F176" s="1" t="s">
        <v>501</v>
      </c>
      <c r="G176" s="1" t="s">
        <v>201</v>
      </c>
      <c r="H176" s="1">
        <v>20221</v>
      </c>
      <c r="I176" s="1" t="s">
        <v>865</v>
      </c>
      <c r="J176" s="1" t="s">
        <v>27</v>
      </c>
      <c r="K176" s="1" t="s">
        <v>185</v>
      </c>
      <c r="L176" s="1" t="s">
        <v>89</v>
      </c>
      <c r="M176" s="1" t="s">
        <v>30</v>
      </c>
      <c r="N176" s="1">
        <v>5</v>
      </c>
      <c r="O176" s="1">
        <v>15</v>
      </c>
      <c r="Q176" s="2" t="s">
        <v>866</v>
      </c>
      <c r="R176" s="2" t="s">
        <v>867</v>
      </c>
      <c r="U176" s="1" t="s">
        <v>504</v>
      </c>
    </row>
    <row r="177" spans="1:21" ht="14.25" customHeight="1" x14ac:dyDescent="0.35">
      <c r="A177" s="1" t="s">
        <v>862</v>
      </c>
      <c r="B177" s="1" t="s">
        <v>863</v>
      </c>
      <c r="C177" s="1" t="s">
        <v>23</v>
      </c>
      <c r="D177" s="1">
        <v>2021</v>
      </c>
      <c r="E177" s="1" t="s">
        <v>36</v>
      </c>
      <c r="F177" s="1" t="s">
        <v>37</v>
      </c>
      <c r="G177" s="1" t="s">
        <v>38</v>
      </c>
      <c r="H177" s="1">
        <v>20221</v>
      </c>
      <c r="I177" s="1" t="s">
        <v>39</v>
      </c>
      <c r="J177" s="1" t="s">
        <v>27</v>
      </c>
      <c r="K177" s="1" t="s">
        <v>28</v>
      </c>
      <c r="L177" s="1" t="s">
        <v>29</v>
      </c>
      <c r="M177" s="1" t="s">
        <v>40</v>
      </c>
      <c r="N177" s="1">
        <v>34</v>
      </c>
      <c r="O177" s="1">
        <v>8</v>
      </c>
      <c r="R177" s="2" t="s">
        <v>41</v>
      </c>
      <c r="S177" s="2" t="s">
        <v>42</v>
      </c>
      <c r="U177" s="1" t="s">
        <v>43</v>
      </c>
    </row>
    <row r="178" spans="1:21" ht="14.25" customHeight="1" x14ac:dyDescent="0.35">
      <c r="A178" s="1" t="s">
        <v>862</v>
      </c>
      <c r="B178" s="1" t="s">
        <v>863</v>
      </c>
      <c r="C178" s="1" t="s">
        <v>23</v>
      </c>
      <c r="D178" s="1">
        <v>2021</v>
      </c>
      <c r="E178" s="1" t="s">
        <v>24</v>
      </c>
      <c r="F178" s="1" t="s">
        <v>25</v>
      </c>
      <c r="G178" s="1" t="s">
        <v>26</v>
      </c>
      <c r="H178" s="1">
        <v>20222</v>
      </c>
      <c r="I178" s="1" t="s">
        <v>24</v>
      </c>
      <c r="J178" s="1" t="s">
        <v>27</v>
      </c>
      <c r="K178" s="1" t="s">
        <v>28</v>
      </c>
      <c r="L178" s="1" t="s">
        <v>29</v>
      </c>
      <c r="M178" s="1" t="s">
        <v>30</v>
      </c>
      <c r="N178" s="1">
        <v>70</v>
      </c>
      <c r="O178" s="1">
        <v>1</v>
      </c>
      <c r="R178" s="2" t="s">
        <v>31</v>
      </c>
      <c r="S178" s="2" t="s">
        <v>32</v>
      </c>
      <c r="U178" s="1" t="s">
        <v>33</v>
      </c>
    </row>
    <row r="179" spans="1:21" ht="14.25" customHeight="1" x14ac:dyDescent="0.35">
      <c r="A179" s="1" t="s">
        <v>862</v>
      </c>
      <c r="B179" s="1" t="s">
        <v>863</v>
      </c>
      <c r="C179" s="1" t="s">
        <v>23</v>
      </c>
      <c r="D179" s="1">
        <v>2021</v>
      </c>
      <c r="E179" s="1" t="s">
        <v>868</v>
      </c>
      <c r="F179" s="1" t="s">
        <v>869</v>
      </c>
      <c r="G179" s="1" t="s">
        <v>870</v>
      </c>
      <c r="H179" s="1">
        <v>20222</v>
      </c>
      <c r="I179" s="1" t="s">
        <v>871</v>
      </c>
      <c r="J179" s="1" t="s">
        <v>27</v>
      </c>
      <c r="K179" s="1" t="s">
        <v>56</v>
      </c>
      <c r="L179" s="1" t="s">
        <v>89</v>
      </c>
      <c r="M179" s="1" t="s">
        <v>30</v>
      </c>
      <c r="N179" s="1">
        <v>27</v>
      </c>
      <c r="O179" s="1">
        <v>20</v>
      </c>
      <c r="Q179" s="2" t="s">
        <v>872</v>
      </c>
      <c r="R179" s="2" t="s">
        <v>873</v>
      </c>
      <c r="T179" s="2" t="s">
        <v>874</v>
      </c>
      <c r="U179" s="1" t="s">
        <v>875</v>
      </c>
    </row>
    <row r="180" spans="1:21" ht="14.25" customHeight="1" x14ac:dyDescent="0.35">
      <c r="A180" s="1" t="s">
        <v>876</v>
      </c>
      <c r="B180" s="1" t="s">
        <v>877</v>
      </c>
      <c r="C180" s="1" t="s">
        <v>23</v>
      </c>
      <c r="D180" s="1">
        <v>2021</v>
      </c>
      <c r="E180" s="1" t="s">
        <v>878</v>
      </c>
      <c r="F180" s="1" t="s">
        <v>879</v>
      </c>
      <c r="G180" s="1" t="s">
        <v>880</v>
      </c>
      <c r="H180" s="1">
        <v>20221</v>
      </c>
      <c r="I180" s="1" t="s">
        <v>881</v>
      </c>
      <c r="J180" s="1" t="s">
        <v>27</v>
      </c>
      <c r="K180" s="1" t="s">
        <v>56</v>
      </c>
      <c r="L180" s="1" t="s">
        <v>89</v>
      </c>
      <c r="M180" s="1" t="s">
        <v>40</v>
      </c>
      <c r="N180" s="1">
        <v>30</v>
      </c>
      <c r="O180" s="1">
        <v>20</v>
      </c>
      <c r="Q180" s="2" t="s">
        <v>882</v>
      </c>
      <c r="R180" s="2" t="s">
        <v>883</v>
      </c>
      <c r="T180" s="2" t="s">
        <v>884</v>
      </c>
      <c r="U180" s="1" t="s">
        <v>885</v>
      </c>
    </row>
    <row r="181" spans="1:21" ht="14.25" customHeight="1" x14ac:dyDescent="0.35">
      <c r="A181" s="1" t="s">
        <v>876</v>
      </c>
      <c r="B181" s="1" t="s">
        <v>877</v>
      </c>
      <c r="C181" s="1" t="s">
        <v>23</v>
      </c>
      <c r="D181" s="1">
        <v>2021</v>
      </c>
      <c r="E181" s="1" t="s">
        <v>868</v>
      </c>
      <c r="F181" s="1" t="s">
        <v>886</v>
      </c>
      <c r="G181" s="1" t="s">
        <v>887</v>
      </c>
      <c r="H181" s="1">
        <v>20222</v>
      </c>
      <c r="I181" s="1" t="s">
        <v>888</v>
      </c>
      <c r="J181" s="1" t="s">
        <v>27</v>
      </c>
      <c r="K181" s="1" t="s">
        <v>56</v>
      </c>
      <c r="L181" s="1" t="s">
        <v>89</v>
      </c>
      <c r="M181" s="1" t="s">
        <v>30</v>
      </c>
      <c r="N181" s="1">
        <v>27</v>
      </c>
      <c r="O181" s="1">
        <v>20</v>
      </c>
      <c r="Q181" s="2" t="s">
        <v>889</v>
      </c>
      <c r="R181" s="2" t="s">
        <v>890</v>
      </c>
      <c r="T181" s="2" t="s">
        <v>891</v>
      </c>
      <c r="U181" s="1" t="s">
        <v>892</v>
      </c>
    </row>
    <row r="182" spans="1:21" ht="14.25" customHeight="1" x14ac:dyDescent="0.35">
      <c r="A182" s="1" t="s">
        <v>876</v>
      </c>
      <c r="B182" s="1" t="s">
        <v>877</v>
      </c>
      <c r="C182" s="1" t="s">
        <v>23</v>
      </c>
      <c r="D182" s="1">
        <v>2021</v>
      </c>
      <c r="E182" s="1" t="s">
        <v>893</v>
      </c>
      <c r="F182" s="1" t="s">
        <v>825</v>
      </c>
      <c r="G182" s="1" t="s">
        <v>894</v>
      </c>
      <c r="H182" s="1">
        <v>20222</v>
      </c>
      <c r="I182" s="1" t="s">
        <v>895</v>
      </c>
      <c r="J182" s="1" t="s">
        <v>27</v>
      </c>
      <c r="K182" s="1" t="s">
        <v>146</v>
      </c>
      <c r="L182" s="1" t="s">
        <v>89</v>
      </c>
      <c r="M182" s="1" t="s">
        <v>30</v>
      </c>
      <c r="N182" s="1">
        <v>20</v>
      </c>
      <c r="O182" s="1">
        <v>15</v>
      </c>
      <c r="P182" s="2" t="s">
        <v>896</v>
      </c>
      <c r="Q182" s="2" t="s">
        <v>897</v>
      </c>
      <c r="R182" s="2" t="s">
        <v>898</v>
      </c>
      <c r="T182" s="2" t="s">
        <v>899</v>
      </c>
      <c r="U182" s="1" t="s">
        <v>900</v>
      </c>
    </row>
    <row r="183" spans="1:21" ht="14.25" customHeight="1" x14ac:dyDescent="0.35">
      <c r="A183" s="1" t="s">
        <v>876</v>
      </c>
      <c r="B183" s="1" t="s">
        <v>877</v>
      </c>
      <c r="C183" s="1" t="s">
        <v>23</v>
      </c>
      <c r="D183" s="1">
        <v>2021</v>
      </c>
      <c r="E183" s="1" t="s">
        <v>901</v>
      </c>
      <c r="F183" s="1" t="s">
        <v>902</v>
      </c>
      <c r="G183" s="1" t="s">
        <v>902</v>
      </c>
      <c r="H183" s="1">
        <v>20231</v>
      </c>
      <c r="I183" s="1" t="s">
        <v>901</v>
      </c>
      <c r="J183" s="1" t="s">
        <v>27</v>
      </c>
      <c r="K183" s="1" t="s">
        <v>146</v>
      </c>
      <c r="L183" s="1" t="s">
        <v>89</v>
      </c>
      <c r="M183" s="1" t="s">
        <v>30</v>
      </c>
      <c r="O183" s="1">
        <v>15</v>
      </c>
      <c r="P183" s="2" t="s">
        <v>903</v>
      </c>
      <c r="Q183" s="2" t="s">
        <v>904</v>
      </c>
      <c r="R183" s="2" t="s">
        <v>905</v>
      </c>
      <c r="T183" s="2" t="s">
        <v>906</v>
      </c>
      <c r="U183" s="1" t="s">
        <v>907</v>
      </c>
    </row>
    <row r="184" spans="1:21" ht="14.25" customHeight="1" x14ac:dyDescent="0.35">
      <c r="A184" s="1" t="s">
        <v>876</v>
      </c>
      <c r="B184" s="1" t="s">
        <v>877</v>
      </c>
      <c r="C184" s="1" t="s">
        <v>23</v>
      </c>
      <c r="D184" s="1">
        <v>2021</v>
      </c>
      <c r="E184" s="1" t="s">
        <v>908</v>
      </c>
      <c r="F184" s="1" t="s">
        <v>909</v>
      </c>
      <c r="G184" s="1" t="s">
        <v>910</v>
      </c>
      <c r="H184" s="1">
        <v>20231</v>
      </c>
      <c r="I184" s="1" t="s">
        <v>908</v>
      </c>
      <c r="J184" s="1" t="s">
        <v>27</v>
      </c>
      <c r="K184" s="1" t="s">
        <v>65</v>
      </c>
      <c r="L184" s="1" t="s">
        <v>89</v>
      </c>
      <c r="M184" s="1" t="s">
        <v>30</v>
      </c>
      <c r="O184" s="1">
        <v>25</v>
      </c>
      <c r="P184" s="2" t="s">
        <v>911</v>
      </c>
      <c r="Q184" s="2" t="s">
        <v>912</v>
      </c>
      <c r="R184" s="2" t="s">
        <v>913</v>
      </c>
      <c r="T184" s="2" t="s">
        <v>914</v>
      </c>
      <c r="U184" s="1" t="s">
        <v>915</v>
      </c>
    </row>
    <row r="185" spans="1:21" ht="14.25" customHeight="1" x14ac:dyDescent="0.35">
      <c r="A185" s="1" t="s">
        <v>876</v>
      </c>
      <c r="B185" s="1" t="s">
        <v>877</v>
      </c>
      <c r="C185" s="1" t="s">
        <v>23</v>
      </c>
      <c r="D185" s="1">
        <v>2021</v>
      </c>
      <c r="E185" s="1" t="s">
        <v>916</v>
      </c>
      <c r="F185" s="1" t="s">
        <v>917</v>
      </c>
      <c r="G185" s="1" t="s">
        <v>918</v>
      </c>
      <c r="H185" s="1">
        <v>20232</v>
      </c>
      <c r="I185" s="1" t="s">
        <v>916</v>
      </c>
      <c r="J185" s="1" t="s">
        <v>27</v>
      </c>
      <c r="K185" s="1" t="s">
        <v>65</v>
      </c>
      <c r="L185" s="1" t="s">
        <v>89</v>
      </c>
      <c r="M185" s="1" t="s">
        <v>30</v>
      </c>
      <c r="O185" s="1">
        <v>25</v>
      </c>
      <c r="P185" s="2" t="s">
        <v>919</v>
      </c>
      <c r="Q185" s="2" t="s">
        <v>920</v>
      </c>
      <c r="R185" s="2" t="s">
        <v>921</v>
      </c>
      <c r="T185" s="2" t="s">
        <v>922</v>
      </c>
      <c r="U185" s="1" t="s">
        <v>923</v>
      </c>
    </row>
    <row r="186" spans="1:21" ht="14.25" customHeight="1" x14ac:dyDescent="0.35">
      <c r="A186" s="1" t="s">
        <v>924</v>
      </c>
      <c r="B186" s="1" t="s">
        <v>925</v>
      </c>
      <c r="C186" s="1" t="s">
        <v>23</v>
      </c>
      <c r="D186" s="1">
        <v>2021</v>
      </c>
      <c r="E186" s="1" t="s">
        <v>531</v>
      </c>
      <c r="F186" s="1" t="s">
        <v>290</v>
      </c>
      <c r="G186" s="1" t="s">
        <v>291</v>
      </c>
      <c r="H186" s="1">
        <v>20222</v>
      </c>
      <c r="J186" s="1" t="s">
        <v>76</v>
      </c>
      <c r="K186" s="1" t="s">
        <v>77</v>
      </c>
      <c r="L186" s="1" t="s">
        <v>78</v>
      </c>
      <c r="M186" s="1" t="s">
        <v>40</v>
      </c>
      <c r="O186" s="1">
        <v>14</v>
      </c>
      <c r="U186" s="1" t="s">
        <v>532</v>
      </c>
    </row>
    <row r="187" spans="1:21" ht="14.25" customHeight="1" x14ac:dyDescent="0.35">
      <c r="A187" s="1" t="s">
        <v>924</v>
      </c>
      <c r="B187" s="1" t="s">
        <v>925</v>
      </c>
      <c r="C187" s="1" t="s">
        <v>23</v>
      </c>
      <c r="D187" s="1">
        <v>2021</v>
      </c>
      <c r="E187" s="1" t="s">
        <v>926</v>
      </c>
      <c r="F187" s="1" t="s">
        <v>74</v>
      </c>
      <c r="G187" s="1" t="s">
        <v>75</v>
      </c>
      <c r="H187" s="1">
        <v>20231</v>
      </c>
      <c r="J187" s="1" t="s">
        <v>76</v>
      </c>
      <c r="K187" s="1" t="s">
        <v>224</v>
      </c>
      <c r="L187" s="1" t="s">
        <v>78</v>
      </c>
      <c r="M187" s="1" t="s">
        <v>40</v>
      </c>
      <c r="O187" s="1">
        <v>9</v>
      </c>
      <c r="U187" s="1" t="s">
        <v>532</v>
      </c>
    </row>
    <row r="188" spans="1:21" ht="14.25" customHeight="1" x14ac:dyDescent="0.35">
      <c r="A188" s="1" t="s">
        <v>924</v>
      </c>
      <c r="B188" s="1" t="s">
        <v>925</v>
      </c>
      <c r="C188" s="1" t="s">
        <v>23</v>
      </c>
      <c r="D188" s="1">
        <v>2021</v>
      </c>
      <c r="E188" s="1" t="s">
        <v>927</v>
      </c>
      <c r="F188" s="1" t="s">
        <v>81</v>
      </c>
      <c r="G188" s="1" t="s">
        <v>82</v>
      </c>
      <c r="H188" s="1">
        <v>20232</v>
      </c>
      <c r="J188" s="1" t="s">
        <v>76</v>
      </c>
      <c r="K188" s="1" t="s">
        <v>224</v>
      </c>
      <c r="L188" s="1" t="s">
        <v>78</v>
      </c>
      <c r="M188" s="1" t="s">
        <v>40</v>
      </c>
      <c r="O188" s="1">
        <v>3</v>
      </c>
      <c r="U188" s="1" t="s">
        <v>532</v>
      </c>
    </row>
    <row r="189" spans="1:21" ht="14.25" customHeight="1" x14ac:dyDescent="0.35">
      <c r="A189" s="1" t="s">
        <v>928</v>
      </c>
      <c r="B189" s="1" t="s">
        <v>929</v>
      </c>
      <c r="C189" s="1" t="s">
        <v>23</v>
      </c>
      <c r="D189" s="1">
        <v>2021</v>
      </c>
      <c r="E189" s="1" t="s">
        <v>930</v>
      </c>
      <c r="F189" s="1" t="s">
        <v>290</v>
      </c>
      <c r="G189" s="1" t="s">
        <v>291</v>
      </c>
      <c r="H189" s="1">
        <v>20222</v>
      </c>
      <c r="J189" s="1" t="s">
        <v>76</v>
      </c>
      <c r="K189" s="1" t="s">
        <v>295</v>
      </c>
      <c r="L189" s="1" t="s">
        <v>78</v>
      </c>
      <c r="M189" s="1" t="s">
        <v>40</v>
      </c>
      <c r="O189" s="1">
        <v>14</v>
      </c>
      <c r="U189" s="1" t="s">
        <v>641</v>
      </c>
    </row>
    <row r="190" spans="1:21" ht="14.25" customHeight="1" x14ac:dyDescent="0.35">
      <c r="A190" s="1" t="s">
        <v>931</v>
      </c>
      <c r="B190" s="1" t="s">
        <v>932</v>
      </c>
      <c r="C190" s="1" t="s">
        <v>23</v>
      </c>
      <c r="D190" s="1">
        <v>2021</v>
      </c>
      <c r="E190" s="1" t="s">
        <v>933</v>
      </c>
      <c r="F190" s="1" t="s">
        <v>74</v>
      </c>
      <c r="G190" s="1" t="s">
        <v>75</v>
      </c>
      <c r="H190" s="1">
        <v>20231</v>
      </c>
      <c r="J190" s="1" t="s">
        <v>76</v>
      </c>
      <c r="K190" s="1" t="s">
        <v>77</v>
      </c>
      <c r="L190" s="1" t="s">
        <v>78</v>
      </c>
      <c r="M190" s="1" t="s">
        <v>40</v>
      </c>
      <c r="O190" s="1">
        <v>9</v>
      </c>
      <c r="U190" s="1" t="s">
        <v>532</v>
      </c>
    </row>
    <row r="191" spans="1:21" ht="14.25" customHeight="1" x14ac:dyDescent="0.35">
      <c r="A191" s="1" t="s">
        <v>934</v>
      </c>
      <c r="B191" s="1" t="s">
        <v>935</v>
      </c>
      <c r="C191" s="1" t="s">
        <v>23</v>
      </c>
      <c r="D191" s="1">
        <v>2021</v>
      </c>
      <c r="E191" s="1" t="s">
        <v>936</v>
      </c>
      <c r="F191" s="1" t="s">
        <v>760</v>
      </c>
      <c r="G191" s="1" t="s">
        <v>760</v>
      </c>
      <c r="H191" s="1">
        <v>20211</v>
      </c>
      <c r="I191" s="1" t="s">
        <v>937</v>
      </c>
      <c r="J191" s="1" t="s">
        <v>27</v>
      </c>
      <c r="K191" s="1" t="s">
        <v>65</v>
      </c>
      <c r="L191" s="1" t="s">
        <v>89</v>
      </c>
      <c r="M191" s="1" t="s">
        <v>40</v>
      </c>
      <c r="N191" s="1">
        <v>667</v>
      </c>
      <c r="O191" s="1">
        <v>25</v>
      </c>
      <c r="P191" s="2" t="s">
        <v>938</v>
      </c>
      <c r="Q191" s="2" t="s">
        <v>939</v>
      </c>
      <c r="U191" s="1" t="s">
        <v>764</v>
      </c>
    </row>
    <row r="192" spans="1:21" ht="14.25" customHeight="1" x14ac:dyDescent="0.35">
      <c r="A192" s="1" t="s">
        <v>934</v>
      </c>
      <c r="B192" s="1" t="s">
        <v>935</v>
      </c>
      <c r="C192" s="1" t="s">
        <v>23</v>
      </c>
      <c r="D192" s="1">
        <v>2021</v>
      </c>
      <c r="E192" s="1" t="s">
        <v>940</v>
      </c>
      <c r="F192" s="1" t="s">
        <v>941</v>
      </c>
      <c r="G192" s="1" t="s">
        <v>480</v>
      </c>
      <c r="H192" s="1">
        <v>20222</v>
      </c>
      <c r="I192" s="1" t="s">
        <v>942</v>
      </c>
      <c r="J192" s="1" t="s">
        <v>27</v>
      </c>
      <c r="K192" s="1" t="s">
        <v>28</v>
      </c>
      <c r="L192" s="1" t="s">
        <v>29</v>
      </c>
      <c r="M192" s="1" t="s">
        <v>40</v>
      </c>
      <c r="N192" s="1">
        <v>28</v>
      </c>
      <c r="O192" s="1">
        <v>15</v>
      </c>
      <c r="R192" s="2" t="s">
        <v>943</v>
      </c>
      <c r="S192" s="2" t="s">
        <v>944</v>
      </c>
      <c r="U192" s="1" t="s">
        <v>204</v>
      </c>
    </row>
    <row r="193" spans="1:21" ht="14.25" customHeight="1" x14ac:dyDescent="0.35">
      <c r="A193" s="1" t="s">
        <v>934</v>
      </c>
      <c r="B193" s="1" t="s">
        <v>935</v>
      </c>
      <c r="C193" s="1" t="s">
        <v>23</v>
      </c>
      <c r="D193" s="1">
        <v>2021</v>
      </c>
      <c r="E193" s="1" t="s">
        <v>940</v>
      </c>
      <c r="F193" s="1" t="s">
        <v>945</v>
      </c>
      <c r="G193" s="1" t="s">
        <v>946</v>
      </c>
      <c r="H193" s="1">
        <v>20222</v>
      </c>
      <c r="I193" s="1" t="s">
        <v>947</v>
      </c>
      <c r="J193" s="1" t="s">
        <v>27</v>
      </c>
      <c r="K193" s="1" t="s">
        <v>28</v>
      </c>
      <c r="L193" s="1" t="s">
        <v>89</v>
      </c>
      <c r="M193" s="1" t="s">
        <v>40</v>
      </c>
      <c r="N193" s="1">
        <v>28</v>
      </c>
      <c r="O193" s="1">
        <v>8</v>
      </c>
      <c r="R193" s="2" t="s">
        <v>948</v>
      </c>
      <c r="S193" s="2" t="s">
        <v>949</v>
      </c>
      <c r="U193" s="1" t="s">
        <v>204</v>
      </c>
    </row>
    <row r="194" spans="1:21" ht="14.25" customHeight="1" x14ac:dyDescent="0.35">
      <c r="A194" s="1" t="s">
        <v>950</v>
      </c>
      <c r="B194" s="1" t="s">
        <v>951</v>
      </c>
      <c r="C194" s="1" t="s">
        <v>23</v>
      </c>
      <c r="D194" s="1">
        <v>2021</v>
      </c>
      <c r="E194" s="1" t="s">
        <v>952</v>
      </c>
      <c r="F194" s="1" t="s">
        <v>953</v>
      </c>
      <c r="G194" s="1" t="s">
        <v>526</v>
      </c>
      <c r="H194" s="1">
        <v>20211</v>
      </c>
      <c r="I194" s="1" t="s">
        <v>954</v>
      </c>
      <c r="J194" s="1" t="s">
        <v>27</v>
      </c>
      <c r="K194" s="1" t="s">
        <v>56</v>
      </c>
      <c r="L194" s="1" t="s">
        <v>89</v>
      </c>
      <c r="M194" s="1" t="s">
        <v>30</v>
      </c>
      <c r="N194" s="1">
        <v>25</v>
      </c>
      <c r="O194" s="1">
        <v>20</v>
      </c>
      <c r="P194" s="2" t="s">
        <v>955</v>
      </c>
      <c r="Q194" s="2" t="s">
        <v>956</v>
      </c>
      <c r="U194" s="1" t="s">
        <v>957</v>
      </c>
    </row>
    <row r="195" spans="1:21" ht="14.25" customHeight="1" x14ac:dyDescent="0.35">
      <c r="A195" s="1" t="s">
        <v>950</v>
      </c>
      <c r="B195" s="1" t="s">
        <v>951</v>
      </c>
      <c r="C195" s="1" t="s">
        <v>23</v>
      </c>
      <c r="D195" s="1">
        <v>2021</v>
      </c>
      <c r="E195" s="1" t="s">
        <v>958</v>
      </c>
      <c r="F195" s="1" t="s">
        <v>86</v>
      </c>
      <c r="G195" s="1" t="s">
        <v>87</v>
      </c>
      <c r="H195" s="1">
        <v>20221</v>
      </c>
      <c r="I195" s="1" t="s">
        <v>959</v>
      </c>
      <c r="J195" s="1" t="s">
        <v>27</v>
      </c>
      <c r="K195" s="1" t="s">
        <v>65</v>
      </c>
      <c r="L195" s="1" t="s">
        <v>89</v>
      </c>
      <c r="M195" s="1" t="s">
        <v>30</v>
      </c>
      <c r="N195" s="1">
        <v>50</v>
      </c>
      <c r="O195" s="1">
        <v>25</v>
      </c>
      <c r="P195" s="2" t="s">
        <v>960</v>
      </c>
      <c r="Q195" s="1" t="s">
        <v>961</v>
      </c>
      <c r="R195" s="2" t="s">
        <v>962</v>
      </c>
      <c r="U195" s="1" t="s">
        <v>94</v>
      </c>
    </row>
    <row r="196" spans="1:21" ht="14.25" customHeight="1" x14ac:dyDescent="0.35">
      <c r="A196" s="1" t="s">
        <v>950</v>
      </c>
      <c r="B196" s="1" t="s">
        <v>951</v>
      </c>
      <c r="C196" s="1" t="s">
        <v>23</v>
      </c>
      <c r="D196" s="1">
        <v>2021</v>
      </c>
      <c r="E196" s="1" t="s">
        <v>963</v>
      </c>
      <c r="F196" s="1" t="s">
        <v>74</v>
      </c>
      <c r="G196" s="1" t="s">
        <v>75</v>
      </c>
      <c r="H196" s="1">
        <v>20231</v>
      </c>
      <c r="J196" s="1" t="s">
        <v>76</v>
      </c>
      <c r="K196" s="1" t="s">
        <v>384</v>
      </c>
      <c r="L196" s="1" t="s">
        <v>78</v>
      </c>
      <c r="M196" s="1" t="s">
        <v>40</v>
      </c>
      <c r="O196" s="1">
        <v>13</v>
      </c>
      <c r="U196" s="1" t="s">
        <v>964</v>
      </c>
    </row>
    <row r="197" spans="1:21" ht="14.25" customHeight="1" x14ac:dyDescent="0.35">
      <c r="A197" s="1" t="s">
        <v>965</v>
      </c>
      <c r="B197" s="1" t="s">
        <v>966</v>
      </c>
      <c r="C197" s="1" t="s">
        <v>23</v>
      </c>
      <c r="D197" s="1">
        <v>2021</v>
      </c>
      <c r="E197" s="1" t="s">
        <v>85</v>
      </c>
      <c r="F197" s="1" t="s">
        <v>967</v>
      </c>
      <c r="G197" s="1" t="s">
        <v>967</v>
      </c>
      <c r="H197" s="1">
        <v>20222</v>
      </c>
      <c r="I197" s="1" t="s">
        <v>968</v>
      </c>
      <c r="J197" s="1" t="s">
        <v>27</v>
      </c>
      <c r="K197" s="1" t="s">
        <v>65</v>
      </c>
      <c r="L197" s="1" t="s">
        <v>89</v>
      </c>
      <c r="M197" s="1" t="s">
        <v>30</v>
      </c>
      <c r="N197" s="1">
        <v>50</v>
      </c>
      <c r="O197" s="1">
        <v>25</v>
      </c>
      <c r="P197" s="2" t="s">
        <v>338</v>
      </c>
      <c r="Q197" s="2" t="s">
        <v>969</v>
      </c>
      <c r="R197" s="2" t="s">
        <v>970</v>
      </c>
      <c r="T197" s="2" t="s">
        <v>971</v>
      </c>
      <c r="U197" s="1" t="s">
        <v>94</v>
      </c>
    </row>
    <row r="198" spans="1:21" ht="14.25" customHeight="1" x14ac:dyDescent="0.35">
      <c r="A198" s="1" t="s">
        <v>972</v>
      </c>
      <c r="B198" s="1" t="s">
        <v>973</v>
      </c>
      <c r="C198" s="1" t="s">
        <v>23</v>
      </c>
      <c r="D198" s="1">
        <v>2021</v>
      </c>
      <c r="E198" s="1" t="s">
        <v>556</v>
      </c>
      <c r="F198" s="1" t="s">
        <v>557</v>
      </c>
      <c r="G198" s="1" t="s">
        <v>557</v>
      </c>
      <c r="H198" s="1">
        <v>20212</v>
      </c>
      <c r="J198" s="1" t="s">
        <v>76</v>
      </c>
      <c r="K198" s="1" t="s">
        <v>28</v>
      </c>
      <c r="L198" s="1" t="s">
        <v>29</v>
      </c>
      <c r="M198" s="1" t="s">
        <v>40</v>
      </c>
      <c r="N198" s="1">
        <v>65</v>
      </c>
      <c r="O198" s="1">
        <v>5</v>
      </c>
      <c r="R198" s="2" t="s">
        <v>558</v>
      </c>
      <c r="S198" s="2" t="s">
        <v>559</v>
      </c>
      <c r="U198" s="1" t="s">
        <v>556</v>
      </c>
    </row>
    <row r="199" spans="1:21" ht="14.25" customHeight="1" x14ac:dyDescent="0.35">
      <c r="A199" s="1" t="s">
        <v>972</v>
      </c>
      <c r="B199" s="1" t="s">
        <v>973</v>
      </c>
      <c r="C199" s="1" t="s">
        <v>23</v>
      </c>
      <c r="D199" s="1">
        <v>2021</v>
      </c>
      <c r="E199" s="1" t="s">
        <v>974</v>
      </c>
      <c r="F199" s="1" t="s">
        <v>74</v>
      </c>
      <c r="G199" s="1" t="s">
        <v>75</v>
      </c>
      <c r="H199" s="1">
        <v>20231</v>
      </c>
      <c r="J199" s="1" t="s">
        <v>76</v>
      </c>
      <c r="K199" s="1" t="s">
        <v>77</v>
      </c>
      <c r="L199" s="1" t="s">
        <v>78</v>
      </c>
      <c r="M199" s="1" t="s">
        <v>40</v>
      </c>
      <c r="O199" s="1">
        <v>15</v>
      </c>
      <c r="U199" s="1" t="s">
        <v>975</v>
      </c>
    </row>
    <row r="200" spans="1:21" ht="14.25" customHeight="1" x14ac:dyDescent="0.35">
      <c r="A200" s="1" t="s">
        <v>976</v>
      </c>
      <c r="B200" s="1" t="s">
        <v>977</v>
      </c>
      <c r="C200" s="1" t="s">
        <v>23</v>
      </c>
      <c r="D200" s="1">
        <v>2021</v>
      </c>
      <c r="E200" s="1" t="s">
        <v>556</v>
      </c>
      <c r="F200" s="1" t="s">
        <v>557</v>
      </c>
      <c r="G200" s="1" t="s">
        <v>557</v>
      </c>
      <c r="H200" s="1">
        <v>20212</v>
      </c>
      <c r="J200" s="1" t="s">
        <v>76</v>
      </c>
      <c r="K200" s="1" t="s">
        <v>28</v>
      </c>
      <c r="L200" s="1" t="s">
        <v>29</v>
      </c>
      <c r="M200" s="1" t="s">
        <v>40</v>
      </c>
      <c r="N200" s="1">
        <v>65</v>
      </c>
      <c r="O200" s="1">
        <v>6</v>
      </c>
      <c r="R200" s="2" t="s">
        <v>558</v>
      </c>
      <c r="S200" s="2" t="s">
        <v>559</v>
      </c>
      <c r="U200" s="1" t="s">
        <v>556</v>
      </c>
    </row>
    <row r="201" spans="1:21" ht="14.25" customHeight="1" x14ac:dyDescent="0.35">
      <c r="A201" s="1" t="s">
        <v>978</v>
      </c>
      <c r="B201" s="1" t="s">
        <v>979</v>
      </c>
      <c r="C201" s="1" t="s">
        <v>23</v>
      </c>
      <c r="D201" s="1">
        <v>2021</v>
      </c>
      <c r="E201" s="1" t="s">
        <v>980</v>
      </c>
      <c r="F201" s="1" t="s">
        <v>589</v>
      </c>
      <c r="G201" s="1" t="s">
        <v>590</v>
      </c>
      <c r="H201" s="1">
        <v>20211</v>
      </c>
      <c r="I201" s="1" t="s">
        <v>981</v>
      </c>
      <c r="J201" s="1" t="s">
        <v>27</v>
      </c>
      <c r="K201" s="1" t="s">
        <v>28</v>
      </c>
      <c r="L201" s="1" t="s">
        <v>29</v>
      </c>
      <c r="M201" s="1" t="s">
        <v>40</v>
      </c>
      <c r="N201" s="1">
        <v>15</v>
      </c>
      <c r="O201" s="1">
        <v>15</v>
      </c>
      <c r="P201" s="1" t="s">
        <v>464</v>
      </c>
      <c r="Q201" s="2" t="s">
        <v>982</v>
      </c>
      <c r="R201" s="2" t="s">
        <v>983</v>
      </c>
      <c r="S201" s="2" t="s">
        <v>984</v>
      </c>
      <c r="U201" s="1" t="s">
        <v>985</v>
      </c>
    </row>
    <row r="202" spans="1:21" ht="14.25" customHeight="1" x14ac:dyDescent="0.35">
      <c r="A202" s="1" t="s">
        <v>978</v>
      </c>
      <c r="B202" s="1" t="s">
        <v>979</v>
      </c>
      <c r="C202" s="1" t="s">
        <v>23</v>
      </c>
      <c r="D202" s="1">
        <v>2021</v>
      </c>
      <c r="E202" s="1" t="s">
        <v>531</v>
      </c>
      <c r="F202" s="1" t="s">
        <v>290</v>
      </c>
      <c r="G202" s="1" t="s">
        <v>291</v>
      </c>
      <c r="H202" s="1">
        <v>20222</v>
      </c>
      <c r="J202" s="1" t="s">
        <v>76</v>
      </c>
      <c r="K202" s="1" t="s">
        <v>77</v>
      </c>
      <c r="L202" s="1" t="s">
        <v>78</v>
      </c>
      <c r="M202" s="1" t="s">
        <v>40</v>
      </c>
      <c r="O202" s="1">
        <v>14</v>
      </c>
      <c r="U202" s="1" t="s">
        <v>532</v>
      </c>
    </row>
    <row r="203" spans="1:21" ht="14.25" customHeight="1" x14ac:dyDescent="0.35">
      <c r="A203" s="1" t="s">
        <v>978</v>
      </c>
      <c r="B203" s="1" t="s">
        <v>979</v>
      </c>
      <c r="C203" s="1" t="s">
        <v>23</v>
      </c>
      <c r="D203" s="1">
        <v>2021</v>
      </c>
      <c r="E203" s="1" t="s">
        <v>986</v>
      </c>
      <c r="F203" s="1" t="s">
        <v>74</v>
      </c>
      <c r="G203" s="1" t="s">
        <v>75</v>
      </c>
      <c r="H203" s="1">
        <v>20231</v>
      </c>
      <c r="J203" s="1" t="s">
        <v>76</v>
      </c>
      <c r="K203" s="1" t="s">
        <v>384</v>
      </c>
      <c r="L203" s="1" t="s">
        <v>78</v>
      </c>
      <c r="M203" s="1" t="s">
        <v>40</v>
      </c>
      <c r="O203" s="1">
        <v>16</v>
      </c>
      <c r="U203" s="1" t="s">
        <v>532</v>
      </c>
    </row>
    <row r="204" spans="1:21" ht="14.25" customHeight="1" x14ac:dyDescent="0.35">
      <c r="A204" s="1" t="s">
        <v>987</v>
      </c>
      <c r="B204" s="1" t="s">
        <v>988</v>
      </c>
      <c r="C204" s="1" t="s">
        <v>23</v>
      </c>
      <c r="D204" s="1">
        <v>2021</v>
      </c>
      <c r="E204" s="1" t="s">
        <v>989</v>
      </c>
      <c r="F204" s="1" t="s">
        <v>990</v>
      </c>
      <c r="G204" s="1" t="s">
        <v>991</v>
      </c>
      <c r="H204" s="1">
        <v>20211</v>
      </c>
      <c r="I204" s="1" t="s">
        <v>992</v>
      </c>
      <c r="J204" s="1" t="s">
        <v>27</v>
      </c>
      <c r="K204" s="1" t="s">
        <v>56</v>
      </c>
      <c r="L204" s="1" t="s">
        <v>29</v>
      </c>
      <c r="M204" s="1" t="s">
        <v>30</v>
      </c>
      <c r="N204" s="1">
        <v>3</v>
      </c>
      <c r="O204" s="1">
        <v>15</v>
      </c>
      <c r="P204" s="2" t="s">
        <v>993</v>
      </c>
      <c r="Q204" s="2" t="s">
        <v>994</v>
      </c>
      <c r="U204" s="1" t="s">
        <v>995</v>
      </c>
    </row>
    <row r="205" spans="1:21" ht="14.25" customHeight="1" x14ac:dyDescent="0.35">
      <c r="A205" s="1" t="s">
        <v>987</v>
      </c>
      <c r="B205" s="1" t="s">
        <v>988</v>
      </c>
      <c r="C205" s="1" t="s">
        <v>23</v>
      </c>
      <c r="D205" s="1">
        <v>2021</v>
      </c>
      <c r="E205" s="1" t="s">
        <v>989</v>
      </c>
      <c r="F205" s="1" t="s">
        <v>990</v>
      </c>
      <c r="G205" s="1" t="s">
        <v>996</v>
      </c>
      <c r="H205" s="1">
        <v>20211</v>
      </c>
      <c r="I205" s="1" t="s">
        <v>997</v>
      </c>
      <c r="J205" s="1" t="s">
        <v>27</v>
      </c>
      <c r="K205" s="1" t="s">
        <v>65</v>
      </c>
      <c r="L205" s="1" t="s">
        <v>29</v>
      </c>
      <c r="M205" s="1" t="s">
        <v>30</v>
      </c>
      <c r="N205" s="1">
        <v>3</v>
      </c>
      <c r="O205" s="1">
        <v>20</v>
      </c>
      <c r="P205" s="2" t="s">
        <v>993</v>
      </c>
      <c r="Q205" s="2" t="s">
        <v>998</v>
      </c>
      <c r="U205" s="1" t="s">
        <v>995</v>
      </c>
    </row>
    <row r="206" spans="1:21" ht="14.25" customHeight="1" x14ac:dyDescent="0.35">
      <c r="A206" s="1" t="s">
        <v>987</v>
      </c>
      <c r="B206" s="1" t="s">
        <v>988</v>
      </c>
      <c r="C206" s="1" t="s">
        <v>23</v>
      </c>
      <c r="D206" s="1">
        <v>2021</v>
      </c>
      <c r="E206" s="1" t="s">
        <v>999</v>
      </c>
      <c r="F206" s="1" t="s">
        <v>1000</v>
      </c>
      <c r="G206" s="1" t="s">
        <v>276</v>
      </c>
      <c r="H206" s="1">
        <v>20221</v>
      </c>
      <c r="I206" s="1" t="s">
        <v>1001</v>
      </c>
      <c r="J206" s="1" t="s">
        <v>27</v>
      </c>
      <c r="K206" s="1" t="s">
        <v>56</v>
      </c>
      <c r="L206" s="1" t="s">
        <v>89</v>
      </c>
      <c r="M206" s="1" t="s">
        <v>30</v>
      </c>
      <c r="N206" s="1">
        <v>9</v>
      </c>
      <c r="O206" s="1">
        <v>20</v>
      </c>
      <c r="P206" s="2" t="s">
        <v>1002</v>
      </c>
      <c r="Q206" s="2" t="s">
        <v>1003</v>
      </c>
      <c r="R206" s="2" t="s">
        <v>1004</v>
      </c>
      <c r="T206" s="2" t="s">
        <v>1005</v>
      </c>
      <c r="U206" s="1" t="s">
        <v>1006</v>
      </c>
    </row>
    <row r="207" spans="1:21" ht="14.25" customHeight="1" x14ac:dyDescent="0.35">
      <c r="A207" s="1" t="s">
        <v>987</v>
      </c>
      <c r="B207" s="1" t="s">
        <v>988</v>
      </c>
      <c r="C207" s="1" t="s">
        <v>23</v>
      </c>
      <c r="D207" s="1">
        <v>2021</v>
      </c>
      <c r="E207" s="1" t="s">
        <v>1007</v>
      </c>
      <c r="F207" s="1" t="s">
        <v>290</v>
      </c>
      <c r="G207" s="1" t="s">
        <v>291</v>
      </c>
      <c r="H207" s="1">
        <v>20222</v>
      </c>
      <c r="J207" s="1" t="s">
        <v>76</v>
      </c>
      <c r="K207" s="1" t="s">
        <v>77</v>
      </c>
      <c r="L207" s="1" t="s">
        <v>78</v>
      </c>
      <c r="M207" s="1" t="s">
        <v>40</v>
      </c>
      <c r="O207" s="1">
        <v>14</v>
      </c>
      <c r="U207" s="1" t="s">
        <v>1008</v>
      </c>
    </row>
    <row r="208" spans="1:21" ht="14.25" customHeight="1" x14ac:dyDescent="0.35">
      <c r="A208" s="1" t="s">
        <v>987</v>
      </c>
      <c r="B208" s="1" t="s">
        <v>988</v>
      </c>
      <c r="C208" s="1" t="s">
        <v>23</v>
      </c>
      <c r="D208" s="1">
        <v>2021</v>
      </c>
      <c r="E208" s="1" t="s">
        <v>940</v>
      </c>
      <c r="F208" s="1" t="s">
        <v>941</v>
      </c>
      <c r="G208" s="1" t="s">
        <v>480</v>
      </c>
      <c r="H208" s="1">
        <v>20222</v>
      </c>
      <c r="I208" s="1" t="s">
        <v>1009</v>
      </c>
      <c r="J208" s="1" t="s">
        <v>27</v>
      </c>
      <c r="K208" s="1" t="s">
        <v>28</v>
      </c>
      <c r="L208" s="1" t="s">
        <v>29</v>
      </c>
      <c r="M208" s="1" t="s">
        <v>40</v>
      </c>
      <c r="N208" s="1">
        <v>28</v>
      </c>
      <c r="O208" s="1">
        <v>10</v>
      </c>
      <c r="R208" s="2" t="s">
        <v>1010</v>
      </c>
      <c r="S208" s="2" t="s">
        <v>1011</v>
      </c>
      <c r="U208" s="1" t="s">
        <v>204</v>
      </c>
    </row>
    <row r="209" spans="1:21" ht="14.25" customHeight="1" x14ac:dyDescent="0.35">
      <c r="A209" s="1" t="s">
        <v>1012</v>
      </c>
      <c r="B209" s="1" t="s">
        <v>1013</v>
      </c>
      <c r="C209" s="1" t="s">
        <v>23</v>
      </c>
      <c r="D209" s="1">
        <v>2021</v>
      </c>
      <c r="E209" s="1" t="s">
        <v>940</v>
      </c>
      <c r="F209" s="1" t="s">
        <v>1014</v>
      </c>
      <c r="G209" s="1" t="s">
        <v>1014</v>
      </c>
      <c r="H209" s="1">
        <v>20231</v>
      </c>
      <c r="I209" s="1" t="s">
        <v>1015</v>
      </c>
      <c r="J209" s="1" t="s">
        <v>27</v>
      </c>
      <c r="K209" s="1" t="s">
        <v>28</v>
      </c>
      <c r="L209" s="1" t="s">
        <v>127</v>
      </c>
      <c r="M209" s="1" t="s">
        <v>40</v>
      </c>
      <c r="N209" s="1">
        <v>200</v>
      </c>
      <c r="O209" s="1">
        <v>16</v>
      </c>
      <c r="Q209" s="2" t="s">
        <v>1016</v>
      </c>
      <c r="R209" s="2" t="s">
        <v>1017</v>
      </c>
      <c r="S209" s="2" t="s">
        <v>1018</v>
      </c>
      <c r="U209" s="1" t="s">
        <v>1019</v>
      </c>
    </row>
    <row r="210" spans="1:21" ht="14.25" customHeight="1" x14ac:dyDescent="0.35">
      <c r="A210" s="1" t="s">
        <v>1020</v>
      </c>
      <c r="B210" s="1" t="s">
        <v>1021</v>
      </c>
      <c r="C210" s="1" t="s">
        <v>23</v>
      </c>
      <c r="D210" s="1">
        <v>2021</v>
      </c>
      <c r="E210" s="1" t="s">
        <v>24</v>
      </c>
      <c r="F210" s="1" t="s">
        <v>25</v>
      </c>
      <c r="G210" s="1" t="s">
        <v>26</v>
      </c>
      <c r="H210" s="1">
        <v>20222</v>
      </c>
      <c r="I210" s="1" t="s">
        <v>24</v>
      </c>
      <c r="J210" s="1" t="s">
        <v>27</v>
      </c>
      <c r="K210" s="1" t="s">
        <v>28</v>
      </c>
      <c r="L210" s="1" t="s">
        <v>29</v>
      </c>
      <c r="M210" s="1" t="s">
        <v>30</v>
      </c>
      <c r="N210" s="1">
        <v>70</v>
      </c>
      <c r="O210" s="1">
        <v>1</v>
      </c>
      <c r="R210" s="2" t="s">
        <v>31</v>
      </c>
      <c r="S210" s="2" t="s">
        <v>32</v>
      </c>
      <c r="U210" s="1" t="s">
        <v>33</v>
      </c>
    </row>
    <row r="211" spans="1:21" ht="14.25" customHeight="1" x14ac:dyDescent="0.35">
      <c r="A211" s="1" t="s">
        <v>1020</v>
      </c>
      <c r="B211" s="1" t="s">
        <v>1021</v>
      </c>
      <c r="C211" s="1" t="s">
        <v>23</v>
      </c>
      <c r="D211" s="1">
        <v>2021</v>
      </c>
      <c r="E211" s="1" t="s">
        <v>1022</v>
      </c>
      <c r="F211" s="1" t="s">
        <v>1023</v>
      </c>
      <c r="G211" s="1" t="s">
        <v>55</v>
      </c>
      <c r="H211" s="1">
        <v>20231</v>
      </c>
      <c r="I211" s="1" t="s">
        <v>1022</v>
      </c>
      <c r="J211" s="1" t="s">
        <v>27</v>
      </c>
      <c r="K211" s="1" t="s">
        <v>65</v>
      </c>
      <c r="L211" s="1" t="s">
        <v>89</v>
      </c>
      <c r="M211" s="1" t="s">
        <v>30</v>
      </c>
      <c r="O211" s="1">
        <v>25</v>
      </c>
      <c r="P211" s="2" t="s">
        <v>1024</v>
      </c>
      <c r="Q211" s="2" t="s">
        <v>1025</v>
      </c>
      <c r="R211" s="2" t="s">
        <v>1026</v>
      </c>
      <c r="T211" s="2" t="s">
        <v>1027</v>
      </c>
      <c r="U211" s="1" t="s">
        <v>1028</v>
      </c>
    </row>
    <row r="212" spans="1:21" ht="14.25" customHeight="1" x14ac:dyDescent="0.35">
      <c r="A212" s="1" t="s">
        <v>1029</v>
      </c>
      <c r="B212" s="1" t="s">
        <v>1030</v>
      </c>
      <c r="C212" s="1" t="s">
        <v>23</v>
      </c>
      <c r="D212" s="1">
        <v>2021</v>
      </c>
      <c r="E212" s="1" t="s">
        <v>1031</v>
      </c>
      <c r="F212" s="1" t="s">
        <v>286</v>
      </c>
      <c r="G212" s="1" t="s">
        <v>287</v>
      </c>
      <c r="H212" s="1">
        <v>20221</v>
      </c>
      <c r="J212" s="1" t="s">
        <v>76</v>
      </c>
      <c r="K212" s="1" t="s">
        <v>295</v>
      </c>
      <c r="L212" s="1" t="s">
        <v>78</v>
      </c>
      <c r="M212" s="1" t="s">
        <v>40</v>
      </c>
      <c r="O212" s="1">
        <v>17</v>
      </c>
      <c r="U212" s="1" t="s">
        <v>385</v>
      </c>
    </row>
    <row r="213" spans="1:21" ht="14.25" customHeight="1" x14ac:dyDescent="0.35">
      <c r="A213" s="1" t="s">
        <v>1029</v>
      </c>
      <c r="B213" s="1" t="s">
        <v>1030</v>
      </c>
      <c r="C213" s="1" t="s">
        <v>23</v>
      </c>
      <c r="D213" s="1">
        <v>2021</v>
      </c>
      <c r="E213" s="1" t="s">
        <v>1032</v>
      </c>
      <c r="F213" s="1" t="s">
        <v>322</v>
      </c>
      <c r="G213" s="1" t="s">
        <v>322</v>
      </c>
      <c r="H213" s="1">
        <v>20221</v>
      </c>
      <c r="I213" s="1" t="s">
        <v>1033</v>
      </c>
      <c r="J213" s="1" t="s">
        <v>27</v>
      </c>
      <c r="K213" s="1" t="s">
        <v>28</v>
      </c>
      <c r="L213" s="1" t="s">
        <v>29</v>
      </c>
      <c r="M213" s="1" t="s">
        <v>40</v>
      </c>
      <c r="N213" s="1">
        <v>28</v>
      </c>
      <c r="O213" s="1">
        <v>4</v>
      </c>
      <c r="R213" s="2" t="s">
        <v>1034</v>
      </c>
      <c r="S213" s="2" t="s">
        <v>1035</v>
      </c>
      <c r="U213" s="1" t="s">
        <v>1036</v>
      </c>
    </row>
    <row r="214" spans="1:21" ht="14.25" customHeight="1" x14ac:dyDescent="0.35">
      <c r="A214" s="1" t="s">
        <v>1029</v>
      </c>
      <c r="B214" s="1" t="s">
        <v>1030</v>
      </c>
      <c r="C214" s="1" t="s">
        <v>23</v>
      </c>
      <c r="D214" s="1">
        <v>2021</v>
      </c>
      <c r="E214" s="1" t="s">
        <v>1037</v>
      </c>
      <c r="F214" s="1" t="s">
        <v>290</v>
      </c>
      <c r="G214" s="1" t="s">
        <v>291</v>
      </c>
      <c r="H214" s="1">
        <v>20222</v>
      </c>
      <c r="J214" s="1" t="s">
        <v>76</v>
      </c>
      <c r="K214" s="1" t="s">
        <v>295</v>
      </c>
      <c r="L214" s="1" t="s">
        <v>78</v>
      </c>
      <c r="M214" s="1" t="s">
        <v>40</v>
      </c>
      <c r="O214" s="1">
        <v>18</v>
      </c>
      <c r="U214" s="1" t="s">
        <v>385</v>
      </c>
    </row>
    <row r="215" spans="1:21" ht="14.25" customHeight="1" x14ac:dyDescent="0.35">
      <c r="A215" s="1" t="s">
        <v>1029</v>
      </c>
      <c r="B215" s="1" t="s">
        <v>1030</v>
      </c>
      <c r="C215" s="1" t="s">
        <v>23</v>
      </c>
      <c r="D215" s="1">
        <v>2021</v>
      </c>
      <c r="E215" s="1" t="s">
        <v>24</v>
      </c>
      <c r="F215" s="1" t="s">
        <v>25</v>
      </c>
      <c r="G215" s="1" t="s">
        <v>26</v>
      </c>
      <c r="H215" s="1">
        <v>20222</v>
      </c>
      <c r="I215" s="1" t="s">
        <v>24</v>
      </c>
      <c r="J215" s="1" t="s">
        <v>27</v>
      </c>
      <c r="K215" s="1" t="s">
        <v>28</v>
      </c>
      <c r="L215" s="1" t="s">
        <v>29</v>
      </c>
      <c r="M215" s="1" t="s">
        <v>30</v>
      </c>
      <c r="N215" s="1">
        <v>70</v>
      </c>
      <c r="O215" s="1">
        <v>1</v>
      </c>
      <c r="R215" s="2" t="s">
        <v>31</v>
      </c>
      <c r="S215" s="2" t="s">
        <v>32</v>
      </c>
      <c r="U215" s="1" t="s">
        <v>33</v>
      </c>
    </row>
    <row r="216" spans="1:21" ht="14.25" customHeight="1" x14ac:dyDescent="0.35">
      <c r="A216" s="1" t="s">
        <v>1038</v>
      </c>
      <c r="B216" s="1" t="s">
        <v>1039</v>
      </c>
      <c r="C216" s="1" t="s">
        <v>23</v>
      </c>
      <c r="D216" s="1">
        <v>2021</v>
      </c>
      <c r="E216" s="1" t="s">
        <v>1040</v>
      </c>
      <c r="F216" s="1" t="s">
        <v>1041</v>
      </c>
      <c r="G216" s="1" t="s">
        <v>946</v>
      </c>
      <c r="H216" s="1">
        <v>20222</v>
      </c>
      <c r="I216" s="1" t="s">
        <v>1042</v>
      </c>
      <c r="J216" s="1" t="s">
        <v>27</v>
      </c>
      <c r="K216" s="1" t="s">
        <v>28</v>
      </c>
      <c r="L216" s="1" t="s">
        <v>89</v>
      </c>
      <c r="M216" s="1" t="s">
        <v>40</v>
      </c>
      <c r="N216" s="1">
        <v>28</v>
      </c>
      <c r="O216" s="1">
        <v>5</v>
      </c>
      <c r="R216" s="2" t="s">
        <v>1043</v>
      </c>
      <c r="S216" s="2" t="s">
        <v>1044</v>
      </c>
      <c r="U216" s="1" t="s">
        <v>326</v>
      </c>
    </row>
    <row r="217" spans="1:21" ht="14.25" customHeight="1" x14ac:dyDescent="0.35">
      <c r="A217" s="1" t="s">
        <v>1045</v>
      </c>
      <c r="B217" s="1" t="s">
        <v>1046</v>
      </c>
      <c r="C217" s="1" t="s">
        <v>23</v>
      </c>
      <c r="D217" s="1">
        <v>2021</v>
      </c>
      <c r="E217" s="1" t="s">
        <v>181</v>
      </c>
      <c r="F217" s="1" t="s">
        <v>182</v>
      </c>
      <c r="G217" s="1" t="s">
        <v>183</v>
      </c>
      <c r="H217" s="1">
        <v>20231</v>
      </c>
      <c r="I217" s="1" t="s">
        <v>184</v>
      </c>
      <c r="J217" s="1" t="s">
        <v>27</v>
      </c>
      <c r="K217" s="1" t="s">
        <v>185</v>
      </c>
      <c r="L217" s="1" t="s">
        <v>127</v>
      </c>
      <c r="M217" s="1" t="s">
        <v>40</v>
      </c>
      <c r="N217" s="1">
        <v>500</v>
      </c>
      <c r="O217" s="1">
        <v>10</v>
      </c>
      <c r="P217" s="2" t="s">
        <v>186</v>
      </c>
      <c r="Q217" s="2" t="s">
        <v>187</v>
      </c>
      <c r="R217" s="2" t="s">
        <v>188</v>
      </c>
      <c r="U217" s="1" t="s">
        <v>189</v>
      </c>
    </row>
    <row r="218" spans="1:21" ht="14.25" customHeight="1" x14ac:dyDescent="0.35">
      <c r="A218" s="1" t="s">
        <v>1045</v>
      </c>
      <c r="B218" s="1" t="s">
        <v>1046</v>
      </c>
      <c r="C218" s="1" t="s">
        <v>23</v>
      </c>
      <c r="D218" s="1">
        <v>2021</v>
      </c>
      <c r="E218" s="1" t="s">
        <v>653</v>
      </c>
      <c r="F218" s="1" t="s">
        <v>654</v>
      </c>
      <c r="G218" s="1" t="s">
        <v>112</v>
      </c>
      <c r="H218" s="1">
        <v>20231</v>
      </c>
      <c r="I218" s="1" t="s">
        <v>1047</v>
      </c>
      <c r="J218" s="1" t="s">
        <v>27</v>
      </c>
      <c r="K218" s="1" t="s">
        <v>28</v>
      </c>
      <c r="L218" s="1" t="s">
        <v>29</v>
      </c>
      <c r="M218" s="1" t="s">
        <v>40</v>
      </c>
      <c r="N218" s="1">
        <v>9</v>
      </c>
      <c r="O218" s="1">
        <v>6</v>
      </c>
      <c r="Q218" s="2" t="s">
        <v>1048</v>
      </c>
      <c r="U218" s="1" t="s">
        <v>659</v>
      </c>
    </row>
    <row r="219" spans="1:21" ht="14.25" customHeight="1" x14ac:dyDescent="0.35">
      <c r="A219" s="1" t="s">
        <v>1049</v>
      </c>
      <c r="B219" s="1" t="s">
        <v>1050</v>
      </c>
      <c r="C219" s="1" t="s">
        <v>23</v>
      </c>
      <c r="D219" s="1">
        <v>2021</v>
      </c>
      <c r="E219" s="1" t="s">
        <v>36</v>
      </c>
      <c r="F219" s="1" t="s">
        <v>37</v>
      </c>
      <c r="G219" s="1" t="s">
        <v>38</v>
      </c>
      <c r="H219" s="1">
        <v>20221</v>
      </c>
      <c r="I219" s="1" t="s">
        <v>157</v>
      </c>
      <c r="J219" s="1" t="s">
        <v>27</v>
      </c>
      <c r="K219" s="1" t="s">
        <v>28</v>
      </c>
      <c r="L219" s="1" t="s">
        <v>29</v>
      </c>
      <c r="M219" s="1" t="s">
        <v>40</v>
      </c>
      <c r="N219" s="1">
        <v>34</v>
      </c>
      <c r="O219" s="1">
        <v>6</v>
      </c>
      <c r="R219" s="2" t="s">
        <v>158</v>
      </c>
      <c r="S219" s="2" t="s">
        <v>159</v>
      </c>
      <c r="U219" s="1" t="s">
        <v>43</v>
      </c>
    </row>
    <row r="220" spans="1:21" ht="14.25" customHeight="1" x14ac:dyDescent="0.35">
      <c r="A220" s="1" t="s">
        <v>1051</v>
      </c>
      <c r="B220" s="1" t="s">
        <v>1052</v>
      </c>
      <c r="C220" s="1" t="s">
        <v>23</v>
      </c>
      <c r="D220" s="1">
        <v>2021</v>
      </c>
      <c r="E220" s="1" t="s">
        <v>24</v>
      </c>
      <c r="F220" s="1" t="s">
        <v>25</v>
      </c>
      <c r="G220" s="1" t="s">
        <v>26</v>
      </c>
      <c r="H220" s="1">
        <v>20222</v>
      </c>
      <c r="I220" s="1" t="s">
        <v>24</v>
      </c>
      <c r="J220" s="1" t="s">
        <v>27</v>
      </c>
      <c r="K220" s="1" t="s">
        <v>28</v>
      </c>
      <c r="L220" s="1" t="s">
        <v>29</v>
      </c>
      <c r="M220" s="1" t="s">
        <v>30</v>
      </c>
      <c r="N220" s="1">
        <v>70</v>
      </c>
      <c r="O220" s="1">
        <v>1</v>
      </c>
      <c r="R220" s="2" t="s">
        <v>31</v>
      </c>
      <c r="S220" s="2" t="s">
        <v>32</v>
      </c>
      <c r="U220" s="1" t="s">
        <v>33</v>
      </c>
    </row>
    <row r="221" spans="1:21" ht="14.25" customHeight="1" x14ac:dyDescent="0.35">
      <c r="A221" s="1" t="s">
        <v>1053</v>
      </c>
      <c r="B221" s="1" t="s">
        <v>1054</v>
      </c>
      <c r="C221" s="1" t="s">
        <v>23</v>
      </c>
      <c r="D221" s="1">
        <v>2021</v>
      </c>
      <c r="E221" s="1" t="s">
        <v>570</v>
      </c>
      <c r="F221" s="1" t="s">
        <v>571</v>
      </c>
      <c r="G221" s="1" t="s">
        <v>572</v>
      </c>
      <c r="H221" s="1">
        <v>20202</v>
      </c>
      <c r="I221" s="1" t="s">
        <v>573</v>
      </c>
      <c r="J221" s="1" t="s">
        <v>27</v>
      </c>
      <c r="K221" s="1" t="s">
        <v>28</v>
      </c>
      <c r="L221" s="1" t="s">
        <v>29</v>
      </c>
      <c r="M221" s="1" t="s">
        <v>40</v>
      </c>
      <c r="N221" s="1">
        <v>30</v>
      </c>
      <c r="O221" s="1">
        <v>8</v>
      </c>
      <c r="R221" s="2" t="s">
        <v>574</v>
      </c>
      <c r="S221" s="2" t="s">
        <v>575</v>
      </c>
      <c r="U221" s="1" t="s">
        <v>573</v>
      </c>
    </row>
    <row r="222" spans="1:21" ht="14.25" customHeight="1" x14ac:dyDescent="0.35">
      <c r="A222" s="1" t="s">
        <v>1055</v>
      </c>
      <c r="B222" s="1" t="s">
        <v>1056</v>
      </c>
      <c r="C222" s="1" t="s">
        <v>23</v>
      </c>
      <c r="D222" s="1">
        <v>2021</v>
      </c>
      <c r="E222" s="1" t="s">
        <v>1057</v>
      </c>
      <c r="F222" s="1" t="s">
        <v>1058</v>
      </c>
      <c r="G222" s="1" t="s">
        <v>1059</v>
      </c>
      <c r="H222" s="1">
        <v>20192</v>
      </c>
      <c r="I222" s="1" t="s">
        <v>1060</v>
      </c>
      <c r="J222" s="1" t="s">
        <v>27</v>
      </c>
      <c r="K222" s="1" t="s">
        <v>65</v>
      </c>
      <c r="L222" s="1" t="s">
        <v>29</v>
      </c>
      <c r="M222" s="1" t="s">
        <v>30</v>
      </c>
      <c r="N222" s="1">
        <v>32</v>
      </c>
      <c r="O222" s="1">
        <v>20</v>
      </c>
      <c r="P222" s="2" t="s">
        <v>1061</v>
      </c>
      <c r="Q222" s="2" t="s">
        <v>1062</v>
      </c>
      <c r="U222" s="1" t="s">
        <v>1063</v>
      </c>
    </row>
    <row r="223" spans="1:21" ht="14.25" customHeight="1" x14ac:dyDescent="0.35">
      <c r="A223" s="1" t="s">
        <v>1064</v>
      </c>
      <c r="B223" s="1" t="s">
        <v>1065</v>
      </c>
      <c r="C223" s="1" t="s">
        <v>23</v>
      </c>
      <c r="D223" s="1">
        <v>2021</v>
      </c>
      <c r="E223" s="1" t="s">
        <v>1066</v>
      </c>
      <c r="F223" s="1" t="s">
        <v>322</v>
      </c>
      <c r="G223" s="1" t="s">
        <v>322</v>
      </c>
      <c r="H223" s="1">
        <v>20221</v>
      </c>
      <c r="I223" s="1" t="s">
        <v>1067</v>
      </c>
      <c r="J223" s="1" t="s">
        <v>27</v>
      </c>
      <c r="K223" s="1" t="s">
        <v>28</v>
      </c>
      <c r="L223" s="1" t="s">
        <v>29</v>
      </c>
      <c r="M223" s="1" t="s">
        <v>40</v>
      </c>
      <c r="N223" s="1">
        <v>28</v>
      </c>
      <c r="O223" s="1">
        <v>2</v>
      </c>
      <c r="R223" s="2" t="s">
        <v>1068</v>
      </c>
      <c r="S223" s="2" t="s">
        <v>1069</v>
      </c>
      <c r="U223" s="1" t="s">
        <v>1070</v>
      </c>
    </row>
    <row r="224" spans="1:21" ht="14.25" customHeight="1" x14ac:dyDescent="0.35">
      <c r="A224" s="1" t="s">
        <v>1071</v>
      </c>
      <c r="B224" s="1" t="s">
        <v>1072</v>
      </c>
      <c r="C224" s="1" t="s">
        <v>23</v>
      </c>
      <c r="D224" s="1">
        <v>2021</v>
      </c>
      <c r="E224" s="1" t="s">
        <v>1073</v>
      </c>
      <c r="F224" s="1" t="s">
        <v>1074</v>
      </c>
      <c r="G224" s="1" t="s">
        <v>1075</v>
      </c>
      <c r="H224" s="1">
        <v>20221</v>
      </c>
      <c r="I224" s="1" t="s">
        <v>1076</v>
      </c>
      <c r="J224" s="1" t="s">
        <v>27</v>
      </c>
      <c r="K224" s="1" t="s">
        <v>65</v>
      </c>
      <c r="L224" s="1" t="s">
        <v>29</v>
      </c>
      <c r="M224" s="1" t="s">
        <v>40</v>
      </c>
      <c r="N224" s="1">
        <v>1500</v>
      </c>
      <c r="O224" s="1">
        <v>20</v>
      </c>
      <c r="Q224" s="2" t="s">
        <v>1077</v>
      </c>
      <c r="R224" s="2" t="s">
        <v>1078</v>
      </c>
      <c r="T224" s="2" t="s">
        <v>1079</v>
      </c>
      <c r="U224" s="1" t="s">
        <v>1080</v>
      </c>
    </row>
    <row r="225" spans="1:21" ht="14.25" customHeight="1" x14ac:dyDescent="0.35">
      <c r="A225" s="1" t="s">
        <v>1081</v>
      </c>
      <c r="B225" s="1" t="s">
        <v>1082</v>
      </c>
      <c r="C225" s="1" t="s">
        <v>23</v>
      </c>
      <c r="D225" s="1">
        <v>2021</v>
      </c>
      <c r="E225" s="1" t="s">
        <v>181</v>
      </c>
      <c r="F225" s="1" t="s">
        <v>182</v>
      </c>
      <c r="G225" s="1" t="s">
        <v>183</v>
      </c>
      <c r="H225" s="1">
        <v>20231</v>
      </c>
      <c r="I225" s="1" t="s">
        <v>184</v>
      </c>
      <c r="J225" s="1" t="s">
        <v>27</v>
      </c>
      <c r="K225" s="1" t="s">
        <v>185</v>
      </c>
      <c r="L225" s="1" t="s">
        <v>127</v>
      </c>
      <c r="M225" s="1" t="s">
        <v>40</v>
      </c>
      <c r="N225" s="1">
        <v>500</v>
      </c>
      <c r="O225" s="1">
        <v>10</v>
      </c>
      <c r="P225" s="2" t="s">
        <v>186</v>
      </c>
      <c r="Q225" s="2" t="s">
        <v>187</v>
      </c>
      <c r="R225" s="2" t="s">
        <v>188</v>
      </c>
      <c r="U225" s="1" t="s">
        <v>189</v>
      </c>
    </row>
    <row r="226" spans="1:21" ht="14.25" customHeight="1" x14ac:dyDescent="0.35">
      <c r="A226" s="1" t="s">
        <v>1083</v>
      </c>
      <c r="B226" s="1" t="s">
        <v>1084</v>
      </c>
      <c r="C226" s="1" t="s">
        <v>23</v>
      </c>
      <c r="D226" s="1">
        <v>2021</v>
      </c>
      <c r="E226" s="1" t="s">
        <v>1085</v>
      </c>
      <c r="F226" s="1" t="s">
        <v>1086</v>
      </c>
      <c r="G226" s="1" t="s">
        <v>1059</v>
      </c>
      <c r="H226" s="1">
        <v>20192</v>
      </c>
      <c r="I226" s="1" t="s">
        <v>1087</v>
      </c>
      <c r="J226" s="1" t="s">
        <v>27</v>
      </c>
      <c r="K226" s="1" t="s">
        <v>65</v>
      </c>
      <c r="L226" s="1" t="s">
        <v>89</v>
      </c>
      <c r="M226" s="1" t="s">
        <v>30</v>
      </c>
      <c r="N226" s="1">
        <v>5</v>
      </c>
      <c r="O226" s="1">
        <v>25</v>
      </c>
      <c r="P226" s="2" t="s">
        <v>1088</v>
      </c>
      <c r="Q226" s="2" t="s">
        <v>1089</v>
      </c>
      <c r="U226" s="1" t="s">
        <v>1090</v>
      </c>
    </row>
    <row r="227" spans="1:21" ht="14.25" customHeight="1" x14ac:dyDescent="0.35">
      <c r="A227" s="1" t="s">
        <v>1091</v>
      </c>
      <c r="B227" s="1" t="s">
        <v>1092</v>
      </c>
      <c r="C227" s="1" t="s">
        <v>23</v>
      </c>
      <c r="D227" s="1">
        <v>2021</v>
      </c>
      <c r="E227" s="1" t="s">
        <v>43</v>
      </c>
      <c r="F227" s="1" t="s">
        <v>173</v>
      </c>
      <c r="G227" s="1" t="s">
        <v>216</v>
      </c>
      <c r="H227" s="1">
        <v>20212</v>
      </c>
      <c r="I227" s="1" t="s">
        <v>217</v>
      </c>
      <c r="J227" s="1" t="s">
        <v>76</v>
      </c>
      <c r="K227" s="1" t="s">
        <v>218</v>
      </c>
      <c r="L227" s="1" t="s">
        <v>219</v>
      </c>
      <c r="M227" s="1" t="s">
        <v>220</v>
      </c>
      <c r="N227" s="1">
        <v>50</v>
      </c>
      <c r="O227" s="1">
        <v>40</v>
      </c>
      <c r="Q227" s="2" t="s">
        <v>221</v>
      </c>
      <c r="U227" s="1" t="s">
        <v>222</v>
      </c>
    </row>
    <row r="228" spans="1:21" ht="14.25" customHeight="1" x14ac:dyDescent="0.35">
      <c r="A228" s="1" t="s">
        <v>1091</v>
      </c>
      <c r="B228" s="1" t="s">
        <v>1092</v>
      </c>
      <c r="C228" s="1" t="s">
        <v>23</v>
      </c>
      <c r="D228" s="1">
        <v>2021</v>
      </c>
      <c r="E228" s="1" t="s">
        <v>36</v>
      </c>
      <c r="F228" s="1" t="s">
        <v>37</v>
      </c>
      <c r="G228" s="1" t="s">
        <v>38</v>
      </c>
      <c r="H228" s="1">
        <v>20221</v>
      </c>
      <c r="I228" s="1" t="s">
        <v>157</v>
      </c>
      <c r="J228" s="1" t="s">
        <v>27</v>
      </c>
      <c r="K228" s="1" t="s">
        <v>28</v>
      </c>
      <c r="L228" s="1" t="s">
        <v>29</v>
      </c>
      <c r="M228" s="1" t="s">
        <v>40</v>
      </c>
      <c r="N228" s="1">
        <v>34</v>
      </c>
      <c r="O228" s="1">
        <v>6</v>
      </c>
      <c r="R228" s="2" t="s">
        <v>158</v>
      </c>
      <c r="S228" s="2" t="s">
        <v>159</v>
      </c>
      <c r="U228" s="1" t="s">
        <v>43</v>
      </c>
    </row>
    <row r="229" spans="1:21" ht="14.25" customHeight="1" x14ac:dyDescent="0.35">
      <c r="A229" s="1" t="s">
        <v>1093</v>
      </c>
      <c r="B229" s="1" t="s">
        <v>1094</v>
      </c>
      <c r="C229" s="1" t="s">
        <v>23</v>
      </c>
      <c r="D229" s="1">
        <v>2021</v>
      </c>
      <c r="E229" s="1" t="s">
        <v>181</v>
      </c>
      <c r="F229" s="1" t="s">
        <v>182</v>
      </c>
      <c r="G229" s="1" t="s">
        <v>183</v>
      </c>
      <c r="H229" s="1">
        <v>20231</v>
      </c>
      <c r="I229" s="1" t="s">
        <v>184</v>
      </c>
      <c r="J229" s="1" t="s">
        <v>27</v>
      </c>
      <c r="K229" s="1" t="s">
        <v>185</v>
      </c>
      <c r="L229" s="1" t="s">
        <v>127</v>
      </c>
      <c r="M229" s="1" t="s">
        <v>40</v>
      </c>
      <c r="N229" s="1">
        <v>500</v>
      </c>
      <c r="O229" s="1">
        <v>10</v>
      </c>
      <c r="P229" s="2" t="s">
        <v>186</v>
      </c>
      <c r="Q229" s="2" t="s">
        <v>187</v>
      </c>
      <c r="R229" s="2" t="s">
        <v>188</v>
      </c>
      <c r="U229" s="1" t="s">
        <v>189</v>
      </c>
    </row>
    <row r="230" spans="1:21" ht="14.25" customHeight="1" x14ac:dyDescent="0.35">
      <c r="A230" s="1" t="s">
        <v>1095</v>
      </c>
      <c r="B230" s="1" t="s">
        <v>1096</v>
      </c>
      <c r="C230" s="1" t="s">
        <v>23</v>
      </c>
      <c r="D230" s="1">
        <v>2021</v>
      </c>
      <c r="E230" s="1" t="s">
        <v>1097</v>
      </c>
      <c r="F230" s="1" t="s">
        <v>1098</v>
      </c>
      <c r="G230" s="1" t="s">
        <v>1099</v>
      </c>
      <c r="H230" s="1">
        <v>20212</v>
      </c>
      <c r="J230" s="1" t="s">
        <v>27</v>
      </c>
      <c r="K230" s="1" t="s">
        <v>65</v>
      </c>
      <c r="L230" s="1" t="s">
        <v>29</v>
      </c>
      <c r="M230" s="1" t="s">
        <v>30</v>
      </c>
      <c r="N230" s="1">
        <v>1000</v>
      </c>
      <c r="O230" s="1">
        <v>20</v>
      </c>
      <c r="P230" s="2" t="s">
        <v>1100</v>
      </c>
      <c r="Q230" s="2" t="s">
        <v>1101</v>
      </c>
      <c r="R230" s="2" t="s">
        <v>1102</v>
      </c>
      <c r="T230" s="2" t="s">
        <v>1103</v>
      </c>
      <c r="U230" s="1" t="s">
        <v>1104</v>
      </c>
    </row>
    <row r="231" spans="1:21" ht="14.25" customHeight="1" x14ac:dyDescent="0.35">
      <c r="A231" s="1" t="s">
        <v>1105</v>
      </c>
      <c r="B231" s="1" t="s">
        <v>1106</v>
      </c>
      <c r="C231" s="1" t="s">
        <v>23</v>
      </c>
      <c r="D231" s="1">
        <v>2021</v>
      </c>
      <c r="E231" s="1" t="s">
        <v>1107</v>
      </c>
      <c r="F231" s="1" t="s">
        <v>1108</v>
      </c>
      <c r="G231" s="1" t="s">
        <v>1108</v>
      </c>
      <c r="H231" s="1">
        <v>20212</v>
      </c>
      <c r="I231" s="1" t="s">
        <v>1109</v>
      </c>
      <c r="J231" s="1" t="s">
        <v>27</v>
      </c>
      <c r="K231" s="1" t="s">
        <v>185</v>
      </c>
      <c r="L231" s="1" t="s">
        <v>89</v>
      </c>
      <c r="M231" s="1" t="s">
        <v>40</v>
      </c>
      <c r="N231" s="1">
        <v>3</v>
      </c>
      <c r="O231" s="1">
        <v>15</v>
      </c>
      <c r="P231" s="2" t="s">
        <v>1110</v>
      </c>
      <c r="Q231" s="2" t="s">
        <v>1111</v>
      </c>
      <c r="R231" s="2" t="s">
        <v>1112</v>
      </c>
      <c r="U231" s="1" t="s">
        <v>1113</v>
      </c>
    </row>
    <row r="232" spans="1:21" ht="14.25" customHeight="1" x14ac:dyDescent="0.35">
      <c r="A232" s="1" t="s">
        <v>1105</v>
      </c>
      <c r="B232" s="1" t="s">
        <v>1106</v>
      </c>
      <c r="C232" s="1" t="s">
        <v>23</v>
      </c>
      <c r="D232" s="1">
        <v>2021</v>
      </c>
      <c r="E232" s="1" t="s">
        <v>1114</v>
      </c>
      <c r="F232" s="1" t="s">
        <v>1115</v>
      </c>
      <c r="G232" s="1" t="s">
        <v>1115</v>
      </c>
      <c r="H232" s="1">
        <v>20231</v>
      </c>
      <c r="I232" s="1" t="s">
        <v>1116</v>
      </c>
      <c r="J232" s="1" t="s">
        <v>27</v>
      </c>
      <c r="K232" s="1" t="s">
        <v>185</v>
      </c>
      <c r="L232" s="1" t="s">
        <v>29</v>
      </c>
      <c r="M232" s="1" t="s">
        <v>40</v>
      </c>
      <c r="N232" s="1">
        <v>60</v>
      </c>
      <c r="O232" s="1">
        <v>10</v>
      </c>
      <c r="P232" s="2" t="s">
        <v>1117</v>
      </c>
      <c r="Q232" s="2" t="s">
        <v>1118</v>
      </c>
      <c r="U232" s="1" t="s">
        <v>1119</v>
      </c>
    </row>
    <row r="233" spans="1:21" ht="14.25" customHeight="1" x14ac:dyDescent="0.35">
      <c r="A233" s="1" t="s">
        <v>1120</v>
      </c>
      <c r="B233" s="1" t="s">
        <v>1121</v>
      </c>
      <c r="C233" s="1" t="s">
        <v>23</v>
      </c>
      <c r="D233" s="1">
        <v>2021</v>
      </c>
      <c r="E233" s="1" t="s">
        <v>181</v>
      </c>
      <c r="F233" s="1" t="s">
        <v>182</v>
      </c>
      <c r="G233" s="1" t="s">
        <v>183</v>
      </c>
      <c r="H233" s="1">
        <v>20231</v>
      </c>
      <c r="I233" s="1" t="s">
        <v>184</v>
      </c>
      <c r="J233" s="1" t="s">
        <v>27</v>
      </c>
      <c r="K233" s="1" t="s">
        <v>185</v>
      </c>
      <c r="L233" s="1" t="s">
        <v>127</v>
      </c>
      <c r="M233" s="1" t="s">
        <v>40</v>
      </c>
      <c r="N233" s="1">
        <v>500</v>
      </c>
      <c r="O233" s="1">
        <v>10</v>
      </c>
      <c r="P233" s="2" t="s">
        <v>186</v>
      </c>
      <c r="Q233" s="2" t="s">
        <v>187</v>
      </c>
      <c r="R233" s="2" t="s">
        <v>188</v>
      </c>
      <c r="U233" s="1" t="s">
        <v>189</v>
      </c>
    </row>
    <row r="234" spans="1:21" ht="14.25" customHeight="1" x14ac:dyDescent="0.35">
      <c r="A234" s="1" t="s">
        <v>1122</v>
      </c>
      <c r="B234" s="1" t="s">
        <v>1123</v>
      </c>
      <c r="C234" s="1" t="s">
        <v>23</v>
      </c>
      <c r="D234" s="1">
        <v>2021</v>
      </c>
      <c r="E234" s="1" t="s">
        <v>1124</v>
      </c>
      <c r="F234" s="1" t="s">
        <v>173</v>
      </c>
      <c r="G234" s="1" t="s">
        <v>174</v>
      </c>
      <c r="H234" s="1">
        <v>20212</v>
      </c>
      <c r="I234" s="1" t="s">
        <v>1125</v>
      </c>
      <c r="J234" s="1" t="s">
        <v>27</v>
      </c>
      <c r="K234" s="1" t="s">
        <v>28</v>
      </c>
      <c r="L234" s="1" t="s">
        <v>29</v>
      </c>
      <c r="M234" s="1" t="s">
        <v>30</v>
      </c>
      <c r="N234" s="1">
        <v>9</v>
      </c>
      <c r="O234" s="1">
        <v>8</v>
      </c>
      <c r="R234" s="2" t="s">
        <v>1126</v>
      </c>
      <c r="S234" s="2" t="s">
        <v>1127</v>
      </c>
      <c r="U234" s="1" t="s">
        <v>1128</v>
      </c>
    </row>
    <row r="235" spans="1:21" ht="14.25" customHeight="1" x14ac:dyDescent="0.35">
      <c r="A235" s="1" t="s">
        <v>1129</v>
      </c>
      <c r="B235" s="1" t="s">
        <v>1130</v>
      </c>
      <c r="C235" s="1" t="s">
        <v>23</v>
      </c>
      <c r="D235" s="1">
        <v>2021</v>
      </c>
      <c r="E235" s="1" t="s">
        <v>1131</v>
      </c>
      <c r="F235" s="1" t="s">
        <v>1132</v>
      </c>
      <c r="G235" s="1" t="s">
        <v>1132</v>
      </c>
      <c r="H235" s="1">
        <v>20212</v>
      </c>
      <c r="J235" s="1" t="s">
        <v>27</v>
      </c>
      <c r="K235" s="1" t="s">
        <v>56</v>
      </c>
      <c r="L235" s="1" t="s">
        <v>29</v>
      </c>
      <c r="M235" s="1" t="s">
        <v>40</v>
      </c>
      <c r="N235" s="1">
        <v>50</v>
      </c>
      <c r="O235" s="1">
        <v>15</v>
      </c>
      <c r="Q235" s="2" t="s">
        <v>1133</v>
      </c>
      <c r="U235" s="1" t="s">
        <v>1134</v>
      </c>
    </row>
    <row r="236" spans="1:21" ht="14.25" customHeight="1" x14ac:dyDescent="0.35">
      <c r="A236" s="1" t="s">
        <v>1129</v>
      </c>
      <c r="B236" s="1" t="s">
        <v>1130</v>
      </c>
      <c r="C236" s="1" t="s">
        <v>23</v>
      </c>
      <c r="D236" s="1">
        <v>2021</v>
      </c>
      <c r="E236" s="1" t="s">
        <v>181</v>
      </c>
      <c r="F236" s="1" t="s">
        <v>182</v>
      </c>
      <c r="G236" s="1" t="s">
        <v>183</v>
      </c>
      <c r="H236" s="1">
        <v>20231</v>
      </c>
      <c r="I236" s="1" t="s">
        <v>184</v>
      </c>
      <c r="J236" s="1" t="s">
        <v>27</v>
      </c>
      <c r="K236" s="1" t="s">
        <v>185</v>
      </c>
      <c r="L236" s="1" t="s">
        <v>127</v>
      </c>
      <c r="M236" s="1" t="s">
        <v>40</v>
      </c>
      <c r="N236" s="1">
        <v>500</v>
      </c>
      <c r="O236" s="1">
        <v>10</v>
      </c>
      <c r="P236" s="2" t="s">
        <v>186</v>
      </c>
      <c r="Q236" s="2" t="s">
        <v>187</v>
      </c>
      <c r="R236" s="2" t="s">
        <v>188</v>
      </c>
      <c r="U236" s="1" t="s">
        <v>189</v>
      </c>
    </row>
    <row r="237" spans="1:21" ht="14.25" customHeight="1" x14ac:dyDescent="0.35">
      <c r="A237" s="1" t="s">
        <v>1135</v>
      </c>
      <c r="B237" s="1" t="s">
        <v>1136</v>
      </c>
      <c r="C237" s="1" t="s">
        <v>23</v>
      </c>
      <c r="D237" s="1">
        <v>2021</v>
      </c>
      <c r="E237" s="1" t="s">
        <v>1137</v>
      </c>
      <c r="F237" s="1" t="s">
        <v>370</v>
      </c>
      <c r="G237" s="1" t="s">
        <v>371</v>
      </c>
      <c r="H237" s="1">
        <v>20231</v>
      </c>
      <c r="I237" s="1" t="s">
        <v>1138</v>
      </c>
      <c r="J237" s="1" t="s">
        <v>27</v>
      </c>
      <c r="K237" s="1" t="s">
        <v>28</v>
      </c>
      <c r="L237" s="1" t="s">
        <v>29</v>
      </c>
      <c r="M237" s="1" t="s">
        <v>40</v>
      </c>
      <c r="N237" s="1">
        <v>50</v>
      </c>
      <c r="O237" s="1">
        <v>2</v>
      </c>
      <c r="R237" s="2" t="s">
        <v>1139</v>
      </c>
      <c r="S237" s="2" t="s">
        <v>1140</v>
      </c>
      <c r="U237" s="1" t="s">
        <v>326</v>
      </c>
    </row>
    <row r="238" spans="1:21" ht="14.25" customHeight="1" x14ac:dyDescent="0.35">
      <c r="A238" s="1" t="s">
        <v>1141</v>
      </c>
      <c r="B238" s="1" t="s">
        <v>1142</v>
      </c>
      <c r="C238" s="1" t="s">
        <v>23</v>
      </c>
      <c r="D238" s="1">
        <v>2021</v>
      </c>
      <c r="E238" s="1" t="s">
        <v>1143</v>
      </c>
      <c r="F238" s="1" t="s">
        <v>37</v>
      </c>
      <c r="G238" s="1" t="s">
        <v>25</v>
      </c>
      <c r="H238" s="1">
        <v>20221</v>
      </c>
      <c r="I238" s="1" t="s">
        <v>1143</v>
      </c>
      <c r="J238" s="1" t="s">
        <v>27</v>
      </c>
      <c r="K238" s="1" t="s">
        <v>28</v>
      </c>
      <c r="L238" s="1" t="s">
        <v>29</v>
      </c>
      <c r="M238" s="1" t="s">
        <v>40</v>
      </c>
      <c r="N238" s="1">
        <v>100</v>
      </c>
      <c r="O238" s="1">
        <v>4</v>
      </c>
      <c r="R238" s="2" t="s">
        <v>1144</v>
      </c>
      <c r="S238" s="2" t="s">
        <v>1145</v>
      </c>
      <c r="U238" s="1" t="s">
        <v>43</v>
      </c>
    </row>
    <row r="239" spans="1:21" ht="14.25" customHeight="1" x14ac:dyDescent="0.35">
      <c r="A239" s="1" t="s">
        <v>1141</v>
      </c>
      <c r="B239" s="1" t="s">
        <v>1142</v>
      </c>
      <c r="C239" s="1" t="s">
        <v>23</v>
      </c>
      <c r="D239" s="1">
        <v>2021</v>
      </c>
      <c r="E239" s="1" t="s">
        <v>24</v>
      </c>
      <c r="F239" s="1" t="s">
        <v>25</v>
      </c>
      <c r="G239" s="1" t="s">
        <v>26</v>
      </c>
      <c r="H239" s="1">
        <v>20222</v>
      </c>
      <c r="I239" s="1" t="s">
        <v>24</v>
      </c>
      <c r="J239" s="1" t="s">
        <v>27</v>
      </c>
      <c r="K239" s="1" t="s">
        <v>28</v>
      </c>
      <c r="L239" s="1" t="s">
        <v>29</v>
      </c>
      <c r="M239" s="1" t="s">
        <v>30</v>
      </c>
      <c r="N239" s="1">
        <v>70</v>
      </c>
      <c r="O239" s="1">
        <v>1</v>
      </c>
      <c r="R239" s="2" t="s">
        <v>31</v>
      </c>
      <c r="S239" s="2" t="s">
        <v>32</v>
      </c>
      <c r="U239" s="1" t="s">
        <v>33</v>
      </c>
    </row>
    <row r="240" spans="1:21" ht="14.25" customHeight="1" x14ac:dyDescent="0.35">
      <c r="A240" s="1" t="s">
        <v>1141</v>
      </c>
      <c r="B240" s="1" t="s">
        <v>1142</v>
      </c>
      <c r="C240" s="1" t="s">
        <v>23</v>
      </c>
      <c r="D240" s="1">
        <v>2021</v>
      </c>
      <c r="E240" s="1" t="s">
        <v>1146</v>
      </c>
      <c r="F240" s="1" t="s">
        <v>506</v>
      </c>
      <c r="G240" s="1" t="s">
        <v>507</v>
      </c>
      <c r="H240" s="1">
        <v>20222</v>
      </c>
      <c r="I240" s="1" t="s">
        <v>1147</v>
      </c>
      <c r="J240" s="1" t="s">
        <v>27</v>
      </c>
      <c r="K240" s="1" t="s">
        <v>103</v>
      </c>
      <c r="L240" s="1" t="s">
        <v>89</v>
      </c>
      <c r="M240" s="1" t="s">
        <v>30</v>
      </c>
      <c r="N240" s="1">
        <v>5</v>
      </c>
      <c r="O240" s="1">
        <v>8</v>
      </c>
      <c r="S240" s="2" t="s">
        <v>1148</v>
      </c>
      <c r="U240" s="1" t="s">
        <v>510</v>
      </c>
    </row>
    <row r="241" spans="1:21" ht="14.25" customHeight="1" x14ac:dyDescent="0.35">
      <c r="A241" s="1" t="s">
        <v>1141</v>
      </c>
      <c r="B241" s="1" t="s">
        <v>1142</v>
      </c>
      <c r="C241" s="1" t="s">
        <v>23</v>
      </c>
      <c r="D241" s="1">
        <v>2021</v>
      </c>
      <c r="E241" s="1" t="s">
        <v>1146</v>
      </c>
      <c r="F241" s="1" t="s">
        <v>1149</v>
      </c>
      <c r="G241" s="1" t="s">
        <v>507</v>
      </c>
      <c r="H241" s="1">
        <v>20222</v>
      </c>
      <c r="I241" s="1" t="s">
        <v>1150</v>
      </c>
      <c r="J241" s="1" t="s">
        <v>27</v>
      </c>
      <c r="K241" s="1" t="s">
        <v>103</v>
      </c>
      <c r="L241" s="1" t="s">
        <v>89</v>
      </c>
      <c r="M241" s="1" t="s">
        <v>30</v>
      </c>
      <c r="N241" s="1">
        <v>4</v>
      </c>
      <c r="O241" s="1">
        <v>6</v>
      </c>
      <c r="R241" s="2" t="s">
        <v>1151</v>
      </c>
      <c r="U241" s="1" t="s">
        <v>510</v>
      </c>
    </row>
    <row r="242" spans="1:21" ht="14.25" customHeight="1" x14ac:dyDescent="0.35">
      <c r="A242" s="1" t="s">
        <v>1152</v>
      </c>
      <c r="B242" s="1" t="s">
        <v>1153</v>
      </c>
      <c r="C242" s="1" t="s">
        <v>23</v>
      </c>
      <c r="D242" s="1">
        <v>2021</v>
      </c>
      <c r="E242" s="1" t="s">
        <v>811</v>
      </c>
      <c r="F242" s="1" t="s">
        <v>286</v>
      </c>
      <c r="G242" s="1" t="s">
        <v>287</v>
      </c>
      <c r="H242" s="1">
        <v>20221</v>
      </c>
      <c r="J242" s="1" t="s">
        <v>76</v>
      </c>
      <c r="K242" s="1" t="s">
        <v>77</v>
      </c>
      <c r="L242" s="1" t="s">
        <v>78</v>
      </c>
      <c r="M242" s="1" t="s">
        <v>40</v>
      </c>
      <c r="O242" s="1">
        <v>15</v>
      </c>
      <c r="U242" s="1" t="s">
        <v>385</v>
      </c>
    </row>
    <row r="243" spans="1:21" ht="14.25" customHeight="1" x14ac:dyDescent="0.35">
      <c r="A243" s="1" t="s">
        <v>1152</v>
      </c>
      <c r="B243" s="1" t="s">
        <v>1153</v>
      </c>
      <c r="C243" s="1" t="s">
        <v>23</v>
      </c>
      <c r="D243" s="1">
        <v>2021</v>
      </c>
      <c r="E243" s="1" t="s">
        <v>36</v>
      </c>
      <c r="F243" s="1" t="s">
        <v>37</v>
      </c>
      <c r="G243" s="1" t="s">
        <v>38</v>
      </c>
      <c r="H243" s="1">
        <v>20221</v>
      </c>
      <c r="I243" s="1" t="s">
        <v>157</v>
      </c>
      <c r="J243" s="1" t="s">
        <v>27</v>
      </c>
      <c r="K243" s="1" t="s">
        <v>28</v>
      </c>
      <c r="L243" s="1" t="s">
        <v>29</v>
      </c>
      <c r="M243" s="1" t="s">
        <v>40</v>
      </c>
      <c r="N243" s="1">
        <v>34</v>
      </c>
      <c r="O243" s="1">
        <v>6</v>
      </c>
      <c r="R243" s="2" t="s">
        <v>158</v>
      </c>
      <c r="S243" s="2" t="s">
        <v>159</v>
      </c>
      <c r="U243" s="1" t="s">
        <v>43</v>
      </c>
    </row>
    <row r="244" spans="1:21" ht="14.25" customHeight="1" x14ac:dyDescent="0.35">
      <c r="A244" s="1" t="s">
        <v>1152</v>
      </c>
      <c r="B244" s="1" t="s">
        <v>1153</v>
      </c>
      <c r="C244" s="1" t="s">
        <v>23</v>
      </c>
      <c r="D244" s="1">
        <v>2021</v>
      </c>
      <c r="E244" s="1" t="s">
        <v>812</v>
      </c>
      <c r="F244" s="1" t="s">
        <v>290</v>
      </c>
      <c r="G244" s="1" t="s">
        <v>291</v>
      </c>
      <c r="H244" s="1">
        <v>20222</v>
      </c>
      <c r="J244" s="1" t="s">
        <v>76</v>
      </c>
      <c r="K244" s="1" t="s">
        <v>77</v>
      </c>
      <c r="L244" s="1" t="s">
        <v>78</v>
      </c>
      <c r="M244" s="1" t="s">
        <v>40</v>
      </c>
      <c r="O244" s="1">
        <v>14</v>
      </c>
      <c r="U244" s="1" t="s">
        <v>385</v>
      </c>
    </row>
    <row r="245" spans="1:21" ht="14.25" customHeight="1" x14ac:dyDescent="0.35">
      <c r="A245" s="1" t="s">
        <v>1154</v>
      </c>
      <c r="B245" s="1" t="s">
        <v>1155</v>
      </c>
      <c r="C245" s="1" t="s">
        <v>23</v>
      </c>
      <c r="D245" s="1">
        <v>2021</v>
      </c>
      <c r="E245" s="1" t="s">
        <v>181</v>
      </c>
      <c r="F245" s="1" t="s">
        <v>182</v>
      </c>
      <c r="G245" s="1" t="s">
        <v>183</v>
      </c>
      <c r="H245" s="1">
        <v>20231</v>
      </c>
      <c r="I245" s="1" t="s">
        <v>184</v>
      </c>
      <c r="J245" s="1" t="s">
        <v>27</v>
      </c>
      <c r="K245" s="1" t="s">
        <v>185</v>
      </c>
      <c r="L245" s="1" t="s">
        <v>127</v>
      </c>
      <c r="M245" s="1" t="s">
        <v>40</v>
      </c>
      <c r="N245" s="1">
        <v>500</v>
      </c>
      <c r="O245" s="1">
        <v>10</v>
      </c>
      <c r="P245" s="2" t="s">
        <v>186</v>
      </c>
      <c r="Q245" s="2" t="s">
        <v>187</v>
      </c>
      <c r="R245" s="2" t="s">
        <v>188</v>
      </c>
      <c r="U245" s="1" t="s">
        <v>189</v>
      </c>
    </row>
    <row r="246" spans="1:21" ht="14.25" customHeight="1" x14ac:dyDescent="0.35">
      <c r="A246" s="1" t="s">
        <v>1156</v>
      </c>
      <c r="B246" s="1" t="s">
        <v>1157</v>
      </c>
      <c r="C246" s="1" t="s">
        <v>23</v>
      </c>
      <c r="D246" s="1">
        <v>2021</v>
      </c>
      <c r="E246" s="1" t="s">
        <v>24</v>
      </c>
      <c r="F246" s="1" t="s">
        <v>25</v>
      </c>
      <c r="G246" s="1" t="s">
        <v>26</v>
      </c>
      <c r="H246" s="1">
        <v>20222</v>
      </c>
      <c r="I246" s="1" t="s">
        <v>24</v>
      </c>
      <c r="J246" s="1" t="s">
        <v>27</v>
      </c>
      <c r="K246" s="1" t="s">
        <v>28</v>
      </c>
      <c r="L246" s="1" t="s">
        <v>29</v>
      </c>
      <c r="M246" s="1" t="s">
        <v>30</v>
      </c>
      <c r="N246" s="1">
        <v>70</v>
      </c>
      <c r="O246" s="1">
        <v>1</v>
      </c>
      <c r="R246" s="2" t="s">
        <v>31</v>
      </c>
      <c r="S246" s="2" t="s">
        <v>32</v>
      </c>
      <c r="U246" s="1" t="s">
        <v>33</v>
      </c>
    </row>
    <row r="247" spans="1:21" ht="14.25" customHeight="1" x14ac:dyDescent="0.35">
      <c r="A247" s="1" t="s">
        <v>1158</v>
      </c>
      <c r="B247" s="1" t="s">
        <v>1159</v>
      </c>
      <c r="C247" s="1" t="s">
        <v>23</v>
      </c>
      <c r="D247" s="1">
        <v>2021</v>
      </c>
      <c r="E247" s="1" t="s">
        <v>24</v>
      </c>
      <c r="F247" s="1" t="s">
        <v>25</v>
      </c>
      <c r="G247" s="1" t="s">
        <v>26</v>
      </c>
      <c r="H247" s="1">
        <v>20222</v>
      </c>
      <c r="I247" s="1" t="s">
        <v>24</v>
      </c>
      <c r="J247" s="1" t="s">
        <v>27</v>
      </c>
      <c r="K247" s="1" t="s">
        <v>28</v>
      </c>
      <c r="L247" s="1" t="s">
        <v>29</v>
      </c>
      <c r="M247" s="1" t="s">
        <v>30</v>
      </c>
      <c r="N247" s="1">
        <v>70</v>
      </c>
      <c r="O247" s="1">
        <v>1</v>
      </c>
      <c r="R247" s="2" t="s">
        <v>31</v>
      </c>
      <c r="S247" s="2" t="s">
        <v>32</v>
      </c>
      <c r="U247" s="1" t="s">
        <v>33</v>
      </c>
    </row>
    <row r="248" spans="1:21" ht="14.25" customHeight="1" x14ac:dyDescent="0.35">
      <c r="A248" s="1" t="s">
        <v>1160</v>
      </c>
      <c r="B248" s="1" t="s">
        <v>1161</v>
      </c>
      <c r="C248" s="1" t="s">
        <v>23</v>
      </c>
      <c r="D248" s="1">
        <v>2021</v>
      </c>
      <c r="E248" s="1" t="s">
        <v>1162</v>
      </c>
      <c r="F248" s="1" t="s">
        <v>74</v>
      </c>
      <c r="G248" s="1" t="s">
        <v>75</v>
      </c>
      <c r="H248" s="1">
        <v>20231</v>
      </c>
      <c r="J248" s="1" t="s">
        <v>76</v>
      </c>
      <c r="K248" s="1" t="s">
        <v>77</v>
      </c>
      <c r="L248" s="1" t="s">
        <v>78</v>
      </c>
      <c r="M248" s="1" t="s">
        <v>40</v>
      </c>
      <c r="O248" s="1">
        <v>15</v>
      </c>
      <c r="U248" s="1" t="s">
        <v>641</v>
      </c>
    </row>
    <row r="249" spans="1:21" ht="14.25" customHeight="1" x14ac:dyDescent="0.35">
      <c r="A249" s="1" t="s">
        <v>1160</v>
      </c>
      <c r="B249" s="1" t="s">
        <v>1161</v>
      </c>
      <c r="C249" s="1" t="s">
        <v>23</v>
      </c>
      <c r="D249" s="1">
        <v>2021</v>
      </c>
      <c r="E249" s="1" t="s">
        <v>1163</v>
      </c>
      <c r="F249" s="1" t="s">
        <v>81</v>
      </c>
      <c r="G249" s="1" t="s">
        <v>82</v>
      </c>
      <c r="H249" s="1">
        <v>20232</v>
      </c>
      <c r="J249" s="1" t="s">
        <v>76</v>
      </c>
      <c r="K249" s="1" t="s">
        <v>77</v>
      </c>
      <c r="L249" s="1" t="s">
        <v>78</v>
      </c>
      <c r="M249" s="1" t="s">
        <v>40</v>
      </c>
      <c r="O249" s="1">
        <v>9</v>
      </c>
      <c r="U249" s="1" t="s">
        <v>641</v>
      </c>
    </row>
    <row r="250" spans="1:21" ht="14.25" customHeight="1" x14ac:dyDescent="0.35">
      <c r="A250" s="1" t="s">
        <v>1164</v>
      </c>
      <c r="B250" s="1" t="s">
        <v>1165</v>
      </c>
      <c r="C250" s="1" t="s">
        <v>23</v>
      </c>
      <c r="D250" s="1">
        <v>2021</v>
      </c>
      <c r="E250" s="1" t="s">
        <v>181</v>
      </c>
      <c r="F250" s="1" t="s">
        <v>182</v>
      </c>
      <c r="G250" s="1" t="s">
        <v>183</v>
      </c>
      <c r="H250" s="1">
        <v>20231</v>
      </c>
      <c r="I250" s="1" t="s">
        <v>184</v>
      </c>
      <c r="J250" s="1" t="s">
        <v>27</v>
      </c>
      <c r="K250" s="1" t="s">
        <v>185</v>
      </c>
      <c r="L250" s="1" t="s">
        <v>127</v>
      </c>
      <c r="M250" s="1" t="s">
        <v>40</v>
      </c>
      <c r="N250" s="1">
        <v>500</v>
      </c>
      <c r="O250" s="1">
        <v>10</v>
      </c>
      <c r="P250" s="2" t="s">
        <v>186</v>
      </c>
      <c r="Q250" s="2" t="s">
        <v>187</v>
      </c>
      <c r="R250" s="2" t="s">
        <v>188</v>
      </c>
      <c r="U250" s="1" t="s">
        <v>189</v>
      </c>
    </row>
    <row r="251" spans="1:21" ht="14.25" customHeight="1" x14ac:dyDescent="0.35">
      <c r="A251" s="1" t="s">
        <v>1166</v>
      </c>
      <c r="B251" s="1" t="s">
        <v>1167</v>
      </c>
      <c r="C251" s="1" t="s">
        <v>23</v>
      </c>
      <c r="D251" s="1">
        <v>2021</v>
      </c>
      <c r="E251" s="1" t="s">
        <v>1066</v>
      </c>
      <c r="F251" s="1" t="s">
        <v>322</v>
      </c>
      <c r="G251" s="1" t="s">
        <v>322</v>
      </c>
      <c r="H251" s="1">
        <v>20221</v>
      </c>
      <c r="I251" s="1" t="s">
        <v>1168</v>
      </c>
      <c r="J251" s="1" t="s">
        <v>27</v>
      </c>
      <c r="K251" s="1" t="s">
        <v>28</v>
      </c>
      <c r="L251" s="1" t="s">
        <v>29</v>
      </c>
      <c r="M251" s="1" t="s">
        <v>40</v>
      </c>
      <c r="N251" s="1">
        <v>22</v>
      </c>
      <c r="O251" s="1">
        <v>4</v>
      </c>
      <c r="R251" s="2" t="s">
        <v>1169</v>
      </c>
      <c r="S251" s="2" t="s">
        <v>1170</v>
      </c>
      <c r="U251" s="1" t="s">
        <v>1171</v>
      </c>
    </row>
    <row r="252" spans="1:21" ht="14.25" customHeight="1" x14ac:dyDescent="0.35">
      <c r="A252" s="1" t="s">
        <v>1172</v>
      </c>
      <c r="B252" s="1" t="s">
        <v>1173</v>
      </c>
      <c r="C252" s="1" t="s">
        <v>23</v>
      </c>
      <c r="D252" s="1">
        <v>2021</v>
      </c>
      <c r="E252" s="1" t="s">
        <v>1032</v>
      </c>
      <c r="F252" s="1" t="s">
        <v>1174</v>
      </c>
      <c r="G252" s="1" t="s">
        <v>507</v>
      </c>
      <c r="H252" s="1">
        <v>20222</v>
      </c>
      <c r="I252" s="1" t="s">
        <v>1175</v>
      </c>
      <c r="J252" s="1" t="s">
        <v>27</v>
      </c>
      <c r="K252" s="1" t="s">
        <v>28</v>
      </c>
      <c r="L252" s="1" t="s">
        <v>29</v>
      </c>
      <c r="M252" s="1" t="s">
        <v>40</v>
      </c>
      <c r="N252" s="1">
        <v>150</v>
      </c>
      <c r="O252" s="1">
        <v>4</v>
      </c>
      <c r="R252" s="2" t="s">
        <v>1176</v>
      </c>
      <c r="S252" s="2" t="s">
        <v>1177</v>
      </c>
      <c r="U252" s="1" t="s">
        <v>1178</v>
      </c>
    </row>
    <row r="253" spans="1:21" ht="14.25" customHeight="1" x14ac:dyDescent="0.35">
      <c r="A253" s="1" t="s">
        <v>1179</v>
      </c>
      <c r="B253" s="1" t="s">
        <v>1180</v>
      </c>
      <c r="C253" s="1" t="s">
        <v>23</v>
      </c>
      <c r="D253" s="1">
        <v>2021</v>
      </c>
      <c r="E253" s="1" t="s">
        <v>24</v>
      </c>
      <c r="F253" s="1" t="s">
        <v>25</v>
      </c>
      <c r="G253" s="1" t="s">
        <v>26</v>
      </c>
      <c r="H253" s="1">
        <v>20222</v>
      </c>
      <c r="I253" s="1" t="s">
        <v>24</v>
      </c>
      <c r="J253" s="1" t="s">
        <v>27</v>
      </c>
      <c r="K253" s="1" t="s">
        <v>28</v>
      </c>
      <c r="L253" s="1" t="s">
        <v>29</v>
      </c>
      <c r="M253" s="1" t="s">
        <v>30</v>
      </c>
      <c r="N253" s="1">
        <v>70</v>
      </c>
      <c r="O253" s="1">
        <v>1</v>
      </c>
      <c r="R253" s="2" t="s">
        <v>31</v>
      </c>
      <c r="S253" s="2" t="s">
        <v>32</v>
      </c>
      <c r="U253" s="1" t="s">
        <v>33</v>
      </c>
    </row>
    <row r="254" spans="1:21" ht="14.25" customHeight="1" x14ac:dyDescent="0.35">
      <c r="A254" s="1" t="s">
        <v>1181</v>
      </c>
      <c r="B254" s="1" t="s">
        <v>1182</v>
      </c>
      <c r="C254" s="1" t="s">
        <v>23</v>
      </c>
      <c r="D254" s="1">
        <v>2021</v>
      </c>
      <c r="E254" s="1" t="s">
        <v>24</v>
      </c>
      <c r="F254" s="1" t="s">
        <v>25</v>
      </c>
      <c r="G254" s="1" t="s">
        <v>26</v>
      </c>
      <c r="H254" s="1">
        <v>20222</v>
      </c>
      <c r="I254" s="1" t="s">
        <v>24</v>
      </c>
      <c r="J254" s="1" t="s">
        <v>27</v>
      </c>
      <c r="K254" s="1" t="s">
        <v>28</v>
      </c>
      <c r="L254" s="1" t="s">
        <v>29</v>
      </c>
      <c r="M254" s="1" t="s">
        <v>30</v>
      </c>
      <c r="N254" s="1">
        <v>70</v>
      </c>
      <c r="O254" s="1">
        <v>1</v>
      </c>
      <c r="R254" s="2" t="s">
        <v>31</v>
      </c>
      <c r="S254" s="2" t="s">
        <v>32</v>
      </c>
      <c r="U254" s="1" t="s">
        <v>33</v>
      </c>
    </row>
    <row r="255" spans="1:21" ht="14.25" customHeight="1" x14ac:dyDescent="0.35">
      <c r="A255" s="1" t="s">
        <v>1181</v>
      </c>
      <c r="B255" s="1" t="s">
        <v>1182</v>
      </c>
      <c r="C255" s="1" t="s">
        <v>23</v>
      </c>
      <c r="D255" s="1">
        <v>2021</v>
      </c>
      <c r="E255" s="1" t="s">
        <v>868</v>
      </c>
      <c r="F255" s="1" t="s">
        <v>887</v>
      </c>
      <c r="G255" s="1" t="s">
        <v>887</v>
      </c>
      <c r="H255" s="1">
        <v>20222</v>
      </c>
      <c r="I255" s="1" t="s">
        <v>1183</v>
      </c>
      <c r="J255" s="1" t="s">
        <v>27</v>
      </c>
      <c r="K255" s="1" t="s">
        <v>56</v>
      </c>
      <c r="L255" s="1" t="s">
        <v>89</v>
      </c>
      <c r="M255" s="1" t="s">
        <v>30</v>
      </c>
      <c r="N255" s="1">
        <v>28</v>
      </c>
      <c r="O255" s="1">
        <v>20</v>
      </c>
      <c r="P255" s="2" t="s">
        <v>1184</v>
      </c>
      <c r="Q255" s="2" t="s">
        <v>1185</v>
      </c>
      <c r="R255" s="2" t="s">
        <v>1186</v>
      </c>
      <c r="T255" s="2" t="s">
        <v>1187</v>
      </c>
      <c r="U255" s="1" t="s">
        <v>1188</v>
      </c>
    </row>
    <row r="256" spans="1:21" ht="14.25" customHeight="1" x14ac:dyDescent="0.35">
      <c r="A256" s="1" t="s">
        <v>1189</v>
      </c>
      <c r="B256" s="1" t="s">
        <v>1190</v>
      </c>
      <c r="C256" s="1" t="s">
        <v>23</v>
      </c>
      <c r="D256" s="1">
        <v>2021</v>
      </c>
      <c r="E256" s="1" t="s">
        <v>24</v>
      </c>
      <c r="F256" s="1" t="s">
        <v>25</v>
      </c>
      <c r="G256" s="1" t="s">
        <v>26</v>
      </c>
      <c r="H256" s="1">
        <v>20222</v>
      </c>
      <c r="I256" s="1" t="s">
        <v>24</v>
      </c>
      <c r="J256" s="1" t="s">
        <v>27</v>
      </c>
      <c r="K256" s="1" t="s">
        <v>28</v>
      </c>
      <c r="L256" s="1" t="s">
        <v>29</v>
      </c>
      <c r="M256" s="1" t="s">
        <v>30</v>
      </c>
      <c r="N256" s="1">
        <v>70</v>
      </c>
      <c r="O256" s="1">
        <v>1</v>
      </c>
      <c r="R256" s="2" t="s">
        <v>31</v>
      </c>
      <c r="S256" s="2" t="s">
        <v>32</v>
      </c>
      <c r="U256" s="1" t="s">
        <v>33</v>
      </c>
    </row>
    <row r="257" spans="1:21" ht="14.25" customHeight="1" x14ac:dyDescent="0.35">
      <c r="A257" s="1" t="s">
        <v>1191</v>
      </c>
      <c r="B257" s="1" t="s">
        <v>1192</v>
      </c>
      <c r="C257" s="1" t="s">
        <v>23</v>
      </c>
      <c r="D257" s="1">
        <v>2021</v>
      </c>
      <c r="E257" s="1" t="s">
        <v>24</v>
      </c>
      <c r="F257" s="1" t="s">
        <v>25</v>
      </c>
      <c r="G257" s="1" t="s">
        <v>26</v>
      </c>
      <c r="H257" s="1">
        <v>20222</v>
      </c>
      <c r="I257" s="1" t="s">
        <v>24</v>
      </c>
      <c r="J257" s="1" t="s">
        <v>27</v>
      </c>
      <c r="K257" s="1" t="s">
        <v>28</v>
      </c>
      <c r="L257" s="1" t="s">
        <v>29</v>
      </c>
      <c r="M257" s="1" t="s">
        <v>30</v>
      </c>
      <c r="N257" s="1">
        <v>70</v>
      </c>
      <c r="O257" s="1">
        <v>1</v>
      </c>
      <c r="R257" s="2" t="s">
        <v>31</v>
      </c>
      <c r="S257" s="2" t="s">
        <v>32</v>
      </c>
      <c r="U257" s="1" t="s">
        <v>33</v>
      </c>
    </row>
    <row r="258" spans="1:21" ht="14.25" customHeight="1" x14ac:dyDescent="0.35">
      <c r="A258" s="1" t="s">
        <v>1193</v>
      </c>
      <c r="B258" s="1" t="s">
        <v>1194</v>
      </c>
      <c r="C258" s="1" t="s">
        <v>23</v>
      </c>
      <c r="D258" s="1">
        <v>2021</v>
      </c>
      <c r="E258" s="1" t="s">
        <v>1195</v>
      </c>
      <c r="F258" s="1" t="s">
        <v>1196</v>
      </c>
      <c r="G258" s="1" t="s">
        <v>1197</v>
      </c>
      <c r="H258" s="1">
        <v>20211</v>
      </c>
      <c r="I258" s="1" t="s">
        <v>1198</v>
      </c>
      <c r="J258" s="1" t="s">
        <v>27</v>
      </c>
      <c r="K258" s="1" t="s">
        <v>56</v>
      </c>
      <c r="L258" s="1" t="s">
        <v>89</v>
      </c>
      <c r="M258" s="1" t="s">
        <v>30</v>
      </c>
      <c r="N258" s="1">
        <v>16</v>
      </c>
      <c r="O258" s="1">
        <v>20</v>
      </c>
      <c r="P258" s="2" t="s">
        <v>1199</v>
      </c>
      <c r="Q258" s="2" t="s">
        <v>1200</v>
      </c>
      <c r="T258" s="1" t="s">
        <v>1201</v>
      </c>
      <c r="U258" s="1" t="s">
        <v>1202</v>
      </c>
    </row>
    <row r="259" spans="1:21" ht="14.25" customHeight="1" x14ac:dyDescent="0.35">
      <c r="A259" s="1" t="s">
        <v>1193</v>
      </c>
      <c r="B259" s="1" t="s">
        <v>1194</v>
      </c>
      <c r="C259" s="1" t="s">
        <v>23</v>
      </c>
      <c r="D259" s="1">
        <v>2021</v>
      </c>
      <c r="E259" s="1" t="s">
        <v>1203</v>
      </c>
      <c r="F259" s="1" t="s">
        <v>1204</v>
      </c>
      <c r="G259" s="1" t="s">
        <v>87</v>
      </c>
      <c r="H259" s="1">
        <v>20221</v>
      </c>
      <c r="I259" s="1" t="s">
        <v>1205</v>
      </c>
      <c r="J259" s="1" t="s">
        <v>27</v>
      </c>
      <c r="K259" s="1" t="s">
        <v>65</v>
      </c>
      <c r="L259" s="1" t="s">
        <v>89</v>
      </c>
      <c r="M259" s="1" t="s">
        <v>40</v>
      </c>
      <c r="N259" s="1">
        <v>32</v>
      </c>
      <c r="O259" s="1">
        <v>25</v>
      </c>
      <c r="P259" s="2" t="s">
        <v>1206</v>
      </c>
      <c r="Q259" s="2" t="s">
        <v>1207</v>
      </c>
      <c r="R259" s="2" t="s">
        <v>1208</v>
      </c>
      <c r="U259" s="1" t="s">
        <v>1209</v>
      </c>
    </row>
    <row r="260" spans="1:21" ht="14.25" customHeight="1" x14ac:dyDescent="0.35">
      <c r="A260" s="1" t="s">
        <v>1193</v>
      </c>
      <c r="B260" s="1" t="s">
        <v>1194</v>
      </c>
      <c r="C260" s="1" t="s">
        <v>23</v>
      </c>
      <c r="D260" s="1">
        <v>2021</v>
      </c>
      <c r="E260" s="1" t="s">
        <v>1210</v>
      </c>
      <c r="F260" s="1" t="s">
        <v>322</v>
      </c>
      <c r="G260" s="1" t="s">
        <v>387</v>
      </c>
      <c r="H260" s="1">
        <v>20221</v>
      </c>
      <c r="I260" s="1" t="s">
        <v>1211</v>
      </c>
      <c r="J260" s="1" t="s">
        <v>27</v>
      </c>
      <c r="K260" s="1" t="s">
        <v>65</v>
      </c>
      <c r="L260" s="1" t="s">
        <v>89</v>
      </c>
      <c r="M260" s="1" t="s">
        <v>30</v>
      </c>
      <c r="N260" s="1">
        <v>32</v>
      </c>
      <c r="O260" s="1">
        <v>25</v>
      </c>
      <c r="P260" s="2" t="s">
        <v>1212</v>
      </c>
      <c r="Q260" s="2" t="s">
        <v>1213</v>
      </c>
      <c r="R260" s="2" t="s">
        <v>1214</v>
      </c>
      <c r="U260" s="1" t="s">
        <v>1215</v>
      </c>
    </row>
    <row r="261" spans="1:21" ht="14.25" customHeight="1" x14ac:dyDescent="0.35">
      <c r="A261" s="1" t="s">
        <v>1193</v>
      </c>
      <c r="B261" s="1" t="s">
        <v>1194</v>
      </c>
      <c r="C261" s="1" t="s">
        <v>23</v>
      </c>
      <c r="D261" s="1">
        <v>2021</v>
      </c>
      <c r="E261" s="1" t="s">
        <v>1216</v>
      </c>
      <c r="F261" s="1" t="s">
        <v>1217</v>
      </c>
      <c r="G261" s="1" t="s">
        <v>1218</v>
      </c>
      <c r="H261" s="1">
        <v>20221</v>
      </c>
      <c r="I261" s="1" t="s">
        <v>1219</v>
      </c>
      <c r="J261" s="1" t="s">
        <v>27</v>
      </c>
      <c r="K261" s="1" t="s">
        <v>65</v>
      </c>
      <c r="L261" s="1" t="s">
        <v>89</v>
      </c>
      <c r="M261" s="1" t="s">
        <v>30</v>
      </c>
      <c r="N261" s="1">
        <v>32</v>
      </c>
      <c r="O261" s="1">
        <v>25</v>
      </c>
      <c r="P261" s="2" t="s">
        <v>1220</v>
      </c>
      <c r="Q261" s="2" t="s">
        <v>1221</v>
      </c>
      <c r="R261" s="2" t="s">
        <v>1222</v>
      </c>
      <c r="T261" s="2" t="s">
        <v>1223</v>
      </c>
      <c r="U261" s="1" t="s">
        <v>1224</v>
      </c>
    </row>
    <row r="262" spans="1:21" ht="14.25" customHeight="1" x14ac:dyDescent="0.35">
      <c r="A262" s="1" t="s">
        <v>1193</v>
      </c>
      <c r="B262" s="1" t="s">
        <v>1194</v>
      </c>
      <c r="C262" s="1" t="s">
        <v>23</v>
      </c>
      <c r="D262" s="1">
        <v>2021</v>
      </c>
      <c r="E262" s="1" t="s">
        <v>1225</v>
      </c>
      <c r="F262" s="1" t="s">
        <v>1226</v>
      </c>
      <c r="G262" s="1" t="s">
        <v>1227</v>
      </c>
      <c r="H262" s="1">
        <v>20222</v>
      </c>
      <c r="I262" s="1" t="s">
        <v>1228</v>
      </c>
      <c r="J262" s="1" t="s">
        <v>27</v>
      </c>
      <c r="K262" s="1" t="s">
        <v>146</v>
      </c>
      <c r="L262" s="1" t="s">
        <v>89</v>
      </c>
      <c r="M262" s="1" t="s">
        <v>30</v>
      </c>
      <c r="N262" s="1">
        <v>32</v>
      </c>
      <c r="O262" s="1">
        <v>15</v>
      </c>
      <c r="Q262" s="2" t="s">
        <v>1229</v>
      </c>
      <c r="R262" s="2" t="s">
        <v>1230</v>
      </c>
      <c r="T262" s="2" t="s">
        <v>1231</v>
      </c>
      <c r="U262" s="1" t="s">
        <v>1232</v>
      </c>
    </row>
    <row r="263" spans="1:21" ht="14.25" customHeight="1" x14ac:dyDescent="0.35">
      <c r="A263" s="1" t="s">
        <v>1193</v>
      </c>
      <c r="B263" s="1" t="s">
        <v>1194</v>
      </c>
      <c r="C263" s="1" t="s">
        <v>23</v>
      </c>
      <c r="D263" s="1">
        <v>2021</v>
      </c>
      <c r="E263" s="1" t="s">
        <v>1233</v>
      </c>
      <c r="F263" s="1" t="s">
        <v>239</v>
      </c>
      <c r="G263" s="1" t="s">
        <v>240</v>
      </c>
      <c r="H263" s="1">
        <v>20222</v>
      </c>
      <c r="I263" s="1" t="s">
        <v>1234</v>
      </c>
      <c r="J263" s="1" t="s">
        <v>27</v>
      </c>
      <c r="K263" s="1" t="s">
        <v>56</v>
      </c>
      <c r="L263" s="1" t="s">
        <v>89</v>
      </c>
      <c r="M263" s="1" t="s">
        <v>30</v>
      </c>
      <c r="N263" s="1">
        <v>32</v>
      </c>
      <c r="O263" s="1">
        <v>20</v>
      </c>
      <c r="P263" s="2" t="s">
        <v>1235</v>
      </c>
      <c r="Q263" s="2" t="s">
        <v>1236</v>
      </c>
      <c r="R263" s="2" t="s">
        <v>1237</v>
      </c>
      <c r="T263" s="2" t="s">
        <v>1238</v>
      </c>
      <c r="U263" s="1" t="s">
        <v>1239</v>
      </c>
    </row>
    <row r="264" spans="1:21" ht="14.25" customHeight="1" x14ac:dyDescent="0.35">
      <c r="A264" s="1" t="s">
        <v>1193</v>
      </c>
      <c r="B264" s="1" t="s">
        <v>1194</v>
      </c>
      <c r="C264" s="1" t="s">
        <v>23</v>
      </c>
      <c r="D264" s="1">
        <v>2021</v>
      </c>
      <c r="E264" s="1" t="s">
        <v>1240</v>
      </c>
      <c r="F264" s="1" t="s">
        <v>248</v>
      </c>
      <c r="G264" s="1" t="s">
        <v>126</v>
      </c>
      <c r="H264" s="1">
        <v>20222</v>
      </c>
      <c r="I264" s="1" t="s">
        <v>1241</v>
      </c>
      <c r="J264" s="1" t="s">
        <v>27</v>
      </c>
      <c r="K264" s="1" t="s">
        <v>65</v>
      </c>
      <c r="L264" s="1" t="s">
        <v>89</v>
      </c>
      <c r="M264" s="1" t="s">
        <v>30</v>
      </c>
      <c r="N264" s="1">
        <v>32</v>
      </c>
      <c r="O264" s="1">
        <v>25</v>
      </c>
      <c r="P264" s="2" t="s">
        <v>1242</v>
      </c>
      <c r="Q264" s="2" t="s">
        <v>1243</v>
      </c>
      <c r="R264" s="2" t="s">
        <v>1244</v>
      </c>
      <c r="T264" s="2" t="s">
        <v>1245</v>
      </c>
      <c r="U264" s="1" t="s">
        <v>254</v>
      </c>
    </row>
    <row r="265" spans="1:21" ht="14.25" customHeight="1" x14ac:dyDescent="0.35">
      <c r="A265" s="1" t="s">
        <v>1193</v>
      </c>
      <c r="B265" s="1" t="s">
        <v>1194</v>
      </c>
      <c r="C265" s="1" t="s">
        <v>23</v>
      </c>
      <c r="D265" s="1">
        <v>2021</v>
      </c>
      <c r="E265" s="1" t="s">
        <v>1246</v>
      </c>
      <c r="F265" s="1" t="s">
        <v>1247</v>
      </c>
      <c r="G265" s="1" t="s">
        <v>1248</v>
      </c>
      <c r="H265" s="1">
        <v>20222</v>
      </c>
      <c r="I265" s="1" t="s">
        <v>1249</v>
      </c>
      <c r="J265" s="1" t="s">
        <v>27</v>
      </c>
      <c r="K265" s="1" t="s">
        <v>65</v>
      </c>
      <c r="L265" s="1" t="s">
        <v>89</v>
      </c>
      <c r="M265" s="1" t="s">
        <v>30</v>
      </c>
      <c r="N265" s="1">
        <v>16</v>
      </c>
      <c r="O265" s="1">
        <v>25</v>
      </c>
      <c r="P265" s="2" t="s">
        <v>1250</v>
      </c>
      <c r="Q265" s="2" t="s">
        <v>1251</v>
      </c>
      <c r="R265" s="2" t="s">
        <v>1252</v>
      </c>
      <c r="U265" s="1" t="s">
        <v>1253</v>
      </c>
    </row>
    <row r="266" spans="1:21" ht="14.25" customHeight="1" x14ac:dyDescent="0.35">
      <c r="A266" s="1" t="s">
        <v>1193</v>
      </c>
      <c r="B266" s="1" t="s">
        <v>1194</v>
      </c>
      <c r="C266" s="1" t="s">
        <v>23</v>
      </c>
      <c r="D266" s="1">
        <v>2021</v>
      </c>
      <c r="E266" s="1" t="s">
        <v>1254</v>
      </c>
      <c r="F266" s="1" t="s">
        <v>1255</v>
      </c>
      <c r="G266" s="1" t="s">
        <v>1256</v>
      </c>
      <c r="H266" s="1">
        <v>20222</v>
      </c>
      <c r="I266" s="1" t="s">
        <v>1257</v>
      </c>
      <c r="J266" s="1" t="s">
        <v>27</v>
      </c>
      <c r="K266" s="1" t="s">
        <v>65</v>
      </c>
      <c r="L266" s="1" t="s">
        <v>89</v>
      </c>
      <c r="M266" s="1" t="s">
        <v>30</v>
      </c>
      <c r="N266" s="1">
        <v>32</v>
      </c>
      <c r="O266" s="1">
        <v>25</v>
      </c>
      <c r="P266" s="2" t="s">
        <v>1258</v>
      </c>
      <c r="Q266" s="2" t="s">
        <v>1259</v>
      </c>
      <c r="R266" s="2" t="s">
        <v>1260</v>
      </c>
      <c r="T266" s="2" t="s">
        <v>1261</v>
      </c>
      <c r="U266" s="1" t="s">
        <v>1262</v>
      </c>
    </row>
    <row r="267" spans="1:21" ht="14.25" customHeight="1" x14ac:dyDescent="0.35">
      <c r="A267" s="1" t="s">
        <v>1193</v>
      </c>
      <c r="B267" s="1" t="s">
        <v>1194</v>
      </c>
      <c r="C267" s="1" t="s">
        <v>23</v>
      </c>
      <c r="D267" s="1">
        <v>2021</v>
      </c>
      <c r="E267" s="1" t="s">
        <v>1263</v>
      </c>
      <c r="F267" s="1" t="s">
        <v>256</v>
      </c>
      <c r="G267" s="1" t="s">
        <v>257</v>
      </c>
      <c r="H267" s="1">
        <v>20222</v>
      </c>
      <c r="I267" s="1" t="s">
        <v>258</v>
      </c>
      <c r="J267" s="1" t="s">
        <v>27</v>
      </c>
      <c r="K267" s="1" t="s">
        <v>56</v>
      </c>
      <c r="L267" s="1" t="s">
        <v>89</v>
      </c>
      <c r="M267" s="1" t="s">
        <v>30</v>
      </c>
      <c r="N267" s="1">
        <v>160</v>
      </c>
      <c r="O267" s="1">
        <v>25</v>
      </c>
      <c r="P267" s="2" t="s">
        <v>1264</v>
      </c>
      <c r="Q267" s="2" t="s">
        <v>1265</v>
      </c>
      <c r="R267" s="2" t="s">
        <v>1266</v>
      </c>
      <c r="T267" s="2" t="s">
        <v>1267</v>
      </c>
      <c r="U267" s="1" t="s">
        <v>1268</v>
      </c>
    </row>
    <row r="268" spans="1:21" ht="14.25" customHeight="1" x14ac:dyDescent="0.35">
      <c r="A268" s="1" t="s">
        <v>1193</v>
      </c>
      <c r="B268" s="1" t="s">
        <v>1194</v>
      </c>
      <c r="C268" s="1" t="s">
        <v>23</v>
      </c>
      <c r="D268" s="1">
        <v>2021</v>
      </c>
      <c r="E268" s="1" t="s">
        <v>1269</v>
      </c>
      <c r="F268" s="1" t="s">
        <v>64</v>
      </c>
      <c r="G268" s="1" t="s">
        <v>55</v>
      </c>
      <c r="H268" s="1">
        <v>20231</v>
      </c>
      <c r="I268" s="1" t="s">
        <v>1269</v>
      </c>
      <c r="J268" s="1" t="s">
        <v>27</v>
      </c>
      <c r="K268" s="1" t="s">
        <v>65</v>
      </c>
      <c r="L268" s="1" t="s">
        <v>89</v>
      </c>
      <c r="M268" s="1" t="s">
        <v>30</v>
      </c>
      <c r="O268" s="1">
        <v>25</v>
      </c>
      <c r="P268" s="2" t="s">
        <v>1270</v>
      </c>
      <c r="Q268" s="2" t="s">
        <v>1271</v>
      </c>
      <c r="R268" s="2" t="s">
        <v>1272</v>
      </c>
      <c r="T268" s="2" t="s">
        <v>1273</v>
      </c>
      <c r="U268" s="1" t="s">
        <v>1274</v>
      </c>
    </row>
    <row r="269" spans="1:21" ht="14.25" customHeight="1" x14ac:dyDescent="0.35">
      <c r="A269" s="1" t="s">
        <v>1193</v>
      </c>
      <c r="B269" s="1" t="s">
        <v>1194</v>
      </c>
      <c r="C269" s="1" t="s">
        <v>23</v>
      </c>
      <c r="D269" s="1">
        <v>2021</v>
      </c>
      <c r="E269" s="1" t="s">
        <v>1275</v>
      </c>
      <c r="F269" s="1" t="s">
        <v>1276</v>
      </c>
      <c r="G269" s="1" t="s">
        <v>1277</v>
      </c>
      <c r="H269" s="1">
        <v>20231</v>
      </c>
      <c r="I269" s="1" t="s">
        <v>1275</v>
      </c>
      <c r="J269" s="1" t="s">
        <v>27</v>
      </c>
      <c r="K269" s="1" t="s">
        <v>146</v>
      </c>
      <c r="L269" s="1" t="s">
        <v>89</v>
      </c>
      <c r="M269" s="1" t="s">
        <v>30</v>
      </c>
      <c r="O269" s="1">
        <v>15</v>
      </c>
      <c r="P269" s="2" t="s">
        <v>1278</v>
      </c>
      <c r="Q269" s="2" t="s">
        <v>1279</v>
      </c>
      <c r="R269" s="2" t="s">
        <v>1280</v>
      </c>
      <c r="T269" s="2" t="s">
        <v>1281</v>
      </c>
      <c r="U269" s="1" t="s">
        <v>1282</v>
      </c>
    </row>
    <row r="270" spans="1:21" ht="14.25" customHeight="1" x14ac:dyDescent="0.35">
      <c r="A270" s="1" t="s">
        <v>1283</v>
      </c>
      <c r="B270" s="1" t="s">
        <v>1284</v>
      </c>
      <c r="C270" s="1" t="s">
        <v>23</v>
      </c>
      <c r="D270" s="1">
        <v>2021</v>
      </c>
      <c r="E270" s="1" t="s">
        <v>1285</v>
      </c>
      <c r="F270" s="1" t="s">
        <v>1286</v>
      </c>
      <c r="G270" s="1" t="s">
        <v>1287</v>
      </c>
      <c r="H270" s="1">
        <v>20201</v>
      </c>
      <c r="J270" s="1" t="s">
        <v>27</v>
      </c>
      <c r="K270" s="1" t="s">
        <v>146</v>
      </c>
      <c r="L270" s="1" t="s">
        <v>127</v>
      </c>
      <c r="M270" s="1" t="s">
        <v>30</v>
      </c>
      <c r="N270" s="1">
        <v>3</v>
      </c>
      <c r="O270" s="1">
        <v>20</v>
      </c>
      <c r="P270" s="2" t="s">
        <v>1288</v>
      </c>
      <c r="Q270" s="2" t="s">
        <v>1289</v>
      </c>
      <c r="U270" s="1" t="s">
        <v>530</v>
      </c>
    </row>
    <row r="271" spans="1:21" ht="14.25" customHeight="1" x14ac:dyDescent="0.35">
      <c r="A271" s="1" t="s">
        <v>1283</v>
      </c>
      <c r="B271" s="1" t="s">
        <v>1284</v>
      </c>
      <c r="C271" s="1" t="s">
        <v>23</v>
      </c>
      <c r="D271" s="1">
        <v>2021</v>
      </c>
      <c r="E271" s="1" t="s">
        <v>1290</v>
      </c>
      <c r="F271" s="1" t="s">
        <v>519</v>
      </c>
      <c r="G271" s="1" t="s">
        <v>519</v>
      </c>
      <c r="H271" s="1">
        <v>20211</v>
      </c>
      <c r="I271" s="1" t="s">
        <v>1291</v>
      </c>
      <c r="J271" s="1" t="s">
        <v>27</v>
      </c>
      <c r="K271" s="1" t="s">
        <v>65</v>
      </c>
      <c r="L271" s="1" t="s">
        <v>89</v>
      </c>
      <c r="M271" s="1" t="s">
        <v>30</v>
      </c>
      <c r="N271" s="1">
        <v>3</v>
      </c>
      <c r="O271" s="1">
        <v>25</v>
      </c>
      <c r="P271" s="2" t="s">
        <v>1288</v>
      </c>
      <c r="Q271" s="2" t="s">
        <v>1292</v>
      </c>
      <c r="U271" s="1" t="s">
        <v>555</v>
      </c>
    </row>
    <row r="272" spans="1:21" ht="14.25" customHeight="1" x14ac:dyDescent="0.35">
      <c r="A272" s="1" t="s">
        <v>1283</v>
      </c>
      <c r="B272" s="1" t="s">
        <v>1284</v>
      </c>
      <c r="C272" s="1" t="s">
        <v>23</v>
      </c>
      <c r="D272" s="1">
        <v>2021</v>
      </c>
      <c r="E272" s="1" t="s">
        <v>1293</v>
      </c>
      <c r="F272" s="1" t="s">
        <v>526</v>
      </c>
      <c r="G272" s="1" t="s">
        <v>1287</v>
      </c>
      <c r="H272" s="1">
        <v>20211</v>
      </c>
      <c r="I272" s="1" t="s">
        <v>1294</v>
      </c>
      <c r="J272" s="1" t="s">
        <v>27</v>
      </c>
      <c r="K272" s="1" t="s">
        <v>65</v>
      </c>
      <c r="L272" s="1" t="s">
        <v>127</v>
      </c>
      <c r="M272" s="1" t="s">
        <v>30</v>
      </c>
      <c r="N272" s="1">
        <v>6</v>
      </c>
      <c r="O272" s="1">
        <v>30</v>
      </c>
      <c r="P272" s="2" t="s">
        <v>1288</v>
      </c>
      <c r="Q272" s="2" t="s">
        <v>1295</v>
      </c>
      <c r="U272" s="1" t="s">
        <v>1296</v>
      </c>
    </row>
    <row r="273" spans="1:21" ht="14.25" customHeight="1" x14ac:dyDescent="0.35">
      <c r="A273" s="1" t="s">
        <v>1283</v>
      </c>
      <c r="B273" s="1" t="s">
        <v>1284</v>
      </c>
      <c r="C273" s="1" t="s">
        <v>23</v>
      </c>
      <c r="D273" s="1">
        <v>2021</v>
      </c>
      <c r="E273" s="1" t="s">
        <v>1297</v>
      </c>
      <c r="F273" s="1" t="s">
        <v>1298</v>
      </c>
      <c r="G273" s="1" t="s">
        <v>1298</v>
      </c>
      <c r="H273" s="1">
        <v>20221</v>
      </c>
      <c r="I273" s="1" t="s">
        <v>1299</v>
      </c>
      <c r="J273" s="1" t="s">
        <v>27</v>
      </c>
      <c r="K273" s="1" t="s">
        <v>56</v>
      </c>
      <c r="L273" s="1" t="s">
        <v>89</v>
      </c>
      <c r="M273" s="1" t="s">
        <v>30</v>
      </c>
      <c r="N273" s="1">
        <v>3</v>
      </c>
      <c r="O273" s="1">
        <v>20</v>
      </c>
      <c r="Q273" s="2" t="s">
        <v>1300</v>
      </c>
      <c r="R273" s="2" t="s">
        <v>1301</v>
      </c>
      <c r="T273" s="2" t="s">
        <v>1302</v>
      </c>
      <c r="U273" s="1" t="s">
        <v>1303</v>
      </c>
    </row>
    <row r="274" spans="1:21" ht="14.25" customHeight="1" x14ac:dyDescent="0.35">
      <c r="A274" s="1" t="s">
        <v>1304</v>
      </c>
      <c r="B274" s="1" t="s">
        <v>1305</v>
      </c>
      <c r="C274" s="1" t="s">
        <v>23</v>
      </c>
      <c r="D274" s="1">
        <v>2021</v>
      </c>
      <c r="E274" s="1" t="s">
        <v>1306</v>
      </c>
      <c r="F274" s="1" t="s">
        <v>953</v>
      </c>
      <c r="G274" s="1" t="s">
        <v>767</v>
      </c>
      <c r="H274" s="1">
        <v>20211</v>
      </c>
      <c r="I274" s="1" t="s">
        <v>1307</v>
      </c>
      <c r="J274" s="1" t="s">
        <v>27</v>
      </c>
      <c r="K274" s="1" t="s">
        <v>56</v>
      </c>
      <c r="L274" s="1" t="s">
        <v>89</v>
      </c>
      <c r="M274" s="1" t="s">
        <v>30</v>
      </c>
      <c r="N274" s="1">
        <v>30</v>
      </c>
      <c r="O274" s="1">
        <v>20</v>
      </c>
      <c r="P274" s="2" t="s">
        <v>955</v>
      </c>
      <c r="Q274" s="2" t="s">
        <v>1308</v>
      </c>
      <c r="U274" s="1" t="s">
        <v>1309</v>
      </c>
    </row>
    <row r="275" spans="1:21" ht="14.25" customHeight="1" x14ac:dyDescent="0.35">
      <c r="A275" s="1" t="s">
        <v>1304</v>
      </c>
      <c r="B275" s="1" t="s">
        <v>1305</v>
      </c>
      <c r="C275" s="1" t="s">
        <v>23</v>
      </c>
      <c r="D275" s="1">
        <v>2021</v>
      </c>
      <c r="E275" s="1" t="s">
        <v>1306</v>
      </c>
      <c r="F275" s="1" t="s">
        <v>953</v>
      </c>
      <c r="G275" s="1" t="s">
        <v>767</v>
      </c>
      <c r="H275" s="1">
        <v>20211</v>
      </c>
      <c r="I275" s="1" t="s">
        <v>1310</v>
      </c>
      <c r="J275" s="1" t="s">
        <v>27</v>
      </c>
      <c r="K275" s="1" t="s">
        <v>56</v>
      </c>
      <c r="L275" s="1" t="s">
        <v>89</v>
      </c>
      <c r="M275" s="1" t="s">
        <v>30</v>
      </c>
      <c r="N275" s="1">
        <v>30</v>
      </c>
      <c r="O275" s="1">
        <v>20</v>
      </c>
      <c r="P275" s="2" t="s">
        <v>955</v>
      </c>
      <c r="Q275" s="2" t="s">
        <v>1311</v>
      </c>
      <c r="U275" s="1" t="s">
        <v>1309</v>
      </c>
    </row>
    <row r="276" spans="1:21" ht="14.25" customHeight="1" x14ac:dyDescent="0.35">
      <c r="A276" s="1" t="s">
        <v>1304</v>
      </c>
      <c r="B276" s="1" t="s">
        <v>1305</v>
      </c>
      <c r="C276" s="1" t="s">
        <v>23</v>
      </c>
      <c r="D276" s="1">
        <v>2021</v>
      </c>
      <c r="E276" s="1" t="s">
        <v>1312</v>
      </c>
      <c r="F276" s="1" t="s">
        <v>286</v>
      </c>
      <c r="G276" s="1" t="s">
        <v>287</v>
      </c>
      <c r="H276" s="1">
        <v>20221</v>
      </c>
      <c r="J276" s="1" t="s">
        <v>76</v>
      </c>
      <c r="K276" s="1" t="s">
        <v>224</v>
      </c>
      <c r="L276" s="1" t="s">
        <v>78</v>
      </c>
      <c r="M276" s="1" t="s">
        <v>40</v>
      </c>
      <c r="O276" s="1">
        <v>14</v>
      </c>
      <c r="U276" s="1" t="s">
        <v>1313</v>
      </c>
    </row>
    <row r="277" spans="1:21" ht="14.25" customHeight="1" x14ac:dyDescent="0.35">
      <c r="A277" s="1" t="s">
        <v>1314</v>
      </c>
      <c r="B277" s="1" t="s">
        <v>1315</v>
      </c>
      <c r="C277" s="1" t="s">
        <v>23</v>
      </c>
      <c r="D277" s="1">
        <v>2021</v>
      </c>
      <c r="E277" s="1" t="s">
        <v>36</v>
      </c>
      <c r="F277" s="1" t="s">
        <v>37</v>
      </c>
      <c r="G277" s="1" t="s">
        <v>38</v>
      </c>
      <c r="H277" s="1">
        <v>20221</v>
      </c>
      <c r="I277" s="1" t="s">
        <v>157</v>
      </c>
      <c r="J277" s="1" t="s">
        <v>27</v>
      </c>
      <c r="K277" s="1" t="s">
        <v>28</v>
      </c>
      <c r="L277" s="1" t="s">
        <v>29</v>
      </c>
      <c r="M277" s="1" t="s">
        <v>40</v>
      </c>
      <c r="N277" s="1">
        <v>34</v>
      </c>
      <c r="O277" s="1">
        <v>6</v>
      </c>
      <c r="R277" s="2" t="s">
        <v>158</v>
      </c>
      <c r="S277" s="2" t="s">
        <v>159</v>
      </c>
      <c r="U277" s="1" t="s">
        <v>43</v>
      </c>
    </row>
    <row r="278" spans="1:21" ht="14.25" customHeight="1" x14ac:dyDescent="0.35">
      <c r="A278" s="1" t="s">
        <v>1314</v>
      </c>
      <c r="B278" s="1" t="s">
        <v>1315</v>
      </c>
      <c r="C278" s="1" t="s">
        <v>23</v>
      </c>
      <c r="D278" s="1">
        <v>2021</v>
      </c>
      <c r="E278" s="1" t="s">
        <v>24</v>
      </c>
      <c r="F278" s="1" t="s">
        <v>25</v>
      </c>
      <c r="G278" s="1" t="s">
        <v>26</v>
      </c>
      <c r="H278" s="1">
        <v>20222</v>
      </c>
      <c r="I278" s="1" t="s">
        <v>24</v>
      </c>
      <c r="J278" s="1" t="s">
        <v>27</v>
      </c>
      <c r="K278" s="1" t="s">
        <v>28</v>
      </c>
      <c r="L278" s="1" t="s">
        <v>29</v>
      </c>
      <c r="M278" s="1" t="s">
        <v>30</v>
      </c>
      <c r="N278" s="1">
        <v>70</v>
      </c>
      <c r="O278" s="1">
        <v>1</v>
      </c>
      <c r="R278" s="2" t="s">
        <v>31</v>
      </c>
      <c r="S278" s="2" t="s">
        <v>32</v>
      </c>
      <c r="U278" s="1" t="s">
        <v>33</v>
      </c>
    </row>
    <row r="279" spans="1:21" ht="14.25" customHeight="1" x14ac:dyDescent="0.35">
      <c r="A279" s="1" t="s">
        <v>1314</v>
      </c>
      <c r="B279" s="1" t="s">
        <v>1315</v>
      </c>
      <c r="C279" s="1" t="s">
        <v>23</v>
      </c>
      <c r="D279" s="1">
        <v>2021</v>
      </c>
      <c r="E279" s="1" t="s">
        <v>181</v>
      </c>
      <c r="F279" s="1" t="s">
        <v>182</v>
      </c>
      <c r="G279" s="1" t="s">
        <v>183</v>
      </c>
      <c r="H279" s="1">
        <v>20231</v>
      </c>
      <c r="I279" s="1" t="s">
        <v>184</v>
      </c>
      <c r="J279" s="1" t="s">
        <v>27</v>
      </c>
      <c r="K279" s="1" t="s">
        <v>185</v>
      </c>
      <c r="L279" s="1" t="s">
        <v>127</v>
      </c>
      <c r="M279" s="1" t="s">
        <v>40</v>
      </c>
      <c r="N279" s="1">
        <v>500</v>
      </c>
      <c r="O279" s="1">
        <v>10</v>
      </c>
      <c r="P279" s="2" t="s">
        <v>186</v>
      </c>
      <c r="Q279" s="2" t="s">
        <v>187</v>
      </c>
      <c r="R279" s="2" t="s">
        <v>188</v>
      </c>
      <c r="U279" s="1" t="s">
        <v>189</v>
      </c>
    </row>
    <row r="280" spans="1:21" ht="14.25" customHeight="1" x14ac:dyDescent="0.35">
      <c r="A280" s="1" t="s">
        <v>1316</v>
      </c>
      <c r="B280" s="1" t="s">
        <v>1317</v>
      </c>
      <c r="C280" s="1" t="s">
        <v>23</v>
      </c>
      <c r="D280" s="1">
        <v>2021</v>
      </c>
      <c r="E280" s="1" t="s">
        <v>1318</v>
      </c>
      <c r="F280" s="1" t="s">
        <v>1319</v>
      </c>
      <c r="G280" s="1" t="s">
        <v>1320</v>
      </c>
      <c r="H280" s="1">
        <v>20211</v>
      </c>
      <c r="I280" s="1" t="s">
        <v>1321</v>
      </c>
      <c r="J280" s="1" t="s">
        <v>27</v>
      </c>
      <c r="K280" s="1" t="s">
        <v>146</v>
      </c>
      <c r="L280" s="1" t="s">
        <v>127</v>
      </c>
      <c r="M280" s="1" t="s">
        <v>30</v>
      </c>
      <c r="N280" s="1">
        <v>135</v>
      </c>
      <c r="O280" s="1">
        <v>20</v>
      </c>
      <c r="P280" s="1" t="s">
        <v>1322</v>
      </c>
      <c r="Q280" s="2" t="s">
        <v>1323</v>
      </c>
      <c r="U280" s="1" t="s">
        <v>530</v>
      </c>
    </row>
    <row r="281" spans="1:21" ht="14.25" customHeight="1" x14ac:dyDescent="0.35">
      <c r="A281" s="1" t="s">
        <v>1324</v>
      </c>
      <c r="B281" s="1" t="s">
        <v>1325</v>
      </c>
      <c r="C281" s="1" t="s">
        <v>23</v>
      </c>
      <c r="D281" s="1">
        <v>2021</v>
      </c>
      <c r="E281" s="1" t="s">
        <v>36</v>
      </c>
      <c r="F281" s="1" t="s">
        <v>37</v>
      </c>
      <c r="G281" s="1" t="s">
        <v>38</v>
      </c>
      <c r="H281" s="1">
        <v>20221</v>
      </c>
      <c r="I281" s="1" t="s">
        <v>39</v>
      </c>
      <c r="J281" s="1" t="s">
        <v>27</v>
      </c>
      <c r="K281" s="1" t="s">
        <v>28</v>
      </c>
      <c r="L281" s="1" t="s">
        <v>29</v>
      </c>
      <c r="M281" s="1" t="s">
        <v>40</v>
      </c>
      <c r="N281" s="1">
        <v>34</v>
      </c>
      <c r="O281" s="1">
        <v>8</v>
      </c>
      <c r="R281" s="2" t="s">
        <v>41</v>
      </c>
      <c r="S281" s="2" t="s">
        <v>42</v>
      </c>
      <c r="U281" s="1" t="s">
        <v>43</v>
      </c>
    </row>
    <row r="282" spans="1:21" ht="14.25" customHeight="1" x14ac:dyDescent="0.35">
      <c r="A282" s="1" t="s">
        <v>1324</v>
      </c>
      <c r="B282" s="1" t="s">
        <v>1325</v>
      </c>
      <c r="C282" s="1" t="s">
        <v>23</v>
      </c>
      <c r="D282" s="1">
        <v>2021</v>
      </c>
      <c r="E282" s="1" t="s">
        <v>1326</v>
      </c>
      <c r="F282" s="1" t="s">
        <v>1327</v>
      </c>
      <c r="G282" s="1" t="s">
        <v>1327</v>
      </c>
      <c r="H282" s="1">
        <v>20221</v>
      </c>
      <c r="I282" s="1" t="s">
        <v>1328</v>
      </c>
      <c r="J282" s="1" t="s">
        <v>27</v>
      </c>
      <c r="K282" s="1" t="s">
        <v>185</v>
      </c>
      <c r="L282" s="1" t="s">
        <v>89</v>
      </c>
      <c r="M282" s="1" t="s">
        <v>30</v>
      </c>
      <c r="N282" s="1">
        <v>1000</v>
      </c>
      <c r="O282" s="1">
        <v>15</v>
      </c>
      <c r="Q282" s="2" t="s">
        <v>1329</v>
      </c>
      <c r="R282" s="2" t="s">
        <v>1330</v>
      </c>
      <c r="U282" s="1" t="s">
        <v>504</v>
      </c>
    </row>
    <row r="283" spans="1:21" ht="14.25" customHeight="1" x14ac:dyDescent="0.35">
      <c r="A283" s="1" t="s">
        <v>1324</v>
      </c>
      <c r="B283" s="1" t="s">
        <v>1325</v>
      </c>
      <c r="C283" s="1" t="s">
        <v>23</v>
      </c>
      <c r="D283" s="1">
        <v>2021</v>
      </c>
      <c r="E283" s="1" t="s">
        <v>24</v>
      </c>
      <c r="F283" s="1" t="s">
        <v>25</v>
      </c>
      <c r="G283" s="1" t="s">
        <v>26</v>
      </c>
      <c r="H283" s="1">
        <v>20222</v>
      </c>
      <c r="I283" s="1" t="s">
        <v>24</v>
      </c>
      <c r="J283" s="1" t="s">
        <v>27</v>
      </c>
      <c r="K283" s="1" t="s">
        <v>28</v>
      </c>
      <c r="L283" s="1" t="s">
        <v>29</v>
      </c>
      <c r="M283" s="1" t="s">
        <v>30</v>
      </c>
      <c r="N283" s="1">
        <v>70</v>
      </c>
      <c r="O283" s="1">
        <v>1</v>
      </c>
      <c r="R283" s="2" t="s">
        <v>31</v>
      </c>
      <c r="S283" s="2" t="s">
        <v>32</v>
      </c>
      <c r="U283" s="1" t="s">
        <v>33</v>
      </c>
    </row>
    <row r="284" spans="1:21" ht="14.25" customHeight="1" x14ac:dyDescent="0.35">
      <c r="A284" s="1" t="s">
        <v>1324</v>
      </c>
      <c r="B284" s="1" t="s">
        <v>1325</v>
      </c>
      <c r="C284" s="1" t="s">
        <v>23</v>
      </c>
      <c r="D284" s="1">
        <v>2021</v>
      </c>
      <c r="E284" s="1" t="s">
        <v>181</v>
      </c>
      <c r="F284" s="1" t="s">
        <v>182</v>
      </c>
      <c r="G284" s="1" t="s">
        <v>183</v>
      </c>
      <c r="H284" s="1">
        <v>20231</v>
      </c>
      <c r="I284" s="1" t="s">
        <v>184</v>
      </c>
      <c r="J284" s="1" t="s">
        <v>27</v>
      </c>
      <c r="K284" s="1" t="s">
        <v>185</v>
      </c>
      <c r="L284" s="1" t="s">
        <v>127</v>
      </c>
      <c r="M284" s="1" t="s">
        <v>40</v>
      </c>
      <c r="N284" s="1">
        <v>500</v>
      </c>
      <c r="O284" s="1">
        <v>10</v>
      </c>
      <c r="P284" s="2" t="s">
        <v>186</v>
      </c>
      <c r="Q284" s="2" t="s">
        <v>187</v>
      </c>
      <c r="R284" s="2" t="s">
        <v>188</v>
      </c>
      <c r="U284" s="1" t="s">
        <v>189</v>
      </c>
    </row>
    <row r="285" spans="1:21" ht="14.25" customHeight="1" x14ac:dyDescent="0.35">
      <c r="A285" s="1" t="s">
        <v>1331</v>
      </c>
      <c r="B285" s="1" t="s">
        <v>1332</v>
      </c>
      <c r="C285" s="1" t="s">
        <v>23</v>
      </c>
      <c r="D285" s="1">
        <v>2021</v>
      </c>
      <c r="E285" s="1" t="s">
        <v>696</v>
      </c>
      <c r="F285" s="1" t="s">
        <v>347</v>
      </c>
      <c r="G285" s="1" t="s">
        <v>348</v>
      </c>
      <c r="H285" s="1">
        <v>20231</v>
      </c>
      <c r="I285" s="1" t="s">
        <v>1333</v>
      </c>
      <c r="J285" s="1" t="s">
        <v>27</v>
      </c>
      <c r="K285" s="1" t="s">
        <v>28</v>
      </c>
      <c r="L285" s="1" t="s">
        <v>29</v>
      </c>
      <c r="M285" s="1" t="s">
        <v>30</v>
      </c>
      <c r="N285" s="1">
        <v>28</v>
      </c>
      <c r="O285" s="1">
        <v>1</v>
      </c>
      <c r="S285" s="2" t="s">
        <v>1334</v>
      </c>
      <c r="U285" s="1" t="s">
        <v>50</v>
      </c>
    </row>
    <row r="286" spans="1:21" ht="14.25" customHeight="1" x14ac:dyDescent="0.35">
      <c r="A286" s="1" t="s">
        <v>1335</v>
      </c>
      <c r="B286" s="1" t="s">
        <v>1336</v>
      </c>
      <c r="C286" s="1" t="s">
        <v>23</v>
      </c>
      <c r="D286" s="1">
        <v>2021</v>
      </c>
      <c r="E286" s="1" t="s">
        <v>1336</v>
      </c>
      <c r="F286" s="1" t="s">
        <v>590</v>
      </c>
      <c r="G286" s="1" t="s">
        <v>1337</v>
      </c>
      <c r="H286" s="1">
        <v>20211</v>
      </c>
      <c r="I286" s="1" t="s">
        <v>1338</v>
      </c>
      <c r="J286" s="1" t="s">
        <v>27</v>
      </c>
      <c r="K286" s="1" t="s">
        <v>28</v>
      </c>
      <c r="L286" s="1" t="s">
        <v>29</v>
      </c>
      <c r="M286" s="1" t="s">
        <v>40</v>
      </c>
      <c r="N286" s="1">
        <v>20</v>
      </c>
      <c r="O286" s="1">
        <v>10</v>
      </c>
      <c r="R286" s="2" t="s">
        <v>1339</v>
      </c>
      <c r="S286" s="2" t="s">
        <v>1340</v>
      </c>
      <c r="U286" s="1" t="s">
        <v>326</v>
      </c>
    </row>
    <row r="287" spans="1:21" ht="14.25" customHeight="1" x14ac:dyDescent="0.35">
      <c r="A287" s="1" t="s">
        <v>1335</v>
      </c>
      <c r="B287" s="1" t="s">
        <v>1336</v>
      </c>
      <c r="C287" s="1" t="s">
        <v>23</v>
      </c>
      <c r="D287" s="1">
        <v>2021</v>
      </c>
      <c r="E287" s="1" t="s">
        <v>1341</v>
      </c>
      <c r="F287" s="1" t="s">
        <v>1342</v>
      </c>
      <c r="G287" s="1" t="s">
        <v>1343</v>
      </c>
      <c r="H287" s="1">
        <v>20212</v>
      </c>
      <c r="I287" s="1" t="s">
        <v>1344</v>
      </c>
      <c r="J287" s="1" t="s">
        <v>27</v>
      </c>
      <c r="K287" s="1" t="s">
        <v>65</v>
      </c>
      <c r="L287" s="1" t="s">
        <v>89</v>
      </c>
      <c r="M287" s="1" t="s">
        <v>30</v>
      </c>
      <c r="N287" s="1">
        <v>30</v>
      </c>
      <c r="O287" s="1">
        <v>25</v>
      </c>
      <c r="P287" s="2" t="s">
        <v>1345</v>
      </c>
      <c r="Q287" s="2" t="s">
        <v>1346</v>
      </c>
      <c r="T287" s="2" t="s">
        <v>1347</v>
      </c>
      <c r="U287" s="1" t="s">
        <v>1348</v>
      </c>
    </row>
    <row r="288" spans="1:21" ht="14.25" customHeight="1" x14ac:dyDescent="0.35">
      <c r="A288" s="1" t="s">
        <v>1349</v>
      </c>
      <c r="B288" s="1" t="s">
        <v>1350</v>
      </c>
      <c r="C288" s="1" t="s">
        <v>23</v>
      </c>
      <c r="D288" s="1">
        <v>2021</v>
      </c>
      <c r="E288" s="1" t="s">
        <v>1351</v>
      </c>
      <c r="F288" s="1" t="s">
        <v>1352</v>
      </c>
      <c r="G288" s="1" t="s">
        <v>1353</v>
      </c>
      <c r="H288" s="1">
        <v>20212</v>
      </c>
      <c r="I288" s="1" t="s">
        <v>1354</v>
      </c>
      <c r="J288" s="1" t="s">
        <v>27</v>
      </c>
      <c r="K288" s="1" t="s">
        <v>65</v>
      </c>
      <c r="L288" s="1" t="s">
        <v>89</v>
      </c>
      <c r="M288" s="1" t="s">
        <v>30</v>
      </c>
      <c r="N288" s="1">
        <v>81</v>
      </c>
      <c r="O288" s="1">
        <v>25</v>
      </c>
      <c r="P288" s="2" t="s">
        <v>1355</v>
      </c>
      <c r="Q288" s="2" t="s">
        <v>1356</v>
      </c>
      <c r="U288" s="1" t="s">
        <v>1357</v>
      </c>
    </row>
    <row r="289" spans="1:21" ht="14.25" customHeight="1" x14ac:dyDescent="0.35">
      <c r="A289" s="1" t="s">
        <v>1358</v>
      </c>
      <c r="B289" s="1" t="s">
        <v>1359</v>
      </c>
      <c r="C289" s="1" t="s">
        <v>23</v>
      </c>
      <c r="D289" s="1">
        <v>2021</v>
      </c>
      <c r="E289" s="1" t="s">
        <v>1022</v>
      </c>
      <c r="F289" s="1" t="s">
        <v>1023</v>
      </c>
      <c r="G289" s="1" t="s">
        <v>55</v>
      </c>
      <c r="H289" s="1">
        <v>20231</v>
      </c>
      <c r="I289" s="1" t="s">
        <v>1022</v>
      </c>
      <c r="J289" s="1" t="s">
        <v>27</v>
      </c>
      <c r="K289" s="1" t="s">
        <v>65</v>
      </c>
      <c r="L289" s="1" t="s">
        <v>89</v>
      </c>
      <c r="M289" s="1" t="s">
        <v>30</v>
      </c>
      <c r="O289" s="1">
        <v>25</v>
      </c>
      <c r="P289" s="2" t="s">
        <v>1024</v>
      </c>
      <c r="Q289" s="2" t="s">
        <v>1025</v>
      </c>
      <c r="R289" s="2" t="s">
        <v>1026</v>
      </c>
      <c r="T289" s="2" t="s">
        <v>1027</v>
      </c>
      <c r="U289" s="1" t="s">
        <v>1028</v>
      </c>
    </row>
    <row r="290" spans="1:21" ht="14.25" customHeight="1" x14ac:dyDescent="0.35">
      <c r="A290" s="1" t="s">
        <v>1360</v>
      </c>
      <c r="B290" s="1" t="s">
        <v>1361</v>
      </c>
      <c r="C290" s="1" t="s">
        <v>23</v>
      </c>
      <c r="D290" s="1">
        <v>2021</v>
      </c>
      <c r="E290" s="1" t="s">
        <v>1362</v>
      </c>
      <c r="F290" s="1" t="s">
        <v>144</v>
      </c>
      <c r="G290" s="1" t="s">
        <v>1363</v>
      </c>
      <c r="H290" s="1">
        <v>20221</v>
      </c>
      <c r="I290" s="1" t="s">
        <v>1364</v>
      </c>
      <c r="J290" s="1" t="s">
        <v>27</v>
      </c>
      <c r="K290" s="1" t="s">
        <v>146</v>
      </c>
      <c r="L290" s="1" t="s">
        <v>89</v>
      </c>
      <c r="M290" s="1" t="s">
        <v>30</v>
      </c>
      <c r="N290" s="1">
        <v>54</v>
      </c>
      <c r="O290" s="1">
        <v>15</v>
      </c>
      <c r="Q290" s="2" t="s">
        <v>1365</v>
      </c>
      <c r="R290" s="2" t="s">
        <v>1366</v>
      </c>
      <c r="T290" s="2" t="s">
        <v>1367</v>
      </c>
      <c r="U290" s="1" t="s">
        <v>1368</v>
      </c>
    </row>
    <row r="291" spans="1:21" ht="14.25" customHeight="1" x14ac:dyDescent="0.35">
      <c r="A291" s="1" t="s">
        <v>1369</v>
      </c>
      <c r="B291" s="1" t="s">
        <v>1370</v>
      </c>
      <c r="C291" s="1" t="s">
        <v>23</v>
      </c>
      <c r="D291" s="1">
        <v>2021</v>
      </c>
      <c r="E291" s="1" t="s">
        <v>1371</v>
      </c>
      <c r="F291" s="1" t="s">
        <v>1372</v>
      </c>
      <c r="G291" s="1" t="s">
        <v>1373</v>
      </c>
      <c r="H291" s="1">
        <v>20211</v>
      </c>
      <c r="I291" s="1" t="s">
        <v>1374</v>
      </c>
      <c r="J291" s="1" t="s">
        <v>27</v>
      </c>
      <c r="K291" s="1" t="s">
        <v>65</v>
      </c>
      <c r="L291" s="1" t="s">
        <v>89</v>
      </c>
      <c r="M291" s="1" t="s">
        <v>40</v>
      </c>
      <c r="N291" s="1">
        <v>35</v>
      </c>
      <c r="O291" s="1">
        <v>25</v>
      </c>
      <c r="P291" s="2" t="s">
        <v>1375</v>
      </c>
      <c r="Q291" s="2" t="s">
        <v>1376</v>
      </c>
      <c r="U291" s="1" t="s">
        <v>1377</v>
      </c>
    </row>
    <row r="292" spans="1:21" ht="14.25" customHeight="1" x14ac:dyDescent="0.35">
      <c r="A292" s="1" t="s">
        <v>1369</v>
      </c>
      <c r="B292" s="1" t="s">
        <v>1370</v>
      </c>
      <c r="C292" s="1" t="s">
        <v>23</v>
      </c>
      <c r="D292" s="1">
        <v>2021</v>
      </c>
      <c r="E292" s="1" t="s">
        <v>1378</v>
      </c>
      <c r="F292" s="1" t="s">
        <v>1379</v>
      </c>
      <c r="G292" s="1" t="s">
        <v>1379</v>
      </c>
      <c r="H292" s="1">
        <v>20221</v>
      </c>
      <c r="I292" s="1" t="s">
        <v>1380</v>
      </c>
      <c r="J292" s="1" t="s">
        <v>27</v>
      </c>
      <c r="K292" s="1" t="s">
        <v>65</v>
      </c>
      <c r="L292" s="1" t="s">
        <v>89</v>
      </c>
      <c r="M292" s="1" t="s">
        <v>30</v>
      </c>
      <c r="N292" s="1">
        <v>2</v>
      </c>
      <c r="O292" s="1">
        <v>25</v>
      </c>
      <c r="P292" s="2" t="s">
        <v>1381</v>
      </c>
      <c r="Q292" s="2" t="s">
        <v>1382</v>
      </c>
      <c r="R292" s="2" t="s">
        <v>1383</v>
      </c>
      <c r="T292" s="2" t="s">
        <v>1384</v>
      </c>
      <c r="U292" s="1" t="s">
        <v>1385</v>
      </c>
    </row>
    <row r="293" spans="1:21" ht="14.25" customHeight="1" x14ac:dyDescent="0.35">
      <c r="A293" s="1" t="s">
        <v>1369</v>
      </c>
      <c r="B293" s="1" t="s">
        <v>1370</v>
      </c>
      <c r="C293" s="1" t="s">
        <v>23</v>
      </c>
      <c r="D293" s="1">
        <v>2021</v>
      </c>
      <c r="E293" s="1" t="s">
        <v>1386</v>
      </c>
      <c r="F293" s="1" t="s">
        <v>941</v>
      </c>
      <c r="G293" s="1" t="s">
        <v>945</v>
      </c>
      <c r="H293" s="1">
        <v>20222</v>
      </c>
      <c r="I293" s="1" t="s">
        <v>1387</v>
      </c>
      <c r="J293" s="1" t="s">
        <v>27</v>
      </c>
      <c r="K293" s="1" t="s">
        <v>56</v>
      </c>
      <c r="L293" s="1" t="s">
        <v>89</v>
      </c>
      <c r="M293" s="1" t="s">
        <v>30</v>
      </c>
      <c r="N293" s="1">
        <v>2</v>
      </c>
      <c r="O293" s="1">
        <v>20</v>
      </c>
      <c r="P293" s="2" t="s">
        <v>1388</v>
      </c>
      <c r="Q293" s="2" t="s">
        <v>1389</v>
      </c>
      <c r="R293" s="2" t="s">
        <v>1390</v>
      </c>
      <c r="T293" s="2" t="s">
        <v>1391</v>
      </c>
      <c r="U293" s="1" t="s">
        <v>1392</v>
      </c>
    </row>
    <row r="294" spans="1:21" ht="14.25" customHeight="1" x14ac:dyDescent="0.35">
      <c r="A294" s="1" t="s">
        <v>1393</v>
      </c>
      <c r="B294" s="1" t="s">
        <v>1394</v>
      </c>
      <c r="C294" s="1" t="s">
        <v>23</v>
      </c>
      <c r="D294" s="1">
        <v>2021</v>
      </c>
      <c r="E294" s="1" t="s">
        <v>24</v>
      </c>
      <c r="F294" s="1" t="s">
        <v>25</v>
      </c>
      <c r="G294" s="1" t="s">
        <v>26</v>
      </c>
      <c r="H294" s="1">
        <v>20222</v>
      </c>
      <c r="I294" s="1" t="s">
        <v>24</v>
      </c>
      <c r="J294" s="1" t="s">
        <v>27</v>
      </c>
      <c r="K294" s="1" t="s">
        <v>28</v>
      </c>
      <c r="L294" s="1" t="s">
        <v>29</v>
      </c>
      <c r="M294" s="1" t="s">
        <v>30</v>
      </c>
      <c r="N294" s="1">
        <v>70</v>
      </c>
      <c r="O294" s="1">
        <v>1</v>
      </c>
      <c r="R294" s="2" t="s">
        <v>31</v>
      </c>
      <c r="S294" s="2" t="s">
        <v>32</v>
      </c>
      <c r="U294" s="1" t="s">
        <v>33</v>
      </c>
    </row>
    <row r="295" spans="1:21" ht="14.25" customHeight="1" x14ac:dyDescent="0.35">
      <c r="A295" s="1" t="s">
        <v>1395</v>
      </c>
      <c r="B295" s="1" t="s">
        <v>1396</v>
      </c>
      <c r="C295" s="1" t="s">
        <v>23</v>
      </c>
      <c r="D295" s="1">
        <v>2021</v>
      </c>
      <c r="E295" s="1" t="s">
        <v>1397</v>
      </c>
      <c r="F295" s="1" t="s">
        <v>1398</v>
      </c>
      <c r="G295" s="1" t="s">
        <v>1399</v>
      </c>
      <c r="H295" s="1">
        <v>20211</v>
      </c>
      <c r="I295" s="1" t="s">
        <v>1400</v>
      </c>
      <c r="J295" s="1" t="s">
        <v>27</v>
      </c>
      <c r="K295" s="1" t="s">
        <v>56</v>
      </c>
      <c r="L295" s="1" t="s">
        <v>89</v>
      </c>
      <c r="M295" s="1" t="s">
        <v>40</v>
      </c>
      <c r="N295" s="1">
        <v>96</v>
      </c>
      <c r="O295" s="1">
        <v>20</v>
      </c>
      <c r="Q295" s="2" t="s">
        <v>1401</v>
      </c>
      <c r="T295" s="2" t="s">
        <v>1402</v>
      </c>
      <c r="U295" s="1" t="s">
        <v>1403</v>
      </c>
    </row>
    <row r="296" spans="1:21" ht="14.25" customHeight="1" x14ac:dyDescent="0.35">
      <c r="A296" s="1" t="s">
        <v>1395</v>
      </c>
      <c r="B296" s="1" t="s">
        <v>1396</v>
      </c>
      <c r="C296" s="1" t="s">
        <v>23</v>
      </c>
      <c r="D296" s="1">
        <v>2021</v>
      </c>
      <c r="E296" s="1" t="s">
        <v>1404</v>
      </c>
      <c r="F296" s="1" t="s">
        <v>597</v>
      </c>
      <c r="G296" s="1" t="s">
        <v>1405</v>
      </c>
      <c r="H296" s="1">
        <v>20211</v>
      </c>
      <c r="I296" s="1" t="s">
        <v>1406</v>
      </c>
      <c r="J296" s="1" t="s">
        <v>27</v>
      </c>
      <c r="K296" s="1" t="s">
        <v>146</v>
      </c>
      <c r="L296" s="1" t="s">
        <v>89</v>
      </c>
      <c r="M296" s="1" t="s">
        <v>40</v>
      </c>
      <c r="N296" s="1">
        <v>108</v>
      </c>
      <c r="O296" s="1">
        <v>15</v>
      </c>
      <c r="P296" s="2" t="s">
        <v>1407</v>
      </c>
      <c r="U296" s="1" t="s">
        <v>1408</v>
      </c>
    </row>
    <row r="297" spans="1:21" ht="14.25" customHeight="1" x14ac:dyDescent="0.35">
      <c r="A297" s="1" t="s">
        <v>1409</v>
      </c>
      <c r="B297" s="1" t="s">
        <v>1410</v>
      </c>
      <c r="C297" s="1" t="s">
        <v>23</v>
      </c>
      <c r="D297" s="1">
        <v>2021</v>
      </c>
      <c r="E297" s="1" t="s">
        <v>1411</v>
      </c>
      <c r="F297" s="1" t="s">
        <v>286</v>
      </c>
      <c r="G297" s="1" t="s">
        <v>287</v>
      </c>
      <c r="H297" s="1">
        <v>20221</v>
      </c>
      <c r="J297" s="1" t="s">
        <v>76</v>
      </c>
      <c r="K297" s="1" t="s">
        <v>77</v>
      </c>
      <c r="L297" s="1" t="s">
        <v>78</v>
      </c>
      <c r="M297" s="1" t="s">
        <v>40</v>
      </c>
      <c r="O297" s="1">
        <v>15</v>
      </c>
      <c r="U297" s="1" t="s">
        <v>1008</v>
      </c>
    </row>
    <row r="298" spans="1:21" ht="14.25" customHeight="1" x14ac:dyDescent="0.35">
      <c r="A298" s="1" t="s">
        <v>1409</v>
      </c>
      <c r="B298" s="1" t="s">
        <v>1410</v>
      </c>
      <c r="C298" s="1" t="s">
        <v>23</v>
      </c>
      <c r="D298" s="1">
        <v>2021</v>
      </c>
      <c r="E298" s="1" t="s">
        <v>1007</v>
      </c>
      <c r="F298" s="1" t="s">
        <v>290</v>
      </c>
      <c r="G298" s="1" t="s">
        <v>291</v>
      </c>
      <c r="H298" s="1">
        <v>20222</v>
      </c>
      <c r="J298" s="1" t="s">
        <v>76</v>
      </c>
      <c r="K298" s="1" t="s">
        <v>77</v>
      </c>
      <c r="L298" s="1" t="s">
        <v>78</v>
      </c>
      <c r="M298" s="1" t="s">
        <v>40</v>
      </c>
      <c r="O298" s="1">
        <v>8</v>
      </c>
      <c r="U298" s="1" t="s">
        <v>1008</v>
      </c>
    </row>
    <row r="299" spans="1:21" ht="14.25" customHeight="1" x14ac:dyDescent="0.35">
      <c r="A299" s="1" t="s">
        <v>1412</v>
      </c>
      <c r="B299" s="1" t="s">
        <v>1413</v>
      </c>
      <c r="C299" s="1" t="s">
        <v>23</v>
      </c>
      <c r="D299" s="1">
        <v>2021</v>
      </c>
      <c r="E299" s="1" t="s">
        <v>1414</v>
      </c>
      <c r="F299" s="1" t="s">
        <v>1415</v>
      </c>
      <c r="G299" s="1" t="s">
        <v>1415</v>
      </c>
      <c r="H299" s="1">
        <v>20221</v>
      </c>
      <c r="J299" s="1" t="s">
        <v>27</v>
      </c>
      <c r="K299" s="1" t="s">
        <v>146</v>
      </c>
      <c r="L299" s="1" t="s">
        <v>29</v>
      </c>
      <c r="M299" s="1" t="s">
        <v>30</v>
      </c>
      <c r="N299" s="1">
        <v>64</v>
      </c>
      <c r="O299" s="1">
        <v>12</v>
      </c>
      <c r="P299" s="2" t="s">
        <v>1416</v>
      </c>
      <c r="Q299" s="2" t="s">
        <v>1417</v>
      </c>
      <c r="R299" s="2" t="s">
        <v>1418</v>
      </c>
      <c r="T299" s="2" t="s">
        <v>1419</v>
      </c>
      <c r="U299" s="1" t="s">
        <v>1420</v>
      </c>
    </row>
    <row r="300" spans="1:21" ht="14.25" customHeight="1" x14ac:dyDescent="0.35">
      <c r="A300" s="1" t="s">
        <v>1421</v>
      </c>
      <c r="B300" s="1" t="s">
        <v>1422</v>
      </c>
      <c r="C300" s="1" t="s">
        <v>23</v>
      </c>
      <c r="D300" s="1">
        <v>2021</v>
      </c>
      <c r="E300" s="1" t="s">
        <v>1423</v>
      </c>
      <c r="F300" s="1" t="s">
        <v>370</v>
      </c>
      <c r="G300" s="1" t="s">
        <v>371</v>
      </c>
      <c r="H300" s="1">
        <v>20231</v>
      </c>
      <c r="I300" s="1" t="s">
        <v>1424</v>
      </c>
      <c r="J300" s="1" t="s">
        <v>27</v>
      </c>
      <c r="K300" s="1" t="s">
        <v>28</v>
      </c>
      <c r="L300" s="1" t="s">
        <v>29</v>
      </c>
      <c r="M300" s="1" t="s">
        <v>30</v>
      </c>
      <c r="N300" s="1">
        <v>51</v>
      </c>
      <c r="O300" s="1">
        <v>2</v>
      </c>
      <c r="R300" s="2" t="s">
        <v>1425</v>
      </c>
      <c r="S300" s="2" t="s">
        <v>1426</v>
      </c>
      <c r="U300" s="1" t="s">
        <v>326</v>
      </c>
    </row>
    <row r="301" spans="1:21" ht="14.25" customHeight="1" x14ac:dyDescent="0.35">
      <c r="A301" s="1" t="s">
        <v>1427</v>
      </c>
      <c r="B301" s="1" t="s">
        <v>1428</v>
      </c>
      <c r="C301" s="1" t="s">
        <v>1429</v>
      </c>
      <c r="D301" s="1">
        <v>2021</v>
      </c>
      <c r="E301" s="1" t="s">
        <v>1430</v>
      </c>
      <c r="F301" s="1" t="s">
        <v>1431</v>
      </c>
      <c r="G301" s="1" t="s">
        <v>1431</v>
      </c>
      <c r="H301" s="1">
        <v>20231</v>
      </c>
      <c r="I301" s="1" t="s">
        <v>1432</v>
      </c>
      <c r="J301" s="1" t="s">
        <v>27</v>
      </c>
      <c r="K301" s="1" t="s">
        <v>28</v>
      </c>
      <c r="L301" s="1" t="s">
        <v>29</v>
      </c>
      <c r="M301" s="1" t="s">
        <v>40</v>
      </c>
      <c r="N301" s="1">
        <v>6</v>
      </c>
      <c r="O301" s="1">
        <v>15</v>
      </c>
      <c r="R301" s="2" t="s">
        <v>1433</v>
      </c>
      <c r="S301" s="2" t="s">
        <v>1434</v>
      </c>
      <c r="U301" s="1" t="s">
        <v>1435</v>
      </c>
    </row>
    <row r="302" spans="1:21" ht="14.25" customHeight="1" x14ac:dyDescent="0.35">
      <c r="A302" s="1" t="s">
        <v>1436</v>
      </c>
      <c r="B302" s="1" t="s">
        <v>1437</v>
      </c>
      <c r="C302" s="1" t="s">
        <v>1429</v>
      </c>
      <c r="D302" s="1">
        <v>2021</v>
      </c>
      <c r="E302" s="1" t="s">
        <v>1438</v>
      </c>
      <c r="F302" s="1" t="s">
        <v>1439</v>
      </c>
      <c r="G302" s="1" t="s">
        <v>664</v>
      </c>
      <c r="H302" s="1">
        <v>20211</v>
      </c>
      <c r="I302" s="1" t="s">
        <v>1440</v>
      </c>
      <c r="J302" s="1" t="s">
        <v>27</v>
      </c>
      <c r="K302" s="1" t="s">
        <v>65</v>
      </c>
      <c r="L302" s="1" t="s">
        <v>89</v>
      </c>
      <c r="M302" s="1" t="s">
        <v>30</v>
      </c>
      <c r="N302" s="1">
        <v>35</v>
      </c>
      <c r="O302" s="1">
        <v>25</v>
      </c>
      <c r="P302" s="2" t="s">
        <v>1441</v>
      </c>
      <c r="Q302" s="2" t="s">
        <v>1442</v>
      </c>
      <c r="U302" s="1" t="s">
        <v>669</v>
      </c>
    </row>
    <row r="303" spans="1:21" ht="14.25" customHeight="1" x14ac:dyDescent="0.35">
      <c r="A303" s="1" t="s">
        <v>1436</v>
      </c>
      <c r="B303" s="1" t="s">
        <v>1437</v>
      </c>
      <c r="C303" s="1" t="s">
        <v>1429</v>
      </c>
      <c r="D303" s="1">
        <v>2021</v>
      </c>
      <c r="E303" s="1" t="s">
        <v>1443</v>
      </c>
      <c r="F303" s="1" t="s">
        <v>664</v>
      </c>
      <c r="G303" s="1" t="s">
        <v>664</v>
      </c>
      <c r="H303" s="1">
        <v>20211</v>
      </c>
      <c r="I303" s="1" t="s">
        <v>1444</v>
      </c>
      <c r="J303" s="1" t="s">
        <v>27</v>
      </c>
      <c r="K303" s="1" t="s">
        <v>65</v>
      </c>
      <c r="L303" s="1" t="s">
        <v>89</v>
      </c>
      <c r="M303" s="1" t="s">
        <v>30</v>
      </c>
      <c r="N303" s="1">
        <v>43</v>
      </c>
      <c r="O303" s="1">
        <v>25</v>
      </c>
      <c r="P303" s="2" t="s">
        <v>1441</v>
      </c>
      <c r="Q303" s="2" t="s">
        <v>1445</v>
      </c>
      <c r="U303" s="1" t="s">
        <v>669</v>
      </c>
    </row>
    <row r="304" spans="1:21" ht="14.25" customHeight="1" x14ac:dyDescent="0.35">
      <c r="A304" s="1" t="s">
        <v>1446</v>
      </c>
      <c r="B304" s="1" t="s">
        <v>1447</v>
      </c>
      <c r="C304" s="1" t="s">
        <v>1429</v>
      </c>
      <c r="D304" s="1">
        <v>2021</v>
      </c>
      <c r="E304" s="1" t="s">
        <v>1448</v>
      </c>
      <c r="F304" s="1" t="s">
        <v>1449</v>
      </c>
      <c r="G304" s="1" t="s">
        <v>1449</v>
      </c>
      <c r="H304" s="1">
        <v>20232</v>
      </c>
      <c r="I304" s="1" t="s">
        <v>1450</v>
      </c>
      <c r="J304" s="1" t="s">
        <v>27</v>
      </c>
      <c r="K304" s="1" t="s">
        <v>56</v>
      </c>
      <c r="L304" s="1" t="s">
        <v>29</v>
      </c>
      <c r="M304" s="1" t="s">
        <v>30</v>
      </c>
      <c r="N304" s="1">
        <v>115</v>
      </c>
      <c r="O304" s="1">
        <v>15</v>
      </c>
      <c r="P304" s="1" t="s">
        <v>464</v>
      </c>
      <c r="Q304" s="2" t="s">
        <v>1451</v>
      </c>
      <c r="R304" s="2" t="s">
        <v>1452</v>
      </c>
      <c r="T304" s="2" t="s">
        <v>1453</v>
      </c>
      <c r="U304" s="1" t="s">
        <v>1454</v>
      </c>
    </row>
    <row r="305" spans="1:21" ht="14.25" customHeight="1" x14ac:dyDescent="0.35">
      <c r="A305" s="1" t="s">
        <v>1455</v>
      </c>
      <c r="B305" s="1" t="s">
        <v>1456</v>
      </c>
      <c r="C305" s="1" t="s">
        <v>1429</v>
      </c>
      <c r="D305" s="1">
        <v>2021</v>
      </c>
      <c r="E305" s="1" t="s">
        <v>1457</v>
      </c>
      <c r="F305" s="1" t="s">
        <v>74</v>
      </c>
      <c r="G305" s="1" t="s">
        <v>75</v>
      </c>
      <c r="H305" s="1">
        <v>20231</v>
      </c>
      <c r="J305" s="1" t="s">
        <v>76</v>
      </c>
      <c r="K305" s="1" t="s">
        <v>77</v>
      </c>
      <c r="L305" s="1" t="s">
        <v>78</v>
      </c>
      <c r="M305" s="1" t="s">
        <v>40</v>
      </c>
      <c r="O305" s="1">
        <v>14</v>
      </c>
      <c r="U305" s="1" t="s">
        <v>1458</v>
      </c>
    </row>
    <row r="306" spans="1:21" ht="14.25" customHeight="1" x14ac:dyDescent="0.35">
      <c r="A306" s="1" t="s">
        <v>1459</v>
      </c>
      <c r="B306" s="1" t="s">
        <v>1460</v>
      </c>
      <c r="C306" s="1" t="s">
        <v>1429</v>
      </c>
      <c r="D306" s="1">
        <v>2021</v>
      </c>
      <c r="E306" s="1" t="s">
        <v>1461</v>
      </c>
      <c r="F306" s="1" t="s">
        <v>1462</v>
      </c>
      <c r="G306" s="1" t="s">
        <v>869</v>
      </c>
      <c r="H306" s="1">
        <v>20212</v>
      </c>
      <c r="I306" s="1" t="s">
        <v>1463</v>
      </c>
      <c r="J306" s="1" t="s">
        <v>27</v>
      </c>
      <c r="K306" s="1" t="s">
        <v>218</v>
      </c>
      <c r="L306" s="1" t="s">
        <v>219</v>
      </c>
      <c r="M306" s="1" t="s">
        <v>220</v>
      </c>
      <c r="N306" s="1">
        <v>23</v>
      </c>
      <c r="O306" s="1">
        <v>40</v>
      </c>
      <c r="Q306" s="2" t="s">
        <v>1464</v>
      </c>
      <c r="U306" s="1" t="s">
        <v>1465</v>
      </c>
    </row>
    <row r="307" spans="1:21" ht="14.25" customHeight="1" x14ac:dyDescent="0.35">
      <c r="A307" s="1" t="s">
        <v>1459</v>
      </c>
      <c r="B307" s="1" t="s">
        <v>1460</v>
      </c>
      <c r="C307" s="1" t="s">
        <v>1429</v>
      </c>
      <c r="D307" s="1">
        <v>2021</v>
      </c>
      <c r="E307" s="1" t="s">
        <v>1466</v>
      </c>
      <c r="F307" s="1" t="s">
        <v>45</v>
      </c>
      <c r="G307" s="1" t="s">
        <v>1467</v>
      </c>
      <c r="H307" s="1">
        <v>20222</v>
      </c>
      <c r="J307" s="1" t="s">
        <v>27</v>
      </c>
      <c r="K307" s="1" t="s">
        <v>1468</v>
      </c>
      <c r="L307" s="1" t="s">
        <v>219</v>
      </c>
      <c r="M307" s="1" t="s">
        <v>40</v>
      </c>
      <c r="N307" s="1">
        <v>250</v>
      </c>
      <c r="O307" s="1">
        <v>40</v>
      </c>
      <c r="Q307" s="2" t="s">
        <v>1469</v>
      </c>
      <c r="U307" s="1" t="s">
        <v>204</v>
      </c>
    </row>
    <row r="308" spans="1:21" ht="14.25" customHeight="1" x14ac:dyDescent="0.35">
      <c r="A308" s="1" t="s">
        <v>1470</v>
      </c>
      <c r="B308" s="1" t="s">
        <v>1471</v>
      </c>
      <c r="C308" s="1" t="s">
        <v>1429</v>
      </c>
      <c r="D308" s="1">
        <v>2021</v>
      </c>
      <c r="E308" s="1" t="s">
        <v>1472</v>
      </c>
      <c r="F308" s="1" t="s">
        <v>1473</v>
      </c>
      <c r="G308" s="1" t="s">
        <v>1474</v>
      </c>
      <c r="H308" s="1">
        <v>20221</v>
      </c>
      <c r="I308" s="1" t="s">
        <v>1475</v>
      </c>
      <c r="J308" s="1" t="s">
        <v>27</v>
      </c>
      <c r="K308" s="1" t="s">
        <v>28</v>
      </c>
      <c r="L308" s="1" t="s">
        <v>29</v>
      </c>
      <c r="M308" s="1" t="s">
        <v>30</v>
      </c>
      <c r="N308" s="1">
        <v>4</v>
      </c>
      <c r="O308" s="1">
        <v>15</v>
      </c>
      <c r="Q308" s="2" t="s">
        <v>1476</v>
      </c>
      <c r="R308" s="2" t="s">
        <v>1477</v>
      </c>
      <c r="S308" s="2" t="s">
        <v>1478</v>
      </c>
      <c r="U308" s="1" t="s">
        <v>1479</v>
      </c>
    </row>
    <row r="309" spans="1:21" ht="14.25" customHeight="1" x14ac:dyDescent="0.35">
      <c r="A309" s="1" t="s">
        <v>1480</v>
      </c>
      <c r="B309" s="1" t="s">
        <v>1481</v>
      </c>
      <c r="C309" s="1" t="s">
        <v>1429</v>
      </c>
      <c r="D309" s="1">
        <v>2021</v>
      </c>
      <c r="E309" s="1" t="s">
        <v>1461</v>
      </c>
      <c r="F309" s="1" t="s">
        <v>1462</v>
      </c>
      <c r="G309" s="1" t="s">
        <v>869</v>
      </c>
      <c r="H309" s="1">
        <v>20212</v>
      </c>
      <c r="I309" s="1" t="s">
        <v>1463</v>
      </c>
      <c r="J309" s="1" t="s">
        <v>27</v>
      </c>
      <c r="K309" s="1" t="s">
        <v>218</v>
      </c>
      <c r="L309" s="1" t="s">
        <v>219</v>
      </c>
      <c r="M309" s="1" t="s">
        <v>220</v>
      </c>
      <c r="N309" s="1">
        <v>23</v>
      </c>
      <c r="O309" s="1">
        <v>40</v>
      </c>
      <c r="Q309" s="2" t="s">
        <v>1464</v>
      </c>
      <c r="U309" s="1" t="s">
        <v>1465</v>
      </c>
    </row>
    <row r="310" spans="1:21" ht="14.25" customHeight="1" x14ac:dyDescent="0.35">
      <c r="A310" s="1" t="s">
        <v>1482</v>
      </c>
      <c r="B310" s="1" t="s">
        <v>1483</v>
      </c>
      <c r="C310" s="1" t="s">
        <v>1429</v>
      </c>
      <c r="D310" s="1">
        <v>2021</v>
      </c>
      <c r="E310" s="1" t="s">
        <v>1461</v>
      </c>
      <c r="F310" s="1" t="s">
        <v>1462</v>
      </c>
      <c r="G310" s="1" t="s">
        <v>869</v>
      </c>
      <c r="H310" s="1">
        <v>20212</v>
      </c>
      <c r="I310" s="1" t="s">
        <v>1463</v>
      </c>
      <c r="J310" s="1" t="s">
        <v>27</v>
      </c>
      <c r="K310" s="1" t="s">
        <v>218</v>
      </c>
      <c r="L310" s="1" t="s">
        <v>219</v>
      </c>
      <c r="M310" s="1" t="s">
        <v>220</v>
      </c>
      <c r="N310" s="1">
        <v>23</v>
      </c>
      <c r="O310" s="1">
        <v>40</v>
      </c>
      <c r="Q310" s="2" t="s">
        <v>1464</v>
      </c>
      <c r="U310" s="1" t="s">
        <v>1465</v>
      </c>
    </row>
    <row r="311" spans="1:21" ht="14.25" customHeight="1" x14ac:dyDescent="0.35">
      <c r="A311" s="1" t="s">
        <v>1484</v>
      </c>
      <c r="B311" s="1" t="s">
        <v>1485</v>
      </c>
      <c r="C311" s="1" t="s">
        <v>1429</v>
      </c>
      <c r="D311" s="1">
        <v>2021</v>
      </c>
      <c r="E311" s="1" t="s">
        <v>1486</v>
      </c>
      <c r="F311" s="1" t="s">
        <v>1487</v>
      </c>
      <c r="G311" s="1" t="s">
        <v>1487</v>
      </c>
      <c r="H311" s="1">
        <v>20232</v>
      </c>
      <c r="I311" s="1" t="s">
        <v>1486</v>
      </c>
      <c r="J311" s="1" t="s">
        <v>27</v>
      </c>
      <c r="K311" s="1" t="s">
        <v>103</v>
      </c>
      <c r="L311" s="1" t="s">
        <v>89</v>
      </c>
      <c r="M311" s="1" t="s">
        <v>30</v>
      </c>
      <c r="N311" s="1">
        <v>3</v>
      </c>
      <c r="O311" s="1">
        <v>8</v>
      </c>
      <c r="P311" s="1" t="s">
        <v>464</v>
      </c>
      <c r="Q311" s="2" t="s">
        <v>1488</v>
      </c>
      <c r="U311" s="1" t="s">
        <v>1489</v>
      </c>
    </row>
    <row r="312" spans="1:21" ht="14.25" customHeight="1" x14ac:dyDescent="0.35">
      <c r="A312" s="1" t="s">
        <v>1484</v>
      </c>
      <c r="B312" s="1" t="s">
        <v>1485</v>
      </c>
      <c r="C312" s="1" t="s">
        <v>1429</v>
      </c>
      <c r="D312" s="1">
        <v>2021</v>
      </c>
      <c r="E312" s="1" t="s">
        <v>1490</v>
      </c>
      <c r="F312" s="1" t="s">
        <v>1487</v>
      </c>
      <c r="G312" s="1" t="s">
        <v>1487</v>
      </c>
      <c r="H312" s="1">
        <v>20232</v>
      </c>
      <c r="I312" s="1" t="s">
        <v>1491</v>
      </c>
      <c r="J312" s="1" t="s">
        <v>27</v>
      </c>
      <c r="K312" s="1" t="s">
        <v>103</v>
      </c>
      <c r="L312" s="1" t="s">
        <v>89</v>
      </c>
      <c r="M312" s="1" t="s">
        <v>30</v>
      </c>
      <c r="N312" s="1">
        <v>3</v>
      </c>
      <c r="O312" s="1">
        <v>5</v>
      </c>
      <c r="P312" s="1" t="s">
        <v>464</v>
      </c>
      <c r="Q312" s="2" t="s">
        <v>1492</v>
      </c>
      <c r="U312" s="1" t="s">
        <v>1489</v>
      </c>
    </row>
    <row r="313" spans="1:21" ht="14.25" customHeight="1" x14ac:dyDescent="0.35">
      <c r="A313" s="1" t="s">
        <v>1484</v>
      </c>
      <c r="B313" s="1" t="s">
        <v>1485</v>
      </c>
      <c r="C313" s="1" t="s">
        <v>1429</v>
      </c>
      <c r="D313" s="1">
        <v>2021</v>
      </c>
      <c r="E313" s="1" t="s">
        <v>1493</v>
      </c>
      <c r="F313" s="1" t="s">
        <v>1487</v>
      </c>
      <c r="G313" s="1" t="s">
        <v>1487</v>
      </c>
      <c r="H313" s="1">
        <v>20232</v>
      </c>
      <c r="I313" s="1" t="s">
        <v>1494</v>
      </c>
      <c r="J313" s="1" t="s">
        <v>27</v>
      </c>
      <c r="K313" s="1" t="s">
        <v>103</v>
      </c>
      <c r="L313" s="1" t="s">
        <v>89</v>
      </c>
      <c r="M313" s="1" t="s">
        <v>30</v>
      </c>
      <c r="N313" s="1">
        <v>3</v>
      </c>
      <c r="O313" s="1">
        <v>5</v>
      </c>
      <c r="P313" s="1" t="s">
        <v>464</v>
      </c>
      <c r="Q313" s="2" t="s">
        <v>1495</v>
      </c>
      <c r="U313" s="1" t="s">
        <v>1489</v>
      </c>
    </row>
    <row r="314" spans="1:21" ht="14.25" customHeight="1" x14ac:dyDescent="0.35">
      <c r="A314" s="1" t="s">
        <v>1496</v>
      </c>
      <c r="B314" s="1" t="s">
        <v>1497</v>
      </c>
      <c r="C314" s="1" t="s">
        <v>1429</v>
      </c>
      <c r="D314" s="1">
        <v>2021</v>
      </c>
      <c r="E314" s="1" t="s">
        <v>1498</v>
      </c>
      <c r="F314" s="1" t="s">
        <v>74</v>
      </c>
      <c r="G314" s="1" t="s">
        <v>75</v>
      </c>
      <c r="H314" s="1">
        <v>20231</v>
      </c>
      <c r="J314" s="1" t="s">
        <v>76</v>
      </c>
      <c r="K314" s="1" t="s">
        <v>224</v>
      </c>
      <c r="L314" s="1" t="s">
        <v>78</v>
      </c>
      <c r="M314" s="1" t="s">
        <v>40</v>
      </c>
      <c r="O314" s="1">
        <v>17</v>
      </c>
      <c r="U314" s="1" t="s">
        <v>1499</v>
      </c>
    </row>
    <row r="315" spans="1:21" ht="14.25" customHeight="1" x14ac:dyDescent="0.35">
      <c r="A315" s="1" t="s">
        <v>1496</v>
      </c>
      <c r="B315" s="1" t="s">
        <v>1497</v>
      </c>
      <c r="C315" s="1" t="s">
        <v>1429</v>
      </c>
      <c r="D315" s="1">
        <v>2021</v>
      </c>
      <c r="E315" s="1" t="s">
        <v>1500</v>
      </c>
      <c r="F315" s="1" t="s">
        <v>81</v>
      </c>
      <c r="G315" s="1" t="s">
        <v>82</v>
      </c>
      <c r="H315" s="1">
        <v>20232</v>
      </c>
      <c r="J315" s="1" t="s">
        <v>76</v>
      </c>
      <c r="K315" s="1" t="s">
        <v>224</v>
      </c>
      <c r="L315" s="1" t="s">
        <v>78</v>
      </c>
      <c r="M315" s="1" t="s">
        <v>40</v>
      </c>
      <c r="O315" s="1">
        <v>18</v>
      </c>
      <c r="U315" s="1" t="s">
        <v>1499</v>
      </c>
    </row>
    <row r="316" spans="1:21" ht="14.25" customHeight="1" x14ac:dyDescent="0.35">
      <c r="A316" s="1" t="s">
        <v>1501</v>
      </c>
      <c r="B316" s="1" t="s">
        <v>1502</v>
      </c>
      <c r="C316" s="1" t="s">
        <v>1429</v>
      </c>
      <c r="D316" s="1">
        <v>2021</v>
      </c>
      <c r="E316" s="1" t="s">
        <v>1503</v>
      </c>
      <c r="F316" s="1" t="s">
        <v>1504</v>
      </c>
      <c r="G316" s="1" t="s">
        <v>1505</v>
      </c>
      <c r="H316" s="1">
        <v>20202</v>
      </c>
      <c r="I316" s="1" t="s">
        <v>1506</v>
      </c>
      <c r="J316" s="1" t="s">
        <v>27</v>
      </c>
      <c r="K316" s="1" t="s">
        <v>65</v>
      </c>
      <c r="L316" s="1" t="s">
        <v>89</v>
      </c>
      <c r="M316" s="1" t="s">
        <v>40</v>
      </c>
      <c r="N316" s="1">
        <v>21</v>
      </c>
      <c r="O316" s="1">
        <v>25</v>
      </c>
      <c r="P316" s="2" t="s">
        <v>1507</v>
      </c>
      <c r="Q316" s="2" t="s">
        <v>1508</v>
      </c>
      <c r="U316" s="1" t="s">
        <v>1509</v>
      </c>
    </row>
    <row r="317" spans="1:21" ht="14.25" customHeight="1" x14ac:dyDescent="0.35">
      <c r="A317" s="1" t="s">
        <v>1510</v>
      </c>
      <c r="B317" s="1" t="s">
        <v>1511</v>
      </c>
      <c r="C317" s="1" t="s">
        <v>1429</v>
      </c>
      <c r="D317" s="1">
        <v>2021</v>
      </c>
      <c r="E317" s="1" t="s">
        <v>1512</v>
      </c>
      <c r="F317" s="1" t="s">
        <v>1431</v>
      </c>
      <c r="G317" s="1" t="s">
        <v>1431</v>
      </c>
      <c r="H317" s="1">
        <v>20231</v>
      </c>
      <c r="I317" s="1" t="s">
        <v>1513</v>
      </c>
      <c r="J317" s="1" t="s">
        <v>27</v>
      </c>
      <c r="K317" s="1" t="s">
        <v>1514</v>
      </c>
      <c r="L317" s="1" t="s">
        <v>89</v>
      </c>
      <c r="M317" s="1" t="s">
        <v>40</v>
      </c>
      <c r="N317" s="1">
        <v>131</v>
      </c>
      <c r="O317" s="1">
        <v>4</v>
      </c>
      <c r="R317" s="2" t="s">
        <v>1515</v>
      </c>
      <c r="S317" s="2" t="s">
        <v>1516</v>
      </c>
      <c r="U317" s="1" t="s">
        <v>1517</v>
      </c>
    </row>
    <row r="318" spans="1:21" ht="14.25" customHeight="1" x14ac:dyDescent="0.35">
      <c r="A318" s="1" t="s">
        <v>1510</v>
      </c>
      <c r="B318" s="1" t="s">
        <v>1511</v>
      </c>
      <c r="C318" s="1" t="s">
        <v>1429</v>
      </c>
      <c r="D318" s="1">
        <v>2021</v>
      </c>
      <c r="E318" s="1" t="s">
        <v>1512</v>
      </c>
      <c r="F318" s="1" t="s">
        <v>1431</v>
      </c>
      <c r="G318" s="1" t="s">
        <v>1431</v>
      </c>
      <c r="H318" s="1">
        <v>20231</v>
      </c>
      <c r="I318" s="1" t="s">
        <v>1518</v>
      </c>
      <c r="J318" s="1" t="s">
        <v>27</v>
      </c>
      <c r="K318" s="1" t="s">
        <v>28</v>
      </c>
      <c r="L318" s="1" t="s">
        <v>29</v>
      </c>
      <c r="M318" s="1" t="s">
        <v>30</v>
      </c>
      <c r="N318" s="1">
        <v>131</v>
      </c>
      <c r="O318" s="1">
        <v>15</v>
      </c>
      <c r="R318" s="2" t="s">
        <v>1519</v>
      </c>
      <c r="S318" s="2" t="s">
        <v>1520</v>
      </c>
      <c r="U318" s="1" t="s">
        <v>1517</v>
      </c>
    </row>
    <row r="319" spans="1:21" ht="14.25" customHeight="1" x14ac:dyDescent="0.35">
      <c r="A319" s="1" t="s">
        <v>1521</v>
      </c>
      <c r="B319" s="1" t="s">
        <v>1522</v>
      </c>
      <c r="C319" s="1" t="s">
        <v>1429</v>
      </c>
      <c r="D319" s="1">
        <v>2021</v>
      </c>
      <c r="E319" s="1" t="s">
        <v>1523</v>
      </c>
      <c r="F319" s="1" t="s">
        <v>631</v>
      </c>
      <c r="G319" s="1" t="s">
        <v>1524</v>
      </c>
      <c r="H319" s="1">
        <v>20232</v>
      </c>
      <c r="I319" s="1" t="s">
        <v>1523</v>
      </c>
      <c r="J319" s="1" t="s">
        <v>27</v>
      </c>
      <c r="K319" s="1" t="s">
        <v>146</v>
      </c>
      <c r="L319" s="1" t="s">
        <v>89</v>
      </c>
      <c r="M319" s="1" t="s">
        <v>40</v>
      </c>
      <c r="O319" s="1">
        <v>15</v>
      </c>
      <c r="P319" s="2" t="s">
        <v>1525</v>
      </c>
      <c r="Q319" s="2" t="s">
        <v>1526</v>
      </c>
      <c r="R319" s="2" t="s">
        <v>1527</v>
      </c>
      <c r="T319" s="2" t="s">
        <v>1528</v>
      </c>
      <c r="U319" s="1" t="s">
        <v>1529</v>
      </c>
    </row>
    <row r="320" spans="1:21" ht="14.25" customHeight="1" x14ac:dyDescent="0.35">
      <c r="A320" s="1" t="s">
        <v>1530</v>
      </c>
      <c r="B320" s="1" t="s">
        <v>1531</v>
      </c>
      <c r="C320" s="1" t="s">
        <v>1429</v>
      </c>
      <c r="D320" s="1">
        <v>2021</v>
      </c>
      <c r="E320" s="1" t="s">
        <v>1532</v>
      </c>
      <c r="F320" s="1" t="s">
        <v>1473</v>
      </c>
      <c r="G320" s="1" t="s">
        <v>1533</v>
      </c>
      <c r="H320" s="1">
        <v>20221</v>
      </c>
      <c r="I320" s="1" t="s">
        <v>1534</v>
      </c>
      <c r="J320" s="1" t="s">
        <v>27</v>
      </c>
      <c r="K320" s="1" t="s">
        <v>28</v>
      </c>
      <c r="L320" s="1" t="s">
        <v>29</v>
      </c>
      <c r="M320" s="1" t="s">
        <v>40</v>
      </c>
      <c r="N320" s="1">
        <v>4</v>
      </c>
      <c r="O320" s="1">
        <v>15</v>
      </c>
      <c r="R320" s="2" t="s">
        <v>1535</v>
      </c>
      <c r="S320" s="2" t="s">
        <v>1536</v>
      </c>
      <c r="U320" s="1" t="s">
        <v>1537</v>
      </c>
    </row>
    <row r="321" spans="1:21" ht="14.25" customHeight="1" x14ac:dyDescent="0.35">
      <c r="A321" s="1" t="s">
        <v>1538</v>
      </c>
      <c r="B321" s="1" t="s">
        <v>1539</v>
      </c>
      <c r="C321" s="1" t="s">
        <v>1429</v>
      </c>
      <c r="D321" s="1">
        <v>2021</v>
      </c>
      <c r="E321" s="1" t="s">
        <v>1540</v>
      </c>
      <c r="F321" s="1" t="s">
        <v>257</v>
      </c>
      <c r="G321" s="1" t="s">
        <v>910</v>
      </c>
      <c r="H321" s="1">
        <v>20231</v>
      </c>
      <c r="I321" s="2" t="s">
        <v>1541</v>
      </c>
      <c r="J321" s="1" t="s">
        <v>27</v>
      </c>
      <c r="K321" s="1" t="s">
        <v>853</v>
      </c>
      <c r="L321" s="1" t="s">
        <v>89</v>
      </c>
      <c r="M321" s="1" t="s">
        <v>40</v>
      </c>
      <c r="N321" s="1">
        <v>3</v>
      </c>
      <c r="O321" s="1">
        <v>18</v>
      </c>
      <c r="R321" s="2" t="s">
        <v>1542</v>
      </c>
      <c r="S321" s="2" t="s">
        <v>1543</v>
      </c>
      <c r="U321" s="1" t="s">
        <v>326</v>
      </c>
    </row>
    <row r="322" spans="1:21" ht="14.25" customHeight="1" x14ac:dyDescent="0.35">
      <c r="A322" s="1" t="s">
        <v>1538</v>
      </c>
      <c r="B322" s="1" t="s">
        <v>1539</v>
      </c>
      <c r="C322" s="1" t="s">
        <v>1429</v>
      </c>
      <c r="D322" s="1">
        <v>2021</v>
      </c>
      <c r="E322" s="1" t="s">
        <v>1544</v>
      </c>
      <c r="F322" s="1" t="s">
        <v>1545</v>
      </c>
      <c r="G322" s="1" t="s">
        <v>1546</v>
      </c>
      <c r="H322" s="1">
        <v>20231</v>
      </c>
      <c r="I322" s="1" t="s">
        <v>1547</v>
      </c>
      <c r="J322" s="1" t="s">
        <v>27</v>
      </c>
      <c r="K322" s="1" t="s">
        <v>28</v>
      </c>
      <c r="L322" s="1" t="s">
        <v>29</v>
      </c>
      <c r="M322" s="1" t="s">
        <v>40</v>
      </c>
      <c r="N322" s="1">
        <v>24</v>
      </c>
      <c r="O322" s="1">
        <v>3</v>
      </c>
      <c r="R322" s="2" t="s">
        <v>1548</v>
      </c>
      <c r="S322" s="2" t="s">
        <v>1549</v>
      </c>
      <c r="U322" s="1" t="s">
        <v>1550</v>
      </c>
    </row>
    <row r="323" spans="1:21" ht="14.25" customHeight="1" x14ac:dyDescent="0.35">
      <c r="A323" s="1" t="s">
        <v>1538</v>
      </c>
      <c r="B323" s="1" t="s">
        <v>1539</v>
      </c>
      <c r="C323" s="1" t="s">
        <v>1429</v>
      </c>
      <c r="D323" s="1">
        <v>2021</v>
      </c>
      <c r="E323" s="1" t="s">
        <v>1551</v>
      </c>
      <c r="F323" s="1" t="s">
        <v>1552</v>
      </c>
      <c r="G323" s="1" t="s">
        <v>1553</v>
      </c>
      <c r="H323" s="1">
        <v>20231</v>
      </c>
      <c r="I323" s="2" t="s">
        <v>1554</v>
      </c>
      <c r="J323" s="1" t="s">
        <v>27</v>
      </c>
      <c r="K323" s="1" t="s">
        <v>1514</v>
      </c>
      <c r="L323" s="1" t="s">
        <v>89</v>
      </c>
      <c r="M323" s="1" t="s">
        <v>40</v>
      </c>
      <c r="N323" s="1">
        <v>3</v>
      </c>
      <c r="O323" s="1">
        <v>12</v>
      </c>
      <c r="R323" s="2" t="s">
        <v>1555</v>
      </c>
      <c r="S323" s="2" t="s">
        <v>1556</v>
      </c>
      <c r="U323" s="1" t="s">
        <v>326</v>
      </c>
    </row>
    <row r="324" spans="1:21" ht="14.25" customHeight="1" x14ac:dyDescent="0.35">
      <c r="A324" s="1" t="s">
        <v>1557</v>
      </c>
      <c r="B324" s="1" t="s">
        <v>1558</v>
      </c>
      <c r="C324" s="1" t="s">
        <v>1429</v>
      </c>
      <c r="D324" s="1">
        <v>2021</v>
      </c>
      <c r="E324" s="1" t="s">
        <v>901</v>
      </c>
      <c r="F324" s="1" t="s">
        <v>902</v>
      </c>
      <c r="G324" s="1" t="s">
        <v>902</v>
      </c>
      <c r="H324" s="1">
        <v>20231</v>
      </c>
      <c r="I324" s="1" t="s">
        <v>901</v>
      </c>
      <c r="J324" s="1" t="s">
        <v>27</v>
      </c>
      <c r="K324" s="1" t="s">
        <v>146</v>
      </c>
      <c r="L324" s="1" t="s">
        <v>89</v>
      </c>
      <c r="M324" s="1" t="s">
        <v>30</v>
      </c>
      <c r="O324" s="1">
        <v>15</v>
      </c>
      <c r="P324" s="2" t="s">
        <v>903</v>
      </c>
      <c r="Q324" s="2" t="s">
        <v>904</v>
      </c>
      <c r="R324" s="2" t="s">
        <v>905</v>
      </c>
      <c r="T324" s="2" t="s">
        <v>906</v>
      </c>
      <c r="U324" s="1" t="s">
        <v>907</v>
      </c>
    </row>
    <row r="325" spans="1:21" ht="14.25" customHeight="1" x14ac:dyDescent="0.35">
      <c r="A325" s="1" t="s">
        <v>1559</v>
      </c>
      <c r="B325" s="1" t="s">
        <v>1560</v>
      </c>
      <c r="C325" s="1" t="s">
        <v>1429</v>
      </c>
      <c r="D325" s="1">
        <v>2021</v>
      </c>
      <c r="E325" s="1" t="s">
        <v>1561</v>
      </c>
      <c r="F325" s="1" t="s">
        <v>1562</v>
      </c>
      <c r="G325" s="1" t="s">
        <v>1563</v>
      </c>
      <c r="H325" s="1">
        <v>20222</v>
      </c>
      <c r="I325" s="1" t="s">
        <v>1564</v>
      </c>
      <c r="J325" s="1" t="s">
        <v>27</v>
      </c>
      <c r="K325" s="1" t="s">
        <v>56</v>
      </c>
      <c r="L325" s="1" t="s">
        <v>89</v>
      </c>
      <c r="M325" s="1" t="s">
        <v>40</v>
      </c>
      <c r="N325" s="1">
        <v>1000</v>
      </c>
      <c r="O325" s="1">
        <v>25</v>
      </c>
      <c r="Q325" s="2" t="s">
        <v>1565</v>
      </c>
      <c r="R325" s="2" t="s">
        <v>1566</v>
      </c>
      <c r="T325" s="2" t="s">
        <v>1567</v>
      </c>
      <c r="U325" s="1" t="s">
        <v>1568</v>
      </c>
    </row>
    <row r="326" spans="1:21" ht="14.25" customHeight="1" x14ac:dyDescent="0.35">
      <c r="A326" s="1" t="s">
        <v>1569</v>
      </c>
      <c r="B326" s="1" t="s">
        <v>1570</v>
      </c>
      <c r="C326" s="1" t="s">
        <v>1429</v>
      </c>
      <c r="D326" s="1">
        <v>2021</v>
      </c>
      <c r="E326" s="1" t="s">
        <v>1571</v>
      </c>
      <c r="F326" s="1" t="s">
        <v>1431</v>
      </c>
      <c r="G326" s="1" t="s">
        <v>1572</v>
      </c>
      <c r="H326" s="1">
        <v>20231</v>
      </c>
      <c r="I326" s="1" t="s">
        <v>1573</v>
      </c>
      <c r="J326" s="1" t="s">
        <v>27</v>
      </c>
      <c r="K326" s="1" t="s">
        <v>28</v>
      </c>
      <c r="L326" s="1" t="s">
        <v>29</v>
      </c>
      <c r="M326" s="1" t="s">
        <v>30</v>
      </c>
      <c r="N326" s="1">
        <v>131</v>
      </c>
      <c r="O326" s="1">
        <v>15</v>
      </c>
      <c r="R326" s="2" t="s">
        <v>1574</v>
      </c>
      <c r="S326" s="2" t="s">
        <v>1575</v>
      </c>
      <c r="U326" s="1" t="s">
        <v>1517</v>
      </c>
    </row>
    <row r="327" spans="1:21" ht="14.25" customHeight="1" x14ac:dyDescent="0.35">
      <c r="A327" s="1" t="s">
        <v>1576</v>
      </c>
      <c r="B327" s="1" t="s">
        <v>1577</v>
      </c>
      <c r="C327" s="1" t="s">
        <v>1429</v>
      </c>
      <c r="D327" s="1">
        <v>2021</v>
      </c>
      <c r="E327" s="1" t="s">
        <v>1578</v>
      </c>
      <c r="F327" s="1" t="s">
        <v>1579</v>
      </c>
      <c r="G327" s="1" t="s">
        <v>664</v>
      </c>
      <c r="H327" s="1">
        <v>20211</v>
      </c>
      <c r="J327" s="1" t="s">
        <v>27</v>
      </c>
      <c r="K327" s="1" t="s">
        <v>65</v>
      </c>
      <c r="L327" s="1" t="s">
        <v>89</v>
      </c>
      <c r="M327" s="1" t="s">
        <v>30</v>
      </c>
      <c r="N327" s="1">
        <v>80</v>
      </c>
      <c r="O327" s="1">
        <v>25</v>
      </c>
      <c r="Q327" s="2" t="s">
        <v>1580</v>
      </c>
      <c r="U327" s="1" t="s">
        <v>669</v>
      </c>
    </row>
    <row r="328" spans="1:21" ht="14.25" customHeight="1" x14ac:dyDescent="0.35">
      <c r="A328" s="1" t="s">
        <v>1581</v>
      </c>
      <c r="B328" s="1" t="s">
        <v>1582</v>
      </c>
      <c r="C328" s="1" t="s">
        <v>1429</v>
      </c>
      <c r="D328" s="1">
        <v>2021</v>
      </c>
      <c r="E328" s="1" t="s">
        <v>1561</v>
      </c>
      <c r="F328" s="1" t="s">
        <v>1562</v>
      </c>
      <c r="G328" s="1" t="s">
        <v>1563</v>
      </c>
      <c r="H328" s="1">
        <v>20222</v>
      </c>
      <c r="I328" s="1" t="s">
        <v>1564</v>
      </c>
      <c r="J328" s="1" t="s">
        <v>27</v>
      </c>
      <c r="K328" s="1" t="s">
        <v>56</v>
      </c>
      <c r="L328" s="1" t="s">
        <v>89</v>
      </c>
      <c r="M328" s="1" t="s">
        <v>40</v>
      </c>
      <c r="N328" s="1">
        <v>1000</v>
      </c>
      <c r="O328" s="1">
        <v>25</v>
      </c>
      <c r="Q328" s="2" t="s">
        <v>1565</v>
      </c>
      <c r="R328" s="2" t="s">
        <v>1566</v>
      </c>
      <c r="T328" s="2" t="s">
        <v>1567</v>
      </c>
      <c r="U328" s="1" t="s">
        <v>1568</v>
      </c>
    </row>
    <row r="329" spans="1:21" ht="14.25" customHeight="1" x14ac:dyDescent="0.35">
      <c r="A329" s="1" t="s">
        <v>1583</v>
      </c>
      <c r="B329" s="1" t="s">
        <v>1584</v>
      </c>
      <c r="C329" s="1" t="s">
        <v>1429</v>
      </c>
      <c r="D329" s="1">
        <v>2021</v>
      </c>
      <c r="E329" s="1" t="s">
        <v>1585</v>
      </c>
      <c r="F329" s="1" t="s">
        <v>1586</v>
      </c>
      <c r="G329" s="1" t="s">
        <v>1587</v>
      </c>
      <c r="H329" s="1">
        <v>20232</v>
      </c>
      <c r="I329" s="1" t="s">
        <v>1588</v>
      </c>
      <c r="J329" s="1" t="s">
        <v>27</v>
      </c>
      <c r="K329" s="1" t="s">
        <v>853</v>
      </c>
      <c r="L329" s="1" t="s">
        <v>89</v>
      </c>
      <c r="M329" s="1" t="s">
        <v>30</v>
      </c>
      <c r="N329" s="1">
        <v>3</v>
      </c>
      <c r="O329" s="1">
        <v>24</v>
      </c>
      <c r="R329" s="2" t="s">
        <v>1589</v>
      </c>
      <c r="S329" s="2" t="s">
        <v>1590</v>
      </c>
      <c r="U329" s="1" t="s">
        <v>1591</v>
      </c>
    </row>
    <row r="330" spans="1:21" ht="14.25" customHeight="1" x14ac:dyDescent="0.35">
      <c r="A330" s="1" t="s">
        <v>1583</v>
      </c>
      <c r="B330" s="1" t="s">
        <v>1584</v>
      </c>
      <c r="C330" s="1" t="s">
        <v>1429</v>
      </c>
      <c r="D330" s="1">
        <v>2021</v>
      </c>
      <c r="E330" s="1" t="s">
        <v>1585</v>
      </c>
      <c r="F330" s="1" t="s">
        <v>1592</v>
      </c>
      <c r="G330" s="1" t="s">
        <v>1593</v>
      </c>
      <c r="H330" s="1">
        <v>20232</v>
      </c>
      <c r="I330" s="1" t="s">
        <v>1594</v>
      </c>
      <c r="J330" s="1" t="s">
        <v>27</v>
      </c>
      <c r="K330" s="1" t="s">
        <v>1514</v>
      </c>
      <c r="L330" s="1" t="s">
        <v>89</v>
      </c>
      <c r="M330" s="1" t="s">
        <v>40</v>
      </c>
      <c r="N330" s="1">
        <v>3</v>
      </c>
      <c r="O330" s="1">
        <v>12</v>
      </c>
      <c r="R330" s="2" t="s">
        <v>1595</v>
      </c>
      <c r="S330" s="2" t="s">
        <v>1596</v>
      </c>
      <c r="U330" s="1" t="s">
        <v>1591</v>
      </c>
    </row>
    <row r="331" spans="1:21" ht="14.25" customHeight="1" x14ac:dyDescent="0.35">
      <c r="A331" s="1" t="s">
        <v>1597</v>
      </c>
      <c r="B331" s="1" t="s">
        <v>1598</v>
      </c>
      <c r="C331" s="1" t="s">
        <v>1429</v>
      </c>
      <c r="D331" s="1">
        <v>2021</v>
      </c>
      <c r="E331" s="1" t="s">
        <v>1599</v>
      </c>
      <c r="F331" s="1" t="s">
        <v>1586</v>
      </c>
      <c r="G331" s="1" t="s">
        <v>1587</v>
      </c>
      <c r="H331" s="1">
        <v>20232</v>
      </c>
      <c r="I331" s="1" t="s">
        <v>1600</v>
      </c>
      <c r="J331" s="1" t="s">
        <v>27</v>
      </c>
      <c r="K331" s="1" t="s">
        <v>853</v>
      </c>
      <c r="L331" s="1" t="s">
        <v>89</v>
      </c>
      <c r="M331" s="1" t="s">
        <v>30</v>
      </c>
      <c r="N331" s="1">
        <v>3</v>
      </c>
      <c r="O331" s="1">
        <v>18</v>
      </c>
      <c r="R331" s="2" t="s">
        <v>1601</v>
      </c>
      <c r="S331" s="2" t="s">
        <v>1602</v>
      </c>
      <c r="U331" s="1" t="s">
        <v>1591</v>
      </c>
    </row>
    <row r="332" spans="1:21" ht="14.25" customHeight="1" x14ac:dyDescent="0.35">
      <c r="A332" s="1" t="s">
        <v>1597</v>
      </c>
      <c r="B332" s="1" t="s">
        <v>1598</v>
      </c>
      <c r="C332" s="1" t="s">
        <v>1429</v>
      </c>
      <c r="D332" s="1">
        <v>2021</v>
      </c>
      <c r="E332" s="1" t="s">
        <v>1585</v>
      </c>
      <c r="F332" s="1" t="s">
        <v>1592</v>
      </c>
      <c r="G332" s="1" t="s">
        <v>1593</v>
      </c>
      <c r="H332" s="1">
        <v>20232</v>
      </c>
      <c r="I332" s="1" t="s">
        <v>1603</v>
      </c>
      <c r="J332" s="1" t="s">
        <v>27</v>
      </c>
      <c r="K332" s="1" t="s">
        <v>1514</v>
      </c>
      <c r="L332" s="1" t="s">
        <v>89</v>
      </c>
      <c r="M332" s="1" t="s">
        <v>30</v>
      </c>
      <c r="N332" s="1">
        <v>3</v>
      </c>
      <c r="O332" s="1">
        <v>12</v>
      </c>
      <c r="R332" s="2" t="s">
        <v>1604</v>
      </c>
      <c r="S332" s="2" t="s">
        <v>1605</v>
      </c>
      <c r="U332" s="1" t="s">
        <v>1591</v>
      </c>
    </row>
    <row r="333" spans="1:21" ht="14.25" customHeight="1" x14ac:dyDescent="0.35">
      <c r="A333" s="1" t="s">
        <v>1606</v>
      </c>
      <c r="B333" s="1" t="s">
        <v>1607</v>
      </c>
      <c r="C333" s="1" t="s">
        <v>1429</v>
      </c>
      <c r="D333" s="1">
        <v>2021</v>
      </c>
      <c r="E333" s="1" t="s">
        <v>1608</v>
      </c>
      <c r="F333" s="1" t="s">
        <v>1609</v>
      </c>
      <c r="G333" s="1" t="s">
        <v>910</v>
      </c>
      <c r="H333" s="1">
        <v>20231</v>
      </c>
      <c r="I333" s="2" t="s">
        <v>1610</v>
      </c>
      <c r="J333" s="1" t="s">
        <v>27</v>
      </c>
      <c r="K333" s="1" t="s">
        <v>853</v>
      </c>
      <c r="L333" s="1" t="s">
        <v>89</v>
      </c>
      <c r="M333" s="1" t="s">
        <v>40</v>
      </c>
      <c r="N333" s="1">
        <v>3</v>
      </c>
      <c r="O333" s="1">
        <v>24</v>
      </c>
      <c r="R333" s="2" t="s">
        <v>1611</v>
      </c>
      <c r="S333" s="2" t="s">
        <v>1612</v>
      </c>
      <c r="U333" s="1" t="s">
        <v>326</v>
      </c>
    </row>
    <row r="334" spans="1:21" ht="14.25" customHeight="1" x14ac:dyDescent="0.35">
      <c r="A334" s="1" t="s">
        <v>1606</v>
      </c>
      <c r="B334" s="1" t="s">
        <v>1607</v>
      </c>
      <c r="C334" s="1" t="s">
        <v>1429</v>
      </c>
      <c r="D334" s="1">
        <v>2021</v>
      </c>
      <c r="E334" s="1" t="s">
        <v>1613</v>
      </c>
      <c r="F334" s="1" t="s">
        <v>1614</v>
      </c>
      <c r="G334" s="1" t="s">
        <v>1615</v>
      </c>
      <c r="H334" s="1">
        <v>20231</v>
      </c>
      <c r="I334" s="1" t="s">
        <v>1616</v>
      </c>
      <c r="J334" s="1" t="s">
        <v>27</v>
      </c>
      <c r="K334" s="1" t="s">
        <v>1514</v>
      </c>
      <c r="L334" s="1" t="s">
        <v>89</v>
      </c>
      <c r="M334" s="1" t="s">
        <v>30</v>
      </c>
      <c r="N334" s="1">
        <v>3</v>
      </c>
      <c r="O334" s="1">
        <v>12</v>
      </c>
      <c r="P334" s="1" t="s">
        <v>1617</v>
      </c>
      <c r="R334" s="2" t="s">
        <v>1618</v>
      </c>
      <c r="S334" s="2" t="s">
        <v>1619</v>
      </c>
      <c r="U334" s="1" t="s">
        <v>1620</v>
      </c>
    </row>
    <row r="335" spans="1:21" ht="14.25" customHeight="1" x14ac:dyDescent="0.35">
      <c r="A335" s="1" t="s">
        <v>1621</v>
      </c>
      <c r="B335" s="1" t="s">
        <v>1622</v>
      </c>
      <c r="C335" s="1" t="s">
        <v>1429</v>
      </c>
      <c r="D335" s="1">
        <v>2021</v>
      </c>
      <c r="E335" s="1" t="s">
        <v>1430</v>
      </c>
      <c r="F335" s="1" t="s">
        <v>1431</v>
      </c>
      <c r="G335" s="1" t="s">
        <v>1431</v>
      </c>
      <c r="H335" s="1">
        <v>20231</v>
      </c>
      <c r="I335" s="1" t="s">
        <v>1623</v>
      </c>
      <c r="J335" s="1" t="s">
        <v>27</v>
      </c>
      <c r="K335" s="1" t="s">
        <v>28</v>
      </c>
      <c r="L335" s="1" t="s">
        <v>29</v>
      </c>
      <c r="M335" s="1" t="s">
        <v>40</v>
      </c>
      <c r="N335" s="1">
        <v>131</v>
      </c>
      <c r="O335" s="1">
        <v>15</v>
      </c>
      <c r="R335" s="2" t="s">
        <v>1624</v>
      </c>
      <c r="S335" s="2" t="s">
        <v>1625</v>
      </c>
      <c r="U335" s="1" t="s">
        <v>1626</v>
      </c>
    </row>
    <row r="336" spans="1:21" ht="14.25" customHeight="1" x14ac:dyDescent="0.35">
      <c r="A336" s="1" t="s">
        <v>1627</v>
      </c>
      <c r="B336" s="1" t="s">
        <v>1628</v>
      </c>
      <c r="C336" s="1" t="s">
        <v>1429</v>
      </c>
      <c r="D336" s="1">
        <v>2021</v>
      </c>
      <c r="E336" s="1" t="s">
        <v>1466</v>
      </c>
      <c r="F336" s="1" t="s">
        <v>26</v>
      </c>
      <c r="G336" s="1" t="s">
        <v>1629</v>
      </c>
      <c r="H336" s="1">
        <v>20222</v>
      </c>
      <c r="I336" s="1" t="s">
        <v>1630</v>
      </c>
      <c r="J336" s="1" t="s">
        <v>27</v>
      </c>
      <c r="K336" s="1" t="s">
        <v>1631</v>
      </c>
      <c r="L336" s="1" t="s">
        <v>219</v>
      </c>
      <c r="M336" s="1" t="s">
        <v>40</v>
      </c>
      <c r="N336" s="1">
        <v>1</v>
      </c>
      <c r="O336" s="1">
        <v>35</v>
      </c>
      <c r="Q336" s="2" t="s">
        <v>1632</v>
      </c>
      <c r="U336" s="1" t="s">
        <v>1633</v>
      </c>
    </row>
    <row r="337" spans="1:21" ht="14.25" customHeight="1" x14ac:dyDescent="0.35">
      <c r="A337" s="1" t="s">
        <v>1627</v>
      </c>
      <c r="B337" s="1" t="s">
        <v>1628</v>
      </c>
      <c r="C337" s="1" t="s">
        <v>1429</v>
      </c>
      <c r="D337" s="1">
        <v>2021</v>
      </c>
      <c r="E337" s="1" t="s">
        <v>511</v>
      </c>
      <c r="F337" s="1" t="s">
        <v>512</v>
      </c>
      <c r="G337" s="1" t="s">
        <v>512</v>
      </c>
      <c r="H337" s="1">
        <v>20232</v>
      </c>
      <c r="I337" s="1" t="s">
        <v>513</v>
      </c>
      <c r="J337" s="1" t="s">
        <v>27</v>
      </c>
      <c r="K337" s="1" t="s">
        <v>185</v>
      </c>
      <c r="L337" s="1" t="s">
        <v>29</v>
      </c>
      <c r="M337" s="1" t="s">
        <v>40</v>
      </c>
      <c r="N337" s="1">
        <v>16</v>
      </c>
      <c r="O337" s="1">
        <v>5</v>
      </c>
      <c r="Q337" s="2" t="s">
        <v>514</v>
      </c>
      <c r="U337" s="1" t="s">
        <v>515</v>
      </c>
    </row>
    <row r="338" spans="1:21" ht="14.25" customHeight="1" x14ac:dyDescent="0.35">
      <c r="A338" s="1" t="s">
        <v>1634</v>
      </c>
      <c r="B338" s="1" t="s">
        <v>1635</v>
      </c>
      <c r="C338" s="1" t="s">
        <v>1429</v>
      </c>
      <c r="D338" s="1">
        <v>2021</v>
      </c>
      <c r="E338" s="1" t="s">
        <v>1636</v>
      </c>
      <c r="F338" s="1" t="s">
        <v>1545</v>
      </c>
      <c r="G338" s="1" t="s">
        <v>1546</v>
      </c>
      <c r="H338" s="1">
        <v>20231</v>
      </c>
      <c r="J338" s="1" t="s">
        <v>27</v>
      </c>
      <c r="K338" s="1" t="s">
        <v>28</v>
      </c>
      <c r="L338" s="1" t="s">
        <v>29</v>
      </c>
      <c r="M338" s="1" t="s">
        <v>30</v>
      </c>
      <c r="N338" s="1">
        <v>24</v>
      </c>
      <c r="O338" s="1">
        <v>6</v>
      </c>
      <c r="R338" s="2" t="s">
        <v>1637</v>
      </c>
      <c r="S338" s="2" t="s">
        <v>1638</v>
      </c>
      <c r="U338" s="1" t="s">
        <v>1639</v>
      </c>
    </row>
    <row r="339" spans="1:21" ht="14.25" customHeight="1" x14ac:dyDescent="0.35">
      <c r="A339" s="1" t="s">
        <v>1640</v>
      </c>
      <c r="B339" s="1" t="s">
        <v>1641</v>
      </c>
      <c r="C339" s="1" t="s">
        <v>1429</v>
      </c>
      <c r="D339" s="1">
        <v>2021</v>
      </c>
      <c r="E339" s="1" t="s">
        <v>556</v>
      </c>
      <c r="F339" s="1" t="s">
        <v>557</v>
      </c>
      <c r="G339" s="1" t="s">
        <v>557</v>
      </c>
      <c r="H339" s="1">
        <v>20212</v>
      </c>
      <c r="J339" s="1" t="s">
        <v>76</v>
      </c>
      <c r="K339" s="1" t="s">
        <v>28</v>
      </c>
      <c r="L339" s="1" t="s">
        <v>29</v>
      </c>
      <c r="M339" s="1" t="s">
        <v>40</v>
      </c>
      <c r="N339" s="1">
        <v>65</v>
      </c>
      <c r="O339" s="1">
        <v>6</v>
      </c>
      <c r="R339" s="2" t="s">
        <v>558</v>
      </c>
      <c r="S339" s="2" t="s">
        <v>559</v>
      </c>
      <c r="U339" s="1" t="s">
        <v>556</v>
      </c>
    </row>
    <row r="340" spans="1:21" ht="14.25" customHeight="1" x14ac:dyDescent="0.35">
      <c r="A340" s="1" t="s">
        <v>1640</v>
      </c>
      <c r="B340" s="1" t="s">
        <v>1641</v>
      </c>
      <c r="C340" s="1" t="s">
        <v>1429</v>
      </c>
      <c r="D340" s="1">
        <v>2021</v>
      </c>
      <c r="E340" s="1" t="s">
        <v>1642</v>
      </c>
      <c r="F340" s="1" t="s">
        <v>1643</v>
      </c>
      <c r="G340" s="1" t="s">
        <v>1643</v>
      </c>
      <c r="H340" s="1">
        <v>20221</v>
      </c>
      <c r="I340" s="1" t="s">
        <v>1644</v>
      </c>
      <c r="J340" s="1" t="s">
        <v>27</v>
      </c>
      <c r="K340" s="1" t="s">
        <v>56</v>
      </c>
      <c r="L340" s="1" t="s">
        <v>29</v>
      </c>
      <c r="M340" s="1" t="s">
        <v>30</v>
      </c>
      <c r="N340" s="1">
        <v>50</v>
      </c>
      <c r="O340" s="1">
        <v>15</v>
      </c>
      <c r="Q340" s="2" t="s">
        <v>1645</v>
      </c>
      <c r="U340" s="1" t="s">
        <v>1646</v>
      </c>
    </row>
    <row r="341" spans="1:21" ht="14.25" customHeight="1" x14ac:dyDescent="0.35">
      <c r="A341" s="1" t="s">
        <v>1647</v>
      </c>
      <c r="B341" s="1" t="s">
        <v>1648</v>
      </c>
      <c r="C341" s="1" t="s">
        <v>1429</v>
      </c>
      <c r="D341" s="1">
        <v>2021</v>
      </c>
      <c r="E341" s="1" t="s">
        <v>1649</v>
      </c>
      <c r="F341" s="1" t="s">
        <v>1545</v>
      </c>
      <c r="G341" s="1" t="s">
        <v>1546</v>
      </c>
      <c r="H341" s="1">
        <v>20231</v>
      </c>
      <c r="I341" s="1" t="s">
        <v>1650</v>
      </c>
      <c r="J341" s="1" t="s">
        <v>27</v>
      </c>
      <c r="K341" s="1" t="s">
        <v>28</v>
      </c>
      <c r="L341" s="1" t="s">
        <v>29</v>
      </c>
      <c r="M341" s="1" t="s">
        <v>30</v>
      </c>
      <c r="N341" s="1">
        <v>90</v>
      </c>
      <c r="O341" s="1">
        <v>1</v>
      </c>
      <c r="R341" s="2" t="s">
        <v>1651</v>
      </c>
      <c r="S341" s="2" t="s">
        <v>1652</v>
      </c>
      <c r="U341" s="1" t="s">
        <v>1653</v>
      </c>
    </row>
    <row r="342" spans="1:21" ht="14.25" customHeight="1" x14ac:dyDescent="0.35">
      <c r="A342" s="1" t="s">
        <v>1647</v>
      </c>
      <c r="B342" s="1" t="s">
        <v>1648</v>
      </c>
      <c r="C342" s="1" t="s">
        <v>1429</v>
      </c>
      <c r="D342" s="1">
        <v>2021</v>
      </c>
      <c r="E342" s="1" t="s">
        <v>1649</v>
      </c>
      <c r="F342" s="1" t="s">
        <v>1654</v>
      </c>
      <c r="G342" s="1" t="s">
        <v>1654</v>
      </c>
      <c r="H342" s="1">
        <v>20231</v>
      </c>
      <c r="I342" s="1" t="s">
        <v>1655</v>
      </c>
      <c r="J342" s="1" t="s">
        <v>27</v>
      </c>
      <c r="K342" s="1" t="s">
        <v>28</v>
      </c>
      <c r="L342" s="1" t="s">
        <v>29</v>
      </c>
      <c r="M342" s="1" t="s">
        <v>30</v>
      </c>
      <c r="N342" s="1">
        <v>75</v>
      </c>
      <c r="O342" s="1">
        <v>3</v>
      </c>
      <c r="Q342" s="2" t="s">
        <v>1656</v>
      </c>
      <c r="R342" s="2" t="s">
        <v>1657</v>
      </c>
      <c r="S342" s="2" t="s">
        <v>1658</v>
      </c>
      <c r="U342" s="1" t="s">
        <v>1653</v>
      </c>
    </row>
    <row r="343" spans="1:21" ht="14.25" customHeight="1" x14ac:dyDescent="0.35">
      <c r="A343" s="1" t="s">
        <v>1659</v>
      </c>
      <c r="B343" s="1" t="s">
        <v>1660</v>
      </c>
      <c r="C343" s="1" t="s">
        <v>1429</v>
      </c>
      <c r="D343" s="1">
        <v>2021</v>
      </c>
      <c r="E343" s="1" t="s">
        <v>1661</v>
      </c>
      <c r="F343" s="1" t="s">
        <v>1662</v>
      </c>
      <c r="G343" s="1" t="s">
        <v>1662</v>
      </c>
      <c r="H343" s="1">
        <v>20212</v>
      </c>
      <c r="I343" s="1" t="s">
        <v>1663</v>
      </c>
      <c r="J343" s="1" t="s">
        <v>27</v>
      </c>
      <c r="K343" s="1" t="s">
        <v>56</v>
      </c>
      <c r="L343" s="1" t="s">
        <v>29</v>
      </c>
      <c r="M343" s="1" t="s">
        <v>30</v>
      </c>
      <c r="N343" s="1">
        <v>30</v>
      </c>
      <c r="O343" s="1">
        <v>15</v>
      </c>
      <c r="P343" s="1" t="s">
        <v>1664</v>
      </c>
      <c r="Q343" s="2" t="s">
        <v>1665</v>
      </c>
      <c r="U343" s="1" t="s">
        <v>1666</v>
      </c>
    </row>
    <row r="344" spans="1:21" ht="14.25" customHeight="1" x14ac:dyDescent="0.35">
      <c r="A344" s="1" t="s">
        <v>1667</v>
      </c>
      <c r="B344" s="1" t="s">
        <v>1668</v>
      </c>
      <c r="C344" s="1" t="s">
        <v>1429</v>
      </c>
      <c r="D344" s="1">
        <v>2021</v>
      </c>
      <c r="E344" s="1" t="s">
        <v>1669</v>
      </c>
      <c r="F344" s="1" t="s">
        <v>1670</v>
      </c>
      <c r="G344" s="1" t="s">
        <v>1670</v>
      </c>
      <c r="H344" s="1">
        <v>20232</v>
      </c>
      <c r="I344" s="1" t="s">
        <v>1671</v>
      </c>
      <c r="J344" s="1" t="s">
        <v>27</v>
      </c>
      <c r="K344" s="1" t="s">
        <v>28</v>
      </c>
      <c r="L344" s="1" t="s">
        <v>29</v>
      </c>
      <c r="M344" s="1" t="s">
        <v>220</v>
      </c>
      <c r="N344" s="1">
        <v>5</v>
      </c>
      <c r="O344" s="1">
        <v>12</v>
      </c>
      <c r="S344" s="2" t="s">
        <v>1672</v>
      </c>
      <c r="U344" s="1" t="s">
        <v>1673</v>
      </c>
    </row>
    <row r="345" spans="1:21" ht="14.25" customHeight="1" x14ac:dyDescent="0.35">
      <c r="A345" s="1" t="s">
        <v>1674</v>
      </c>
      <c r="B345" s="1" t="s">
        <v>1675</v>
      </c>
      <c r="C345" s="1" t="s">
        <v>1676</v>
      </c>
      <c r="D345" s="1">
        <v>2021</v>
      </c>
      <c r="E345" s="1" t="s">
        <v>1677</v>
      </c>
      <c r="F345" s="1" t="s">
        <v>1678</v>
      </c>
      <c r="G345" s="1" t="s">
        <v>1678</v>
      </c>
      <c r="H345" s="1">
        <v>20211</v>
      </c>
      <c r="I345" s="1" t="s">
        <v>1679</v>
      </c>
      <c r="J345" s="1" t="s">
        <v>27</v>
      </c>
      <c r="K345" s="1" t="s">
        <v>103</v>
      </c>
      <c r="L345" s="1" t="s">
        <v>89</v>
      </c>
      <c r="M345" s="1" t="s">
        <v>40</v>
      </c>
      <c r="N345" s="1">
        <v>1</v>
      </c>
      <c r="O345" s="1">
        <v>2</v>
      </c>
      <c r="Q345" s="2" t="s">
        <v>1680</v>
      </c>
    </row>
    <row r="346" spans="1:21" ht="14.25" customHeight="1" x14ac:dyDescent="0.35">
      <c r="A346" s="1" t="s">
        <v>1681</v>
      </c>
      <c r="B346" s="1" t="s">
        <v>1682</v>
      </c>
      <c r="C346" s="1" t="s">
        <v>1676</v>
      </c>
      <c r="D346" s="1">
        <v>2021</v>
      </c>
      <c r="E346" s="1" t="s">
        <v>1683</v>
      </c>
      <c r="F346" s="1" t="s">
        <v>1684</v>
      </c>
      <c r="G346" s="1" t="s">
        <v>1684</v>
      </c>
      <c r="H346" s="1">
        <v>20232</v>
      </c>
      <c r="I346" s="1" t="s">
        <v>1685</v>
      </c>
      <c r="J346" s="1" t="s">
        <v>27</v>
      </c>
      <c r="K346" s="1" t="s">
        <v>103</v>
      </c>
      <c r="L346" s="1" t="s">
        <v>89</v>
      </c>
      <c r="M346" s="1" t="s">
        <v>40</v>
      </c>
      <c r="N346" s="1">
        <v>3</v>
      </c>
      <c r="O346" s="1">
        <v>6</v>
      </c>
      <c r="R346" s="2" t="s">
        <v>1686</v>
      </c>
      <c r="U346" s="1" t="s">
        <v>1687</v>
      </c>
    </row>
    <row r="347" spans="1:21" ht="14.25" customHeight="1" x14ac:dyDescent="0.35">
      <c r="A347" s="1" t="s">
        <v>1681</v>
      </c>
      <c r="B347" s="1" t="s">
        <v>1682</v>
      </c>
      <c r="C347" s="1" t="s">
        <v>1676</v>
      </c>
      <c r="D347" s="1">
        <v>2021</v>
      </c>
      <c r="E347" s="1" t="s">
        <v>1688</v>
      </c>
      <c r="F347" s="1" t="s">
        <v>1684</v>
      </c>
      <c r="G347" s="1" t="s">
        <v>1684</v>
      </c>
      <c r="H347" s="1">
        <v>20232</v>
      </c>
      <c r="I347" s="1" t="s">
        <v>1685</v>
      </c>
      <c r="J347" s="1" t="s">
        <v>27</v>
      </c>
      <c r="K347" s="1" t="s">
        <v>103</v>
      </c>
      <c r="L347" s="1" t="s">
        <v>89</v>
      </c>
      <c r="M347" s="1" t="s">
        <v>40</v>
      </c>
      <c r="N347" s="1">
        <v>3</v>
      </c>
      <c r="O347" s="1">
        <v>6</v>
      </c>
      <c r="R347" s="2" t="s">
        <v>1689</v>
      </c>
      <c r="U347" s="1" t="s">
        <v>1687</v>
      </c>
    </row>
    <row r="348" spans="1:21" ht="14.25" customHeight="1" x14ac:dyDescent="0.35">
      <c r="A348" s="1" t="s">
        <v>1681</v>
      </c>
      <c r="B348" s="1" t="s">
        <v>1682</v>
      </c>
      <c r="C348" s="1" t="s">
        <v>1676</v>
      </c>
      <c r="D348" s="1">
        <v>2021</v>
      </c>
      <c r="E348" s="1" t="s">
        <v>1690</v>
      </c>
      <c r="F348" s="1" t="s">
        <v>1684</v>
      </c>
      <c r="G348" s="1" t="s">
        <v>1684</v>
      </c>
      <c r="H348" s="1">
        <v>20232</v>
      </c>
      <c r="I348" s="1" t="s">
        <v>1685</v>
      </c>
      <c r="J348" s="1" t="s">
        <v>27</v>
      </c>
      <c r="K348" s="1" t="s">
        <v>103</v>
      </c>
      <c r="L348" s="1" t="s">
        <v>89</v>
      </c>
      <c r="M348" s="1" t="s">
        <v>40</v>
      </c>
      <c r="N348" s="1">
        <v>3</v>
      </c>
      <c r="O348" s="1">
        <v>8</v>
      </c>
      <c r="R348" s="2" t="s">
        <v>1691</v>
      </c>
      <c r="U348" s="1" t="s">
        <v>1687</v>
      </c>
    </row>
    <row r="349" spans="1:21" ht="14.25" customHeight="1" x14ac:dyDescent="0.35">
      <c r="A349" s="1" t="s">
        <v>1692</v>
      </c>
      <c r="B349" s="1" t="s">
        <v>1693</v>
      </c>
      <c r="C349" s="1" t="s">
        <v>1676</v>
      </c>
      <c r="D349" s="1">
        <v>2021</v>
      </c>
      <c r="E349" s="1" t="s">
        <v>1694</v>
      </c>
      <c r="F349" s="1" t="s">
        <v>1695</v>
      </c>
      <c r="G349" s="1" t="s">
        <v>1108</v>
      </c>
      <c r="H349" s="1">
        <v>20212</v>
      </c>
      <c r="J349" s="1" t="s">
        <v>76</v>
      </c>
      <c r="K349" s="1" t="s">
        <v>295</v>
      </c>
      <c r="L349" s="1" t="s">
        <v>78</v>
      </c>
      <c r="M349" s="1" t="s">
        <v>40</v>
      </c>
      <c r="O349" s="1">
        <v>18</v>
      </c>
      <c r="U349" s="1" t="s">
        <v>1696</v>
      </c>
    </row>
    <row r="350" spans="1:21" ht="14.25" customHeight="1" x14ac:dyDescent="0.35">
      <c r="A350" s="1" t="s">
        <v>1692</v>
      </c>
      <c r="B350" s="1" t="s">
        <v>1693</v>
      </c>
      <c r="C350" s="1" t="s">
        <v>1676</v>
      </c>
      <c r="D350" s="1">
        <v>2021</v>
      </c>
      <c r="E350" s="1" t="s">
        <v>1697</v>
      </c>
      <c r="F350" s="1" t="s">
        <v>572</v>
      </c>
      <c r="G350" s="1" t="s">
        <v>173</v>
      </c>
      <c r="H350" s="1">
        <v>20212</v>
      </c>
      <c r="I350" s="1" t="s">
        <v>1698</v>
      </c>
      <c r="J350" s="1" t="s">
        <v>27</v>
      </c>
      <c r="K350" s="1" t="s">
        <v>28</v>
      </c>
      <c r="L350" s="1" t="s">
        <v>29</v>
      </c>
      <c r="M350" s="1" t="s">
        <v>40</v>
      </c>
      <c r="N350" s="1">
        <v>7</v>
      </c>
      <c r="O350" s="1">
        <v>8</v>
      </c>
      <c r="R350" s="2" t="s">
        <v>1699</v>
      </c>
      <c r="S350" s="2" t="s">
        <v>1700</v>
      </c>
      <c r="U350" s="1" t="s">
        <v>1701</v>
      </c>
    </row>
    <row r="351" spans="1:21" ht="14.25" customHeight="1" x14ac:dyDescent="0.35">
      <c r="A351" s="1" t="s">
        <v>1692</v>
      </c>
      <c r="B351" s="1" t="s">
        <v>1693</v>
      </c>
      <c r="C351" s="1" t="s">
        <v>1676</v>
      </c>
      <c r="D351" s="1">
        <v>2021</v>
      </c>
      <c r="E351" s="1" t="s">
        <v>1702</v>
      </c>
      <c r="F351" s="1" t="s">
        <v>1703</v>
      </c>
      <c r="G351" s="1" t="s">
        <v>1703</v>
      </c>
      <c r="H351" s="1">
        <v>20222</v>
      </c>
      <c r="I351" s="1" t="s">
        <v>1704</v>
      </c>
      <c r="J351" s="1" t="s">
        <v>27</v>
      </c>
      <c r="K351" s="1" t="s">
        <v>853</v>
      </c>
      <c r="L351" s="1" t="s">
        <v>89</v>
      </c>
      <c r="M351" s="1" t="s">
        <v>30</v>
      </c>
      <c r="N351" s="1">
        <v>4</v>
      </c>
      <c r="O351" s="1">
        <v>24</v>
      </c>
      <c r="P351" s="2" t="s">
        <v>1705</v>
      </c>
      <c r="R351" s="2" t="s">
        <v>1706</v>
      </c>
      <c r="S351" s="2" t="s">
        <v>1707</v>
      </c>
      <c r="U351" s="1" t="s">
        <v>1708</v>
      </c>
    </row>
    <row r="352" spans="1:21" ht="14.25" customHeight="1" x14ac:dyDescent="0.35">
      <c r="A352" s="1" t="s">
        <v>1709</v>
      </c>
      <c r="B352" s="1" t="s">
        <v>1710</v>
      </c>
      <c r="C352" s="1" t="s">
        <v>1676</v>
      </c>
      <c r="D352" s="1">
        <v>2021</v>
      </c>
      <c r="E352" s="1" t="s">
        <v>1711</v>
      </c>
      <c r="F352" s="1" t="s">
        <v>1712</v>
      </c>
      <c r="G352" s="1" t="s">
        <v>216</v>
      </c>
      <c r="H352" s="1">
        <v>20221</v>
      </c>
      <c r="I352" s="1" t="s">
        <v>1713</v>
      </c>
      <c r="J352" s="1" t="s">
        <v>27</v>
      </c>
      <c r="K352" s="1" t="s">
        <v>28</v>
      </c>
      <c r="L352" s="1" t="s">
        <v>127</v>
      </c>
      <c r="M352" s="1" t="s">
        <v>40</v>
      </c>
      <c r="N352" s="1">
        <v>50</v>
      </c>
      <c r="O352" s="1">
        <v>10</v>
      </c>
      <c r="Q352" s="2" t="s">
        <v>1714</v>
      </c>
      <c r="U352" s="1" t="s">
        <v>1715</v>
      </c>
    </row>
    <row r="353" spans="1:21" ht="14.25" customHeight="1" x14ac:dyDescent="0.35">
      <c r="A353" s="1" t="s">
        <v>1716</v>
      </c>
      <c r="B353" s="1" t="s">
        <v>1717</v>
      </c>
      <c r="C353" s="1" t="s">
        <v>1676</v>
      </c>
      <c r="D353" s="1">
        <v>2021</v>
      </c>
      <c r="E353" s="1" t="s">
        <v>1097</v>
      </c>
      <c r="F353" s="1" t="s">
        <v>1098</v>
      </c>
      <c r="G353" s="1" t="s">
        <v>1099</v>
      </c>
      <c r="H353" s="1">
        <v>20212</v>
      </c>
      <c r="J353" s="1" t="s">
        <v>27</v>
      </c>
      <c r="K353" s="1" t="s">
        <v>65</v>
      </c>
      <c r="L353" s="1" t="s">
        <v>29</v>
      </c>
      <c r="M353" s="1" t="s">
        <v>30</v>
      </c>
      <c r="N353" s="1">
        <v>1000</v>
      </c>
      <c r="O353" s="1">
        <v>20</v>
      </c>
      <c r="P353" s="2" t="s">
        <v>1100</v>
      </c>
      <c r="Q353" s="2" t="s">
        <v>1101</v>
      </c>
      <c r="R353" s="2" t="s">
        <v>1102</v>
      </c>
      <c r="T353" s="2" t="s">
        <v>1103</v>
      </c>
      <c r="U353" s="1" t="s">
        <v>1104</v>
      </c>
    </row>
    <row r="354" spans="1:21" ht="14.25" customHeight="1" x14ac:dyDescent="0.35">
      <c r="A354" s="1" t="s">
        <v>1718</v>
      </c>
      <c r="B354" s="1" t="s">
        <v>1719</v>
      </c>
      <c r="C354" s="1" t="s">
        <v>1676</v>
      </c>
      <c r="D354" s="1">
        <v>2021</v>
      </c>
      <c r="E354" s="1" t="s">
        <v>1720</v>
      </c>
      <c r="F354" s="1" t="s">
        <v>1721</v>
      </c>
      <c r="G354" s="1" t="s">
        <v>1722</v>
      </c>
      <c r="H354" s="1">
        <v>20221</v>
      </c>
      <c r="I354" s="1" t="s">
        <v>1723</v>
      </c>
      <c r="J354" s="1" t="s">
        <v>27</v>
      </c>
      <c r="K354" s="1" t="s">
        <v>65</v>
      </c>
      <c r="L354" s="1" t="s">
        <v>89</v>
      </c>
      <c r="M354" s="1" t="s">
        <v>40</v>
      </c>
      <c r="N354" s="1">
        <v>57</v>
      </c>
      <c r="O354" s="1">
        <v>25</v>
      </c>
      <c r="P354" s="2" t="s">
        <v>1724</v>
      </c>
      <c r="Q354" s="2" t="s">
        <v>1725</v>
      </c>
      <c r="R354" s="2" t="s">
        <v>1726</v>
      </c>
      <c r="U354" s="1" t="s">
        <v>1727</v>
      </c>
    </row>
    <row r="355" spans="1:21" ht="14.25" customHeight="1" x14ac:dyDescent="0.35">
      <c r="A355" s="1" t="s">
        <v>1728</v>
      </c>
      <c r="B355" s="1" t="s">
        <v>1729</v>
      </c>
      <c r="C355" s="1" t="s">
        <v>1676</v>
      </c>
      <c r="D355" s="1">
        <v>2021</v>
      </c>
      <c r="E355" s="1" t="s">
        <v>716</v>
      </c>
      <c r="F355" s="1" t="s">
        <v>572</v>
      </c>
      <c r="G355" s="1" t="s">
        <v>717</v>
      </c>
      <c r="H355" s="1">
        <v>20212</v>
      </c>
      <c r="I355" s="1" t="s">
        <v>716</v>
      </c>
      <c r="J355" s="1" t="s">
        <v>27</v>
      </c>
      <c r="K355" s="1" t="s">
        <v>28</v>
      </c>
      <c r="L355" s="1" t="s">
        <v>89</v>
      </c>
      <c r="M355" s="1" t="s">
        <v>40</v>
      </c>
      <c r="N355" s="1">
        <v>1000</v>
      </c>
      <c r="O355" s="1">
        <v>16</v>
      </c>
      <c r="R355" s="2" t="s">
        <v>718</v>
      </c>
      <c r="S355" s="2" t="s">
        <v>719</v>
      </c>
      <c r="U355" s="1" t="s">
        <v>720</v>
      </c>
    </row>
    <row r="356" spans="1:21" ht="14.25" customHeight="1" x14ac:dyDescent="0.35">
      <c r="A356" s="1" t="s">
        <v>1728</v>
      </c>
      <c r="B356" s="1" t="s">
        <v>1729</v>
      </c>
      <c r="C356" s="1" t="s">
        <v>1676</v>
      </c>
      <c r="D356" s="1">
        <v>2021</v>
      </c>
      <c r="E356" s="1" t="s">
        <v>721</v>
      </c>
      <c r="F356" s="1" t="s">
        <v>722</v>
      </c>
      <c r="G356" s="1" t="s">
        <v>387</v>
      </c>
      <c r="H356" s="1">
        <v>20221</v>
      </c>
      <c r="I356" s="1" t="s">
        <v>721</v>
      </c>
      <c r="J356" s="1" t="s">
        <v>27</v>
      </c>
      <c r="K356" s="1" t="s">
        <v>65</v>
      </c>
      <c r="L356" s="1" t="s">
        <v>89</v>
      </c>
      <c r="M356" s="1" t="s">
        <v>30</v>
      </c>
      <c r="N356" s="1">
        <v>1000</v>
      </c>
      <c r="O356" s="1">
        <v>28</v>
      </c>
      <c r="Q356" s="2" t="s">
        <v>723</v>
      </c>
      <c r="R356" s="2" t="s">
        <v>724</v>
      </c>
      <c r="T356" s="2" t="s">
        <v>725</v>
      </c>
      <c r="U356" s="1" t="s">
        <v>726</v>
      </c>
    </row>
    <row r="357" spans="1:21" ht="14.25" customHeight="1" x14ac:dyDescent="0.35">
      <c r="A357" s="1" t="s">
        <v>1728</v>
      </c>
      <c r="B357" s="1" t="s">
        <v>1729</v>
      </c>
      <c r="C357" s="1" t="s">
        <v>1676</v>
      </c>
      <c r="D357" s="1">
        <v>2021</v>
      </c>
      <c r="E357" s="1" t="s">
        <v>1730</v>
      </c>
      <c r="F357" s="1" t="s">
        <v>174</v>
      </c>
      <c r="G357" s="1" t="s">
        <v>174</v>
      </c>
      <c r="H357" s="1">
        <v>20221</v>
      </c>
      <c r="I357" s="1" t="s">
        <v>1731</v>
      </c>
      <c r="J357" s="1" t="s">
        <v>27</v>
      </c>
      <c r="K357" s="1" t="s">
        <v>1514</v>
      </c>
      <c r="L357" s="1" t="s">
        <v>89</v>
      </c>
      <c r="M357" s="1" t="s">
        <v>30</v>
      </c>
      <c r="N357" s="1">
        <v>4</v>
      </c>
      <c r="O357" s="1">
        <v>24</v>
      </c>
      <c r="P357" s="2" t="s">
        <v>1732</v>
      </c>
      <c r="R357" s="2" t="s">
        <v>1733</v>
      </c>
      <c r="S357" s="2" t="s">
        <v>1734</v>
      </c>
      <c r="U357" s="1" t="s">
        <v>1735</v>
      </c>
    </row>
    <row r="358" spans="1:21" ht="14.25" customHeight="1" x14ac:dyDescent="0.35">
      <c r="A358" s="1" t="s">
        <v>1728</v>
      </c>
      <c r="B358" s="1" t="s">
        <v>1729</v>
      </c>
      <c r="C358" s="1" t="s">
        <v>1676</v>
      </c>
      <c r="D358" s="1">
        <v>2021</v>
      </c>
      <c r="E358" s="1" t="s">
        <v>1736</v>
      </c>
      <c r="F358" s="1" t="s">
        <v>1737</v>
      </c>
      <c r="G358" s="1" t="s">
        <v>1562</v>
      </c>
      <c r="H358" s="1">
        <v>20221</v>
      </c>
      <c r="I358" s="1" t="s">
        <v>1736</v>
      </c>
      <c r="J358" s="1" t="s">
        <v>27</v>
      </c>
      <c r="K358" s="1" t="s">
        <v>1514</v>
      </c>
      <c r="L358" s="1" t="s">
        <v>89</v>
      </c>
      <c r="M358" s="1" t="s">
        <v>40</v>
      </c>
      <c r="N358" s="1">
        <v>20</v>
      </c>
      <c r="O358" s="1">
        <v>16</v>
      </c>
      <c r="P358" s="2" t="s">
        <v>1732</v>
      </c>
      <c r="R358" s="2" t="s">
        <v>1738</v>
      </c>
      <c r="S358" s="2" t="s">
        <v>1739</v>
      </c>
      <c r="U358" s="1" t="s">
        <v>720</v>
      </c>
    </row>
    <row r="359" spans="1:21" ht="14.25" customHeight="1" x14ac:dyDescent="0.35">
      <c r="A359" s="1" t="s">
        <v>1728</v>
      </c>
      <c r="B359" s="1" t="s">
        <v>1729</v>
      </c>
      <c r="C359" s="1" t="s">
        <v>1676</v>
      </c>
      <c r="D359" s="1">
        <v>2021</v>
      </c>
      <c r="E359" s="1" t="s">
        <v>1740</v>
      </c>
      <c r="F359" s="1" t="s">
        <v>607</v>
      </c>
      <c r="G359" s="1" t="s">
        <v>607</v>
      </c>
      <c r="H359" s="1">
        <v>20222</v>
      </c>
      <c r="I359" s="1" t="s">
        <v>1741</v>
      </c>
      <c r="J359" s="1" t="s">
        <v>27</v>
      </c>
      <c r="K359" s="1" t="s">
        <v>103</v>
      </c>
      <c r="L359" s="1" t="s">
        <v>89</v>
      </c>
      <c r="M359" s="1" t="s">
        <v>30</v>
      </c>
      <c r="N359" s="1">
        <v>5</v>
      </c>
      <c r="O359" s="1">
        <v>4</v>
      </c>
      <c r="P359" s="2" t="s">
        <v>1742</v>
      </c>
      <c r="Q359" s="2" t="s">
        <v>1743</v>
      </c>
      <c r="U359" s="1" t="s">
        <v>1744</v>
      </c>
    </row>
    <row r="360" spans="1:21" ht="14.25" customHeight="1" x14ac:dyDescent="0.35">
      <c r="A360" s="1" t="s">
        <v>1745</v>
      </c>
      <c r="B360" s="1" t="s">
        <v>1746</v>
      </c>
      <c r="C360" s="1" t="s">
        <v>1676</v>
      </c>
      <c r="D360" s="1">
        <v>2021</v>
      </c>
      <c r="E360" s="1" t="s">
        <v>1747</v>
      </c>
      <c r="F360" s="1" t="s">
        <v>144</v>
      </c>
      <c r="G360" s="1" t="s">
        <v>144</v>
      </c>
      <c r="H360" s="1">
        <v>20221</v>
      </c>
      <c r="I360" s="1" t="s">
        <v>1748</v>
      </c>
      <c r="J360" s="1" t="s">
        <v>27</v>
      </c>
      <c r="K360" s="1" t="s">
        <v>146</v>
      </c>
      <c r="L360" s="1" t="s">
        <v>29</v>
      </c>
      <c r="M360" s="1" t="s">
        <v>30</v>
      </c>
      <c r="N360" s="1">
        <v>27</v>
      </c>
      <c r="O360" s="1">
        <v>12</v>
      </c>
      <c r="Q360" s="2" t="s">
        <v>1749</v>
      </c>
      <c r="R360" s="2" t="s">
        <v>1750</v>
      </c>
      <c r="T360" s="2" t="s">
        <v>1751</v>
      </c>
      <c r="U360" s="1" t="s">
        <v>1752</v>
      </c>
    </row>
    <row r="361" spans="1:21" ht="14.25" customHeight="1" x14ac:dyDescent="0.35">
      <c r="A361" s="1" t="s">
        <v>1745</v>
      </c>
      <c r="B361" s="1" t="s">
        <v>1746</v>
      </c>
      <c r="C361" s="1" t="s">
        <v>1676</v>
      </c>
      <c r="D361" s="1">
        <v>2021</v>
      </c>
      <c r="E361" s="1" t="s">
        <v>531</v>
      </c>
      <c r="F361" s="1" t="s">
        <v>290</v>
      </c>
      <c r="G361" s="1" t="s">
        <v>291</v>
      </c>
      <c r="H361" s="1">
        <v>20222</v>
      </c>
      <c r="J361" s="1" t="s">
        <v>76</v>
      </c>
      <c r="K361" s="1" t="s">
        <v>77</v>
      </c>
      <c r="L361" s="1" t="s">
        <v>78</v>
      </c>
      <c r="M361" s="1" t="s">
        <v>40</v>
      </c>
      <c r="O361" s="1">
        <v>15</v>
      </c>
      <c r="U361" s="1" t="s">
        <v>532</v>
      </c>
    </row>
    <row r="362" spans="1:21" ht="14.25" customHeight="1" x14ac:dyDescent="0.35">
      <c r="A362" s="1" t="s">
        <v>1745</v>
      </c>
      <c r="B362" s="1" t="s">
        <v>1746</v>
      </c>
      <c r="C362" s="1" t="s">
        <v>1676</v>
      </c>
      <c r="D362" s="1">
        <v>2021</v>
      </c>
      <c r="E362" s="1" t="s">
        <v>1753</v>
      </c>
      <c r="F362" s="1" t="s">
        <v>45</v>
      </c>
      <c r="G362" s="1" t="s">
        <v>1754</v>
      </c>
      <c r="H362" s="1">
        <v>20222</v>
      </c>
      <c r="I362" s="1" t="s">
        <v>1755</v>
      </c>
      <c r="J362" s="1" t="s">
        <v>27</v>
      </c>
      <c r="K362" s="1" t="s">
        <v>28</v>
      </c>
      <c r="L362" s="1" t="s">
        <v>29</v>
      </c>
      <c r="M362" s="1" t="s">
        <v>40</v>
      </c>
      <c r="N362" s="1">
        <v>30</v>
      </c>
      <c r="O362" s="1">
        <v>12</v>
      </c>
      <c r="R362" s="2" t="s">
        <v>1756</v>
      </c>
      <c r="S362" s="2" t="s">
        <v>1757</v>
      </c>
      <c r="U362" s="1" t="s">
        <v>515</v>
      </c>
    </row>
    <row r="363" spans="1:21" ht="14.25" customHeight="1" x14ac:dyDescent="0.35">
      <c r="A363" s="1" t="s">
        <v>1758</v>
      </c>
      <c r="B363" s="1" t="s">
        <v>1759</v>
      </c>
      <c r="C363" s="1" t="s">
        <v>1676</v>
      </c>
      <c r="D363" s="1">
        <v>2021</v>
      </c>
      <c r="E363" s="1" t="s">
        <v>1760</v>
      </c>
      <c r="F363" s="1" t="s">
        <v>173</v>
      </c>
      <c r="G363" s="1" t="s">
        <v>216</v>
      </c>
      <c r="H363" s="1">
        <v>20212</v>
      </c>
      <c r="I363" s="1" t="s">
        <v>1761</v>
      </c>
      <c r="J363" s="1" t="s">
        <v>76</v>
      </c>
      <c r="K363" s="1" t="s">
        <v>218</v>
      </c>
      <c r="L363" s="1" t="s">
        <v>219</v>
      </c>
      <c r="M363" s="1" t="s">
        <v>220</v>
      </c>
      <c r="N363" s="1">
        <v>30</v>
      </c>
      <c r="O363" s="1">
        <v>40</v>
      </c>
      <c r="Q363" s="2" t="s">
        <v>1762</v>
      </c>
      <c r="U363" s="1" t="s">
        <v>222</v>
      </c>
    </row>
    <row r="364" spans="1:21" ht="14.25" customHeight="1" x14ac:dyDescent="0.35">
      <c r="A364" s="1" t="s">
        <v>1758</v>
      </c>
      <c r="B364" s="1" t="s">
        <v>1759</v>
      </c>
      <c r="C364" s="1" t="s">
        <v>1676</v>
      </c>
      <c r="D364" s="1">
        <v>2021</v>
      </c>
      <c r="E364" s="1" t="s">
        <v>1466</v>
      </c>
      <c r="F364" s="1" t="s">
        <v>45</v>
      </c>
      <c r="G364" s="1" t="s">
        <v>1467</v>
      </c>
      <c r="H364" s="1">
        <v>20222</v>
      </c>
      <c r="J364" s="1" t="s">
        <v>27</v>
      </c>
      <c r="K364" s="1" t="s">
        <v>1468</v>
      </c>
      <c r="L364" s="1" t="s">
        <v>219</v>
      </c>
      <c r="M364" s="1" t="s">
        <v>40</v>
      </c>
      <c r="N364" s="1">
        <v>250</v>
      </c>
      <c r="O364" s="1">
        <v>40</v>
      </c>
      <c r="Q364" s="2" t="s">
        <v>1469</v>
      </c>
      <c r="U364" s="1" t="s">
        <v>204</v>
      </c>
    </row>
    <row r="365" spans="1:21" ht="14.25" customHeight="1" x14ac:dyDescent="0.35">
      <c r="A365" s="1" t="s">
        <v>1758</v>
      </c>
      <c r="B365" s="1" t="s">
        <v>1759</v>
      </c>
      <c r="C365" s="1" t="s">
        <v>1676</v>
      </c>
      <c r="D365" s="1">
        <v>2021</v>
      </c>
      <c r="E365" s="1" t="s">
        <v>1753</v>
      </c>
      <c r="F365" s="1" t="s">
        <v>45</v>
      </c>
      <c r="G365" s="1" t="s">
        <v>1754</v>
      </c>
      <c r="H365" s="1">
        <v>20222</v>
      </c>
      <c r="I365" s="1" t="s">
        <v>1755</v>
      </c>
      <c r="J365" s="1" t="s">
        <v>27</v>
      </c>
      <c r="K365" s="1" t="s">
        <v>28</v>
      </c>
      <c r="L365" s="1" t="s">
        <v>29</v>
      </c>
      <c r="M365" s="1" t="s">
        <v>40</v>
      </c>
      <c r="N365" s="1">
        <v>30</v>
      </c>
      <c r="O365" s="1">
        <v>12</v>
      </c>
      <c r="R365" s="2" t="s">
        <v>1756</v>
      </c>
      <c r="S365" s="2" t="s">
        <v>1757</v>
      </c>
      <c r="U365" s="1" t="s">
        <v>515</v>
      </c>
    </row>
    <row r="366" spans="1:21" ht="14.25" customHeight="1" x14ac:dyDescent="0.35">
      <c r="A366" s="1" t="s">
        <v>1758</v>
      </c>
      <c r="B366" s="1" t="s">
        <v>1759</v>
      </c>
      <c r="C366" s="1" t="s">
        <v>1676</v>
      </c>
      <c r="D366" s="1">
        <v>2021</v>
      </c>
      <c r="E366" s="1" t="s">
        <v>1763</v>
      </c>
      <c r="F366" s="1" t="s">
        <v>1764</v>
      </c>
      <c r="G366" s="1" t="s">
        <v>1765</v>
      </c>
      <c r="H366" s="1">
        <v>20222</v>
      </c>
      <c r="I366" s="1" t="s">
        <v>1766</v>
      </c>
      <c r="J366" s="1" t="s">
        <v>27</v>
      </c>
      <c r="K366" s="1" t="s">
        <v>103</v>
      </c>
      <c r="L366" s="1" t="s">
        <v>89</v>
      </c>
      <c r="M366" s="1" t="s">
        <v>40</v>
      </c>
      <c r="N366" s="1">
        <v>5</v>
      </c>
      <c r="O366" s="1">
        <v>4</v>
      </c>
      <c r="Q366" s="2" t="s">
        <v>1767</v>
      </c>
      <c r="U366" s="1" t="s">
        <v>1768</v>
      </c>
    </row>
    <row r="367" spans="1:21" ht="14.25" customHeight="1" x14ac:dyDescent="0.35">
      <c r="A367" s="1" t="s">
        <v>1758</v>
      </c>
      <c r="B367" s="1" t="s">
        <v>1759</v>
      </c>
      <c r="C367" s="1" t="s">
        <v>1676</v>
      </c>
      <c r="D367" s="1">
        <v>2021</v>
      </c>
      <c r="E367" s="1" t="s">
        <v>1769</v>
      </c>
      <c r="F367" s="1" t="s">
        <v>1770</v>
      </c>
      <c r="G367" s="1" t="s">
        <v>1771</v>
      </c>
      <c r="H367" s="1">
        <v>20232</v>
      </c>
      <c r="I367" s="1" t="s">
        <v>1772</v>
      </c>
      <c r="J367" s="1" t="s">
        <v>27</v>
      </c>
      <c r="K367" s="1" t="s">
        <v>853</v>
      </c>
      <c r="L367" s="1" t="s">
        <v>89</v>
      </c>
      <c r="M367" s="1" t="s">
        <v>40</v>
      </c>
      <c r="N367" s="1">
        <v>10</v>
      </c>
      <c r="O367" s="1">
        <v>36</v>
      </c>
      <c r="S367" s="2" t="s">
        <v>1773</v>
      </c>
      <c r="U367" s="1" t="s">
        <v>1774</v>
      </c>
    </row>
    <row r="368" spans="1:21" ht="14.25" customHeight="1" x14ac:dyDescent="0.35">
      <c r="A368" s="1" t="s">
        <v>1775</v>
      </c>
      <c r="B368" s="1" t="s">
        <v>1776</v>
      </c>
      <c r="C368" s="1" t="s">
        <v>1676</v>
      </c>
      <c r="D368" s="1">
        <v>2021</v>
      </c>
      <c r="E368" s="1" t="s">
        <v>1697</v>
      </c>
      <c r="F368" s="1" t="s">
        <v>572</v>
      </c>
      <c r="G368" s="1" t="s">
        <v>173</v>
      </c>
      <c r="H368" s="1">
        <v>20212</v>
      </c>
      <c r="I368" s="1" t="s">
        <v>1698</v>
      </c>
      <c r="J368" s="1" t="s">
        <v>27</v>
      </c>
      <c r="K368" s="1" t="s">
        <v>28</v>
      </c>
      <c r="L368" s="1" t="s">
        <v>29</v>
      </c>
      <c r="M368" s="1" t="s">
        <v>40</v>
      </c>
      <c r="N368" s="1">
        <v>7</v>
      </c>
      <c r="O368" s="1">
        <v>8</v>
      </c>
      <c r="R368" s="2" t="s">
        <v>1699</v>
      </c>
      <c r="S368" s="2" t="s">
        <v>1700</v>
      </c>
      <c r="U368" s="1" t="s">
        <v>1701</v>
      </c>
    </row>
    <row r="369" spans="1:21" ht="14.25" customHeight="1" x14ac:dyDescent="0.35">
      <c r="A369" s="1" t="s">
        <v>1775</v>
      </c>
      <c r="B369" s="1" t="s">
        <v>1776</v>
      </c>
      <c r="C369" s="1" t="s">
        <v>1676</v>
      </c>
      <c r="D369" s="1">
        <v>2021</v>
      </c>
      <c r="E369" s="1" t="s">
        <v>1777</v>
      </c>
      <c r="F369" s="1" t="s">
        <v>612</v>
      </c>
      <c r="G369" s="1" t="s">
        <v>1765</v>
      </c>
      <c r="H369" s="1">
        <v>20231</v>
      </c>
      <c r="I369" s="1" t="s">
        <v>1778</v>
      </c>
      <c r="J369" s="1" t="s">
        <v>27</v>
      </c>
      <c r="K369" s="1" t="s">
        <v>103</v>
      </c>
      <c r="L369" s="1" t="s">
        <v>89</v>
      </c>
      <c r="M369" s="1" t="s">
        <v>220</v>
      </c>
      <c r="N369" s="1">
        <v>5</v>
      </c>
      <c r="O369" s="1">
        <v>4</v>
      </c>
      <c r="R369" s="2" t="s">
        <v>1779</v>
      </c>
      <c r="S369" s="2" t="s">
        <v>1780</v>
      </c>
      <c r="U369" s="1" t="s">
        <v>1715</v>
      </c>
    </row>
    <row r="370" spans="1:21" ht="14.25" customHeight="1" x14ac:dyDescent="0.35">
      <c r="A370" s="1" t="s">
        <v>1775</v>
      </c>
      <c r="B370" s="1" t="s">
        <v>1776</v>
      </c>
      <c r="C370" s="1" t="s">
        <v>1676</v>
      </c>
      <c r="D370" s="1">
        <v>2021</v>
      </c>
      <c r="E370" s="1" t="s">
        <v>1781</v>
      </c>
      <c r="F370" s="1" t="s">
        <v>1431</v>
      </c>
      <c r="G370" s="1" t="s">
        <v>1431</v>
      </c>
      <c r="H370" s="1">
        <v>20231</v>
      </c>
      <c r="I370" s="1" t="s">
        <v>1782</v>
      </c>
      <c r="J370" s="1" t="s">
        <v>27</v>
      </c>
      <c r="K370" s="1" t="s">
        <v>28</v>
      </c>
      <c r="L370" s="1" t="s">
        <v>127</v>
      </c>
      <c r="M370" s="1" t="s">
        <v>40</v>
      </c>
      <c r="N370" s="1">
        <v>50</v>
      </c>
      <c r="O370" s="1">
        <v>10</v>
      </c>
      <c r="Q370" s="2" t="s">
        <v>1783</v>
      </c>
      <c r="R370" s="2" t="s">
        <v>1784</v>
      </c>
      <c r="S370" s="2" t="s">
        <v>1785</v>
      </c>
      <c r="U370" s="1" t="s">
        <v>1786</v>
      </c>
    </row>
    <row r="371" spans="1:21" ht="14.25" customHeight="1" x14ac:dyDescent="0.35">
      <c r="A371" s="1" t="s">
        <v>1787</v>
      </c>
      <c r="B371" s="1" t="s">
        <v>1788</v>
      </c>
      <c r="C371" s="1" t="s">
        <v>1676</v>
      </c>
      <c r="D371" s="1">
        <v>2021</v>
      </c>
      <c r="E371" s="1" t="s">
        <v>1697</v>
      </c>
      <c r="F371" s="1" t="s">
        <v>572</v>
      </c>
      <c r="G371" s="1" t="s">
        <v>173</v>
      </c>
      <c r="H371" s="1">
        <v>20212</v>
      </c>
      <c r="I371" s="1" t="s">
        <v>1698</v>
      </c>
      <c r="J371" s="1" t="s">
        <v>27</v>
      </c>
      <c r="K371" s="1" t="s">
        <v>28</v>
      </c>
      <c r="L371" s="1" t="s">
        <v>29</v>
      </c>
      <c r="M371" s="1" t="s">
        <v>40</v>
      </c>
      <c r="N371" s="1">
        <v>7</v>
      </c>
      <c r="O371" s="1">
        <v>8</v>
      </c>
      <c r="R371" s="2" t="s">
        <v>1699</v>
      </c>
      <c r="S371" s="2" t="s">
        <v>1700</v>
      </c>
      <c r="U371" s="1" t="s">
        <v>1701</v>
      </c>
    </row>
    <row r="372" spans="1:21" ht="14.25" customHeight="1" x14ac:dyDescent="0.35">
      <c r="A372" s="1" t="s">
        <v>1787</v>
      </c>
      <c r="B372" s="1" t="s">
        <v>1788</v>
      </c>
      <c r="C372" s="1" t="s">
        <v>1676</v>
      </c>
      <c r="D372" s="1">
        <v>2021</v>
      </c>
      <c r="E372" s="1" t="s">
        <v>1789</v>
      </c>
      <c r="F372" s="1" t="s">
        <v>1712</v>
      </c>
      <c r="G372" s="1" t="s">
        <v>216</v>
      </c>
      <c r="H372" s="1">
        <v>20221</v>
      </c>
      <c r="I372" s="1" t="s">
        <v>1790</v>
      </c>
      <c r="J372" s="1" t="s">
        <v>27</v>
      </c>
      <c r="K372" s="1" t="s">
        <v>28</v>
      </c>
      <c r="L372" s="1" t="s">
        <v>127</v>
      </c>
      <c r="M372" s="1" t="s">
        <v>40</v>
      </c>
      <c r="N372" s="1">
        <v>30</v>
      </c>
      <c r="O372" s="1">
        <v>10</v>
      </c>
      <c r="R372" s="2" t="s">
        <v>1791</v>
      </c>
      <c r="S372" s="2" t="s">
        <v>1792</v>
      </c>
      <c r="U372" s="1" t="s">
        <v>1793</v>
      </c>
    </row>
    <row r="373" spans="1:21" ht="14.25" customHeight="1" x14ac:dyDescent="0.35">
      <c r="A373" s="1" t="s">
        <v>1787</v>
      </c>
      <c r="B373" s="1" t="s">
        <v>1788</v>
      </c>
      <c r="C373" s="1" t="s">
        <v>1676</v>
      </c>
      <c r="D373" s="1">
        <v>2021</v>
      </c>
      <c r="E373" s="1" t="s">
        <v>1777</v>
      </c>
      <c r="F373" s="1" t="s">
        <v>612</v>
      </c>
      <c r="G373" s="1" t="s">
        <v>1765</v>
      </c>
      <c r="H373" s="1">
        <v>20231</v>
      </c>
      <c r="I373" s="1" t="s">
        <v>1794</v>
      </c>
      <c r="J373" s="1" t="s">
        <v>27</v>
      </c>
      <c r="K373" s="1" t="s">
        <v>103</v>
      </c>
      <c r="L373" s="1" t="s">
        <v>89</v>
      </c>
      <c r="M373" s="1" t="s">
        <v>40</v>
      </c>
      <c r="N373" s="1">
        <v>5</v>
      </c>
      <c r="O373" s="1">
        <v>8</v>
      </c>
      <c r="R373" s="2" t="s">
        <v>1795</v>
      </c>
      <c r="S373" s="2" t="s">
        <v>1796</v>
      </c>
      <c r="U373" s="1" t="s">
        <v>1768</v>
      </c>
    </row>
    <row r="374" spans="1:21" ht="14.25" customHeight="1" x14ac:dyDescent="0.35">
      <c r="A374" s="1" t="s">
        <v>1797</v>
      </c>
      <c r="B374" s="1" t="s">
        <v>1798</v>
      </c>
      <c r="C374" s="1" t="s">
        <v>1676</v>
      </c>
      <c r="D374" s="1">
        <v>2021</v>
      </c>
      <c r="E374" s="1" t="s">
        <v>1799</v>
      </c>
      <c r="F374" s="1" t="s">
        <v>1800</v>
      </c>
      <c r="G374" s="1" t="s">
        <v>1800</v>
      </c>
      <c r="H374" s="1">
        <v>20232</v>
      </c>
      <c r="I374" s="1" t="s">
        <v>1801</v>
      </c>
      <c r="J374" s="1" t="s">
        <v>27</v>
      </c>
      <c r="K374" s="1" t="s">
        <v>103</v>
      </c>
      <c r="L374" s="1" t="s">
        <v>89</v>
      </c>
      <c r="M374" s="1" t="s">
        <v>30</v>
      </c>
      <c r="N374" s="1">
        <v>5</v>
      </c>
      <c r="O374" s="1">
        <v>8</v>
      </c>
      <c r="S374" s="2" t="s">
        <v>1802</v>
      </c>
      <c r="U374" s="1" t="s">
        <v>1687</v>
      </c>
    </row>
    <row r="375" spans="1:21" ht="14.25" customHeight="1" x14ac:dyDescent="0.35">
      <c r="A375" s="1" t="s">
        <v>1797</v>
      </c>
      <c r="B375" s="1" t="s">
        <v>1798</v>
      </c>
      <c r="C375" s="1" t="s">
        <v>1676</v>
      </c>
      <c r="D375" s="1">
        <v>2021</v>
      </c>
      <c r="E375" s="1" t="s">
        <v>1799</v>
      </c>
      <c r="F375" s="1" t="s">
        <v>1800</v>
      </c>
      <c r="G375" s="1" t="s">
        <v>1572</v>
      </c>
      <c r="H375" s="1">
        <v>20232</v>
      </c>
      <c r="I375" s="1" t="s">
        <v>1803</v>
      </c>
      <c r="J375" s="1" t="s">
        <v>27</v>
      </c>
      <c r="K375" s="1" t="s">
        <v>103</v>
      </c>
      <c r="L375" s="1" t="s">
        <v>89</v>
      </c>
      <c r="M375" s="1" t="s">
        <v>30</v>
      </c>
      <c r="N375" s="1">
        <v>5</v>
      </c>
      <c r="O375" s="1">
        <v>4</v>
      </c>
      <c r="S375" s="2" t="s">
        <v>1804</v>
      </c>
      <c r="U375" s="1" t="s">
        <v>1687</v>
      </c>
    </row>
    <row r="376" spans="1:21" ht="14.25" customHeight="1" x14ac:dyDescent="0.35">
      <c r="A376" s="1" t="s">
        <v>1805</v>
      </c>
      <c r="B376" s="1" t="s">
        <v>1806</v>
      </c>
      <c r="C376" s="1" t="s">
        <v>1676</v>
      </c>
      <c r="D376" s="1">
        <v>2021</v>
      </c>
      <c r="E376" s="1" t="s">
        <v>1807</v>
      </c>
      <c r="F376" s="1" t="s">
        <v>507</v>
      </c>
      <c r="G376" s="1" t="s">
        <v>1115</v>
      </c>
      <c r="H376" s="1">
        <v>20222</v>
      </c>
      <c r="I376" s="1" t="s">
        <v>1808</v>
      </c>
      <c r="J376" s="1" t="s">
        <v>27</v>
      </c>
      <c r="K376" s="1" t="s">
        <v>56</v>
      </c>
      <c r="L376" s="1" t="s">
        <v>89</v>
      </c>
      <c r="M376" s="1" t="s">
        <v>40</v>
      </c>
      <c r="N376" s="1">
        <v>68</v>
      </c>
      <c r="O376" s="1">
        <v>20</v>
      </c>
      <c r="P376" s="2" t="s">
        <v>1809</v>
      </c>
      <c r="Q376" s="2" t="s">
        <v>1810</v>
      </c>
      <c r="R376" s="2" t="s">
        <v>1811</v>
      </c>
      <c r="T376" s="2" t="s">
        <v>1812</v>
      </c>
      <c r="U376" s="1" t="s">
        <v>1813</v>
      </c>
    </row>
    <row r="377" spans="1:21" ht="14.25" customHeight="1" x14ac:dyDescent="0.35">
      <c r="A377" s="1" t="s">
        <v>1814</v>
      </c>
      <c r="B377" s="1" t="s">
        <v>1815</v>
      </c>
      <c r="C377" s="1" t="s">
        <v>1676</v>
      </c>
      <c r="D377" s="1">
        <v>2021</v>
      </c>
      <c r="E377" s="1" t="s">
        <v>1816</v>
      </c>
      <c r="F377" s="1" t="s">
        <v>1817</v>
      </c>
      <c r="G377" s="1" t="s">
        <v>1817</v>
      </c>
      <c r="H377" s="1">
        <v>20232</v>
      </c>
      <c r="I377" s="1" t="s">
        <v>1818</v>
      </c>
      <c r="J377" s="1" t="s">
        <v>27</v>
      </c>
      <c r="K377" s="1" t="s">
        <v>103</v>
      </c>
      <c r="L377" s="1" t="s">
        <v>89</v>
      </c>
      <c r="M377" s="1" t="s">
        <v>40</v>
      </c>
      <c r="N377" s="1">
        <v>5</v>
      </c>
      <c r="O377" s="1">
        <v>8</v>
      </c>
      <c r="R377" s="2" t="s">
        <v>1819</v>
      </c>
      <c r="S377" s="2" t="s">
        <v>1820</v>
      </c>
      <c r="U377" s="1" t="s">
        <v>1744</v>
      </c>
    </row>
    <row r="378" spans="1:21" ht="14.25" customHeight="1" x14ac:dyDescent="0.35">
      <c r="A378" s="1" t="s">
        <v>1814</v>
      </c>
      <c r="B378" s="1" t="s">
        <v>1815</v>
      </c>
      <c r="C378" s="1" t="s">
        <v>1676</v>
      </c>
      <c r="D378" s="1">
        <v>2021</v>
      </c>
      <c r="E378" s="1" t="s">
        <v>1821</v>
      </c>
      <c r="F378" s="1" t="s">
        <v>1817</v>
      </c>
      <c r="G378" s="1" t="s">
        <v>1817</v>
      </c>
      <c r="H378" s="1">
        <v>20232</v>
      </c>
      <c r="I378" s="1" t="s">
        <v>1818</v>
      </c>
      <c r="J378" s="1" t="s">
        <v>27</v>
      </c>
      <c r="K378" s="1" t="s">
        <v>103</v>
      </c>
      <c r="L378" s="1" t="s">
        <v>89</v>
      </c>
      <c r="M378" s="1" t="s">
        <v>40</v>
      </c>
      <c r="N378" s="1">
        <v>5</v>
      </c>
      <c r="O378" s="1">
        <v>4</v>
      </c>
      <c r="R378" s="2" t="s">
        <v>1822</v>
      </c>
      <c r="S378" s="2" t="s">
        <v>1823</v>
      </c>
      <c r="U378" s="1" t="s">
        <v>1744</v>
      </c>
    </row>
    <row r="379" spans="1:21" ht="14.25" customHeight="1" x14ac:dyDescent="0.35">
      <c r="A379" s="1" t="s">
        <v>1824</v>
      </c>
      <c r="B379" s="1" t="s">
        <v>1825</v>
      </c>
      <c r="C379" s="1" t="s">
        <v>1676</v>
      </c>
      <c r="D379" s="1">
        <v>2021</v>
      </c>
      <c r="E379" s="1" t="s">
        <v>1826</v>
      </c>
      <c r="F379" s="1" t="s">
        <v>1827</v>
      </c>
      <c r="G379" s="1" t="s">
        <v>1828</v>
      </c>
      <c r="H379" s="1">
        <v>20211</v>
      </c>
      <c r="I379" s="1" t="s">
        <v>1829</v>
      </c>
      <c r="J379" s="1" t="s">
        <v>27</v>
      </c>
      <c r="K379" s="1" t="s">
        <v>103</v>
      </c>
      <c r="L379" s="1" t="s">
        <v>89</v>
      </c>
      <c r="M379" s="1" t="s">
        <v>220</v>
      </c>
      <c r="N379" s="1">
        <v>350</v>
      </c>
      <c r="O379" s="1">
        <v>1</v>
      </c>
      <c r="R379" s="2" t="s">
        <v>1830</v>
      </c>
      <c r="S379" s="2" t="s">
        <v>1831</v>
      </c>
      <c r="U379" s="1" t="s">
        <v>1715</v>
      </c>
    </row>
    <row r="380" spans="1:21" ht="14.25" customHeight="1" x14ac:dyDescent="0.35">
      <c r="A380" s="1" t="s">
        <v>1824</v>
      </c>
      <c r="B380" s="1" t="s">
        <v>1825</v>
      </c>
      <c r="C380" s="1" t="s">
        <v>1676</v>
      </c>
      <c r="D380" s="1">
        <v>2021</v>
      </c>
      <c r="E380" s="1" t="s">
        <v>1832</v>
      </c>
      <c r="F380" s="1" t="s">
        <v>1827</v>
      </c>
      <c r="G380" s="1" t="s">
        <v>1828</v>
      </c>
      <c r="H380" s="1">
        <v>20211</v>
      </c>
      <c r="I380" s="1" t="s">
        <v>1833</v>
      </c>
      <c r="J380" s="1" t="s">
        <v>27</v>
      </c>
      <c r="K380" s="1" t="s">
        <v>103</v>
      </c>
      <c r="L380" s="1" t="s">
        <v>89</v>
      </c>
      <c r="M380" s="1" t="s">
        <v>220</v>
      </c>
      <c r="N380" s="1">
        <v>10</v>
      </c>
      <c r="O380" s="1">
        <v>2</v>
      </c>
      <c r="Q380" s="2" t="s">
        <v>1834</v>
      </c>
      <c r="R380" s="2" t="s">
        <v>1835</v>
      </c>
      <c r="U380" s="1" t="s">
        <v>1836</v>
      </c>
    </row>
    <row r="381" spans="1:21" ht="14.25" customHeight="1" x14ac:dyDescent="0.35">
      <c r="A381" s="1" t="s">
        <v>1824</v>
      </c>
      <c r="B381" s="1" t="s">
        <v>1825</v>
      </c>
      <c r="C381" s="1" t="s">
        <v>1676</v>
      </c>
      <c r="D381" s="1">
        <v>2021</v>
      </c>
      <c r="E381" s="1" t="s">
        <v>1760</v>
      </c>
      <c r="F381" s="1" t="s">
        <v>173</v>
      </c>
      <c r="G381" s="1" t="s">
        <v>216</v>
      </c>
      <c r="H381" s="1">
        <v>20212</v>
      </c>
      <c r="I381" s="1" t="s">
        <v>1761</v>
      </c>
      <c r="J381" s="1" t="s">
        <v>76</v>
      </c>
      <c r="K381" s="1" t="s">
        <v>218</v>
      </c>
      <c r="L381" s="1" t="s">
        <v>219</v>
      </c>
      <c r="M381" s="1" t="s">
        <v>220</v>
      </c>
      <c r="N381" s="1">
        <v>30</v>
      </c>
      <c r="O381" s="1">
        <v>40</v>
      </c>
      <c r="Q381" s="2" t="s">
        <v>1762</v>
      </c>
      <c r="U381" s="1" t="s">
        <v>222</v>
      </c>
    </row>
    <row r="382" spans="1:21" ht="14.25" customHeight="1" x14ac:dyDescent="0.35">
      <c r="A382" s="1" t="s">
        <v>1824</v>
      </c>
      <c r="B382" s="1" t="s">
        <v>1825</v>
      </c>
      <c r="C382" s="1" t="s">
        <v>1676</v>
      </c>
      <c r="D382" s="1">
        <v>2021</v>
      </c>
      <c r="E382" s="1" t="s">
        <v>1837</v>
      </c>
      <c r="F382" s="1" t="s">
        <v>612</v>
      </c>
      <c r="G382" s="1" t="s">
        <v>1765</v>
      </c>
      <c r="H382" s="1">
        <v>20231</v>
      </c>
      <c r="I382" s="1" t="s">
        <v>1838</v>
      </c>
      <c r="J382" s="1" t="s">
        <v>27</v>
      </c>
      <c r="K382" s="1" t="s">
        <v>103</v>
      </c>
      <c r="L382" s="1" t="s">
        <v>89</v>
      </c>
      <c r="M382" s="1" t="s">
        <v>220</v>
      </c>
      <c r="N382" s="1">
        <v>5</v>
      </c>
      <c r="O382" s="1">
        <v>4</v>
      </c>
      <c r="R382" s="2" t="s">
        <v>1839</v>
      </c>
      <c r="S382" s="2" t="s">
        <v>1840</v>
      </c>
      <c r="U382" s="1" t="s">
        <v>1841</v>
      </c>
    </row>
    <row r="383" spans="1:21" ht="14.25" customHeight="1" x14ac:dyDescent="0.35">
      <c r="A383" s="1" t="s">
        <v>1842</v>
      </c>
      <c r="B383" s="1" t="s">
        <v>1843</v>
      </c>
      <c r="C383" s="1" t="s">
        <v>1676</v>
      </c>
      <c r="D383" s="1">
        <v>2021</v>
      </c>
      <c r="E383" s="1" t="s">
        <v>1844</v>
      </c>
      <c r="F383" s="1" t="s">
        <v>449</v>
      </c>
      <c r="G383" s="1" t="s">
        <v>449</v>
      </c>
      <c r="H383" s="1">
        <v>20231</v>
      </c>
      <c r="I383" s="1" t="s">
        <v>1845</v>
      </c>
      <c r="J383" s="1" t="s">
        <v>27</v>
      </c>
      <c r="K383" s="1" t="s">
        <v>28</v>
      </c>
      <c r="L383" s="1" t="s">
        <v>29</v>
      </c>
      <c r="M383" s="1" t="s">
        <v>220</v>
      </c>
      <c r="N383" s="1">
        <v>210</v>
      </c>
      <c r="O383" s="1">
        <v>4</v>
      </c>
      <c r="R383" s="2" t="s">
        <v>1846</v>
      </c>
      <c r="S383" s="2" t="s">
        <v>1847</v>
      </c>
      <c r="U383" s="1" t="s">
        <v>1841</v>
      </c>
    </row>
    <row r="384" spans="1:21" ht="14.25" customHeight="1" x14ac:dyDescent="0.35">
      <c r="A384" s="1" t="s">
        <v>1842</v>
      </c>
      <c r="B384" s="1" t="s">
        <v>1843</v>
      </c>
      <c r="C384" s="1" t="s">
        <v>1676</v>
      </c>
      <c r="D384" s="1">
        <v>2021</v>
      </c>
      <c r="E384" s="1" t="s">
        <v>1848</v>
      </c>
      <c r="F384" s="1" t="s">
        <v>370</v>
      </c>
      <c r="G384" s="1" t="s">
        <v>371</v>
      </c>
      <c r="H384" s="1">
        <v>20231</v>
      </c>
      <c r="I384" s="1" t="s">
        <v>1849</v>
      </c>
      <c r="J384" s="1" t="s">
        <v>27</v>
      </c>
      <c r="K384" s="1" t="s">
        <v>103</v>
      </c>
      <c r="L384" s="1" t="s">
        <v>89</v>
      </c>
      <c r="M384" s="1" t="s">
        <v>40</v>
      </c>
      <c r="N384" s="1">
        <v>100</v>
      </c>
      <c r="O384" s="1">
        <v>4</v>
      </c>
      <c r="S384" s="2" t="s">
        <v>1850</v>
      </c>
      <c r="U384" s="1" t="s">
        <v>1851</v>
      </c>
    </row>
    <row r="385" spans="1:21" ht="14.25" customHeight="1" x14ac:dyDescent="0.35">
      <c r="A385" s="1" t="s">
        <v>1852</v>
      </c>
      <c r="B385" s="1" t="s">
        <v>1853</v>
      </c>
      <c r="C385" s="1" t="s">
        <v>1676</v>
      </c>
      <c r="D385" s="1">
        <v>2021</v>
      </c>
      <c r="E385" s="1" t="s">
        <v>1697</v>
      </c>
      <c r="F385" s="1" t="s">
        <v>572</v>
      </c>
      <c r="G385" s="1" t="s">
        <v>173</v>
      </c>
      <c r="H385" s="1">
        <v>20212</v>
      </c>
      <c r="I385" s="1" t="s">
        <v>1698</v>
      </c>
      <c r="J385" s="1" t="s">
        <v>27</v>
      </c>
      <c r="K385" s="1" t="s">
        <v>28</v>
      </c>
      <c r="L385" s="1" t="s">
        <v>29</v>
      </c>
      <c r="M385" s="1" t="s">
        <v>40</v>
      </c>
      <c r="N385" s="1">
        <v>7</v>
      </c>
      <c r="O385" s="1">
        <v>8</v>
      </c>
      <c r="R385" s="2" t="s">
        <v>1699</v>
      </c>
      <c r="S385" s="2" t="s">
        <v>1700</v>
      </c>
      <c r="U385" s="1" t="s">
        <v>1701</v>
      </c>
    </row>
    <row r="386" spans="1:21" ht="14.25" customHeight="1" x14ac:dyDescent="0.35">
      <c r="A386" s="1" t="s">
        <v>1852</v>
      </c>
      <c r="B386" s="1" t="s">
        <v>1853</v>
      </c>
      <c r="C386" s="1" t="s">
        <v>1676</v>
      </c>
      <c r="D386" s="1">
        <v>2021</v>
      </c>
      <c r="E386" s="1" t="s">
        <v>1854</v>
      </c>
      <c r="F386" s="1" t="s">
        <v>286</v>
      </c>
      <c r="G386" s="1" t="s">
        <v>287</v>
      </c>
      <c r="H386" s="1">
        <v>20221</v>
      </c>
      <c r="J386" s="1" t="s">
        <v>76</v>
      </c>
      <c r="K386" s="1" t="s">
        <v>77</v>
      </c>
      <c r="L386" s="1" t="s">
        <v>78</v>
      </c>
      <c r="M386" s="1" t="s">
        <v>40</v>
      </c>
      <c r="O386" s="1">
        <v>13</v>
      </c>
      <c r="U386" s="1" t="s">
        <v>1855</v>
      </c>
    </row>
    <row r="387" spans="1:21" ht="14.25" customHeight="1" x14ac:dyDescent="0.35">
      <c r="A387" s="1" t="s">
        <v>1852</v>
      </c>
      <c r="B387" s="1" t="s">
        <v>1853</v>
      </c>
      <c r="C387" s="1" t="s">
        <v>1676</v>
      </c>
      <c r="D387" s="1">
        <v>2021</v>
      </c>
      <c r="E387" s="1" t="s">
        <v>1856</v>
      </c>
      <c r="F387" s="1" t="s">
        <v>290</v>
      </c>
      <c r="G387" s="1" t="s">
        <v>291</v>
      </c>
      <c r="H387" s="1">
        <v>20222</v>
      </c>
      <c r="J387" s="1" t="s">
        <v>76</v>
      </c>
      <c r="K387" s="1" t="s">
        <v>77</v>
      </c>
      <c r="L387" s="1" t="s">
        <v>78</v>
      </c>
      <c r="M387" s="1" t="s">
        <v>40</v>
      </c>
      <c r="O387" s="1">
        <v>15</v>
      </c>
      <c r="U387" s="1" t="s">
        <v>1855</v>
      </c>
    </row>
    <row r="388" spans="1:21" ht="14.25" customHeight="1" x14ac:dyDescent="0.35">
      <c r="A388" s="1" t="s">
        <v>1857</v>
      </c>
      <c r="B388" s="1" t="s">
        <v>1858</v>
      </c>
      <c r="C388" s="1" t="s">
        <v>1676</v>
      </c>
      <c r="D388" s="1">
        <v>2021</v>
      </c>
      <c r="E388" s="1" t="s">
        <v>1859</v>
      </c>
      <c r="F388" s="1" t="s">
        <v>1860</v>
      </c>
      <c r="G388" s="1" t="s">
        <v>1861</v>
      </c>
      <c r="H388" s="1">
        <v>20202</v>
      </c>
      <c r="J388" s="1" t="s">
        <v>27</v>
      </c>
      <c r="K388" s="1" t="s">
        <v>56</v>
      </c>
      <c r="L388" s="1" t="s">
        <v>89</v>
      </c>
      <c r="M388" s="1" t="s">
        <v>30</v>
      </c>
      <c r="N388" s="1">
        <v>2</v>
      </c>
      <c r="O388" s="1">
        <v>20</v>
      </c>
      <c r="P388" s="2" t="s">
        <v>1862</v>
      </c>
      <c r="Q388" s="2" t="s">
        <v>1863</v>
      </c>
      <c r="U388" s="1" t="s">
        <v>1864</v>
      </c>
    </row>
    <row r="389" spans="1:21" ht="14.25" customHeight="1" x14ac:dyDescent="0.35">
      <c r="A389" s="1" t="s">
        <v>1857</v>
      </c>
      <c r="B389" s="1" t="s">
        <v>1858</v>
      </c>
      <c r="C389" s="1" t="s">
        <v>1676</v>
      </c>
      <c r="D389" s="1">
        <v>2021</v>
      </c>
      <c r="E389" s="1" t="s">
        <v>1697</v>
      </c>
      <c r="F389" s="1" t="s">
        <v>572</v>
      </c>
      <c r="G389" s="1" t="s">
        <v>173</v>
      </c>
      <c r="H389" s="1">
        <v>20212</v>
      </c>
      <c r="I389" s="1" t="s">
        <v>1698</v>
      </c>
      <c r="J389" s="1" t="s">
        <v>27</v>
      </c>
      <c r="K389" s="1" t="s">
        <v>28</v>
      </c>
      <c r="L389" s="1" t="s">
        <v>29</v>
      </c>
      <c r="M389" s="1" t="s">
        <v>40</v>
      </c>
      <c r="N389" s="1">
        <v>7</v>
      </c>
      <c r="O389" s="1">
        <v>8</v>
      </c>
      <c r="R389" s="2" t="s">
        <v>1699</v>
      </c>
      <c r="S389" s="2" t="s">
        <v>1700</v>
      </c>
      <c r="U389" s="1" t="s">
        <v>1701</v>
      </c>
    </row>
    <row r="390" spans="1:21" ht="14.25" customHeight="1" x14ac:dyDescent="0.35">
      <c r="A390" s="1" t="s">
        <v>1857</v>
      </c>
      <c r="B390" s="1" t="s">
        <v>1858</v>
      </c>
      <c r="C390" s="1" t="s">
        <v>1676</v>
      </c>
      <c r="D390" s="1">
        <v>2021</v>
      </c>
      <c r="E390" s="1" t="s">
        <v>1760</v>
      </c>
      <c r="F390" s="1" t="s">
        <v>173</v>
      </c>
      <c r="G390" s="1" t="s">
        <v>216</v>
      </c>
      <c r="H390" s="1">
        <v>20212</v>
      </c>
      <c r="I390" s="1" t="s">
        <v>1761</v>
      </c>
      <c r="J390" s="1" t="s">
        <v>76</v>
      </c>
      <c r="K390" s="1" t="s">
        <v>218</v>
      </c>
      <c r="L390" s="1" t="s">
        <v>219</v>
      </c>
      <c r="M390" s="1" t="s">
        <v>220</v>
      </c>
      <c r="N390" s="1">
        <v>30</v>
      </c>
      <c r="O390" s="1">
        <v>40</v>
      </c>
      <c r="Q390" s="2" t="s">
        <v>1762</v>
      </c>
      <c r="U390" s="1" t="s">
        <v>222</v>
      </c>
    </row>
    <row r="391" spans="1:21" ht="14.25" customHeight="1" x14ac:dyDescent="0.35">
      <c r="A391" s="1" t="s">
        <v>1857</v>
      </c>
      <c r="B391" s="1" t="s">
        <v>1858</v>
      </c>
      <c r="C391" s="1" t="s">
        <v>1676</v>
      </c>
      <c r="D391" s="1">
        <v>2021</v>
      </c>
      <c r="E391" s="1" t="s">
        <v>1865</v>
      </c>
      <c r="F391" s="1" t="s">
        <v>1866</v>
      </c>
      <c r="G391" s="1" t="s">
        <v>1867</v>
      </c>
      <c r="H391" s="1">
        <v>20221</v>
      </c>
      <c r="I391" s="1" t="s">
        <v>1868</v>
      </c>
      <c r="J391" s="1" t="s">
        <v>27</v>
      </c>
      <c r="K391" s="1" t="s">
        <v>56</v>
      </c>
      <c r="L391" s="1" t="s">
        <v>89</v>
      </c>
      <c r="M391" s="1" t="s">
        <v>30</v>
      </c>
      <c r="N391" s="1">
        <v>35</v>
      </c>
      <c r="O391" s="1">
        <v>20</v>
      </c>
      <c r="P391" s="2" t="s">
        <v>1869</v>
      </c>
      <c r="Q391" s="2" t="s">
        <v>1870</v>
      </c>
      <c r="R391" s="2" t="s">
        <v>1871</v>
      </c>
      <c r="U391" s="1" t="s">
        <v>669</v>
      </c>
    </row>
    <row r="392" spans="1:21" ht="14.25" customHeight="1" x14ac:dyDescent="0.35">
      <c r="A392" s="1" t="s">
        <v>1857</v>
      </c>
      <c r="B392" s="1" t="s">
        <v>1858</v>
      </c>
      <c r="C392" s="1" t="s">
        <v>1676</v>
      </c>
      <c r="D392" s="1">
        <v>2021</v>
      </c>
      <c r="E392" s="1" t="s">
        <v>1872</v>
      </c>
      <c r="F392" s="1" t="s">
        <v>1866</v>
      </c>
      <c r="G392" s="1" t="s">
        <v>1867</v>
      </c>
      <c r="H392" s="1">
        <v>20221</v>
      </c>
      <c r="I392" s="1" t="s">
        <v>1868</v>
      </c>
      <c r="J392" s="1" t="s">
        <v>27</v>
      </c>
      <c r="K392" s="1" t="s">
        <v>65</v>
      </c>
      <c r="L392" s="1" t="s">
        <v>89</v>
      </c>
      <c r="M392" s="1" t="s">
        <v>30</v>
      </c>
      <c r="N392" s="1">
        <v>30</v>
      </c>
      <c r="O392" s="1">
        <v>25</v>
      </c>
      <c r="Q392" s="2" t="s">
        <v>1873</v>
      </c>
      <c r="R392" s="2" t="s">
        <v>1874</v>
      </c>
      <c r="T392" s="2" t="s">
        <v>1875</v>
      </c>
      <c r="U392" s="1" t="s">
        <v>669</v>
      </c>
    </row>
    <row r="393" spans="1:21" ht="14.25" customHeight="1" x14ac:dyDescent="0.35">
      <c r="A393" s="1" t="s">
        <v>1857</v>
      </c>
      <c r="B393" s="1" t="s">
        <v>1858</v>
      </c>
      <c r="C393" s="1" t="s">
        <v>1676</v>
      </c>
      <c r="D393" s="1">
        <v>2021</v>
      </c>
      <c r="E393" s="1" t="s">
        <v>1876</v>
      </c>
      <c r="F393" s="1" t="s">
        <v>1877</v>
      </c>
      <c r="G393" s="1" t="s">
        <v>239</v>
      </c>
      <c r="H393" s="1">
        <v>20221</v>
      </c>
      <c r="I393" s="1" t="s">
        <v>1878</v>
      </c>
      <c r="J393" s="1" t="s">
        <v>27</v>
      </c>
      <c r="K393" s="1" t="s">
        <v>65</v>
      </c>
      <c r="L393" s="1" t="s">
        <v>89</v>
      </c>
      <c r="M393" s="1" t="s">
        <v>30</v>
      </c>
      <c r="N393" s="1">
        <v>40</v>
      </c>
      <c r="O393" s="1">
        <v>25</v>
      </c>
      <c r="P393" s="2" t="s">
        <v>1879</v>
      </c>
      <c r="Q393" s="2" t="s">
        <v>1880</v>
      </c>
      <c r="R393" s="2" t="s">
        <v>1881</v>
      </c>
      <c r="U393" s="1" t="s">
        <v>1882</v>
      </c>
    </row>
    <row r="394" spans="1:21" ht="14.25" customHeight="1" x14ac:dyDescent="0.35">
      <c r="A394" s="1" t="s">
        <v>1857</v>
      </c>
      <c r="B394" s="1" t="s">
        <v>1858</v>
      </c>
      <c r="C394" s="1" t="s">
        <v>1676</v>
      </c>
      <c r="D394" s="1">
        <v>2021</v>
      </c>
      <c r="E394" s="1" t="s">
        <v>1883</v>
      </c>
      <c r="F394" s="1" t="s">
        <v>25</v>
      </c>
      <c r="G394" s="1" t="s">
        <v>1149</v>
      </c>
      <c r="H394" s="1">
        <v>20222</v>
      </c>
      <c r="I394" s="1" t="s">
        <v>1884</v>
      </c>
      <c r="J394" s="1" t="s">
        <v>27</v>
      </c>
      <c r="K394" s="1" t="s">
        <v>103</v>
      </c>
      <c r="L394" s="1" t="s">
        <v>89</v>
      </c>
      <c r="M394" s="1" t="s">
        <v>40</v>
      </c>
      <c r="N394" s="1">
        <v>65</v>
      </c>
      <c r="O394" s="1">
        <v>20</v>
      </c>
      <c r="R394" s="2" t="s">
        <v>1885</v>
      </c>
      <c r="S394" s="2" t="s">
        <v>1886</v>
      </c>
      <c r="U394" s="1" t="s">
        <v>1887</v>
      </c>
    </row>
    <row r="395" spans="1:21" ht="14.25" customHeight="1" x14ac:dyDescent="0.35">
      <c r="A395" s="1" t="s">
        <v>1857</v>
      </c>
      <c r="B395" s="1" t="s">
        <v>1858</v>
      </c>
      <c r="C395" s="1" t="s">
        <v>1676</v>
      </c>
      <c r="D395" s="1">
        <v>2021</v>
      </c>
      <c r="E395" s="1" t="s">
        <v>1888</v>
      </c>
      <c r="F395" s="1" t="s">
        <v>1889</v>
      </c>
      <c r="G395" s="1" t="s">
        <v>1890</v>
      </c>
      <c r="H395" s="1">
        <v>20222</v>
      </c>
      <c r="I395" s="1" t="s">
        <v>1891</v>
      </c>
      <c r="J395" s="1" t="s">
        <v>27</v>
      </c>
      <c r="K395" s="1" t="s">
        <v>103</v>
      </c>
      <c r="L395" s="1" t="s">
        <v>89</v>
      </c>
      <c r="M395" s="1" t="s">
        <v>40</v>
      </c>
      <c r="N395" s="1">
        <v>65</v>
      </c>
      <c r="O395" s="1">
        <v>20</v>
      </c>
      <c r="R395" s="2" t="s">
        <v>1892</v>
      </c>
      <c r="S395" s="2" t="s">
        <v>1893</v>
      </c>
      <c r="U395" s="1" t="s">
        <v>1887</v>
      </c>
    </row>
    <row r="396" spans="1:21" ht="14.25" customHeight="1" x14ac:dyDescent="0.35">
      <c r="A396" s="1" t="s">
        <v>1857</v>
      </c>
      <c r="B396" s="1" t="s">
        <v>1858</v>
      </c>
      <c r="C396" s="1" t="s">
        <v>1676</v>
      </c>
      <c r="D396" s="1">
        <v>2021</v>
      </c>
      <c r="E396" s="1" t="s">
        <v>1894</v>
      </c>
      <c r="F396" s="1" t="s">
        <v>1895</v>
      </c>
      <c r="G396" s="1" t="s">
        <v>1895</v>
      </c>
      <c r="H396" s="1">
        <v>20222</v>
      </c>
      <c r="I396" s="1" t="s">
        <v>1896</v>
      </c>
      <c r="J396" s="1" t="s">
        <v>27</v>
      </c>
      <c r="K396" s="1" t="s">
        <v>103</v>
      </c>
      <c r="L396" s="1" t="s">
        <v>89</v>
      </c>
      <c r="M396" s="1" t="s">
        <v>40</v>
      </c>
      <c r="N396" s="1">
        <v>65</v>
      </c>
      <c r="O396" s="1">
        <v>20</v>
      </c>
      <c r="R396" s="2" t="s">
        <v>1897</v>
      </c>
      <c r="S396" s="2" t="s">
        <v>1898</v>
      </c>
      <c r="U396" s="1" t="s">
        <v>1887</v>
      </c>
    </row>
    <row r="397" spans="1:21" ht="14.25" customHeight="1" x14ac:dyDescent="0.35">
      <c r="A397" s="1" t="s">
        <v>1857</v>
      </c>
      <c r="B397" s="1" t="s">
        <v>1858</v>
      </c>
      <c r="C397" s="1" t="s">
        <v>1676</v>
      </c>
      <c r="D397" s="1">
        <v>2021</v>
      </c>
      <c r="E397" s="1" t="s">
        <v>1466</v>
      </c>
      <c r="F397" s="1" t="s">
        <v>45</v>
      </c>
      <c r="G397" s="1" t="s">
        <v>1467</v>
      </c>
      <c r="H397" s="1">
        <v>20222</v>
      </c>
      <c r="J397" s="1" t="s">
        <v>27</v>
      </c>
      <c r="K397" s="1" t="s">
        <v>1468</v>
      </c>
      <c r="L397" s="1" t="s">
        <v>219</v>
      </c>
      <c r="M397" s="1" t="s">
        <v>40</v>
      </c>
      <c r="N397" s="1">
        <v>250</v>
      </c>
      <c r="O397" s="1">
        <v>40</v>
      </c>
      <c r="Q397" s="2" t="s">
        <v>1469</v>
      </c>
      <c r="U397" s="1" t="s">
        <v>204</v>
      </c>
    </row>
    <row r="398" spans="1:21" ht="14.25" customHeight="1" x14ac:dyDescent="0.35">
      <c r="A398" s="1" t="s">
        <v>1857</v>
      </c>
      <c r="B398" s="1" t="s">
        <v>1858</v>
      </c>
      <c r="C398" s="1" t="s">
        <v>1676</v>
      </c>
      <c r="D398" s="1">
        <v>2021</v>
      </c>
      <c r="E398" s="1" t="s">
        <v>1899</v>
      </c>
      <c r="F398" s="1" t="s">
        <v>449</v>
      </c>
      <c r="G398" s="1" t="s">
        <v>449</v>
      </c>
      <c r="H398" s="1">
        <v>20231</v>
      </c>
      <c r="I398" s="1" t="s">
        <v>1900</v>
      </c>
      <c r="J398" s="1" t="s">
        <v>27</v>
      </c>
      <c r="K398" s="1" t="s">
        <v>103</v>
      </c>
      <c r="L398" s="1" t="s">
        <v>89</v>
      </c>
      <c r="M398" s="1" t="s">
        <v>40</v>
      </c>
      <c r="N398" s="1">
        <v>2</v>
      </c>
      <c r="O398" s="1">
        <v>20</v>
      </c>
      <c r="R398" s="2" t="s">
        <v>1901</v>
      </c>
      <c r="S398" s="2" t="s">
        <v>1902</v>
      </c>
      <c r="U398" s="1" t="s">
        <v>1903</v>
      </c>
    </row>
    <row r="399" spans="1:21" ht="14.25" customHeight="1" x14ac:dyDescent="0.35">
      <c r="A399" s="1" t="s">
        <v>1857</v>
      </c>
      <c r="B399" s="1" t="s">
        <v>1858</v>
      </c>
      <c r="C399" s="1" t="s">
        <v>1676</v>
      </c>
      <c r="D399" s="1">
        <v>2021</v>
      </c>
      <c r="E399" s="1" t="s">
        <v>1904</v>
      </c>
      <c r="F399" s="1" t="s">
        <v>449</v>
      </c>
      <c r="G399" s="1" t="s">
        <v>449</v>
      </c>
      <c r="H399" s="1">
        <v>20231</v>
      </c>
      <c r="I399" s="1" t="s">
        <v>1905</v>
      </c>
      <c r="J399" s="1" t="s">
        <v>27</v>
      </c>
      <c r="K399" s="1" t="s">
        <v>28</v>
      </c>
      <c r="L399" s="1" t="s">
        <v>89</v>
      </c>
      <c r="M399" s="1" t="s">
        <v>40</v>
      </c>
      <c r="N399" s="1">
        <v>210</v>
      </c>
      <c r="O399" s="1">
        <v>4</v>
      </c>
      <c r="R399" s="2" t="s">
        <v>1906</v>
      </c>
      <c r="S399" s="2" t="s">
        <v>1907</v>
      </c>
      <c r="U399" s="1" t="s">
        <v>1836</v>
      </c>
    </row>
    <row r="400" spans="1:21" ht="14.25" customHeight="1" x14ac:dyDescent="0.35">
      <c r="A400" s="1" t="s">
        <v>1857</v>
      </c>
      <c r="B400" s="1" t="s">
        <v>1858</v>
      </c>
      <c r="C400" s="1" t="s">
        <v>1676</v>
      </c>
      <c r="D400" s="1">
        <v>2021</v>
      </c>
      <c r="E400" s="1" t="s">
        <v>1908</v>
      </c>
      <c r="F400" s="1" t="s">
        <v>1909</v>
      </c>
      <c r="G400" s="1" t="s">
        <v>1910</v>
      </c>
      <c r="H400" s="1">
        <v>20232</v>
      </c>
      <c r="I400" s="1" t="s">
        <v>1908</v>
      </c>
      <c r="J400" s="1" t="s">
        <v>27</v>
      </c>
      <c r="K400" s="1" t="s">
        <v>146</v>
      </c>
      <c r="L400" s="1" t="s">
        <v>89</v>
      </c>
      <c r="M400" s="1" t="s">
        <v>30</v>
      </c>
      <c r="O400" s="1">
        <v>15</v>
      </c>
      <c r="P400" s="2" t="s">
        <v>1911</v>
      </c>
      <c r="Q400" s="2" t="s">
        <v>1912</v>
      </c>
      <c r="R400" s="2" t="s">
        <v>1913</v>
      </c>
      <c r="T400" s="2" t="s">
        <v>1914</v>
      </c>
      <c r="U400" s="1" t="s">
        <v>1915</v>
      </c>
    </row>
    <row r="401" spans="1:21" ht="14.25" customHeight="1" x14ac:dyDescent="0.35">
      <c r="A401" s="1" t="s">
        <v>1916</v>
      </c>
      <c r="B401" s="1" t="s">
        <v>1917</v>
      </c>
      <c r="C401" s="1" t="s">
        <v>1676</v>
      </c>
      <c r="D401" s="1">
        <v>2021</v>
      </c>
      <c r="E401" s="1" t="s">
        <v>1918</v>
      </c>
      <c r="F401" s="1" t="s">
        <v>1827</v>
      </c>
      <c r="G401" s="1" t="s">
        <v>1828</v>
      </c>
      <c r="H401" s="1">
        <v>20211</v>
      </c>
      <c r="I401" s="1" t="s">
        <v>1919</v>
      </c>
      <c r="J401" s="1" t="s">
        <v>27</v>
      </c>
      <c r="K401" s="1" t="s">
        <v>103</v>
      </c>
      <c r="L401" s="1" t="s">
        <v>89</v>
      </c>
      <c r="M401" s="1" t="s">
        <v>220</v>
      </c>
      <c r="N401" s="1">
        <v>10</v>
      </c>
      <c r="O401" s="1">
        <v>4</v>
      </c>
      <c r="Q401" s="2" t="s">
        <v>1920</v>
      </c>
      <c r="U401" s="1" t="s">
        <v>1715</v>
      </c>
    </row>
    <row r="402" spans="1:21" ht="14.25" customHeight="1" x14ac:dyDescent="0.35">
      <c r="A402" s="1" t="s">
        <v>1916</v>
      </c>
      <c r="B402" s="1" t="s">
        <v>1917</v>
      </c>
      <c r="C402" s="1" t="s">
        <v>1676</v>
      </c>
      <c r="D402" s="1">
        <v>2021</v>
      </c>
      <c r="E402" s="1" t="s">
        <v>1760</v>
      </c>
      <c r="F402" s="1" t="s">
        <v>173</v>
      </c>
      <c r="G402" s="1" t="s">
        <v>216</v>
      </c>
      <c r="H402" s="1">
        <v>20212</v>
      </c>
      <c r="I402" s="1" t="s">
        <v>1761</v>
      </c>
      <c r="J402" s="1" t="s">
        <v>76</v>
      </c>
      <c r="K402" s="1" t="s">
        <v>218</v>
      </c>
      <c r="L402" s="1" t="s">
        <v>219</v>
      </c>
      <c r="M402" s="1" t="s">
        <v>220</v>
      </c>
      <c r="N402" s="1">
        <v>30</v>
      </c>
      <c r="O402" s="1">
        <v>40</v>
      </c>
      <c r="Q402" s="2" t="s">
        <v>1762</v>
      </c>
      <c r="U402" s="1" t="s">
        <v>222</v>
      </c>
    </row>
    <row r="403" spans="1:21" ht="14.25" customHeight="1" x14ac:dyDescent="0.35">
      <c r="A403" s="1" t="s">
        <v>1916</v>
      </c>
      <c r="B403" s="1" t="s">
        <v>1917</v>
      </c>
      <c r="C403" s="1" t="s">
        <v>1676</v>
      </c>
      <c r="D403" s="1">
        <v>2021</v>
      </c>
      <c r="E403" s="1" t="s">
        <v>1921</v>
      </c>
      <c r="F403" s="1" t="s">
        <v>1922</v>
      </c>
      <c r="G403" s="1" t="s">
        <v>1922</v>
      </c>
      <c r="H403" s="1">
        <v>20222</v>
      </c>
      <c r="I403" s="1" t="s">
        <v>1878</v>
      </c>
      <c r="J403" s="1" t="s">
        <v>27</v>
      </c>
      <c r="K403" s="1" t="s">
        <v>65</v>
      </c>
      <c r="L403" s="1" t="s">
        <v>89</v>
      </c>
      <c r="M403" s="1" t="s">
        <v>30</v>
      </c>
      <c r="N403" s="1">
        <v>15</v>
      </c>
      <c r="O403" s="1">
        <v>25</v>
      </c>
      <c r="P403" s="2" t="s">
        <v>1923</v>
      </c>
      <c r="Q403" s="2" t="s">
        <v>1924</v>
      </c>
      <c r="R403" s="2" t="s">
        <v>1925</v>
      </c>
      <c r="U403" s="1" t="s">
        <v>1926</v>
      </c>
    </row>
    <row r="404" spans="1:21" ht="14.25" customHeight="1" x14ac:dyDescent="0.35">
      <c r="A404" s="1" t="s">
        <v>1916</v>
      </c>
      <c r="B404" s="1" t="s">
        <v>1917</v>
      </c>
      <c r="C404" s="1" t="s">
        <v>1676</v>
      </c>
      <c r="D404" s="1">
        <v>2021</v>
      </c>
      <c r="E404" s="1" t="s">
        <v>1927</v>
      </c>
      <c r="F404" s="1" t="s">
        <v>1754</v>
      </c>
      <c r="G404" s="1" t="s">
        <v>1754</v>
      </c>
      <c r="H404" s="1">
        <v>20231</v>
      </c>
      <c r="I404" s="1" t="s">
        <v>1928</v>
      </c>
      <c r="J404" s="1" t="s">
        <v>27</v>
      </c>
      <c r="K404" s="1" t="s">
        <v>28</v>
      </c>
      <c r="L404" s="1" t="s">
        <v>127</v>
      </c>
      <c r="M404" s="1" t="s">
        <v>40</v>
      </c>
      <c r="N404" s="1">
        <v>30</v>
      </c>
      <c r="O404" s="1">
        <v>10</v>
      </c>
      <c r="Q404" s="2" t="s">
        <v>1929</v>
      </c>
      <c r="R404" s="2" t="s">
        <v>1930</v>
      </c>
      <c r="S404" s="2" t="s">
        <v>1931</v>
      </c>
      <c r="U404" s="1" t="s">
        <v>1932</v>
      </c>
    </row>
    <row r="405" spans="1:21" ht="14.25" customHeight="1" x14ac:dyDescent="0.35">
      <c r="A405" s="1" t="s">
        <v>1933</v>
      </c>
      <c r="B405" s="1" t="s">
        <v>1934</v>
      </c>
      <c r="C405" s="1" t="s">
        <v>1676</v>
      </c>
      <c r="D405" s="1">
        <v>2021</v>
      </c>
      <c r="E405" s="1" t="s">
        <v>1935</v>
      </c>
      <c r="F405" s="1" t="s">
        <v>1586</v>
      </c>
      <c r="G405" s="1" t="s">
        <v>348</v>
      </c>
      <c r="H405" s="1">
        <v>20232</v>
      </c>
      <c r="I405" s="1" t="s">
        <v>1936</v>
      </c>
      <c r="J405" s="1" t="s">
        <v>27</v>
      </c>
      <c r="K405" s="1" t="s">
        <v>853</v>
      </c>
      <c r="L405" s="1" t="s">
        <v>89</v>
      </c>
      <c r="M405" s="1" t="s">
        <v>30</v>
      </c>
      <c r="N405" s="1">
        <v>2</v>
      </c>
      <c r="O405" s="1">
        <v>36</v>
      </c>
      <c r="S405" s="2" t="s">
        <v>1937</v>
      </c>
      <c r="U405" s="1" t="s">
        <v>1938</v>
      </c>
    </row>
    <row r="406" spans="1:21" ht="14.25" customHeight="1" x14ac:dyDescent="0.35">
      <c r="A406" s="1" t="s">
        <v>1939</v>
      </c>
      <c r="B406" s="1" t="s">
        <v>1940</v>
      </c>
      <c r="C406" s="1" t="s">
        <v>1676</v>
      </c>
      <c r="D406" s="1">
        <v>2021</v>
      </c>
      <c r="E406" s="1" t="s">
        <v>1697</v>
      </c>
      <c r="F406" s="1" t="s">
        <v>572</v>
      </c>
      <c r="G406" s="1" t="s">
        <v>173</v>
      </c>
      <c r="H406" s="1">
        <v>20212</v>
      </c>
      <c r="I406" s="1" t="s">
        <v>1698</v>
      </c>
      <c r="J406" s="1" t="s">
        <v>27</v>
      </c>
      <c r="K406" s="1" t="s">
        <v>28</v>
      </c>
      <c r="L406" s="1" t="s">
        <v>29</v>
      </c>
      <c r="M406" s="1" t="s">
        <v>40</v>
      </c>
      <c r="N406" s="1">
        <v>7</v>
      </c>
      <c r="O406" s="1">
        <v>8</v>
      </c>
      <c r="R406" s="2" t="s">
        <v>1699</v>
      </c>
      <c r="S406" s="2" t="s">
        <v>1700</v>
      </c>
      <c r="U406" s="1" t="s">
        <v>1701</v>
      </c>
    </row>
    <row r="407" spans="1:21" ht="14.25" customHeight="1" x14ac:dyDescent="0.35">
      <c r="A407" s="1" t="s">
        <v>1939</v>
      </c>
      <c r="B407" s="1" t="s">
        <v>1940</v>
      </c>
      <c r="C407" s="1" t="s">
        <v>1676</v>
      </c>
      <c r="D407" s="1">
        <v>2021</v>
      </c>
      <c r="E407" s="1" t="s">
        <v>1941</v>
      </c>
      <c r="F407" s="1" t="s">
        <v>1942</v>
      </c>
      <c r="G407" s="1" t="s">
        <v>1942</v>
      </c>
      <c r="H407" s="1">
        <v>20222</v>
      </c>
      <c r="I407" s="1" t="s">
        <v>1943</v>
      </c>
      <c r="J407" s="1" t="s">
        <v>27</v>
      </c>
      <c r="K407" s="1" t="s">
        <v>65</v>
      </c>
      <c r="L407" s="1" t="s">
        <v>89</v>
      </c>
      <c r="M407" s="1" t="s">
        <v>30</v>
      </c>
      <c r="N407" s="1">
        <v>30</v>
      </c>
      <c r="O407" s="1">
        <v>25</v>
      </c>
      <c r="Q407" s="2" t="s">
        <v>1944</v>
      </c>
      <c r="R407" s="2" t="s">
        <v>1945</v>
      </c>
      <c r="U407" s="1" t="s">
        <v>1946</v>
      </c>
    </row>
    <row r="408" spans="1:21" ht="14.25" customHeight="1" x14ac:dyDescent="0.35">
      <c r="A408" s="1" t="s">
        <v>1939</v>
      </c>
      <c r="B408" s="1" t="s">
        <v>1940</v>
      </c>
      <c r="C408" s="1" t="s">
        <v>1676</v>
      </c>
      <c r="D408" s="1">
        <v>2021</v>
      </c>
      <c r="E408" s="1" t="s">
        <v>1466</v>
      </c>
      <c r="F408" s="1" t="s">
        <v>26</v>
      </c>
      <c r="G408" s="1" t="s">
        <v>1629</v>
      </c>
      <c r="H408" s="1">
        <v>20222</v>
      </c>
      <c r="I408" s="1" t="s">
        <v>1947</v>
      </c>
      <c r="J408" s="1" t="s">
        <v>27</v>
      </c>
      <c r="K408" s="1" t="s">
        <v>1948</v>
      </c>
      <c r="L408" s="1" t="s">
        <v>219</v>
      </c>
      <c r="M408" s="1" t="s">
        <v>40</v>
      </c>
      <c r="N408" s="1">
        <v>1</v>
      </c>
      <c r="O408" s="1">
        <v>45</v>
      </c>
      <c r="Q408" s="2" t="s">
        <v>1949</v>
      </c>
      <c r="U408" s="1" t="s">
        <v>1633</v>
      </c>
    </row>
    <row r="409" spans="1:21" ht="14.25" customHeight="1" x14ac:dyDescent="0.35">
      <c r="A409" s="1" t="s">
        <v>1939</v>
      </c>
      <c r="B409" s="1" t="s">
        <v>1940</v>
      </c>
      <c r="C409" s="1" t="s">
        <v>1676</v>
      </c>
      <c r="D409" s="1">
        <v>2021</v>
      </c>
      <c r="E409" s="1" t="s">
        <v>511</v>
      </c>
      <c r="F409" s="1" t="s">
        <v>512</v>
      </c>
      <c r="G409" s="1" t="s">
        <v>512</v>
      </c>
      <c r="H409" s="1">
        <v>20232</v>
      </c>
      <c r="I409" s="1" t="s">
        <v>513</v>
      </c>
      <c r="J409" s="1" t="s">
        <v>27</v>
      </c>
      <c r="K409" s="1" t="s">
        <v>185</v>
      </c>
      <c r="L409" s="1" t="s">
        <v>29</v>
      </c>
      <c r="M409" s="1" t="s">
        <v>40</v>
      </c>
      <c r="N409" s="1">
        <v>16</v>
      </c>
      <c r="O409" s="1">
        <v>5</v>
      </c>
      <c r="Q409" s="2" t="s">
        <v>514</v>
      </c>
      <c r="U409" s="1" t="s">
        <v>515</v>
      </c>
    </row>
    <row r="410" spans="1:21" ht="14.25" customHeight="1" x14ac:dyDescent="0.35">
      <c r="A410" s="1" t="s">
        <v>1950</v>
      </c>
      <c r="B410" s="1" t="s">
        <v>1951</v>
      </c>
      <c r="C410" s="1" t="s">
        <v>1676</v>
      </c>
      <c r="D410" s="1">
        <v>2021</v>
      </c>
      <c r="E410" s="1" t="s">
        <v>1697</v>
      </c>
      <c r="F410" s="1" t="s">
        <v>572</v>
      </c>
      <c r="G410" s="1" t="s">
        <v>173</v>
      </c>
      <c r="H410" s="1">
        <v>20212</v>
      </c>
      <c r="I410" s="1" t="s">
        <v>1698</v>
      </c>
      <c r="J410" s="1" t="s">
        <v>27</v>
      </c>
      <c r="K410" s="1" t="s">
        <v>28</v>
      </c>
      <c r="L410" s="1" t="s">
        <v>29</v>
      </c>
      <c r="M410" s="1" t="s">
        <v>40</v>
      </c>
      <c r="N410" s="1">
        <v>7</v>
      </c>
      <c r="O410" s="1">
        <v>8</v>
      </c>
      <c r="R410" s="2" t="s">
        <v>1699</v>
      </c>
      <c r="S410" s="2" t="s">
        <v>1700</v>
      </c>
      <c r="U410" s="1" t="s">
        <v>1701</v>
      </c>
    </row>
    <row r="411" spans="1:21" ht="14.25" customHeight="1" x14ac:dyDescent="0.35">
      <c r="A411" s="1" t="s">
        <v>1950</v>
      </c>
      <c r="B411" s="1" t="s">
        <v>1951</v>
      </c>
      <c r="C411" s="1" t="s">
        <v>1676</v>
      </c>
      <c r="D411" s="1">
        <v>2021</v>
      </c>
      <c r="E411" s="1" t="s">
        <v>1876</v>
      </c>
      <c r="F411" s="1" t="s">
        <v>1877</v>
      </c>
      <c r="G411" s="1" t="s">
        <v>239</v>
      </c>
      <c r="H411" s="1">
        <v>20221</v>
      </c>
      <c r="I411" s="1" t="s">
        <v>1952</v>
      </c>
      <c r="J411" s="1" t="s">
        <v>27</v>
      </c>
      <c r="K411" s="1" t="s">
        <v>65</v>
      </c>
      <c r="L411" s="1" t="s">
        <v>89</v>
      </c>
      <c r="M411" s="1" t="s">
        <v>30</v>
      </c>
      <c r="N411" s="1">
        <v>40</v>
      </c>
      <c r="O411" s="1">
        <v>25</v>
      </c>
      <c r="P411" s="2" t="s">
        <v>1879</v>
      </c>
      <c r="Q411" s="2" t="s">
        <v>1953</v>
      </c>
      <c r="R411" s="2" t="s">
        <v>1954</v>
      </c>
      <c r="U411" s="1" t="s">
        <v>1882</v>
      </c>
    </row>
    <row r="412" spans="1:21" ht="14.25" customHeight="1" x14ac:dyDescent="0.35">
      <c r="A412" s="1" t="s">
        <v>1950</v>
      </c>
      <c r="B412" s="1" t="s">
        <v>1951</v>
      </c>
      <c r="C412" s="1" t="s">
        <v>1676</v>
      </c>
      <c r="D412" s="1">
        <v>2021</v>
      </c>
      <c r="E412" s="1" t="s">
        <v>1955</v>
      </c>
      <c r="F412" s="1" t="s">
        <v>506</v>
      </c>
      <c r="G412" s="1" t="s">
        <v>1149</v>
      </c>
      <c r="H412" s="1">
        <v>20222</v>
      </c>
      <c r="I412" s="1" t="s">
        <v>1956</v>
      </c>
      <c r="J412" s="1" t="s">
        <v>27</v>
      </c>
      <c r="K412" s="1" t="s">
        <v>28</v>
      </c>
      <c r="L412" s="1" t="s">
        <v>127</v>
      </c>
      <c r="M412" s="1" t="s">
        <v>40</v>
      </c>
      <c r="N412" s="1">
        <v>71</v>
      </c>
      <c r="O412" s="1">
        <v>10</v>
      </c>
      <c r="R412" s="2" t="s">
        <v>1957</v>
      </c>
      <c r="S412" s="2" t="s">
        <v>1958</v>
      </c>
      <c r="U412" s="1" t="s">
        <v>1959</v>
      </c>
    </row>
    <row r="413" spans="1:21" ht="14.25" customHeight="1" x14ac:dyDescent="0.35">
      <c r="A413" s="1" t="s">
        <v>1950</v>
      </c>
      <c r="B413" s="1" t="s">
        <v>1951</v>
      </c>
      <c r="C413" s="1" t="s">
        <v>1676</v>
      </c>
      <c r="D413" s="1">
        <v>2021</v>
      </c>
      <c r="E413" s="1" t="s">
        <v>1466</v>
      </c>
      <c r="F413" s="1" t="s">
        <v>26</v>
      </c>
      <c r="G413" s="1" t="s">
        <v>1629</v>
      </c>
      <c r="H413" s="1">
        <v>20222</v>
      </c>
      <c r="I413" s="1" t="s">
        <v>1630</v>
      </c>
      <c r="J413" s="1" t="s">
        <v>27</v>
      </c>
      <c r="K413" s="1" t="s">
        <v>1631</v>
      </c>
      <c r="L413" s="1" t="s">
        <v>219</v>
      </c>
      <c r="M413" s="1" t="s">
        <v>40</v>
      </c>
      <c r="N413" s="1">
        <v>1</v>
      </c>
      <c r="O413" s="1">
        <v>50</v>
      </c>
      <c r="Q413" s="2" t="s">
        <v>1632</v>
      </c>
      <c r="U413" s="1" t="s">
        <v>1633</v>
      </c>
    </row>
    <row r="414" spans="1:21" ht="14.25" customHeight="1" x14ac:dyDescent="0.35">
      <c r="A414" s="1" t="s">
        <v>1950</v>
      </c>
      <c r="B414" s="1" t="s">
        <v>1951</v>
      </c>
      <c r="C414" s="1" t="s">
        <v>1676</v>
      </c>
      <c r="D414" s="1">
        <v>2021</v>
      </c>
      <c r="E414" s="1" t="s">
        <v>1960</v>
      </c>
      <c r="F414" s="1" t="s">
        <v>612</v>
      </c>
      <c r="G414" s="1" t="s">
        <v>612</v>
      </c>
      <c r="H414" s="1">
        <v>20231</v>
      </c>
      <c r="I414" s="1" t="s">
        <v>1961</v>
      </c>
      <c r="J414" s="1" t="s">
        <v>27</v>
      </c>
      <c r="K414" s="1" t="s">
        <v>103</v>
      </c>
      <c r="L414" s="1" t="s">
        <v>89</v>
      </c>
      <c r="M414" s="1" t="s">
        <v>30</v>
      </c>
      <c r="N414" s="1">
        <v>4</v>
      </c>
      <c r="O414" s="1">
        <v>8</v>
      </c>
      <c r="R414" s="2" t="s">
        <v>1962</v>
      </c>
      <c r="S414" s="2" t="s">
        <v>1963</v>
      </c>
      <c r="U414" s="1" t="s">
        <v>1964</v>
      </c>
    </row>
    <row r="415" spans="1:21" ht="14.25" customHeight="1" x14ac:dyDescent="0.35">
      <c r="A415" s="1" t="s">
        <v>1950</v>
      </c>
      <c r="B415" s="1" t="s">
        <v>1951</v>
      </c>
      <c r="C415" s="1" t="s">
        <v>1676</v>
      </c>
      <c r="D415" s="1">
        <v>2021</v>
      </c>
      <c r="E415" s="1" t="s">
        <v>1965</v>
      </c>
      <c r="F415" s="1" t="s">
        <v>1765</v>
      </c>
      <c r="G415" s="1" t="s">
        <v>1765</v>
      </c>
      <c r="H415" s="1">
        <v>20231</v>
      </c>
      <c r="I415" s="1" t="s">
        <v>1966</v>
      </c>
      <c r="J415" s="1" t="s">
        <v>27</v>
      </c>
      <c r="K415" s="1" t="s">
        <v>103</v>
      </c>
      <c r="L415" s="1" t="s">
        <v>89</v>
      </c>
      <c r="M415" s="1" t="s">
        <v>30</v>
      </c>
      <c r="N415" s="1">
        <v>5</v>
      </c>
      <c r="O415" s="1">
        <v>4</v>
      </c>
      <c r="R415" s="2" t="s">
        <v>1967</v>
      </c>
      <c r="S415" s="2" t="s">
        <v>1968</v>
      </c>
      <c r="U415" s="1" t="s">
        <v>1964</v>
      </c>
    </row>
    <row r="416" spans="1:21" ht="14.25" customHeight="1" x14ac:dyDescent="0.35">
      <c r="A416" s="1" t="s">
        <v>1950</v>
      </c>
      <c r="B416" s="1" t="s">
        <v>1951</v>
      </c>
      <c r="C416" s="1" t="s">
        <v>1676</v>
      </c>
      <c r="D416" s="1">
        <v>2021</v>
      </c>
      <c r="E416" s="1" t="s">
        <v>1908</v>
      </c>
      <c r="F416" s="1" t="s">
        <v>1909</v>
      </c>
      <c r="G416" s="1" t="s">
        <v>1910</v>
      </c>
      <c r="H416" s="1">
        <v>20232</v>
      </c>
      <c r="I416" s="1" t="s">
        <v>1908</v>
      </c>
      <c r="J416" s="1" t="s">
        <v>27</v>
      </c>
      <c r="K416" s="1" t="s">
        <v>146</v>
      </c>
      <c r="L416" s="1" t="s">
        <v>89</v>
      </c>
      <c r="M416" s="1" t="s">
        <v>30</v>
      </c>
      <c r="O416" s="1">
        <v>15</v>
      </c>
      <c r="P416" s="2" t="s">
        <v>1911</v>
      </c>
      <c r="Q416" s="2" t="s">
        <v>1912</v>
      </c>
      <c r="R416" s="2" t="s">
        <v>1913</v>
      </c>
      <c r="T416" s="2" t="s">
        <v>1914</v>
      </c>
      <c r="U416" s="1" t="s">
        <v>1915</v>
      </c>
    </row>
    <row r="417" spans="1:21" ht="14.25" customHeight="1" x14ac:dyDescent="0.35">
      <c r="A417" s="1" t="s">
        <v>1950</v>
      </c>
      <c r="B417" s="1" t="s">
        <v>1951</v>
      </c>
      <c r="C417" s="1" t="s">
        <v>1676</v>
      </c>
      <c r="D417" s="1">
        <v>2021</v>
      </c>
      <c r="E417" s="1" t="s">
        <v>1969</v>
      </c>
      <c r="F417" s="1" t="s">
        <v>1970</v>
      </c>
      <c r="G417" s="1" t="s">
        <v>1970</v>
      </c>
      <c r="H417" s="1">
        <v>20232</v>
      </c>
      <c r="I417" s="1" t="s">
        <v>1971</v>
      </c>
      <c r="J417" s="1" t="s">
        <v>27</v>
      </c>
      <c r="K417" s="1" t="s">
        <v>853</v>
      </c>
      <c r="L417" s="1" t="s">
        <v>89</v>
      </c>
      <c r="M417" s="1" t="s">
        <v>40</v>
      </c>
      <c r="N417" s="1">
        <v>2</v>
      </c>
      <c r="O417" s="1">
        <v>36</v>
      </c>
      <c r="R417" s="2" t="s">
        <v>1972</v>
      </c>
      <c r="S417" s="2" t="s">
        <v>1973</v>
      </c>
      <c r="U417" s="1" t="s">
        <v>1974</v>
      </c>
    </row>
    <row r="418" spans="1:21" ht="14.25" customHeight="1" x14ac:dyDescent="0.35">
      <c r="A418" s="1" t="s">
        <v>1975</v>
      </c>
      <c r="B418" s="1" t="s">
        <v>1976</v>
      </c>
      <c r="C418" s="1" t="s">
        <v>1676</v>
      </c>
      <c r="D418" s="1">
        <v>2021</v>
      </c>
      <c r="E418" s="1" t="s">
        <v>1977</v>
      </c>
      <c r="F418" s="1" t="s">
        <v>182</v>
      </c>
      <c r="G418" s="1" t="s">
        <v>55</v>
      </c>
      <c r="H418" s="1">
        <v>20231</v>
      </c>
      <c r="I418" s="1" t="s">
        <v>1977</v>
      </c>
      <c r="J418" s="1" t="s">
        <v>27</v>
      </c>
      <c r="K418" s="1" t="s">
        <v>56</v>
      </c>
      <c r="L418" s="1" t="s">
        <v>29</v>
      </c>
      <c r="M418" s="1" t="s">
        <v>30</v>
      </c>
      <c r="O418" s="1">
        <v>15</v>
      </c>
      <c r="P418" s="2" t="s">
        <v>1978</v>
      </c>
      <c r="Q418" s="2" t="s">
        <v>1979</v>
      </c>
      <c r="R418" s="2" t="s">
        <v>1980</v>
      </c>
      <c r="T418" s="2" t="s">
        <v>1981</v>
      </c>
      <c r="U418" s="1" t="s">
        <v>1982</v>
      </c>
    </row>
    <row r="419" spans="1:21" ht="14.25" customHeight="1" x14ac:dyDescent="0.35">
      <c r="A419" s="1" t="s">
        <v>1975</v>
      </c>
      <c r="B419" s="1" t="s">
        <v>1976</v>
      </c>
      <c r="C419" s="1" t="s">
        <v>1676</v>
      </c>
      <c r="D419" s="1">
        <v>2021</v>
      </c>
      <c r="E419" s="1" t="s">
        <v>1983</v>
      </c>
      <c r="F419" s="1" t="s">
        <v>442</v>
      </c>
      <c r="G419" s="1" t="s">
        <v>1984</v>
      </c>
      <c r="H419" s="1">
        <v>20231</v>
      </c>
      <c r="I419" s="1" t="s">
        <v>1983</v>
      </c>
      <c r="J419" s="1" t="s">
        <v>27</v>
      </c>
      <c r="K419" s="1" t="s">
        <v>146</v>
      </c>
      <c r="L419" s="1" t="s">
        <v>89</v>
      </c>
      <c r="M419" s="1" t="s">
        <v>30</v>
      </c>
      <c r="O419" s="1">
        <v>15</v>
      </c>
      <c r="P419" s="2" t="s">
        <v>1985</v>
      </c>
      <c r="Q419" s="2" t="s">
        <v>1986</v>
      </c>
      <c r="R419" s="2" t="s">
        <v>1987</v>
      </c>
      <c r="T419" s="2" t="s">
        <v>1988</v>
      </c>
      <c r="U419" s="1" t="s">
        <v>1989</v>
      </c>
    </row>
    <row r="420" spans="1:21" ht="14.25" customHeight="1" x14ac:dyDescent="0.35">
      <c r="A420" s="1" t="s">
        <v>1975</v>
      </c>
      <c r="B420" s="1" t="s">
        <v>1976</v>
      </c>
      <c r="C420" s="1" t="s">
        <v>1676</v>
      </c>
      <c r="D420" s="1">
        <v>2021</v>
      </c>
      <c r="E420" s="1" t="s">
        <v>1990</v>
      </c>
      <c r="F420" s="1" t="s">
        <v>1991</v>
      </c>
      <c r="G420" s="1" t="s">
        <v>1991</v>
      </c>
      <c r="H420" s="1">
        <v>20232</v>
      </c>
      <c r="I420" s="1" t="s">
        <v>1990</v>
      </c>
      <c r="J420" s="1" t="s">
        <v>27</v>
      </c>
      <c r="K420" s="1" t="s">
        <v>65</v>
      </c>
      <c r="L420" s="1" t="s">
        <v>29</v>
      </c>
      <c r="M420" s="1" t="s">
        <v>30</v>
      </c>
      <c r="O420" s="1">
        <v>20</v>
      </c>
      <c r="P420" s="2" t="s">
        <v>1992</v>
      </c>
      <c r="Q420" s="2" t="s">
        <v>1993</v>
      </c>
      <c r="R420" s="2" t="s">
        <v>1994</v>
      </c>
      <c r="T420" s="2" t="s">
        <v>1995</v>
      </c>
      <c r="U420" s="1" t="s">
        <v>1996</v>
      </c>
    </row>
    <row r="421" spans="1:21" ht="14.25" customHeight="1" x14ac:dyDescent="0.35">
      <c r="A421" s="1" t="s">
        <v>1997</v>
      </c>
      <c r="B421" s="1" t="s">
        <v>1998</v>
      </c>
      <c r="C421" s="1" t="s">
        <v>1676</v>
      </c>
      <c r="D421" s="1">
        <v>2021</v>
      </c>
      <c r="E421" s="1" t="s">
        <v>1999</v>
      </c>
      <c r="F421" s="1" t="s">
        <v>2000</v>
      </c>
      <c r="G421" s="1" t="s">
        <v>2001</v>
      </c>
      <c r="H421" s="1">
        <v>20211</v>
      </c>
      <c r="I421" s="1" t="s">
        <v>2002</v>
      </c>
      <c r="J421" s="1" t="s">
        <v>27</v>
      </c>
      <c r="K421" s="1" t="s">
        <v>56</v>
      </c>
      <c r="L421" s="1" t="s">
        <v>29</v>
      </c>
      <c r="M421" s="1" t="s">
        <v>40</v>
      </c>
      <c r="N421" s="1">
        <v>41</v>
      </c>
      <c r="O421" s="1">
        <v>15</v>
      </c>
      <c r="P421" s="2" t="s">
        <v>2003</v>
      </c>
      <c r="Q421" s="2" t="s">
        <v>2004</v>
      </c>
      <c r="U421" s="1" t="s">
        <v>2005</v>
      </c>
    </row>
    <row r="422" spans="1:21" ht="14.25" customHeight="1" x14ac:dyDescent="0.35">
      <c r="A422" s="1" t="s">
        <v>1997</v>
      </c>
      <c r="B422" s="1" t="s">
        <v>1998</v>
      </c>
      <c r="C422" s="1" t="s">
        <v>1676</v>
      </c>
      <c r="D422" s="1">
        <v>2021</v>
      </c>
      <c r="E422" s="1" t="s">
        <v>2006</v>
      </c>
      <c r="F422" s="1" t="s">
        <v>1890</v>
      </c>
      <c r="G422" s="1" t="s">
        <v>1890</v>
      </c>
      <c r="H422" s="1">
        <v>20222</v>
      </c>
      <c r="I422" s="1" t="s">
        <v>2007</v>
      </c>
      <c r="J422" s="1" t="s">
        <v>27</v>
      </c>
      <c r="K422" s="1" t="s">
        <v>28</v>
      </c>
      <c r="L422" s="1" t="s">
        <v>127</v>
      </c>
      <c r="M422" s="1" t="s">
        <v>40</v>
      </c>
      <c r="N422" s="1">
        <v>67</v>
      </c>
      <c r="O422" s="1">
        <v>7</v>
      </c>
      <c r="R422" s="2" t="s">
        <v>2008</v>
      </c>
      <c r="S422" s="2" t="s">
        <v>2009</v>
      </c>
      <c r="U422" s="1" t="s">
        <v>2010</v>
      </c>
    </row>
    <row r="423" spans="1:21" ht="14.25" customHeight="1" x14ac:dyDescent="0.35">
      <c r="A423" s="1" t="s">
        <v>1997</v>
      </c>
      <c r="B423" s="1" t="s">
        <v>1998</v>
      </c>
      <c r="C423" s="1" t="s">
        <v>1676</v>
      </c>
      <c r="D423" s="1">
        <v>2021</v>
      </c>
      <c r="E423" s="1" t="s">
        <v>2006</v>
      </c>
      <c r="F423" s="1" t="s">
        <v>1890</v>
      </c>
      <c r="G423" s="1" t="s">
        <v>1890</v>
      </c>
      <c r="H423" s="1">
        <v>20222</v>
      </c>
      <c r="I423" s="1" t="s">
        <v>2011</v>
      </c>
      <c r="J423" s="1" t="s">
        <v>27</v>
      </c>
      <c r="K423" s="1" t="s">
        <v>28</v>
      </c>
      <c r="L423" s="1" t="s">
        <v>127</v>
      </c>
      <c r="M423" s="1" t="s">
        <v>220</v>
      </c>
      <c r="N423" s="1">
        <v>67</v>
      </c>
      <c r="O423" s="1">
        <v>10</v>
      </c>
      <c r="R423" s="2" t="s">
        <v>2012</v>
      </c>
      <c r="S423" s="2" t="s">
        <v>2013</v>
      </c>
      <c r="U423" s="1" t="s">
        <v>2010</v>
      </c>
    </row>
    <row r="424" spans="1:21" ht="14.25" customHeight="1" x14ac:dyDescent="0.35">
      <c r="A424" s="1" t="s">
        <v>1997</v>
      </c>
      <c r="B424" s="1" t="s">
        <v>1998</v>
      </c>
      <c r="C424" s="1" t="s">
        <v>1676</v>
      </c>
      <c r="D424" s="1">
        <v>2021</v>
      </c>
      <c r="E424" s="1" t="s">
        <v>2014</v>
      </c>
      <c r="F424" s="1" t="s">
        <v>449</v>
      </c>
      <c r="G424" s="1" t="s">
        <v>449</v>
      </c>
      <c r="H424" s="1">
        <v>20231</v>
      </c>
      <c r="I424" s="1" t="s">
        <v>2015</v>
      </c>
      <c r="J424" s="1" t="s">
        <v>27</v>
      </c>
      <c r="K424" s="1" t="s">
        <v>28</v>
      </c>
      <c r="L424" s="1" t="s">
        <v>89</v>
      </c>
      <c r="M424" s="1" t="s">
        <v>220</v>
      </c>
      <c r="N424" s="1">
        <v>210</v>
      </c>
      <c r="O424" s="1">
        <v>10</v>
      </c>
      <c r="R424" s="2" t="s">
        <v>2016</v>
      </c>
      <c r="S424" s="2" t="s">
        <v>2017</v>
      </c>
      <c r="U424" s="1" t="s">
        <v>2018</v>
      </c>
    </row>
    <row r="425" spans="1:21" ht="14.25" customHeight="1" x14ac:dyDescent="0.35">
      <c r="A425" s="1" t="s">
        <v>2019</v>
      </c>
      <c r="B425" s="1" t="s">
        <v>2020</v>
      </c>
      <c r="C425" s="1" t="s">
        <v>1676</v>
      </c>
      <c r="D425" s="1">
        <v>2021</v>
      </c>
      <c r="E425" s="1" t="s">
        <v>1561</v>
      </c>
      <c r="F425" s="1" t="s">
        <v>1562</v>
      </c>
      <c r="G425" s="1" t="s">
        <v>1563</v>
      </c>
      <c r="H425" s="1">
        <v>20222</v>
      </c>
      <c r="I425" s="1" t="s">
        <v>1564</v>
      </c>
      <c r="J425" s="1" t="s">
        <v>27</v>
      </c>
      <c r="K425" s="1" t="s">
        <v>56</v>
      </c>
      <c r="L425" s="1" t="s">
        <v>89</v>
      </c>
      <c r="M425" s="1" t="s">
        <v>40</v>
      </c>
      <c r="N425" s="1">
        <v>1000</v>
      </c>
      <c r="O425" s="1">
        <v>25</v>
      </c>
      <c r="Q425" s="2" t="s">
        <v>1565</v>
      </c>
      <c r="R425" s="2" t="s">
        <v>1566</v>
      </c>
      <c r="T425" s="2" t="s">
        <v>1567</v>
      </c>
      <c r="U425" s="1" t="s">
        <v>1568</v>
      </c>
    </row>
    <row r="426" spans="1:21" ht="14.25" customHeight="1" x14ac:dyDescent="0.35">
      <c r="A426" s="1" t="s">
        <v>2019</v>
      </c>
      <c r="B426" s="1" t="s">
        <v>2020</v>
      </c>
      <c r="C426" s="1" t="s">
        <v>1676</v>
      </c>
      <c r="D426" s="1">
        <v>2021</v>
      </c>
      <c r="E426" s="1" t="s">
        <v>2021</v>
      </c>
      <c r="F426" s="1" t="s">
        <v>1754</v>
      </c>
      <c r="G426" s="1" t="s">
        <v>1754</v>
      </c>
      <c r="H426" s="1">
        <v>20231</v>
      </c>
      <c r="I426" s="1" t="s">
        <v>2022</v>
      </c>
      <c r="J426" s="1" t="s">
        <v>27</v>
      </c>
      <c r="K426" s="1" t="s">
        <v>28</v>
      </c>
      <c r="L426" s="1" t="s">
        <v>127</v>
      </c>
      <c r="M426" s="1" t="s">
        <v>40</v>
      </c>
      <c r="N426" s="1">
        <v>30</v>
      </c>
      <c r="O426" s="1">
        <v>10</v>
      </c>
      <c r="Q426" s="2" t="s">
        <v>2023</v>
      </c>
      <c r="R426" s="2" t="s">
        <v>2024</v>
      </c>
      <c r="S426" s="2" t="s">
        <v>2025</v>
      </c>
      <c r="U426" s="1" t="s">
        <v>2026</v>
      </c>
    </row>
    <row r="427" spans="1:21" ht="14.25" customHeight="1" x14ac:dyDescent="0.35">
      <c r="A427" s="1" t="s">
        <v>2027</v>
      </c>
      <c r="B427" s="1" t="s">
        <v>2028</v>
      </c>
      <c r="C427" s="1" t="s">
        <v>2029</v>
      </c>
      <c r="D427" s="1">
        <v>2021</v>
      </c>
      <c r="E427" s="1" t="s">
        <v>2030</v>
      </c>
      <c r="F427" s="1" t="s">
        <v>2031</v>
      </c>
      <c r="G427" s="1" t="s">
        <v>276</v>
      </c>
      <c r="H427" s="1">
        <v>20221</v>
      </c>
      <c r="I427" s="1" t="s">
        <v>2032</v>
      </c>
      <c r="J427" s="1" t="s">
        <v>27</v>
      </c>
      <c r="K427" s="1" t="s">
        <v>28</v>
      </c>
      <c r="L427" s="1" t="s">
        <v>29</v>
      </c>
      <c r="M427" s="1" t="s">
        <v>30</v>
      </c>
      <c r="N427" s="1">
        <v>3</v>
      </c>
      <c r="O427" s="1">
        <v>6</v>
      </c>
      <c r="P427" s="2" t="s">
        <v>2033</v>
      </c>
      <c r="R427" s="2" t="s">
        <v>2034</v>
      </c>
      <c r="S427" s="2" t="s">
        <v>2035</v>
      </c>
      <c r="U427" s="1" t="s">
        <v>2030</v>
      </c>
    </row>
    <row r="428" spans="1:21" ht="14.25" customHeight="1" x14ac:dyDescent="0.35">
      <c r="A428" s="1" t="s">
        <v>2036</v>
      </c>
      <c r="B428" s="1" t="s">
        <v>2037</v>
      </c>
      <c r="C428" s="1" t="s">
        <v>2029</v>
      </c>
      <c r="D428" s="1">
        <v>2021</v>
      </c>
      <c r="E428" s="1" t="s">
        <v>2038</v>
      </c>
      <c r="F428" s="1" t="s">
        <v>2039</v>
      </c>
      <c r="G428" s="1" t="s">
        <v>2040</v>
      </c>
      <c r="H428" s="1">
        <v>20221</v>
      </c>
      <c r="I428" s="1" t="s">
        <v>2041</v>
      </c>
      <c r="J428" s="1" t="s">
        <v>27</v>
      </c>
      <c r="K428" s="1" t="s">
        <v>103</v>
      </c>
      <c r="L428" s="1" t="s">
        <v>89</v>
      </c>
      <c r="M428" s="1" t="s">
        <v>30</v>
      </c>
      <c r="N428" s="1">
        <v>3</v>
      </c>
      <c r="O428" s="1">
        <v>6</v>
      </c>
      <c r="R428" s="2" t="s">
        <v>2042</v>
      </c>
      <c r="S428" s="2" t="s">
        <v>2043</v>
      </c>
      <c r="U428" s="1" t="s">
        <v>326</v>
      </c>
    </row>
    <row r="429" spans="1:21" ht="14.25" customHeight="1" x14ac:dyDescent="0.35">
      <c r="A429" s="1" t="s">
        <v>2036</v>
      </c>
      <c r="B429" s="1" t="s">
        <v>2037</v>
      </c>
      <c r="C429" s="1" t="s">
        <v>2029</v>
      </c>
      <c r="D429" s="1">
        <v>2021</v>
      </c>
      <c r="E429" s="1" t="s">
        <v>181</v>
      </c>
      <c r="F429" s="1" t="s">
        <v>182</v>
      </c>
      <c r="G429" s="1" t="s">
        <v>183</v>
      </c>
      <c r="H429" s="1">
        <v>20231</v>
      </c>
      <c r="I429" s="1" t="s">
        <v>184</v>
      </c>
      <c r="J429" s="1" t="s">
        <v>27</v>
      </c>
      <c r="K429" s="1" t="s">
        <v>185</v>
      </c>
      <c r="L429" s="1" t="s">
        <v>127</v>
      </c>
      <c r="M429" s="1" t="s">
        <v>40</v>
      </c>
      <c r="N429" s="1">
        <v>500</v>
      </c>
      <c r="O429" s="1">
        <v>10</v>
      </c>
      <c r="P429" s="2" t="s">
        <v>186</v>
      </c>
      <c r="Q429" s="2" t="s">
        <v>351</v>
      </c>
      <c r="R429" s="2" t="s">
        <v>352</v>
      </c>
      <c r="U429" s="1" t="s">
        <v>189</v>
      </c>
    </row>
    <row r="430" spans="1:21" ht="14.25" customHeight="1" x14ac:dyDescent="0.35">
      <c r="A430" s="1" t="s">
        <v>2044</v>
      </c>
      <c r="B430" s="1" t="s">
        <v>2045</v>
      </c>
      <c r="C430" s="1" t="s">
        <v>2029</v>
      </c>
      <c r="D430" s="1">
        <v>2021</v>
      </c>
      <c r="E430" s="1" t="s">
        <v>2046</v>
      </c>
      <c r="F430" s="1" t="s">
        <v>286</v>
      </c>
      <c r="G430" s="1" t="s">
        <v>2040</v>
      </c>
      <c r="H430" s="1">
        <v>20221</v>
      </c>
      <c r="I430" s="1" t="s">
        <v>2047</v>
      </c>
      <c r="J430" s="1" t="s">
        <v>27</v>
      </c>
      <c r="K430" s="1" t="s">
        <v>103</v>
      </c>
      <c r="L430" s="1" t="s">
        <v>89</v>
      </c>
      <c r="M430" s="1" t="s">
        <v>40</v>
      </c>
      <c r="N430" s="1">
        <v>3</v>
      </c>
      <c r="O430" s="1">
        <v>8</v>
      </c>
      <c r="R430" s="2" t="s">
        <v>2048</v>
      </c>
      <c r="S430" s="2" t="s">
        <v>2049</v>
      </c>
      <c r="U430" s="1" t="s">
        <v>326</v>
      </c>
    </row>
    <row r="431" spans="1:21" ht="14.25" customHeight="1" x14ac:dyDescent="0.35">
      <c r="A431" s="1" t="s">
        <v>2044</v>
      </c>
      <c r="B431" s="1" t="s">
        <v>2045</v>
      </c>
      <c r="C431" s="1" t="s">
        <v>2029</v>
      </c>
      <c r="D431" s="1">
        <v>2021</v>
      </c>
      <c r="E431" s="1" t="s">
        <v>2050</v>
      </c>
      <c r="F431" s="1" t="s">
        <v>45</v>
      </c>
      <c r="G431" s="1" t="s">
        <v>2051</v>
      </c>
      <c r="H431" s="1">
        <v>20222</v>
      </c>
      <c r="I431" s="1" t="s">
        <v>2052</v>
      </c>
      <c r="J431" s="1" t="s">
        <v>27</v>
      </c>
      <c r="K431" s="1" t="s">
        <v>28</v>
      </c>
      <c r="L431" s="1" t="s">
        <v>29</v>
      </c>
      <c r="M431" s="1" t="s">
        <v>30</v>
      </c>
      <c r="N431" s="1">
        <v>6</v>
      </c>
      <c r="O431" s="1">
        <v>10</v>
      </c>
      <c r="R431" s="2" t="s">
        <v>2053</v>
      </c>
      <c r="S431" s="2" t="s">
        <v>2054</v>
      </c>
      <c r="U431" s="1" t="s">
        <v>2055</v>
      </c>
    </row>
    <row r="432" spans="1:21" ht="14.25" customHeight="1" x14ac:dyDescent="0.35">
      <c r="A432" s="1" t="s">
        <v>2044</v>
      </c>
      <c r="B432" s="1" t="s">
        <v>2045</v>
      </c>
      <c r="C432" s="1" t="s">
        <v>2029</v>
      </c>
      <c r="D432" s="1">
        <v>2021</v>
      </c>
      <c r="E432" s="1" t="s">
        <v>181</v>
      </c>
      <c r="F432" s="1" t="s">
        <v>182</v>
      </c>
      <c r="G432" s="1" t="s">
        <v>183</v>
      </c>
      <c r="H432" s="1">
        <v>20231</v>
      </c>
      <c r="I432" s="1" t="s">
        <v>184</v>
      </c>
      <c r="J432" s="1" t="s">
        <v>27</v>
      </c>
      <c r="K432" s="1" t="s">
        <v>185</v>
      </c>
      <c r="L432" s="1" t="s">
        <v>127</v>
      </c>
      <c r="M432" s="1" t="s">
        <v>40</v>
      </c>
      <c r="N432" s="1">
        <v>500</v>
      </c>
      <c r="O432" s="1">
        <v>10</v>
      </c>
      <c r="P432" s="2" t="s">
        <v>186</v>
      </c>
      <c r="Q432" s="2" t="s">
        <v>351</v>
      </c>
      <c r="R432" s="2" t="s">
        <v>352</v>
      </c>
      <c r="U432" s="1" t="s">
        <v>189</v>
      </c>
    </row>
    <row r="433" spans="1:21" ht="14.25" customHeight="1" x14ac:dyDescent="0.35">
      <c r="A433" s="1" t="s">
        <v>2056</v>
      </c>
      <c r="B433" s="1" t="s">
        <v>2057</v>
      </c>
      <c r="C433" s="1" t="s">
        <v>2029</v>
      </c>
      <c r="D433" s="1">
        <v>2021</v>
      </c>
      <c r="E433" s="1" t="s">
        <v>2058</v>
      </c>
      <c r="F433" s="1" t="s">
        <v>2031</v>
      </c>
      <c r="G433" s="1" t="s">
        <v>276</v>
      </c>
      <c r="H433" s="1">
        <v>20221</v>
      </c>
      <c r="I433" s="1" t="s">
        <v>2058</v>
      </c>
      <c r="J433" s="1" t="s">
        <v>27</v>
      </c>
      <c r="K433" s="1" t="s">
        <v>28</v>
      </c>
      <c r="L433" s="1" t="s">
        <v>89</v>
      </c>
      <c r="M433" s="1" t="s">
        <v>40</v>
      </c>
      <c r="N433" s="1">
        <v>8</v>
      </c>
      <c r="O433" s="1">
        <v>9</v>
      </c>
      <c r="Q433" s="2" t="s">
        <v>2059</v>
      </c>
      <c r="R433" s="2" t="s">
        <v>2060</v>
      </c>
      <c r="S433" s="2" t="s">
        <v>2061</v>
      </c>
      <c r="U433" s="1" t="s">
        <v>2030</v>
      </c>
    </row>
    <row r="434" spans="1:21" ht="14.25" customHeight="1" x14ac:dyDescent="0.35">
      <c r="A434" s="1" t="s">
        <v>2056</v>
      </c>
      <c r="B434" s="1" t="s">
        <v>2057</v>
      </c>
      <c r="C434" s="1" t="s">
        <v>2029</v>
      </c>
      <c r="D434" s="1">
        <v>2021</v>
      </c>
      <c r="E434" s="1" t="s">
        <v>2062</v>
      </c>
      <c r="F434" s="1" t="s">
        <v>2063</v>
      </c>
      <c r="G434" s="1" t="s">
        <v>1703</v>
      </c>
      <c r="H434" s="1">
        <v>20222</v>
      </c>
      <c r="I434" s="1" t="s">
        <v>2064</v>
      </c>
      <c r="J434" s="1" t="s">
        <v>27</v>
      </c>
      <c r="K434" s="1" t="s">
        <v>103</v>
      </c>
      <c r="L434" s="1" t="s">
        <v>89</v>
      </c>
      <c r="M434" s="1" t="s">
        <v>40</v>
      </c>
      <c r="N434" s="1">
        <v>4</v>
      </c>
      <c r="O434" s="1">
        <v>12</v>
      </c>
      <c r="P434" s="1" t="s">
        <v>464</v>
      </c>
      <c r="R434" s="2" t="s">
        <v>2065</v>
      </c>
      <c r="S434" s="2" t="s">
        <v>2066</v>
      </c>
      <c r="U434" s="1" t="s">
        <v>2067</v>
      </c>
    </row>
    <row r="435" spans="1:21" ht="14.25" customHeight="1" x14ac:dyDescent="0.35">
      <c r="A435" s="1" t="s">
        <v>2056</v>
      </c>
      <c r="B435" s="1" t="s">
        <v>2057</v>
      </c>
      <c r="C435" s="1" t="s">
        <v>2029</v>
      </c>
      <c r="D435" s="1">
        <v>2021</v>
      </c>
      <c r="E435" s="1" t="s">
        <v>181</v>
      </c>
      <c r="F435" s="1" t="s">
        <v>182</v>
      </c>
      <c r="G435" s="1" t="s">
        <v>183</v>
      </c>
      <c r="H435" s="1">
        <v>20231</v>
      </c>
      <c r="I435" s="1" t="s">
        <v>184</v>
      </c>
      <c r="J435" s="1" t="s">
        <v>27</v>
      </c>
      <c r="K435" s="1" t="s">
        <v>185</v>
      </c>
      <c r="L435" s="1" t="s">
        <v>127</v>
      </c>
      <c r="M435" s="1" t="s">
        <v>40</v>
      </c>
      <c r="N435" s="1">
        <v>500</v>
      </c>
      <c r="O435" s="1">
        <v>10</v>
      </c>
      <c r="P435" s="2" t="s">
        <v>186</v>
      </c>
      <c r="Q435" s="2" t="s">
        <v>351</v>
      </c>
      <c r="R435" s="2" t="s">
        <v>352</v>
      </c>
      <c r="U435" s="1" t="s">
        <v>189</v>
      </c>
    </row>
    <row r="436" spans="1:21" ht="14.25" customHeight="1" x14ac:dyDescent="0.35">
      <c r="A436" s="1" t="s">
        <v>2056</v>
      </c>
      <c r="B436" s="1" t="s">
        <v>2057</v>
      </c>
      <c r="C436" s="1" t="s">
        <v>2029</v>
      </c>
      <c r="D436" s="1">
        <v>2021</v>
      </c>
      <c r="E436" s="1" t="s">
        <v>2068</v>
      </c>
      <c r="F436" s="1" t="s">
        <v>442</v>
      </c>
      <c r="G436" s="1" t="s">
        <v>2069</v>
      </c>
      <c r="H436" s="1">
        <v>20231</v>
      </c>
      <c r="I436" s="1" t="s">
        <v>2068</v>
      </c>
      <c r="J436" s="1" t="s">
        <v>27</v>
      </c>
      <c r="K436" s="1" t="s">
        <v>65</v>
      </c>
      <c r="L436" s="1" t="s">
        <v>127</v>
      </c>
      <c r="M436" s="1" t="s">
        <v>40</v>
      </c>
      <c r="O436" s="1">
        <v>30</v>
      </c>
      <c r="P436" s="2" t="s">
        <v>2070</v>
      </c>
      <c r="Q436" s="2" t="s">
        <v>2071</v>
      </c>
      <c r="R436" s="2" t="s">
        <v>2072</v>
      </c>
      <c r="T436" s="2" t="s">
        <v>2073</v>
      </c>
      <c r="U436" s="1" t="s">
        <v>2074</v>
      </c>
    </row>
    <row r="437" spans="1:21" ht="14.25" customHeight="1" x14ac:dyDescent="0.35">
      <c r="A437" s="1" t="s">
        <v>2056</v>
      </c>
      <c r="B437" s="1" t="s">
        <v>2057</v>
      </c>
      <c r="C437" s="1" t="s">
        <v>2029</v>
      </c>
      <c r="D437" s="1">
        <v>2021</v>
      </c>
      <c r="E437" s="1" t="s">
        <v>2075</v>
      </c>
      <c r="F437" s="1" t="s">
        <v>442</v>
      </c>
      <c r="G437" s="1" t="s">
        <v>2069</v>
      </c>
      <c r="H437" s="1">
        <v>20231</v>
      </c>
      <c r="I437" s="1" t="s">
        <v>2076</v>
      </c>
      <c r="J437" s="1" t="s">
        <v>27</v>
      </c>
      <c r="K437" s="1" t="s">
        <v>185</v>
      </c>
      <c r="L437" s="1" t="s">
        <v>127</v>
      </c>
      <c r="M437" s="1" t="s">
        <v>40</v>
      </c>
      <c r="N437" s="1">
        <v>70</v>
      </c>
      <c r="O437" s="1">
        <v>20</v>
      </c>
      <c r="Q437" s="2" t="s">
        <v>2077</v>
      </c>
      <c r="R437" s="2" t="s">
        <v>2078</v>
      </c>
      <c r="U437" s="1" t="s">
        <v>2079</v>
      </c>
    </row>
    <row r="438" spans="1:21" ht="14.25" customHeight="1" x14ac:dyDescent="0.35">
      <c r="A438" s="1" t="s">
        <v>2056</v>
      </c>
      <c r="B438" s="1" t="s">
        <v>2057</v>
      </c>
      <c r="C438" s="1" t="s">
        <v>2029</v>
      </c>
      <c r="D438" s="1">
        <v>2021</v>
      </c>
      <c r="E438" s="1" t="s">
        <v>2080</v>
      </c>
      <c r="F438" s="1" t="s">
        <v>2081</v>
      </c>
      <c r="G438" s="1" t="s">
        <v>2082</v>
      </c>
      <c r="H438" s="1">
        <v>20232</v>
      </c>
      <c r="I438" s="1" t="s">
        <v>2080</v>
      </c>
      <c r="J438" s="1" t="s">
        <v>27</v>
      </c>
      <c r="K438" s="1" t="s">
        <v>56</v>
      </c>
      <c r="L438" s="1" t="s">
        <v>89</v>
      </c>
      <c r="M438" s="1" t="s">
        <v>40</v>
      </c>
      <c r="O438" s="1">
        <v>20</v>
      </c>
      <c r="P438" s="2" t="s">
        <v>2083</v>
      </c>
      <c r="Q438" s="2" t="s">
        <v>2084</v>
      </c>
      <c r="R438" s="2" t="s">
        <v>2085</v>
      </c>
      <c r="T438" s="2" t="s">
        <v>2086</v>
      </c>
      <c r="U438" s="1" t="s">
        <v>2087</v>
      </c>
    </row>
    <row r="439" spans="1:21" ht="14.25" customHeight="1" x14ac:dyDescent="0.35">
      <c r="A439" s="1" t="s">
        <v>2088</v>
      </c>
      <c r="B439" s="1" t="s">
        <v>2089</v>
      </c>
      <c r="C439" s="1" t="s">
        <v>2029</v>
      </c>
      <c r="D439" s="1">
        <v>2021</v>
      </c>
      <c r="E439" s="1" t="s">
        <v>2090</v>
      </c>
      <c r="F439" s="1" t="s">
        <v>45</v>
      </c>
      <c r="G439" s="1" t="s">
        <v>112</v>
      </c>
      <c r="H439" s="1">
        <v>20222</v>
      </c>
      <c r="I439" s="1" t="s">
        <v>2091</v>
      </c>
      <c r="J439" s="1" t="s">
        <v>27</v>
      </c>
      <c r="K439" s="1" t="s">
        <v>28</v>
      </c>
      <c r="L439" s="1" t="s">
        <v>89</v>
      </c>
      <c r="M439" s="1" t="s">
        <v>40</v>
      </c>
      <c r="N439" s="1">
        <v>60</v>
      </c>
      <c r="O439" s="1">
        <v>1</v>
      </c>
      <c r="R439" s="2" t="s">
        <v>2092</v>
      </c>
      <c r="S439" s="2" t="s">
        <v>2093</v>
      </c>
      <c r="U439" s="1" t="s">
        <v>326</v>
      </c>
    </row>
    <row r="440" spans="1:21" ht="14.25" customHeight="1" x14ac:dyDescent="0.35">
      <c r="A440" s="1" t="s">
        <v>2088</v>
      </c>
      <c r="B440" s="1" t="s">
        <v>2089</v>
      </c>
      <c r="C440" s="1" t="s">
        <v>2029</v>
      </c>
      <c r="D440" s="1">
        <v>2021</v>
      </c>
      <c r="E440" s="1" t="s">
        <v>974</v>
      </c>
      <c r="F440" s="1" t="s">
        <v>74</v>
      </c>
      <c r="G440" s="1" t="s">
        <v>75</v>
      </c>
      <c r="H440" s="1">
        <v>20231</v>
      </c>
      <c r="J440" s="1" t="s">
        <v>76</v>
      </c>
      <c r="K440" s="1" t="s">
        <v>77</v>
      </c>
      <c r="L440" s="1" t="s">
        <v>78</v>
      </c>
      <c r="M440" s="1" t="s">
        <v>40</v>
      </c>
      <c r="O440" s="1">
        <v>13</v>
      </c>
      <c r="U440" s="1" t="s">
        <v>975</v>
      </c>
    </row>
    <row r="441" spans="1:21" ht="14.25" customHeight="1" x14ac:dyDescent="0.35">
      <c r="A441" s="1" t="s">
        <v>2094</v>
      </c>
      <c r="B441" s="1" t="s">
        <v>2095</v>
      </c>
      <c r="C441" s="1" t="s">
        <v>2029</v>
      </c>
      <c r="D441" s="1">
        <v>2021</v>
      </c>
      <c r="E441" s="1" t="s">
        <v>974</v>
      </c>
      <c r="F441" s="1" t="s">
        <v>74</v>
      </c>
      <c r="G441" s="1" t="s">
        <v>75</v>
      </c>
      <c r="H441" s="1">
        <v>20231</v>
      </c>
      <c r="J441" s="1" t="s">
        <v>76</v>
      </c>
      <c r="K441" s="1" t="s">
        <v>77</v>
      </c>
      <c r="L441" s="1" t="s">
        <v>78</v>
      </c>
      <c r="M441" s="1" t="s">
        <v>40</v>
      </c>
      <c r="O441" s="1">
        <v>13</v>
      </c>
      <c r="U441" s="1" t="s">
        <v>975</v>
      </c>
    </row>
    <row r="442" spans="1:21" ht="14.25" customHeight="1" x14ac:dyDescent="0.35">
      <c r="A442" s="1" t="s">
        <v>2096</v>
      </c>
      <c r="B442" s="1" t="s">
        <v>2097</v>
      </c>
      <c r="C442" s="1" t="s">
        <v>2029</v>
      </c>
      <c r="D442" s="1">
        <v>2021</v>
      </c>
      <c r="E442" s="1" t="s">
        <v>2098</v>
      </c>
      <c r="F442" s="1" t="s">
        <v>2099</v>
      </c>
      <c r="G442" s="1" t="s">
        <v>269</v>
      </c>
      <c r="H442" s="1">
        <v>20211</v>
      </c>
      <c r="I442" s="1" t="s">
        <v>2100</v>
      </c>
      <c r="J442" s="1" t="s">
        <v>27</v>
      </c>
      <c r="K442" s="1" t="s">
        <v>65</v>
      </c>
      <c r="L442" s="1" t="s">
        <v>89</v>
      </c>
      <c r="M442" s="1" t="s">
        <v>40</v>
      </c>
      <c r="N442" s="1">
        <v>100</v>
      </c>
      <c r="O442" s="1">
        <v>25</v>
      </c>
      <c r="P442" s="2" t="s">
        <v>2101</v>
      </c>
      <c r="Q442" s="2" t="s">
        <v>2102</v>
      </c>
      <c r="U442" s="1" t="s">
        <v>2103</v>
      </c>
    </row>
    <row r="443" spans="1:21" ht="14.25" customHeight="1" x14ac:dyDescent="0.35">
      <c r="A443" s="1" t="s">
        <v>2096</v>
      </c>
      <c r="B443" s="1" t="s">
        <v>2097</v>
      </c>
      <c r="C443" s="1" t="s">
        <v>2029</v>
      </c>
      <c r="D443" s="1">
        <v>2021</v>
      </c>
      <c r="E443" s="1" t="s">
        <v>2104</v>
      </c>
      <c r="F443" s="1" t="s">
        <v>410</v>
      </c>
      <c r="G443" s="1" t="s">
        <v>2105</v>
      </c>
      <c r="H443" s="1">
        <v>20211</v>
      </c>
      <c r="I443" s="1" t="s">
        <v>2106</v>
      </c>
      <c r="J443" s="1" t="s">
        <v>27</v>
      </c>
      <c r="K443" s="1" t="s">
        <v>56</v>
      </c>
      <c r="L443" s="1" t="s">
        <v>127</v>
      </c>
      <c r="M443" s="1" t="s">
        <v>30</v>
      </c>
      <c r="N443" s="1">
        <v>300</v>
      </c>
      <c r="O443" s="1">
        <v>25</v>
      </c>
      <c r="Q443" s="2" t="s">
        <v>2107</v>
      </c>
      <c r="U443" s="1" t="s">
        <v>2108</v>
      </c>
    </row>
    <row r="444" spans="1:21" ht="14.25" customHeight="1" x14ac:dyDescent="0.35">
      <c r="A444" s="1" t="s">
        <v>2096</v>
      </c>
      <c r="B444" s="1" t="s">
        <v>2097</v>
      </c>
      <c r="C444" s="1" t="s">
        <v>2029</v>
      </c>
      <c r="D444" s="1">
        <v>2021</v>
      </c>
      <c r="E444" s="1" t="s">
        <v>2109</v>
      </c>
      <c r="F444" s="1" t="s">
        <v>1373</v>
      </c>
      <c r="G444" s="1" t="s">
        <v>2110</v>
      </c>
      <c r="H444" s="1">
        <v>20211</v>
      </c>
      <c r="I444" s="1" t="s">
        <v>2111</v>
      </c>
      <c r="J444" s="1" t="s">
        <v>27</v>
      </c>
      <c r="K444" s="1" t="s">
        <v>65</v>
      </c>
      <c r="L444" s="1" t="s">
        <v>89</v>
      </c>
      <c r="M444" s="1" t="s">
        <v>40</v>
      </c>
      <c r="N444" s="1">
        <v>270</v>
      </c>
      <c r="O444" s="1">
        <v>25</v>
      </c>
      <c r="P444" s="2" t="s">
        <v>2112</v>
      </c>
      <c r="Q444" s="2" t="s">
        <v>2113</v>
      </c>
      <c r="U444" s="1" t="s">
        <v>2114</v>
      </c>
    </row>
    <row r="445" spans="1:21" ht="14.25" customHeight="1" x14ac:dyDescent="0.35">
      <c r="A445" s="1" t="s">
        <v>2096</v>
      </c>
      <c r="B445" s="1" t="s">
        <v>2097</v>
      </c>
      <c r="C445" s="1" t="s">
        <v>2029</v>
      </c>
      <c r="D445" s="1">
        <v>2021</v>
      </c>
      <c r="E445" s="1" t="s">
        <v>2115</v>
      </c>
      <c r="F445" s="1" t="s">
        <v>173</v>
      </c>
      <c r="G445" s="1" t="s">
        <v>1877</v>
      </c>
      <c r="H445" s="1">
        <v>20212</v>
      </c>
      <c r="J445" s="1" t="s">
        <v>27</v>
      </c>
      <c r="K445" s="1" t="s">
        <v>28</v>
      </c>
      <c r="L445" s="1" t="s">
        <v>29</v>
      </c>
      <c r="M445" s="1" t="s">
        <v>40</v>
      </c>
      <c r="N445" s="1">
        <v>11</v>
      </c>
      <c r="O445" s="1">
        <v>2</v>
      </c>
      <c r="R445" s="2" t="s">
        <v>2116</v>
      </c>
      <c r="S445" s="2" t="s">
        <v>2117</v>
      </c>
      <c r="U445" s="1" t="s">
        <v>2118</v>
      </c>
    </row>
    <row r="446" spans="1:21" ht="14.25" customHeight="1" x14ac:dyDescent="0.35">
      <c r="A446" s="1" t="s">
        <v>2096</v>
      </c>
      <c r="B446" s="1" t="s">
        <v>2097</v>
      </c>
      <c r="C446" s="1" t="s">
        <v>2029</v>
      </c>
      <c r="D446" s="1">
        <v>2021</v>
      </c>
      <c r="E446" s="1" t="s">
        <v>2119</v>
      </c>
      <c r="F446" s="1" t="s">
        <v>286</v>
      </c>
      <c r="G446" s="1" t="s">
        <v>287</v>
      </c>
      <c r="H446" s="1">
        <v>20221</v>
      </c>
      <c r="J446" s="1" t="s">
        <v>76</v>
      </c>
      <c r="K446" s="1" t="s">
        <v>77</v>
      </c>
      <c r="L446" s="1" t="s">
        <v>78</v>
      </c>
      <c r="M446" s="1" t="s">
        <v>40</v>
      </c>
      <c r="O446" s="1">
        <v>9</v>
      </c>
      <c r="U446" s="1" t="s">
        <v>225</v>
      </c>
    </row>
    <row r="447" spans="1:21" ht="14.25" customHeight="1" x14ac:dyDescent="0.35">
      <c r="A447" s="1" t="s">
        <v>2096</v>
      </c>
      <c r="B447" s="1" t="s">
        <v>2097</v>
      </c>
      <c r="C447" s="1" t="s">
        <v>2029</v>
      </c>
      <c r="D447" s="1">
        <v>2021</v>
      </c>
      <c r="E447" s="1" t="s">
        <v>2120</v>
      </c>
      <c r="F447" s="1" t="s">
        <v>290</v>
      </c>
      <c r="G447" s="1" t="s">
        <v>291</v>
      </c>
      <c r="H447" s="1">
        <v>20222</v>
      </c>
      <c r="J447" s="1" t="s">
        <v>76</v>
      </c>
      <c r="K447" s="1" t="s">
        <v>77</v>
      </c>
      <c r="L447" s="1" t="s">
        <v>78</v>
      </c>
      <c r="M447" s="1" t="s">
        <v>40</v>
      </c>
      <c r="O447" s="1">
        <v>11</v>
      </c>
      <c r="U447" s="1" t="s">
        <v>225</v>
      </c>
    </row>
    <row r="448" spans="1:21" ht="14.25" customHeight="1" x14ac:dyDescent="0.35">
      <c r="A448" s="1" t="s">
        <v>2096</v>
      </c>
      <c r="B448" s="1" t="s">
        <v>2097</v>
      </c>
      <c r="C448" s="1" t="s">
        <v>2029</v>
      </c>
      <c r="D448" s="1">
        <v>2021</v>
      </c>
      <c r="E448" s="1" t="s">
        <v>2121</v>
      </c>
      <c r="F448" s="1" t="s">
        <v>45</v>
      </c>
      <c r="G448" s="1" t="s">
        <v>2122</v>
      </c>
      <c r="H448" s="1">
        <v>20222</v>
      </c>
      <c r="I448" s="1" t="s">
        <v>2123</v>
      </c>
      <c r="J448" s="1" t="s">
        <v>27</v>
      </c>
      <c r="K448" s="1" t="s">
        <v>2124</v>
      </c>
      <c r="L448" s="1" t="s">
        <v>89</v>
      </c>
      <c r="M448" s="1" t="s">
        <v>30</v>
      </c>
      <c r="N448" s="1">
        <v>4</v>
      </c>
      <c r="O448" s="1">
        <v>32</v>
      </c>
      <c r="R448" s="2" t="s">
        <v>2125</v>
      </c>
      <c r="S448" s="2" t="s">
        <v>2126</v>
      </c>
      <c r="U448" s="1" t="s">
        <v>2127</v>
      </c>
    </row>
    <row r="449" spans="1:21" ht="14.25" customHeight="1" x14ac:dyDescent="0.35">
      <c r="A449" s="1" t="s">
        <v>2096</v>
      </c>
      <c r="B449" s="1" t="s">
        <v>2097</v>
      </c>
      <c r="C449" s="1" t="s">
        <v>2029</v>
      </c>
      <c r="D449" s="1">
        <v>2021</v>
      </c>
      <c r="E449" s="1" t="s">
        <v>2128</v>
      </c>
      <c r="F449" s="1" t="s">
        <v>163</v>
      </c>
      <c r="G449" s="1" t="s">
        <v>2129</v>
      </c>
      <c r="H449" s="1">
        <v>20222</v>
      </c>
      <c r="I449" s="1" t="s">
        <v>2130</v>
      </c>
      <c r="J449" s="1" t="s">
        <v>76</v>
      </c>
      <c r="K449" s="1" t="s">
        <v>28</v>
      </c>
      <c r="L449" s="1" t="s">
        <v>29</v>
      </c>
      <c r="M449" s="1" t="s">
        <v>40</v>
      </c>
      <c r="N449" s="1">
        <v>11</v>
      </c>
      <c r="O449" s="1">
        <v>2</v>
      </c>
      <c r="R449" s="2" t="s">
        <v>2131</v>
      </c>
      <c r="S449" s="2" t="s">
        <v>2132</v>
      </c>
      <c r="U449" s="1" t="s">
        <v>2118</v>
      </c>
    </row>
    <row r="450" spans="1:21" ht="14.25" customHeight="1" x14ac:dyDescent="0.35">
      <c r="A450" s="1" t="s">
        <v>2096</v>
      </c>
      <c r="B450" s="1" t="s">
        <v>2097</v>
      </c>
      <c r="C450" s="1" t="s">
        <v>2029</v>
      </c>
      <c r="D450" s="1">
        <v>2021</v>
      </c>
      <c r="E450" s="1" t="s">
        <v>2130</v>
      </c>
      <c r="F450" s="1" t="s">
        <v>163</v>
      </c>
      <c r="G450" s="1" t="s">
        <v>2129</v>
      </c>
      <c r="H450" s="1">
        <v>20222</v>
      </c>
      <c r="I450" s="1" t="s">
        <v>2133</v>
      </c>
      <c r="J450" s="1" t="s">
        <v>27</v>
      </c>
      <c r="K450" s="1" t="s">
        <v>28</v>
      </c>
      <c r="L450" s="1" t="s">
        <v>29</v>
      </c>
      <c r="M450" s="1" t="s">
        <v>40</v>
      </c>
      <c r="N450" s="1">
        <v>11</v>
      </c>
      <c r="O450" s="1">
        <v>2</v>
      </c>
      <c r="R450" s="2" t="s">
        <v>2134</v>
      </c>
      <c r="S450" s="2" t="s">
        <v>2135</v>
      </c>
      <c r="U450" s="1" t="s">
        <v>2136</v>
      </c>
    </row>
    <row r="451" spans="1:21" ht="14.25" customHeight="1" x14ac:dyDescent="0.35">
      <c r="A451" s="1" t="s">
        <v>2137</v>
      </c>
      <c r="B451" s="1" t="s">
        <v>2138</v>
      </c>
      <c r="C451" s="1" t="s">
        <v>2029</v>
      </c>
      <c r="D451" s="1">
        <v>2021</v>
      </c>
      <c r="E451" s="1" t="s">
        <v>2139</v>
      </c>
      <c r="F451" s="1" t="s">
        <v>2140</v>
      </c>
      <c r="G451" s="1" t="s">
        <v>2141</v>
      </c>
      <c r="H451" s="1">
        <v>20211</v>
      </c>
      <c r="I451" s="1" t="s">
        <v>2142</v>
      </c>
      <c r="J451" s="1" t="s">
        <v>27</v>
      </c>
      <c r="K451" s="1" t="s">
        <v>65</v>
      </c>
      <c r="L451" s="1" t="s">
        <v>29</v>
      </c>
      <c r="M451" s="1" t="s">
        <v>40</v>
      </c>
      <c r="N451" s="1">
        <v>300</v>
      </c>
      <c r="O451" s="1">
        <v>20</v>
      </c>
      <c r="P451" s="2" t="s">
        <v>2143</v>
      </c>
      <c r="Q451" s="2" t="s">
        <v>2144</v>
      </c>
      <c r="U451" s="1" t="s">
        <v>2145</v>
      </c>
    </row>
    <row r="452" spans="1:21" ht="14.25" customHeight="1" x14ac:dyDescent="0.35">
      <c r="A452" s="1" t="s">
        <v>2137</v>
      </c>
      <c r="B452" s="1" t="s">
        <v>2138</v>
      </c>
      <c r="C452" s="1" t="s">
        <v>2029</v>
      </c>
      <c r="D452" s="1">
        <v>2021</v>
      </c>
      <c r="E452" s="1" t="s">
        <v>2146</v>
      </c>
      <c r="F452" s="1" t="s">
        <v>526</v>
      </c>
      <c r="G452" s="1" t="s">
        <v>2147</v>
      </c>
      <c r="H452" s="1">
        <v>20211</v>
      </c>
      <c r="I452" s="1" t="s">
        <v>2148</v>
      </c>
      <c r="J452" s="1" t="s">
        <v>27</v>
      </c>
      <c r="K452" s="1" t="s">
        <v>65</v>
      </c>
      <c r="L452" s="1" t="s">
        <v>89</v>
      </c>
      <c r="M452" s="1" t="s">
        <v>30</v>
      </c>
      <c r="N452" s="1">
        <v>6</v>
      </c>
      <c r="O452" s="1">
        <v>25</v>
      </c>
      <c r="P452" s="2" t="s">
        <v>2149</v>
      </c>
      <c r="Q452" s="2" t="s">
        <v>2150</v>
      </c>
      <c r="U452" s="1" t="s">
        <v>2151</v>
      </c>
    </row>
    <row r="453" spans="1:21" ht="14.25" customHeight="1" x14ac:dyDescent="0.35">
      <c r="A453" s="1" t="s">
        <v>2137</v>
      </c>
      <c r="B453" s="1" t="s">
        <v>2138</v>
      </c>
      <c r="C453" s="1" t="s">
        <v>2029</v>
      </c>
      <c r="D453" s="1">
        <v>2021</v>
      </c>
      <c r="E453" s="1" t="s">
        <v>2152</v>
      </c>
      <c r="F453" s="1" t="s">
        <v>2153</v>
      </c>
      <c r="G453" s="1" t="s">
        <v>2154</v>
      </c>
      <c r="H453" s="1">
        <v>20211</v>
      </c>
      <c r="I453" s="1" t="s">
        <v>2155</v>
      </c>
      <c r="J453" s="1" t="s">
        <v>27</v>
      </c>
      <c r="K453" s="1" t="s">
        <v>56</v>
      </c>
      <c r="L453" s="1" t="s">
        <v>29</v>
      </c>
      <c r="M453" s="1" t="s">
        <v>30</v>
      </c>
      <c r="N453" s="1">
        <v>5</v>
      </c>
      <c r="O453" s="1">
        <v>15</v>
      </c>
      <c r="P453" s="2" t="s">
        <v>2156</v>
      </c>
      <c r="Q453" s="2" t="s">
        <v>2157</v>
      </c>
      <c r="U453" s="1" t="s">
        <v>2158</v>
      </c>
    </row>
    <row r="454" spans="1:21" ht="14.25" customHeight="1" x14ac:dyDescent="0.35">
      <c r="A454" s="1" t="s">
        <v>2137</v>
      </c>
      <c r="B454" s="1" t="s">
        <v>2138</v>
      </c>
      <c r="C454" s="1" t="s">
        <v>2029</v>
      </c>
      <c r="D454" s="1">
        <v>2021</v>
      </c>
      <c r="E454" s="1" t="s">
        <v>1097</v>
      </c>
      <c r="F454" s="1" t="s">
        <v>1098</v>
      </c>
      <c r="G454" s="1" t="s">
        <v>1099</v>
      </c>
      <c r="H454" s="1">
        <v>20212</v>
      </c>
      <c r="J454" s="1" t="s">
        <v>27</v>
      </c>
      <c r="K454" s="1" t="s">
        <v>65</v>
      </c>
      <c r="L454" s="1" t="s">
        <v>29</v>
      </c>
      <c r="M454" s="1" t="s">
        <v>30</v>
      </c>
      <c r="N454" s="1">
        <v>1000</v>
      </c>
      <c r="O454" s="1">
        <v>20</v>
      </c>
      <c r="P454" s="2" t="s">
        <v>1100</v>
      </c>
      <c r="Q454" s="2" t="s">
        <v>1101</v>
      </c>
      <c r="R454" s="2" t="s">
        <v>1102</v>
      </c>
      <c r="T454" s="2" t="s">
        <v>1103</v>
      </c>
      <c r="U454" s="1" t="s">
        <v>1104</v>
      </c>
    </row>
    <row r="455" spans="1:21" ht="14.25" customHeight="1" x14ac:dyDescent="0.35">
      <c r="A455" s="1" t="s">
        <v>2137</v>
      </c>
      <c r="B455" s="1" t="s">
        <v>2138</v>
      </c>
      <c r="C455" s="1" t="s">
        <v>2029</v>
      </c>
      <c r="D455" s="1">
        <v>2021</v>
      </c>
      <c r="E455" s="1" t="s">
        <v>2159</v>
      </c>
      <c r="F455" s="1" t="s">
        <v>1343</v>
      </c>
      <c r="G455" s="1" t="s">
        <v>2160</v>
      </c>
      <c r="H455" s="1">
        <v>20212</v>
      </c>
      <c r="I455" s="1" t="s">
        <v>2161</v>
      </c>
      <c r="J455" s="1" t="s">
        <v>27</v>
      </c>
      <c r="K455" s="1" t="s">
        <v>65</v>
      </c>
      <c r="L455" s="1" t="s">
        <v>29</v>
      </c>
      <c r="M455" s="1" t="s">
        <v>30</v>
      </c>
      <c r="N455" s="1">
        <v>6</v>
      </c>
      <c r="O455" s="1">
        <v>20</v>
      </c>
      <c r="P455" s="2" t="s">
        <v>2162</v>
      </c>
      <c r="Q455" s="2" t="s">
        <v>2163</v>
      </c>
      <c r="R455" s="2" t="s">
        <v>2164</v>
      </c>
      <c r="T455" s="2" t="s">
        <v>2165</v>
      </c>
      <c r="U455" s="1" t="s">
        <v>2166</v>
      </c>
    </row>
    <row r="456" spans="1:21" ht="14.25" customHeight="1" x14ac:dyDescent="0.35">
      <c r="A456" s="1" t="s">
        <v>2137</v>
      </c>
      <c r="B456" s="1" t="s">
        <v>2138</v>
      </c>
      <c r="C456" s="1" t="s">
        <v>2029</v>
      </c>
      <c r="D456" s="1">
        <v>2021</v>
      </c>
      <c r="E456" s="1" t="s">
        <v>2167</v>
      </c>
      <c r="F456" s="1" t="s">
        <v>394</v>
      </c>
      <c r="G456" s="1" t="s">
        <v>394</v>
      </c>
      <c r="H456" s="1">
        <v>20221</v>
      </c>
      <c r="J456" s="1" t="s">
        <v>27</v>
      </c>
      <c r="K456" s="1" t="s">
        <v>28</v>
      </c>
      <c r="L456" s="1" t="s">
        <v>29</v>
      </c>
      <c r="M456" s="1" t="s">
        <v>40</v>
      </c>
      <c r="N456" s="1">
        <v>6</v>
      </c>
      <c r="O456" s="1">
        <v>15</v>
      </c>
      <c r="R456" s="2" t="s">
        <v>2168</v>
      </c>
      <c r="S456" s="2" t="s">
        <v>2169</v>
      </c>
      <c r="U456" s="1" t="s">
        <v>2170</v>
      </c>
    </row>
    <row r="457" spans="1:21" ht="14.25" customHeight="1" x14ac:dyDescent="0.35">
      <c r="A457" s="1" t="s">
        <v>2137</v>
      </c>
      <c r="B457" s="1" t="s">
        <v>2138</v>
      </c>
      <c r="C457" s="1" t="s">
        <v>2029</v>
      </c>
      <c r="D457" s="1">
        <v>2021</v>
      </c>
      <c r="E457" s="1" t="s">
        <v>2171</v>
      </c>
      <c r="F457" s="1" t="s">
        <v>2172</v>
      </c>
      <c r="G457" s="1" t="s">
        <v>2172</v>
      </c>
      <c r="H457" s="1">
        <v>20221</v>
      </c>
      <c r="I457" s="1" t="s">
        <v>2173</v>
      </c>
      <c r="J457" s="1" t="s">
        <v>27</v>
      </c>
      <c r="K457" s="1" t="s">
        <v>65</v>
      </c>
      <c r="L457" s="1" t="s">
        <v>89</v>
      </c>
      <c r="M457" s="1" t="s">
        <v>40</v>
      </c>
      <c r="N457" s="1">
        <v>192</v>
      </c>
      <c r="O457" s="1">
        <v>25</v>
      </c>
      <c r="P457" s="2" t="s">
        <v>2174</v>
      </c>
      <c r="Q457" s="2" t="s">
        <v>2175</v>
      </c>
      <c r="R457" s="2" t="s">
        <v>2176</v>
      </c>
      <c r="T457" s="2" t="s">
        <v>2177</v>
      </c>
      <c r="U457" s="1" t="s">
        <v>2178</v>
      </c>
    </row>
    <row r="458" spans="1:21" ht="14.25" customHeight="1" x14ac:dyDescent="0.35">
      <c r="A458" s="1" t="s">
        <v>2137</v>
      </c>
      <c r="B458" s="1" t="s">
        <v>2138</v>
      </c>
      <c r="C458" s="1" t="s">
        <v>2029</v>
      </c>
      <c r="D458" s="1">
        <v>2021</v>
      </c>
      <c r="E458" s="1" t="s">
        <v>2179</v>
      </c>
      <c r="F458" s="1" t="s">
        <v>2172</v>
      </c>
      <c r="G458" s="1" t="s">
        <v>2172</v>
      </c>
      <c r="H458" s="1">
        <v>20221</v>
      </c>
      <c r="I458" s="1" t="s">
        <v>2180</v>
      </c>
      <c r="J458" s="1" t="s">
        <v>27</v>
      </c>
      <c r="K458" s="1" t="s">
        <v>65</v>
      </c>
      <c r="L458" s="1" t="s">
        <v>89</v>
      </c>
      <c r="M458" s="1" t="s">
        <v>30</v>
      </c>
      <c r="N458" s="1">
        <v>8</v>
      </c>
      <c r="O458" s="1">
        <v>25</v>
      </c>
      <c r="P458" s="2" t="s">
        <v>2181</v>
      </c>
      <c r="Q458" s="2" t="s">
        <v>2182</v>
      </c>
      <c r="R458" s="2" t="s">
        <v>2183</v>
      </c>
      <c r="T458" s="2" t="s">
        <v>2184</v>
      </c>
      <c r="U458" s="1" t="s">
        <v>2185</v>
      </c>
    </row>
    <row r="459" spans="1:21" ht="14.25" customHeight="1" x14ac:dyDescent="0.35">
      <c r="A459" s="1" t="s">
        <v>2137</v>
      </c>
      <c r="B459" s="1" t="s">
        <v>2138</v>
      </c>
      <c r="C459" s="1" t="s">
        <v>2029</v>
      </c>
      <c r="D459" s="1">
        <v>2021</v>
      </c>
      <c r="E459" s="1" t="s">
        <v>2186</v>
      </c>
      <c r="F459" s="1" t="s">
        <v>1217</v>
      </c>
      <c r="G459" s="1" t="s">
        <v>1217</v>
      </c>
      <c r="H459" s="1">
        <v>20221</v>
      </c>
      <c r="I459" s="1" t="s">
        <v>2187</v>
      </c>
      <c r="J459" s="1" t="s">
        <v>27</v>
      </c>
      <c r="K459" s="1" t="s">
        <v>146</v>
      </c>
      <c r="L459" s="1" t="s">
        <v>29</v>
      </c>
      <c r="M459" s="1" t="s">
        <v>30</v>
      </c>
      <c r="N459" s="1">
        <v>5</v>
      </c>
      <c r="O459" s="1">
        <v>12</v>
      </c>
      <c r="P459" s="2" t="s">
        <v>2188</v>
      </c>
      <c r="Q459" s="2" t="s">
        <v>2189</v>
      </c>
      <c r="R459" s="2" t="s">
        <v>2190</v>
      </c>
      <c r="T459" s="2" t="s">
        <v>2191</v>
      </c>
      <c r="U459" s="1" t="s">
        <v>2192</v>
      </c>
    </row>
    <row r="460" spans="1:21" ht="14.25" customHeight="1" x14ac:dyDescent="0.35">
      <c r="A460" s="1" t="s">
        <v>2137</v>
      </c>
      <c r="B460" s="1" t="s">
        <v>2138</v>
      </c>
      <c r="C460" s="1" t="s">
        <v>2029</v>
      </c>
      <c r="D460" s="1">
        <v>2021</v>
      </c>
      <c r="E460" s="1" t="s">
        <v>2193</v>
      </c>
      <c r="F460" s="1" t="s">
        <v>1217</v>
      </c>
      <c r="G460" s="1" t="s">
        <v>1217</v>
      </c>
      <c r="H460" s="1">
        <v>20221</v>
      </c>
      <c r="I460" s="1" t="s">
        <v>2194</v>
      </c>
      <c r="J460" s="1" t="s">
        <v>27</v>
      </c>
      <c r="K460" s="1" t="s">
        <v>56</v>
      </c>
      <c r="L460" s="1" t="s">
        <v>29</v>
      </c>
      <c r="M460" s="1" t="s">
        <v>30</v>
      </c>
      <c r="N460" s="1">
        <v>16</v>
      </c>
      <c r="O460" s="1">
        <v>15</v>
      </c>
      <c r="P460" s="2" t="s">
        <v>2195</v>
      </c>
      <c r="Q460" s="2" t="s">
        <v>2196</v>
      </c>
      <c r="R460" s="2" t="s">
        <v>2197</v>
      </c>
      <c r="T460" s="2" t="s">
        <v>2198</v>
      </c>
      <c r="U460" s="1" t="s">
        <v>2199</v>
      </c>
    </row>
    <row r="461" spans="1:21" ht="14.25" customHeight="1" x14ac:dyDescent="0.35">
      <c r="A461" s="1" t="s">
        <v>2137</v>
      </c>
      <c r="B461" s="1" t="s">
        <v>2138</v>
      </c>
      <c r="C461" s="1" t="s">
        <v>2029</v>
      </c>
      <c r="D461" s="1">
        <v>2021</v>
      </c>
      <c r="E461" s="1" t="s">
        <v>2200</v>
      </c>
      <c r="F461" s="1" t="s">
        <v>2201</v>
      </c>
      <c r="G461" s="1" t="s">
        <v>2201</v>
      </c>
      <c r="H461" s="1">
        <v>20221</v>
      </c>
      <c r="I461" s="1" t="s">
        <v>2202</v>
      </c>
      <c r="J461" s="1" t="s">
        <v>27</v>
      </c>
      <c r="K461" s="1" t="s">
        <v>65</v>
      </c>
      <c r="L461" s="1" t="s">
        <v>29</v>
      </c>
      <c r="M461" s="1" t="s">
        <v>40</v>
      </c>
      <c r="N461" s="1">
        <v>32</v>
      </c>
      <c r="O461" s="1">
        <v>20</v>
      </c>
      <c r="P461" s="2" t="s">
        <v>2195</v>
      </c>
      <c r="Q461" s="2" t="s">
        <v>2203</v>
      </c>
      <c r="R461" s="2" t="s">
        <v>2204</v>
      </c>
      <c r="T461" s="2" t="s">
        <v>2205</v>
      </c>
      <c r="U461" s="1" t="s">
        <v>2206</v>
      </c>
    </row>
    <row r="462" spans="1:21" ht="14.25" customHeight="1" x14ac:dyDescent="0.35">
      <c r="A462" s="1" t="s">
        <v>2137</v>
      </c>
      <c r="B462" s="1" t="s">
        <v>2138</v>
      </c>
      <c r="C462" s="1" t="s">
        <v>2029</v>
      </c>
      <c r="D462" s="1">
        <v>2021</v>
      </c>
      <c r="E462" s="1" t="s">
        <v>2207</v>
      </c>
      <c r="F462" s="1" t="s">
        <v>1227</v>
      </c>
      <c r="G462" s="1" t="s">
        <v>2208</v>
      </c>
      <c r="H462" s="1">
        <v>20222</v>
      </c>
      <c r="I462" s="1" t="s">
        <v>2209</v>
      </c>
      <c r="J462" s="1" t="s">
        <v>27</v>
      </c>
      <c r="K462" s="1" t="s">
        <v>65</v>
      </c>
      <c r="L462" s="1" t="s">
        <v>29</v>
      </c>
      <c r="M462" s="1" t="s">
        <v>40</v>
      </c>
      <c r="N462" s="1">
        <v>12</v>
      </c>
      <c r="O462" s="1">
        <v>20</v>
      </c>
      <c r="P462" s="2" t="s">
        <v>2210</v>
      </c>
      <c r="Q462" s="2" t="s">
        <v>2211</v>
      </c>
      <c r="R462" s="2" t="s">
        <v>2212</v>
      </c>
      <c r="T462" s="2" t="s">
        <v>2213</v>
      </c>
      <c r="U462" s="1" t="s">
        <v>2214</v>
      </c>
    </row>
    <row r="463" spans="1:21" ht="14.25" customHeight="1" x14ac:dyDescent="0.35">
      <c r="A463" s="1" t="s">
        <v>2137</v>
      </c>
      <c r="B463" s="1" t="s">
        <v>2138</v>
      </c>
      <c r="C463" s="1" t="s">
        <v>2029</v>
      </c>
      <c r="D463" s="1">
        <v>2021</v>
      </c>
      <c r="E463" s="1" t="s">
        <v>2128</v>
      </c>
      <c r="F463" s="1" t="s">
        <v>163</v>
      </c>
      <c r="G463" s="1" t="s">
        <v>2129</v>
      </c>
      <c r="H463" s="1">
        <v>20222</v>
      </c>
      <c r="I463" s="1" t="s">
        <v>2130</v>
      </c>
      <c r="J463" s="1" t="s">
        <v>76</v>
      </c>
      <c r="K463" s="1" t="s">
        <v>28</v>
      </c>
      <c r="L463" s="1" t="s">
        <v>29</v>
      </c>
      <c r="M463" s="1" t="s">
        <v>40</v>
      </c>
      <c r="N463" s="1">
        <v>11</v>
      </c>
      <c r="O463" s="1">
        <v>2</v>
      </c>
      <c r="R463" s="2" t="s">
        <v>2131</v>
      </c>
      <c r="S463" s="2" t="s">
        <v>2132</v>
      </c>
      <c r="U463" s="1" t="s">
        <v>2118</v>
      </c>
    </row>
    <row r="464" spans="1:21" ht="14.25" customHeight="1" x14ac:dyDescent="0.35">
      <c r="A464" s="1" t="s">
        <v>2137</v>
      </c>
      <c r="B464" s="1" t="s">
        <v>2138</v>
      </c>
      <c r="C464" s="1" t="s">
        <v>2029</v>
      </c>
      <c r="D464" s="1">
        <v>2021</v>
      </c>
      <c r="E464" s="1" t="s">
        <v>2130</v>
      </c>
      <c r="F464" s="1" t="s">
        <v>163</v>
      </c>
      <c r="G464" s="1" t="s">
        <v>2129</v>
      </c>
      <c r="H464" s="1">
        <v>20222</v>
      </c>
      <c r="I464" s="1" t="s">
        <v>2133</v>
      </c>
      <c r="J464" s="1" t="s">
        <v>27</v>
      </c>
      <c r="K464" s="1" t="s">
        <v>28</v>
      </c>
      <c r="L464" s="1" t="s">
        <v>29</v>
      </c>
      <c r="M464" s="1" t="s">
        <v>40</v>
      </c>
      <c r="N464" s="1">
        <v>11</v>
      </c>
      <c r="O464" s="1">
        <v>2</v>
      </c>
      <c r="R464" s="2" t="s">
        <v>2134</v>
      </c>
      <c r="S464" s="2" t="s">
        <v>2135</v>
      </c>
      <c r="U464" s="1" t="s">
        <v>2136</v>
      </c>
    </row>
    <row r="465" spans="1:21" ht="14.25" customHeight="1" x14ac:dyDescent="0.35">
      <c r="A465" s="1" t="s">
        <v>2215</v>
      </c>
      <c r="B465" s="1" t="s">
        <v>2216</v>
      </c>
      <c r="C465" s="1" t="s">
        <v>2029</v>
      </c>
      <c r="D465" s="1">
        <v>2021</v>
      </c>
      <c r="E465" s="1" t="s">
        <v>2115</v>
      </c>
      <c r="F465" s="1" t="s">
        <v>173</v>
      </c>
      <c r="G465" s="1" t="s">
        <v>1877</v>
      </c>
      <c r="H465" s="1">
        <v>20212</v>
      </c>
      <c r="J465" s="1" t="s">
        <v>27</v>
      </c>
      <c r="K465" s="1" t="s">
        <v>28</v>
      </c>
      <c r="L465" s="1" t="s">
        <v>29</v>
      </c>
      <c r="M465" s="1" t="s">
        <v>40</v>
      </c>
      <c r="N465" s="1">
        <v>11</v>
      </c>
      <c r="O465" s="1">
        <v>2</v>
      </c>
      <c r="R465" s="2" t="s">
        <v>2116</v>
      </c>
      <c r="S465" s="2" t="s">
        <v>2117</v>
      </c>
      <c r="U465" s="1" t="s">
        <v>2118</v>
      </c>
    </row>
    <row r="466" spans="1:21" ht="14.25" customHeight="1" x14ac:dyDescent="0.35">
      <c r="A466" s="1" t="s">
        <v>2215</v>
      </c>
      <c r="B466" s="1" t="s">
        <v>2216</v>
      </c>
      <c r="C466" s="1" t="s">
        <v>2029</v>
      </c>
      <c r="D466" s="1">
        <v>2021</v>
      </c>
      <c r="E466" s="1" t="s">
        <v>2121</v>
      </c>
      <c r="F466" s="1" t="s">
        <v>45</v>
      </c>
      <c r="G466" s="1" t="s">
        <v>2122</v>
      </c>
      <c r="H466" s="1">
        <v>20222</v>
      </c>
      <c r="I466" s="1" t="s">
        <v>2217</v>
      </c>
      <c r="J466" s="1" t="s">
        <v>27</v>
      </c>
      <c r="K466" s="1" t="s">
        <v>2124</v>
      </c>
      <c r="L466" s="1" t="s">
        <v>89</v>
      </c>
      <c r="M466" s="1" t="s">
        <v>30</v>
      </c>
      <c r="N466" s="1">
        <v>4</v>
      </c>
      <c r="O466" s="1">
        <v>12</v>
      </c>
      <c r="R466" s="2" t="s">
        <v>2218</v>
      </c>
      <c r="U466" s="1" t="s">
        <v>2127</v>
      </c>
    </row>
    <row r="467" spans="1:21" ht="14.25" customHeight="1" x14ac:dyDescent="0.35">
      <c r="A467" s="1" t="s">
        <v>2215</v>
      </c>
      <c r="B467" s="1" t="s">
        <v>2216</v>
      </c>
      <c r="C467" s="1" t="s">
        <v>2029</v>
      </c>
      <c r="D467" s="1">
        <v>2021</v>
      </c>
      <c r="E467" s="1" t="s">
        <v>2128</v>
      </c>
      <c r="F467" s="1" t="s">
        <v>163</v>
      </c>
      <c r="G467" s="1" t="s">
        <v>2129</v>
      </c>
      <c r="H467" s="1">
        <v>20222</v>
      </c>
      <c r="I467" s="1" t="s">
        <v>2130</v>
      </c>
      <c r="J467" s="1" t="s">
        <v>76</v>
      </c>
      <c r="K467" s="1" t="s">
        <v>28</v>
      </c>
      <c r="L467" s="1" t="s">
        <v>29</v>
      </c>
      <c r="M467" s="1" t="s">
        <v>40</v>
      </c>
      <c r="N467" s="1">
        <v>11</v>
      </c>
      <c r="O467" s="1">
        <v>2</v>
      </c>
      <c r="R467" s="2" t="s">
        <v>2131</v>
      </c>
      <c r="S467" s="2" t="s">
        <v>2132</v>
      </c>
      <c r="U467" s="1" t="s">
        <v>2118</v>
      </c>
    </row>
    <row r="468" spans="1:21" ht="14.25" customHeight="1" x14ac:dyDescent="0.35">
      <c r="A468" s="1" t="s">
        <v>2215</v>
      </c>
      <c r="B468" s="1" t="s">
        <v>2216</v>
      </c>
      <c r="C468" s="1" t="s">
        <v>2029</v>
      </c>
      <c r="D468" s="1">
        <v>2021</v>
      </c>
      <c r="E468" s="1" t="s">
        <v>2130</v>
      </c>
      <c r="F468" s="1" t="s">
        <v>163</v>
      </c>
      <c r="G468" s="1" t="s">
        <v>2129</v>
      </c>
      <c r="H468" s="1">
        <v>20222</v>
      </c>
      <c r="I468" s="1" t="s">
        <v>2133</v>
      </c>
      <c r="J468" s="1" t="s">
        <v>27</v>
      </c>
      <c r="K468" s="1" t="s">
        <v>28</v>
      </c>
      <c r="L468" s="1" t="s">
        <v>29</v>
      </c>
      <c r="M468" s="1" t="s">
        <v>40</v>
      </c>
      <c r="N468" s="1">
        <v>11</v>
      </c>
      <c r="O468" s="1">
        <v>2</v>
      </c>
      <c r="R468" s="2" t="s">
        <v>2134</v>
      </c>
      <c r="S468" s="2" t="s">
        <v>2135</v>
      </c>
      <c r="U468" s="1" t="s">
        <v>2136</v>
      </c>
    </row>
    <row r="469" spans="1:21" ht="14.25" customHeight="1" x14ac:dyDescent="0.35">
      <c r="A469" s="1" t="s">
        <v>2219</v>
      </c>
      <c r="B469" s="1" t="s">
        <v>2220</v>
      </c>
      <c r="C469" s="1" t="s">
        <v>2029</v>
      </c>
      <c r="D469" s="1">
        <v>2021</v>
      </c>
      <c r="E469" s="1" t="s">
        <v>2221</v>
      </c>
      <c r="F469" s="1" t="s">
        <v>286</v>
      </c>
      <c r="G469" s="1" t="s">
        <v>2040</v>
      </c>
      <c r="H469" s="1">
        <v>20221</v>
      </c>
      <c r="I469" s="1" t="s">
        <v>2222</v>
      </c>
      <c r="J469" s="1" t="s">
        <v>27</v>
      </c>
      <c r="K469" s="1" t="s">
        <v>103</v>
      </c>
      <c r="L469" s="1" t="s">
        <v>89</v>
      </c>
      <c r="M469" s="1" t="s">
        <v>30</v>
      </c>
      <c r="N469" s="1">
        <v>14</v>
      </c>
      <c r="O469" s="1">
        <v>8</v>
      </c>
      <c r="R469" s="2" t="s">
        <v>2223</v>
      </c>
      <c r="S469" s="2" t="s">
        <v>2224</v>
      </c>
      <c r="U469" s="1" t="s">
        <v>326</v>
      </c>
    </row>
    <row r="470" spans="1:21" ht="14.25" customHeight="1" x14ac:dyDescent="0.35">
      <c r="A470" s="1" t="s">
        <v>2219</v>
      </c>
      <c r="B470" s="1" t="s">
        <v>2220</v>
      </c>
      <c r="C470" s="1" t="s">
        <v>2029</v>
      </c>
      <c r="D470" s="1">
        <v>2021</v>
      </c>
      <c r="E470" s="1" t="s">
        <v>2030</v>
      </c>
      <c r="F470" s="1" t="s">
        <v>2225</v>
      </c>
      <c r="G470" s="1" t="s">
        <v>2225</v>
      </c>
      <c r="H470" s="1">
        <v>20222</v>
      </c>
      <c r="I470" s="1" t="s">
        <v>2226</v>
      </c>
      <c r="J470" s="1" t="s">
        <v>27</v>
      </c>
      <c r="K470" s="1" t="s">
        <v>28</v>
      </c>
      <c r="L470" s="1" t="s">
        <v>29</v>
      </c>
      <c r="M470" s="1" t="s">
        <v>30</v>
      </c>
      <c r="N470" s="1">
        <v>9</v>
      </c>
      <c r="O470" s="1">
        <v>6</v>
      </c>
      <c r="P470" s="2" t="s">
        <v>2033</v>
      </c>
      <c r="Q470" s="2" t="s">
        <v>2227</v>
      </c>
      <c r="R470" s="2" t="s">
        <v>2228</v>
      </c>
      <c r="S470" s="2" t="s">
        <v>2229</v>
      </c>
      <c r="U470" s="1" t="s">
        <v>2030</v>
      </c>
    </row>
    <row r="471" spans="1:21" ht="14.25" customHeight="1" x14ac:dyDescent="0.35">
      <c r="A471" s="1" t="s">
        <v>2219</v>
      </c>
      <c r="B471" s="1" t="s">
        <v>2220</v>
      </c>
      <c r="C471" s="1" t="s">
        <v>2029</v>
      </c>
      <c r="D471" s="1">
        <v>2021</v>
      </c>
      <c r="E471" s="1" t="s">
        <v>2230</v>
      </c>
      <c r="F471" s="1" t="s">
        <v>74</v>
      </c>
      <c r="G471" s="1" t="s">
        <v>75</v>
      </c>
      <c r="H471" s="1">
        <v>20231</v>
      </c>
      <c r="J471" s="1" t="s">
        <v>76</v>
      </c>
      <c r="K471" s="1" t="s">
        <v>295</v>
      </c>
      <c r="L471" s="1" t="s">
        <v>78</v>
      </c>
      <c r="M471" s="1" t="s">
        <v>40</v>
      </c>
      <c r="O471" s="1">
        <v>17</v>
      </c>
      <c r="U471" s="1" t="s">
        <v>79</v>
      </c>
    </row>
    <row r="472" spans="1:21" ht="14.25" customHeight="1" x14ac:dyDescent="0.35">
      <c r="A472" s="1" t="s">
        <v>2219</v>
      </c>
      <c r="B472" s="1" t="s">
        <v>2220</v>
      </c>
      <c r="C472" s="1" t="s">
        <v>2029</v>
      </c>
      <c r="D472" s="1">
        <v>2021</v>
      </c>
      <c r="E472" s="1" t="s">
        <v>2231</v>
      </c>
      <c r="F472" s="1" t="s">
        <v>81</v>
      </c>
      <c r="G472" s="1" t="s">
        <v>82</v>
      </c>
      <c r="H472" s="1">
        <v>20232</v>
      </c>
      <c r="J472" s="1" t="s">
        <v>76</v>
      </c>
      <c r="K472" s="1" t="s">
        <v>295</v>
      </c>
      <c r="L472" s="1" t="s">
        <v>78</v>
      </c>
      <c r="M472" s="1" t="s">
        <v>40</v>
      </c>
      <c r="O472" s="1">
        <v>17</v>
      </c>
      <c r="U472" s="1" t="s">
        <v>79</v>
      </c>
    </row>
    <row r="473" spans="1:21" ht="14.25" customHeight="1" x14ac:dyDescent="0.35">
      <c r="A473" s="1" t="s">
        <v>2232</v>
      </c>
      <c r="B473" s="1" t="s">
        <v>2233</v>
      </c>
      <c r="C473" s="1" t="s">
        <v>2029</v>
      </c>
      <c r="D473" s="1">
        <v>2021</v>
      </c>
      <c r="E473" s="1" t="s">
        <v>2115</v>
      </c>
      <c r="F473" s="1" t="s">
        <v>173</v>
      </c>
      <c r="G473" s="1" t="s">
        <v>1877</v>
      </c>
      <c r="H473" s="1">
        <v>20212</v>
      </c>
      <c r="J473" s="1" t="s">
        <v>27</v>
      </c>
      <c r="K473" s="1" t="s">
        <v>28</v>
      </c>
      <c r="L473" s="1" t="s">
        <v>29</v>
      </c>
      <c r="M473" s="1" t="s">
        <v>40</v>
      </c>
      <c r="N473" s="1">
        <v>11</v>
      </c>
      <c r="O473" s="1">
        <v>2</v>
      </c>
      <c r="R473" s="2" t="s">
        <v>2116</v>
      </c>
      <c r="S473" s="2" t="s">
        <v>2117</v>
      </c>
      <c r="U473" s="1" t="s">
        <v>2118</v>
      </c>
    </row>
    <row r="474" spans="1:21" ht="14.25" customHeight="1" x14ac:dyDescent="0.35">
      <c r="A474" s="1" t="s">
        <v>2232</v>
      </c>
      <c r="B474" s="1" t="s">
        <v>2233</v>
      </c>
      <c r="C474" s="1" t="s">
        <v>2029</v>
      </c>
      <c r="D474" s="1">
        <v>2021</v>
      </c>
      <c r="E474" s="1" t="s">
        <v>2121</v>
      </c>
      <c r="F474" s="1" t="s">
        <v>45</v>
      </c>
      <c r="G474" s="1" t="s">
        <v>2122</v>
      </c>
      <c r="H474" s="1">
        <v>20222</v>
      </c>
      <c r="I474" s="1" t="s">
        <v>2234</v>
      </c>
      <c r="J474" s="1" t="s">
        <v>27</v>
      </c>
      <c r="K474" s="1" t="s">
        <v>2124</v>
      </c>
      <c r="L474" s="1" t="s">
        <v>89</v>
      </c>
      <c r="M474" s="1" t="s">
        <v>30</v>
      </c>
      <c r="N474" s="1">
        <v>4</v>
      </c>
      <c r="O474" s="1">
        <v>12</v>
      </c>
      <c r="R474" s="2" t="s">
        <v>2235</v>
      </c>
      <c r="S474" s="2" t="s">
        <v>2236</v>
      </c>
      <c r="U474" s="1" t="s">
        <v>2237</v>
      </c>
    </row>
    <row r="475" spans="1:21" ht="14.25" customHeight="1" x14ac:dyDescent="0.35">
      <c r="A475" s="1" t="s">
        <v>2232</v>
      </c>
      <c r="B475" s="1" t="s">
        <v>2233</v>
      </c>
      <c r="C475" s="1" t="s">
        <v>2029</v>
      </c>
      <c r="D475" s="1">
        <v>2021</v>
      </c>
      <c r="E475" s="1" t="s">
        <v>2128</v>
      </c>
      <c r="F475" s="1" t="s">
        <v>163</v>
      </c>
      <c r="G475" s="1" t="s">
        <v>2129</v>
      </c>
      <c r="H475" s="1">
        <v>20222</v>
      </c>
      <c r="I475" s="1" t="s">
        <v>2130</v>
      </c>
      <c r="J475" s="1" t="s">
        <v>76</v>
      </c>
      <c r="K475" s="1" t="s">
        <v>28</v>
      </c>
      <c r="L475" s="1" t="s">
        <v>29</v>
      </c>
      <c r="M475" s="1" t="s">
        <v>40</v>
      </c>
      <c r="N475" s="1">
        <v>11</v>
      </c>
      <c r="O475" s="1">
        <v>2</v>
      </c>
      <c r="R475" s="2" t="s">
        <v>2131</v>
      </c>
      <c r="S475" s="2" t="s">
        <v>2132</v>
      </c>
      <c r="U475" s="1" t="s">
        <v>2118</v>
      </c>
    </row>
    <row r="476" spans="1:21" ht="14.25" customHeight="1" x14ac:dyDescent="0.35">
      <c r="A476" s="1" t="s">
        <v>2232</v>
      </c>
      <c r="B476" s="1" t="s">
        <v>2233</v>
      </c>
      <c r="C476" s="1" t="s">
        <v>2029</v>
      </c>
      <c r="D476" s="1">
        <v>2021</v>
      </c>
      <c r="E476" s="1" t="s">
        <v>2130</v>
      </c>
      <c r="F476" s="1" t="s">
        <v>163</v>
      </c>
      <c r="G476" s="1" t="s">
        <v>2129</v>
      </c>
      <c r="H476" s="1">
        <v>20222</v>
      </c>
      <c r="I476" s="1" t="s">
        <v>2133</v>
      </c>
      <c r="J476" s="1" t="s">
        <v>27</v>
      </c>
      <c r="K476" s="1" t="s">
        <v>28</v>
      </c>
      <c r="L476" s="1" t="s">
        <v>29</v>
      </c>
      <c r="M476" s="1" t="s">
        <v>40</v>
      </c>
      <c r="N476" s="1">
        <v>11</v>
      </c>
      <c r="O476" s="1">
        <v>2</v>
      </c>
      <c r="R476" s="2" t="s">
        <v>2134</v>
      </c>
      <c r="S476" s="2" t="s">
        <v>2135</v>
      </c>
      <c r="U476" s="1" t="s">
        <v>2136</v>
      </c>
    </row>
    <row r="477" spans="1:21" ht="14.25" customHeight="1" x14ac:dyDescent="0.35">
      <c r="A477" s="1" t="s">
        <v>2238</v>
      </c>
      <c r="B477" s="1" t="s">
        <v>2239</v>
      </c>
      <c r="C477" s="1" t="s">
        <v>2029</v>
      </c>
      <c r="D477" s="1">
        <v>2021</v>
      </c>
      <c r="E477" s="1" t="s">
        <v>181</v>
      </c>
      <c r="F477" s="1" t="s">
        <v>182</v>
      </c>
      <c r="G477" s="1" t="s">
        <v>183</v>
      </c>
      <c r="H477" s="1">
        <v>20231</v>
      </c>
      <c r="I477" s="1" t="s">
        <v>184</v>
      </c>
      <c r="J477" s="1" t="s">
        <v>27</v>
      </c>
      <c r="K477" s="1" t="s">
        <v>185</v>
      </c>
      <c r="L477" s="1" t="s">
        <v>127</v>
      </c>
      <c r="M477" s="1" t="s">
        <v>40</v>
      </c>
      <c r="N477" s="1">
        <v>500</v>
      </c>
      <c r="O477" s="1">
        <v>10</v>
      </c>
      <c r="P477" s="2" t="s">
        <v>186</v>
      </c>
      <c r="Q477" s="2" t="s">
        <v>351</v>
      </c>
      <c r="R477" s="2" t="s">
        <v>352</v>
      </c>
      <c r="U477" s="1" t="s">
        <v>189</v>
      </c>
    </row>
    <row r="478" spans="1:21" ht="14.25" customHeight="1" x14ac:dyDescent="0.35">
      <c r="A478" s="1" t="s">
        <v>2240</v>
      </c>
      <c r="B478" s="1" t="s">
        <v>2241</v>
      </c>
      <c r="C478" s="1" t="s">
        <v>2029</v>
      </c>
      <c r="D478" s="1">
        <v>2021</v>
      </c>
      <c r="E478" s="1" t="s">
        <v>2242</v>
      </c>
      <c r="F478" s="1" t="s">
        <v>572</v>
      </c>
      <c r="G478" s="1" t="s">
        <v>1703</v>
      </c>
      <c r="H478" s="1">
        <v>20212</v>
      </c>
      <c r="I478" s="1" t="s">
        <v>2243</v>
      </c>
      <c r="J478" s="1" t="s">
        <v>27</v>
      </c>
      <c r="K478" s="1" t="s">
        <v>218</v>
      </c>
      <c r="L478" s="1" t="s">
        <v>219</v>
      </c>
      <c r="M478" s="1" t="s">
        <v>220</v>
      </c>
      <c r="N478" s="1">
        <v>25</v>
      </c>
      <c r="O478" s="1">
        <v>40</v>
      </c>
      <c r="Q478" s="2" t="s">
        <v>2244</v>
      </c>
      <c r="U478" s="1" t="s">
        <v>2242</v>
      </c>
    </row>
    <row r="479" spans="1:21" ht="14.25" customHeight="1" x14ac:dyDescent="0.35">
      <c r="A479" s="1" t="s">
        <v>2245</v>
      </c>
      <c r="B479" s="1" t="s">
        <v>2246</v>
      </c>
      <c r="C479" s="1" t="s">
        <v>2029</v>
      </c>
      <c r="D479" s="1">
        <v>2021</v>
      </c>
      <c r="E479" s="1" t="s">
        <v>2115</v>
      </c>
      <c r="F479" s="1" t="s">
        <v>173</v>
      </c>
      <c r="G479" s="1" t="s">
        <v>1877</v>
      </c>
      <c r="H479" s="1">
        <v>20212</v>
      </c>
      <c r="J479" s="1" t="s">
        <v>27</v>
      </c>
      <c r="K479" s="1" t="s">
        <v>28</v>
      </c>
      <c r="L479" s="1" t="s">
        <v>29</v>
      </c>
      <c r="M479" s="1" t="s">
        <v>40</v>
      </c>
      <c r="N479" s="1">
        <v>11</v>
      </c>
      <c r="O479" s="1">
        <v>3</v>
      </c>
      <c r="R479" s="2" t="s">
        <v>2116</v>
      </c>
      <c r="S479" s="2" t="s">
        <v>2117</v>
      </c>
      <c r="U479" s="1" t="s">
        <v>2118</v>
      </c>
    </row>
    <row r="480" spans="1:21" ht="14.25" customHeight="1" x14ac:dyDescent="0.35">
      <c r="A480" s="1" t="s">
        <v>2247</v>
      </c>
      <c r="B480" s="1" t="s">
        <v>2248</v>
      </c>
      <c r="C480" s="1" t="s">
        <v>2029</v>
      </c>
      <c r="D480" s="1">
        <v>2021</v>
      </c>
      <c r="E480" s="1" t="s">
        <v>181</v>
      </c>
      <c r="F480" s="1" t="s">
        <v>182</v>
      </c>
      <c r="G480" s="1" t="s">
        <v>183</v>
      </c>
      <c r="H480" s="1">
        <v>20231</v>
      </c>
      <c r="I480" s="1" t="s">
        <v>184</v>
      </c>
      <c r="J480" s="1" t="s">
        <v>27</v>
      </c>
      <c r="K480" s="1" t="s">
        <v>185</v>
      </c>
      <c r="L480" s="1" t="s">
        <v>127</v>
      </c>
      <c r="M480" s="1" t="s">
        <v>40</v>
      </c>
      <c r="N480" s="1">
        <v>500</v>
      </c>
      <c r="O480" s="1">
        <v>10</v>
      </c>
      <c r="P480" s="2" t="s">
        <v>186</v>
      </c>
      <c r="Q480" s="2" t="s">
        <v>351</v>
      </c>
      <c r="R480" s="2" t="s">
        <v>352</v>
      </c>
      <c r="U480" s="1" t="s">
        <v>189</v>
      </c>
    </row>
    <row r="481" spans="1:21" ht="14.25" customHeight="1" x14ac:dyDescent="0.35">
      <c r="A481" s="1" t="s">
        <v>2249</v>
      </c>
      <c r="B481" s="1" t="s">
        <v>2250</v>
      </c>
      <c r="C481" s="1" t="s">
        <v>2029</v>
      </c>
      <c r="D481" s="1">
        <v>2021</v>
      </c>
      <c r="E481" s="1" t="s">
        <v>2251</v>
      </c>
      <c r="F481" s="1" t="s">
        <v>664</v>
      </c>
      <c r="G481" s="1" t="s">
        <v>664</v>
      </c>
      <c r="H481" s="1">
        <v>20211</v>
      </c>
      <c r="I481" s="1" t="s">
        <v>2252</v>
      </c>
      <c r="J481" s="1" t="s">
        <v>27</v>
      </c>
      <c r="K481" s="1" t="s">
        <v>65</v>
      </c>
      <c r="L481" s="1" t="s">
        <v>29</v>
      </c>
      <c r="M481" s="1" t="s">
        <v>30</v>
      </c>
      <c r="N481" s="1">
        <v>3</v>
      </c>
      <c r="O481" s="1">
        <v>20</v>
      </c>
      <c r="Q481" s="2" t="s">
        <v>2253</v>
      </c>
      <c r="U481" s="1" t="s">
        <v>2254</v>
      </c>
    </row>
    <row r="482" spans="1:21" ht="14.25" customHeight="1" x14ac:dyDescent="0.35">
      <c r="A482" s="1" t="s">
        <v>2255</v>
      </c>
      <c r="B482" s="1" t="s">
        <v>2256</v>
      </c>
      <c r="C482" s="1" t="s">
        <v>2029</v>
      </c>
      <c r="D482" s="1">
        <v>2021</v>
      </c>
      <c r="E482" s="1" t="s">
        <v>181</v>
      </c>
      <c r="F482" s="1" t="s">
        <v>182</v>
      </c>
      <c r="G482" s="1" t="s">
        <v>183</v>
      </c>
      <c r="H482" s="1">
        <v>20231</v>
      </c>
      <c r="I482" s="1" t="s">
        <v>184</v>
      </c>
      <c r="J482" s="1" t="s">
        <v>27</v>
      </c>
      <c r="K482" s="1" t="s">
        <v>185</v>
      </c>
      <c r="L482" s="1" t="s">
        <v>127</v>
      </c>
      <c r="M482" s="1" t="s">
        <v>40</v>
      </c>
      <c r="N482" s="1">
        <v>500</v>
      </c>
      <c r="O482" s="1">
        <v>10</v>
      </c>
      <c r="P482" s="2" t="s">
        <v>186</v>
      </c>
      <c r="Q482" s="2" t="s">
        <v>351</v>
      </c>
      <c r="R482" s="2" t="s">
        <v>352</v>
      </c>
      <c r="U482" s="1" t="s">
        <v>189</v>
      </c>
    </row>
    <row r="483" spans="1:21" ht="14.25" customHeight="1" x14ac:dyDescent="0.35">
      <c r="A483" s="1" t="s">
        <v>2257</v>
      </c>
      <c r="B483" s="1" t="s">
        <v>2258</v>
      </c>
      <c r="C483" s="1" t="s">
        <v>2029</v>
      </c>
      <c r="D483" s="1">
        <v>2021</v>
      </c>
      <c r="E483" s="1" t="s">
        <v>2115</v>
      </c>
      <c r="F483" s="1" t="s">
        <v>173</v>
      </c>
      <c r="G483" s="1" t="s">
        <v>1877</v>
      </c>
      <c r="H483" s="1">
        <v>20212</v>
      </c>
      <c r="J483" s="1" t="s">
        <v>27</v>
      </c>
      <c r="K483" s="1" t="s">
        <v>28</v>
      </c>
      <c r="L483" s="1" t="s">
        <v>29</v>
      </c>
      <c r="M483" s="1" t="s">
        <v>40</v>
      </c>
      <c r="N483" s="1">
        <v>11</v>
      </c>
      <c r="O483" s="1">
        <v>2</v>
      </c>
      <c r="R483" s="2" t="s">
        <v>2116</v>
      </c>
      <c r="S483" s="2" t="s">
        <v>2117</v>
      </c>
      <c r="U483" s="1" t="s">
        <v>2118</v>
      </c>
    </row>
    <row r="484" spans="1:21" ht="14.25" customHeight="1" x14ac:dyDescent="0.35">
      <c r="A484" s="1" t="s">
        <v>2259</v>
      </c>
      <c r="B484" s="1" t="s">
        <v>2260</v>
      </c>
      <c r="C484" s="1" t="s">
        <v>2029</v>
      </c>
      <c r="D484" s="1">
        <v>2021</v>
      </c>
      <c r="E484" s="1" t="s">
        <v>181</v>
      </c>
      <c r="F484" s="1" t="s">
        <v>182</v>
      </c>
      <c r="G484" s="1" t="s">
        <v>183</v>
      </c>
      <c r="H484" s="1">
        <v>20231</v>
      </c>
      <c r="I484" s="1" t="s">
        <v>184</v>
      </c>
      <c r="J484" s="1" t="s">
        <v>27</v>
      </c>
      <c r="K484" s="1" t="s">
        <v>185</v>
      </c>
      <c r="L484" s="1" t="s">
        <v>127</v>
      </c>
      <c r="M484" s="1" t="s">
        <v>40</v>
      </c>
      <c r="N484" s="1">
        <v>500</v>
      </c>
      <c r="O484" s="1">
        <v>10</v>
      </c>
      <c r="P484" s="2" t="s">
        <v>186</v>
      </c>
      <c r="Q484" s="2" t="s">
        <v>351</v>
      </c>
      <c r="R484" s="2" t="s">
        <v>352</v>
      </c>
      <c r="U484" s="1" t="s">
        <v>189</v>
      </c>
    </row>
    <row r="485" spans="1:21" ht="14.25" customHeight="1" x14ac:dyDescent="0.35">
      <c r="A485" s="1" t="s">
        <v>2261</v>
      </c>
      <c r="B485" s="1" t="s">
        <v>2262</v>
      </c>
      <c r="C485" s="1" t="s">
        <v>2029</v>
      </c>
      <c r="D485" s="1">
        <v>2021</v>
      </c>
      <c r="E485" s="1" t="s">
        <v>181</v>
      </c>
      <c r="F485" s="1" t="s">
        <v>182</v>
      </c>
      <c r="G485" s="1" t="s">
        <v>183</v>
      </c>
      <c r="H485" s="1">
        <v>20231</v>
      </c>
      <c r="I485" s="1" t="s">
        <v>184</v>
      </c>
      <c r="J485" s="1" t="s">
        <v>27</v>
      </c>
      <c r="K485" s="1" t="s">
        <v>185</v>
      </c>
      <c r="L485" s="1" t="s">
        <v>127</v>
      </c>
      <c r="M485" s="1" t="s">
        <v>40</v>
      </c>
      <c r="N485" s="1">
        <v>500</v>
      </c>
      <c r="O485" s="1">
        <v>10</v>
      </c>
      <c r="P485" s="2" t="s">
        <v>186</v>
      </c>
      <c r="Q485" s="2" t="s">
        <v>351</v>
      </c>
      <c r="R485" s="2" t="s">
        <v>352</v>
      </c>
      <c r="U485" s="1" t="s">
        <v>189</v>
      </c>
    </row>
    <row r="486" spans="1:21" ht="14.25" customHeight="1" x14ac:dyDescent="0.35">
      <c r="A486" s="1" t="s">
        <v>2263</v>
      </c>
      <c r="B486" s="1" t="s">
        <v>2264</v>
      </c>
      <c r="C486" s="1" t="s">
        <v>2029</v>
      </c>
      <c r="D486" s="1">
        <v>2021</v>
      </c>
      <c r="E486" s="1" t="s">
        <v>2115</v>
      </c>
      <c r="F486" s="1" t="s">
        <v>173</v>
      </c>
      <c r="G486" s="1" t="s">
        <v>1877</v>
      </c>
      <c r="H486" s="1">
        <v>20212</v>
      </c>
      <c r="J486" s="1" t="s">
        <v>27</v>
      </c>
      <c r="K486" s="1" t="s">
        <v>28</v>
      </c>
      <c r="L486" s="1" t="s">
        <v>29</v>
      </c>
      <c r="M486" s="1" t="s">
        <v>40</v>
      </c>
      <c r="N486" s="1">
        <v>11</v>
      </c>
      <c r="O486" s="1">
        <v>2</v>
      </c>
      <c r="R486" s="2" t="s">
        <v>2116</v>
      </c>
      <c r="S486" s="2" t="s">
        <v>2117</v>
      </c>
      <c r="U486" s="1" t="s">
        <v>2118</v>
      </c>
    </row>
    <row r="487" spans="1:21" ht="14.25" customHeight="1" x14ac:dyDescent="0.35">
      <c r="A487" s="1" t="s">
        <v>2263</v>
      </c>
      <c r="B487" s="1" t="s">
        <v>2264</v>
      </c>
      <c r="C487" s="1" t="s">
        <v>2029</v>
      </c>
      <c r="D487" s="1">
        <v>2021</v>
      </c>
      <c r="E487" s="1" t="s">
        <v>2128</v>
      </c>
      <c r="F487" s="1" t="s">
        <v>163</v>
      </c>
      <c r="G487" s="1" t="s">
        <v>2129</v>
      </c>
      <c r="H487" s="1">
        <v>20222</v>
      </c>
      <c r="I487" s="1" t="s">
        <v>2130</v>
      </c>
      <c r="J487" s="1" t="s">
        <v>76</v>
      </c>
      <c r="K487" s="1" t="s">
        <v>28</v>
      </c>
      <c r="L487" s="1" t="s">
        <v>29</v>
      </c>
      <c r="M487" s="1" t="s">
        <v>40</v>
      </c>
      <c r="N487" s="1">
        <v>11</v>
      </c>
      <c r="O487" s="1">
        <v>2</v>
      </c>
      <c r="R487" s="2" t="s">
        <v>2131</v>
      </c>
      <c r="S487" s="2" t="s">
        <v>2132</v>
      </c>
      <c r="U487" s="1" t="s">
        <v>2118</v>
      </c>
    </row>
    <row r="488" spans="1:21" ht="14.25" customHeight="1" x14ac:dyDescent="0.35">
      <c r="A488" s="1" t="s">
        <v>2263</v>
      </c>
      <c r="B488" s="1" t="s">
        <v>2264</v>
      </c>
      <c r="C488" s="1" t="s">
        <v>2029</v>
      </c>
      <c r="D488" s="1">
        <v>2021</v>
      </c>
      <c r="E488" s="1" t="s">
        <v>2130</v>
      </c>
      <c r="F488" s="1" t="s">
        <v>163</v>
      </c>
      <c r="G488" s="1" t="s">
        <v>2129</v>
      </c>
      <c r="H488" s="1">
        <v>20222</v>
      </c>
      <c r="I488" s="1" t="s">
        <v>2133</v>
      </c>
      <c r="J488" s="1" t="s">
        <v>27</v>
      </c>
      <c r="K488" s="1" t="s">
        <v>28</v>
      </c>
      <c r="L488" s="1" t="s">
        <v>29</v>
      </c>
      <c r="M488" s="1" t="s">
        <v>40</v>
      </c>
      <c r="N488" s="1">
        <v>11</v>
      </c>
      <c r="O488" s="1">
        <v>2</v>
      </c>
      <c r="R488" s="2" t="s">
        <v>2134</v>
      </c>
      <c r="S488" s="2" t="s">
        <v>2135</v>
      </c>
      <c r="U488" s="1" t="s">
        <v>2136</v>
      </c>
    </row>
    <row r="489" spans="1:21" ht="14.25" customHeight="1" x14ac:dyDescent="0.35">
      <c r="A489" s="1" t="s">
        <v>2265</v>
      </c>
      <c r="B489" s="1" t="s">
        <v>2266</v>
      </c>
      <c r="C489" s="1" t="s">
        <v>2029</v>
      </c>
      <c r="D489" s="1">
        <v>2021</v>
      </c>
      <c r="E489" s="1" t="s">
        <v>2128</v>
      </c>
      <c r="F489" s="1" t="s">
        <v>163</v>
      </c>
      <c r="G489" s="1" t="s">
        <v>2129</v>
      </c>
      <c r="H489" s="1">
        <v>20222</v>
      </c>
      <c r="I489" s="1" t="s">
        <v>2130</v>
      </c>
      <c r="J489" s="1" t="s">
        <v>76</v>
      </c>
      <c r="K489" s="1" t="s">
        <v>28</v>
      </c>
      <c r="L489" s="1" t="s">
        <v>29</v>
      </c>
      <c r="M489" s="1" t="s">
        <v>40</v>
      </c>
      <c r="N489" s="1">
        <v>11</v>
      </c>
      <c r="O489" s="1">
        <v>1</v>
      </c>
      <c r="R489" s="2" t="s">
        <v>2131</v>
      </c>
      <c r="S489" s="2" t="s">
        <v>2132</v>
      </c>
      <c r="U489" s="1" t="s">
        <v>2118</v>
      </c>
    </row>
    <row r="490" spans="1:21" ht="14.25" customHeight="1" x14ac:dyDescent="0.35">
      <c r="A490" s="1" t="s">
        <v>2265</v>
      </c>
      <c r="B490" s="1" t="s">
        <v>2266</v>
      </c>
      <c r="C490" s="1" t="s">
        <v>2029</v>
      </c>
      <c r="D490" s="1">
        <v>2021</v>
      </c>
      <c r="E490" s="1" t="s">
        <v>2130</v>
      </c>
      <c r="F490" s="1" t="s">
        <v>163</v>
      </c>
      <c r="G490" s="1" t="s">
        <v>2129</v>
      </c>
      <c r="H490" s="1">
        <v>20222</v>
      </c>
      <c r="I490" s="1" t="s">
        <v>2133</v>
      </c>
      <c r="J490" s="1" t="s">
        <v>27</v>
      </c>
      <c r="K490" s="1" t="s">
        <v>28</v>
      </c>
      <c r="L490" s="1" t="s">
        <v>29</v>
      </c>
      <c r="M490" s="1" t="s">
        <v>40</v>
      </c>
      <c r="N490" s="1">
        <v>11</v>
      </c>
      <c r="O490" s="1">
        <v>1</v>
      </c>
      <c r="R490" s="2" t="s">
        <v>2134</v>
      </c>
      <c r="S490" s="2" t="s">
        <v>2135</v>
      </c>
      <c r="U490" s="1" t="s">
        <v>2136</v>
      </c>
    </row>
    <row r="491" spans="1:21" ht="14.25" customHeight="1" x14ac:dyDescent="0.35">
      <c r="A491" s="1" t="s">
        <v>2265</v>
      </c>
      <c r="B491" s="1" t="s">
        <v>2266</v>
      </c>
      <c r="C491" s="1" t="s">
        <v>2029</v>
      </c>
      <c r="D491" s="1">
        <v>2021</v>
      </c>
      <c r="E491" s="1" t="s">
        <v>2267</v>
      </c>
      <c r="F491" s="1" t="s">
        <v>2268</v>
      </c>
      <c r="G491" s="1" t="s">
        <v>370</v>
      </c>
      <c r="H491" s="1">
        <v>20231</v>
      </c>
      <c r="I491" s="1" t="s">
        <v>2267</v>
      </c>
      <c r="J491" s="1" t="s">
        <v>27</v>
      </c>
      <c r="K491" s="1" t="s">
        <v>146</v>
      </c>
      <c r="L491" s="1" t="s">
        <v>89</v>
      </c>
      <c r="M491" s="1" t="s">
        <v>30</v>
      </c>
      <c r="O491" s="1">
        <v>15</v>
      </c>
      <c r="P491" s="2" t="s">
        <v>2269</v>
      </c>
      <c r="Q491" s="2" t="s">
        <v>2270</v>
      </c>
      <c r="R491" s="2" t="s">
        <v>2271</v>
      </c>
      <c r="T491" s="2" t="s">
        <v>2272</v>
      </c>
      <c r="U491" s="1" t="s">
        <v>2273</v>
      </c>
    </row>
    <row r="492" spans="1:21" ht="14.25" customHeight="1" x14ac:dyDescent="0.35">
      <c r="A492" s="1" t="s">
        <v>2265</v>
      </c>
      <c r="B492" s="1" t="s">
        <v>2266</v>
      </c>
      <c r="C492" s="1" t="s">
        <v>2029</v>
      </c>
      <c r="D492" s="1">
        <v>2021</v>
      </c>
      <c r="E492" s="1" t="s">
        <v>2274</v>
      </c>
      <c r="F492" s="1" t="s">
        <v>752</v>
      </c>
      <c r="G492" s="1" t="s">
        <v>752</v>
      </c>
      <c r="H492" s="1">
        <v>20231</v>
      </c>
      <c r="I492" s="1" t="s">
        <v>2275</v>
      </c>
      <c r="J492" s="1" t="s">
        <v>27</v>
      </c>
      <c r="K492" s="1" t="s">
        <v>28</v>
      </c>
      <c r="L492" s="1" t="s">
        <v>29</v>
      </c>
      <c r="M492" s="1" t="s">
        <v>30</v>
      </c>
      <c r="N492" s="1">
        <v>30</v>
      </c>
      <c r="O492" s="1">
        <v>15</v>
      </c>
      <c r="R492" s="2" t="s">
        <v>2276</v>
      </c>
      <c r="S492" s="2" t="s">
        <v>2277</v>
      </c>
      <c r="U492" s="1" t="s">
        <v>326</v>
      </c>
    </row>
    <row r="493" spans="1:21" ht="14.25" customHeight="1" x14ac:dyDescent="0.35">
      <c r="A493" s="1" t="s">
        <v>2278</v>
      </c>
      <c r="B493" s="1" t="s">
        <v>2279</v>
      </c>
      <c r="C493" s="1" t="s">
        <v>2029</v>
      </c>
      <c r="D493" s="1">
        <v>2021</v>
      </c>
      <c r="E493" s="1" t="s">
        <v>2280</v>
      </c>
      <c r="F493" s="1" t="s">
        <v>45</v>
      </c>
      <c r="G493" s="1" t="s">
        <v>112</v>
      </c>
      <c r="H493" s="1">
        <v>20222</v>
      </c>
      <c r="J493" s="1" t="s">
        <v>27</v>
      </c>
      <c r="K493" s="1" t="s">
        <v>28</v>
      </c>
      <c r="L493" s="1" t="s">
        <v>29</v>
      </c>
      <c r="M493" s="1" t="s">
        <v>40</v>
      </c>
      <c r="N493" s="1">
        <v>60</v>
      </c>
      <c r="O493" s="1">
        <v>1</v>
      </c>
      <c r="S493" s="2" t="s">
        <v>2281</v>
      </c>
      <c r="U493" s="1" t="s">
        <v>2282</v>
      </c>
    </row>
    <row r="494" spans="1:21" ht="14.25" customHeight="1" x14ac:dyDescent="0.35">
      <c r="A494" s="1" t="s">
        <v>2283</v>
      </c>
      <c r="B494" s="1" t="s">
        <v>2284</v>
      </c>
      <c r="C494" s="1" t="s">
        <v>2029</v>
      </c>
      <c r="D494" s="1">
        <v>2021</v>
      </c>
      <c r="E494" s="1" t="s">
        <v>556</v>
      </c>
      <c r="F494" s="1" t="s">
        <v>557</v>
      </c>
      <c r="G494" s="1" t="s">
        <v>557</v>
      </c>
      <c r="H494" s="1">
        <v>20212</v>
      </c>
      <c r="J494" s="1" t="s">
        <v>76</v>
      </c>
      <c r="K494" s="1" t="s">
        <v>28</v>
      </c>
      <c r="L494" s="1" t="s">
        <v>29</v>
      </c>
      <c r="M494" s="1" t="s">
        <v>40</v>
      </c>
      <c r="N494" s="1">
        <v>65</v>
      </c>
      <c r="O494" s="1">
        <v>6</v>
      </c>
      <c r="R494" s="2" t="s">
        <v>558</v>
      </c>
      <c r="S494" s="2" t="s">
        <v>559</v>
      </c>
      <c r="U494" s="1" t="s">
        <v>556</v>
      </c>
    </row>
    <row r="495" spans="1:21" ht="14.25" customHeight="1" x14ac:dyDescent="0.35">
      <c r="A495" s="1" t="s">
        <v>2283</v>
      </c>
      <c r="B495" s="1" t="s">
        <v>2284</v>
      </c>
      <c r="C495" s="1" t="s">
        <v>2029</v>
      </c>
      <c r="D495" s="1">
        <v>2021</v>
      </c>
      <c r="E495" s="1" t="s">
        <v>720</v>
      </c>
      <c r="F495" s="1" t="s">
        <v>173</v>
      </c>
      <c r="G495" s="1" t="s">
        <v>216</v>
      </c>
      <c r="H495" s="1">
        <v>20212</v>
      </c>
      <c r="I495" s="1" t="s">
        <v>2285</v>
      </c>
      <c r="J495" s="1" t="s">
        <v>76</v>
      </c>
      <c r="K495" s="1" t="s">
        <v>218</v>
      </c>
      <c r="L495" s="1" t="s">
        <v>78</v>
      </c>
      <c r="M495" s="1" t="s">
        <v>220</v>
      </c>
      <c r="N495" s="1">
        <v>35</v>
      </c>
      <c r="O495" s="1">
        <v>41</v>
      </c>
      <c r="Q495" s="2" t="s">
        <v>2286</v>
      </c>
      <c r="U495" s="1" t="s">
        <v>222</v>
      </c>
    </row>
    <row r="496" spans="1:21" ht="14.25" customHeight="1" x14ac:dyDescent="0.35">
      <c r="A496" s="1" t="s">
        <v>2283</v>
      </c>
      <c r="B496" s="1" t="s">
        <v>2284</v>
      </c>
      <c r="C496" s="1" t="s">
        <v>2029</v>
      </c>
      <c r="D496" s="1">
        <v>2021</v>
      </c>
      <c r="E496" s="1" t="s">
        <v>2287</v>
      </c>
      <c r="F496" s="1" t="s">
        <v>2288</v>
      </c>
      <c r="G496" s="1" t="s">
        <v>2040</v>
      </c>
      <c r="H496" s="1">
        <v>20212</v>
      </c>
      <c r="I496" s="1" t="s">
        <v>2222</v>
      </c>
      <c r="J496" s="1" t="s">
        <v>27</v>
      </c>
      <c r="K496" s="1" t="s">
        <v>103</v>
      </c>
      <c r="L496" s="1" t="s">
        <v>89</v>
      </c>
      <c r="M496" s="1" t="s">
        <v>30</v>
      </c>
      <c r="N496" s="1">
        <v>14</v>
      </c>
      <c r="O496" s="1">
        <v>6</v>
      </c>
      <c r="R496" s="2" t="s">
        <v>2289</v>
      </c>
      <c r="S496" s="2" t="s">
        <v>2290</v>
      </c>
      <c r="U496" s="1" t="s">
        <v>326</v>
      </c>
    </row>
    <row r="497" spans="1:21" ht="14.25" customHeight="1" x14ac:dyDescent="0.35">
      <c r="A497" s="1" t="s">
        <v>2291</v>
      </c>
      <c r="B497" s="1" t="s">
        <v>2292</v>
      </c>
      <c r="C497" s="1" t="s">
        <v>2029</v>
      </c>
      <c r="D497" s="1">
        <v>2021</v>
      </c>
      <c r="E497" s="1" t="s">
        <v>2293</v>
      </c>
      <c r="F497" s="1" t="s">
        <v>2294</v>
      </c>
      <c r="G497" s="1" t="s">
        <v>2294</v>
      </c>
      <c r="H497" s="1">
        <v>20221</v>
      </c>
      <c r="I497" s="1" t="s">
        <v>2295</v>
      </c>
      <c r="J497" s="1" t="s">
        <v>27</v>
      </c>
      <c r="K497" s="1" t="s">
        <v>103</v>
      </c>
      <c r="L497" s="1" t="s">
        <v>89</v>
      </c>
      <c r="M497" s="1" t="s">
        <v>30</v>
      </c>
      <c r="N497" s="1">
        <v>5</v>
      </c>
      <c r="O497" s="1">
        <v>6</v>
      </c>
      <c r="Q497" s="2" t="s">
        <v>2296</v>
      </c>
      <c r="U497" s="1" t="s">
        <v>326</v>
      </c>
    </row>
    <row r="498" spans="1:21" ht="14.25" customHeight="1" x14ac:dyDescent="0.35">
      <c r="A498" s="1" t="s">
        <v>2291</v>
      </c>
      <c r="B498" s="1" t="s">
        <v>2292</v>
      </c>
      <c r="C498" s="1" t="s">
        <v>2029</v>
      </c>
      <c r="D498" s="1">
        <v>2021</v>
      </c>
      <c r="E498" s="1" t="s">
        <v>2128</v>
      </c>
      <c r="F498" s="1" t="s">
        <v>163</v>
      </c>
      <c r="G498" s="1" t="s">
        <v>2129</v>
      </c>
      <c r="H498" s="1">
        <v>20222</v>
      </c>
      <c r="I498" s="1" t="s">
        <v>2130</v>
      </c>
      <c r="J498" s="1" t="s">
        <v>76</v>
      </c>
      <c r="K498" s="1" t="s">
        <v>28</v>
      </c>
      <c r="L498" s="1" t="s">
        <v>29</v>
      </c>
      <c r="M498" s="1" t="s">
        <v>40</v>
      </c>
      <c r="N498" s="1">
        <v>11</v>
      </c>
      <c r="O498" s="1">
        <v>2</v>
      </c>
      <c r="R498" s="2" t="s">
        <v>2131</v>
      </c>
      <c r="S498" s="2" t="s">
        <v>2132</v>
      </c>
      <c r="U498" s="1" t="s">
        <v>2118</v>
      </c>
    </row>
    <row r="499" spans="1:21" ht="14.25" customHeight="1" x14ac:dyDescent="0.35">
      <c r="A499" s="1" t="s">
        <v>2291</v>
      </c>
      <c r="B499" s="1" t="s">
        <v>2292</v>
      </c>
      <c r="C499" s="1" t="s">
        <v>2029</v>
      </c>
      <c r="D499" s="1">
        <v>2021</v>
      </c>
      <c r="E499" s="1" t="s">
        <v>2130</v>
      </c>
      <c r="F499" s="1" t="s">
        <v>163</v>
      </c>
      <c r="G499" s="1" t="s">
        <v>2129</v>
      </c>
      <c r="H499" s="1">
        <v>20222</v>
      </c>
      <c r="I499" s="1" t="s">
        <v>2133</v>
      </c>
      <c r="J499" s="1" t="s">
        <v>27</v>
      </c>
      <c r="K499" s="1" t="s">
        <v>28</v>
      </c>
      <c r="L499" s="1" t="s">
        <v>29</v>
      </c>
      <c r="M499" s="1" t="s">
        <v>40</v>
      </c>
      <c r="N499" s="1">
        <v>11</v>
      </c>
      <c r="O499" s="1">
        <v>2</v>
      </c>
      <c r="R499" s="2" t="s">
        <v>2134</v>
      </c>
      <c r="S499" s="2" t="s">
        <v>2135</v>
      </c>
      <c r="U499" s="1" t="s">
        <v>2136</v>
      </c>
    </row>
    <row r="500" spans="1:21" ht="14.25" customHeight="1" x14ac:dyDescent="0.35">
      <c r="A500" s="1" t="s">
        <v>2297</v>
      </c>
      <c r="B500" s="1" t="s">
        <v>2298</v>
      </c>
      <c r="C500" s="1" t="s">
        <v>2029</v>
      </c>
      <c r="D500" s="1">
        <v>2021</v>
      </c>
      <c r="E500" s="1" t="s">
        <v>2128</v>
      </c>
      <c r="F500" s="1" t="s">
        <v>163</v>
      </c>
      <c r="G500" s="1" t="s">
        <v>2129</v>
      </c>
      <c r="H500" s="1">
        <v>20222</v>
      </c>
      <c r="I500" s="1" t="s">
        <v>2130</v>
      </c>
      <c r="J500" s="1" t="s">
        <v>76</v>
      </c>
      <c r="K500" s="1" t="s">
        <v>28</v>
      </c>
      <c r="L500" s="1" t="s">
        <v>29</v>
      </c>
      <c r="M500" s="1" t="s">
        <v>40</v>
      </c>
      <c r="N500" s="1">
        <v>11</v>
      </c>
      <c r="O500" s="1">
        <v>2</v>
      </c>
      <c r="R500" s="2" t="s">
        <v>2131</v>
      </c>
      <c r="S500" s="2" t="s">
        <v>2132</v>
      </c>
      <c r="U500" s="1" t="s">
        <v>2118</v>
      </c>
    </row>
    <row r="501" spans="1:21" ht="14.25" customHeight="1" x14ac:dyDescent="0.35">
      <c r="A501" s="1" t="s">
        <v>2297</v>
      </c>
      <c r="B501" s="1" t="s">
        <v>2298</v>
      </c>
      <c r="C501" s="1" t="s">
        <v>2029</v>
      </c>
      <c r="D501" s="1">
        <v>2021</v>
      </c>
      <c r="E501" s="1" t="s">
        <v>2130</v>
      </c>
      <c r="F501" s="1" t="s">
        <v>163</v>
      </c>
      <c r="G501" s="1" t="s">
        <v>2129</v>
      </c>
      <c r="H501" s="1">
        <v>20222</v>
      </c>
      <c r="I501" s="1" t="s">
        <v>2133</v>
      </c>
      <c r="J501" s="1" t="s">
        <v>27</v>
      </c>
      <c r="K501" s="1" t="s">
        <v>28</v>
      </c>
      <c r="L501" s="1" t="s">
        <v>29</v>
      </c>
      <c r="M501" s="1" t="s">
        <v>40</v>
      </c>
      <c r="N501" s="1">
        <v>11</v>
      </c>
      <c r="O501" s="1">
        <v>2</v>
      </c>
      <c r="R501" s="2" t="s">
        <v>2134</v>
      </c>
      <c r="S501" s="2" t="s">
        <v>2135</v>
      </c>
      <c r="U501" s="1" t="s">
        <v>2136</v>
      </c>
    </row>
    <row r="502" spans="1:21" ht="14.25" customHeight="1" x14ac:dyDescent="0.35">
      <c r="A502" s="1" t="s">
        <v>2299</v>
      </c>
      <c r="B502" s="1" t="s">
        <v>2300</v>
      </c>
      <c r="C502" s="1" t="s">
        <v>2029</v>
      </c>
      <c r="D502" s="1">
        <v>2021</v>
      </c>
      <c r="E502" s="1" t="s">
        <v>2301</v>
      </c>
      <c r="F502" s="1" t="s">
        <v>45</v>
      </c>
      <c r="G502" s="1" t="s">
        <v>112</v>
      </c>
      <c r="H502" s="1">
        <v>20222</v>
      </c>
      <c r="I502" s="1" t="s">
        <v>2302</v>
      </c>
      <c r="J502" s="1" t="s">
        <v>27</v>
      </c>
      <c r="K502" s="1" t="s">
        <v>28</v>
      </c>
      <c r="L502" s="1" t="s">
        <v>89</v>
      </c>
      <c r="M502" s="1" t="s">
        <v>40</v>
      </c>
      <c r="N502" s="1">
        <v>55</v>
      </c>
      <c r="O502" s="1">
        <v>1</v>
      </c>
      <c r="R502" s="2" t="s">
        <v>2303</v>
      </c>
      <c r="S502" s="2" t="s">
        <v>2304</v>
      </c>
      <c r="U502" s="1" t="s">
        <v>2305</v>
      </c>
    </row>
    <row r="503" spans="1:21" ht="14.25" customHeight="1" x14ac:dyDescent="0.35">
      <c r="A503" s="1" t="s">
        <v>2299</v>
      </c>
      <c r="B503" s="1" t="s">
        <v>2300</v>
      </c>
      <c r="C503" s="1" t="s">
        <v>2029</v>
      </c>
      <c r="D503" s="1">
        <v>2021</v>
      </c>
      <c r="E503" s="1" t="s">
        <v>2128</v>
      </c>
      <c r="F503" s="1" t="s">
        <v>163</v>
      </c>
      <c r="G503" s="1" t="s">
        <v>2129</v>
      </c>
      <c r="H503" s="1">
        <v>20222</v>
      </c>
      <c r="I503" s="1" t="s">
        <v>2130</v>
      </c>
      <c r="J503" s="1" t="s">
        <v>76</v>
      </c>
      <c r="K503" s="1" t="s">
        <v>28</v>
      </c>
      <c r="L503" s="1" t="s">
        <v>29</v>
      </c>
      <c r="M503" s="1" t="s">
        <v>40</v>
      </c>
      <c r="N503" s="1">
        <v>11</v>
      </c>
      <c r="O503" s="1">
        <v>2</v>
      </c>
      <c r="R503" s="2" t="s">
        <v>2131</v>
      </c>
      <c r="S503" s="2" t="s">
        <v>2132</v>
      </c>
      <c r="U503" s="1" t="s">
        <v>2118</v>
      </c>
    </row>
    <row r="504" spans="1:21" ht="14.25" customHeight="1" x14ac:dyDescent="0.35">
      <c r="A504" s="1" t="s">
        <v>2299</v>
      </c>
      <c r="B504" s="1" t="s">
        <v>2300</v>
      </c>
      <c r="C504" s="1" t="s">
        <v>2029</v>
      </c>
      <c r="D504" s="1">
        <v>2021</v>
      </c>
      <c r="E504" s="1" t="s">
        <v>2130</v>
      </c>
      <c r="F504" s="1" t="s">
        <v>163</v>
      </c>
      <c r="G504" s="1" t="s">
        <v>2129</v>
      </c>
      <c r="H504" s="1">
        <v>20222</v>
      </c>
      <c r="I504" s="1" t="s">
        <v>2133</v>
      </c>
      <c r="J504" s="1" t="s">
        <v>27</v>
      </c>
      <c r="K504" s="1" t="s">
        <v>28</v>
      </c>
      <c r="L504" s="1" t="s">
        <v>29</v>
      </c>
      <c r="M504" s="1" t="s">
        <v>40</v>
      </c>
      <c r="N504" s="1">
        <v>11</v>
      </c>
      <c r="O504" s="1">
        <v>2</v>
      </c>
      <c r="R504" s="2" t="s">
        <v>2134</v>
      </c>
      <c r="S504" s="2" t="s">
        <v>2135</v>
      </c>
      <c r="U504" s="1" t="s">
        <v>2136</v>
      </c>
    </row>
    <row r="505" spans="1:21" ht="14.25" customHeight="1" x14ac:dyDescent="0.35">
      <c r="A505" s="1" t="s">
        <v>2306</v>
      </c>
      <c r="B505" s="1" t="s">
        <v>2307</v>
      </c>
      <c r="C505" s="1" t="s">
        <v>2029</v>
      </c>
      <c r="D505" s="1">
        <v>2021</v>
      </c>
      <c r="E505" s="1" t="s">
        <v>2128</v>
      </c>
      <c r="F505" s="1" t="s">
        <v>163</v>
      </c>
      <c r="G505" s="1" t="s">
        <v>2129</v>
      </c>
      <c r="H505" s="1">
        <v>20222</v>
      </c>
      <c r="I505" s="1" t="s">
        <v>2130</v>
      </c>
      <c r="J505" s="1" t="s">
        <v>76</v>
      </c>
      <c r="K505" s="1" t="s">
        <v>28</v>
      </c>
      <c r="L505" s="1" t="s">
        <v>29</v>
      </c>
      <c r="M505" s="1" t="s">
        <v>40</v>
      </c>
      <c r="N505" s="1">
        <v>11</v>
      </c>
      <c r="O505" s="1">
        <v>1</v>
      </c>
      <c r="R505" s="2" t="s">
        <v>2131</v>
      </c>
      <c r="S505" s="2" t="s">
        <v>2132</v>
      </c>
      <c r="U505" s="1" t="s">
        <v>2118</v>
      </c>
    </row>
    <row r="506" spans="1:21" ht="14.25" customHeight="1" x14ac:dyDescent="0.35">
      <c r="A506" s="1" t="s">
        <v>2306</v>
      </c>
      <c r="B506" s="1" t="s">
        <v>2307</v>
      </c>
      <c r="C506" s="1" t="s">
        <v>2029</v>
      </c>
      <c r="D506" s="1">
        <v>2021</v>
      </c>
      <c r="E506" s="1" t="s">
        <v>2130</v>
      </c>
      <c r="F506" s="1" t="s">
        <v>163</v>
      </c>
      <c r="G506" s="1" t="s">
        <v>2129</v>
      </c>
      <c r="H506" s="1">
        <v>20222</v>
      </c>
      <c r="I506" s="1" t="s">
        <v>2133</v>
      </c>
      <c r="J506" s="1" t="s">
        <v>27</v>
      </c>
      <c r="K506" s="1" t="s">
        <v>28</v>
      </c>
      <c r="L506" s="1" t="s">
        <v>29</v>
      </c>
      <c r="M506" s="1" t="s">
        <v>40</v>
      </c>
      <c r="N506" s="1">
        <v>11</v>
      </c>
      <c r="O506" s="1">
        <v>1</v>
      </c>
      <c r="R506" s="2" t="s">
        <v>2134</v>
      </c>
      <c r="S506" s="2" t="s">
        <v>2135</v>
      </c>
      <c r="U506" s="1" t="s">
        <v>2136</v>
      </c>
    </row>
    <row r="507" spans="1:21" ht="14.25" customHeight="1" x14ac:dyDescent="0.35">
      <c r="A507" s="1" t="s">
        <v>2308</v>
      </c>
      <c r="B507" s="1" t="s">
        <v>2309</v>
      </c>
      <c r="C507" s="1" t="s">
        <v>2029</v>
      </c>
      <c r="D507" s="1">
        <v>2021</v>
      </c>
      <c r="E507" s="1" t="s">
        <v>2128</v>
      </c>
      <c r="F507" s="1" t="s">
        <v>163</v>
      </c>
      <c r="G507" s="1" t="s">
        <v>2129</v>
      </c>
      <c r="H507" s="1">
        <v>20222</v>
      </c>
      <c r="I507" s="1" t="s">
        <v>2130</v>
      </c>
      <c r="J507" s="1" t="s">
        <v>76</v>
      </c>
      <c r="K507" s="1" t="s">
        <v>28</v>
      </c>
      <c r="L507" s="1" t="s">
        <v>29</v>
      </c>
      <c r="M507" s="1" t="s">
        <v>40</v>
      </c>
      <c r="N507" s="1">
        <v>11</v>
      </c>
      <c r="O507" s="1">
        <v>1</v>
      </c>
      <c r="R507" s="2" t="s">
        <v>2131</v>
      </c>
      <c r="S507" s="2" t="s">
        <v>2132</v>
      </c>
      <c r="U507" s="1" t="s">
        <v>2118</v>
      </c>
    </row>
    <row r="508" spans="1:21" ht="14.25" customHeight="1" x14ac:dyDescent="0.35">
      <c r="A508" s="1" t="s">
        <v>2308</v>
      </c>
      <c r="B508" s="1" t="s">
        <v>2309</v>
      </c>
      <c r="C508" s="1" t="s">
        <v>2029</v>
      </c>
      <c r="D508" s="1">
        <v>2021</v>
      </c>
      <c r="E508" s="1" t="s">
        <v>2130</v>
      </c>
      <c r="F508" s="1" t="s">
        <v>163</v>
      </c>
      <c r="G508" s="1" t="s">
        <v>2129</v>
      </c>
      <c r="H508" s="1">
        <v>20222</v>
      </c>
      <c r="I508" s="1" t="s">
        <v>2133</v>
      </c>
      <c r="J508" s="1" t="s">
        <v>27</v>
      </c>
      <c r="K508" s="1" t="s">
        <v>28</v>
      </c>
      <c r="L508" s="1" t="s">
        <v>29</v>
      </c>
      <c r="M508" s="1" t="s">
        <v>40</v>
      </c>
      <c r="N508" s="1">
        <v>11</v>
      </c>
      <c r="O508" s="1">
        <v>1</v>
      </c>
      <c r="R508" s="2" t="s">
        <v>2134</v>
      </c>
      <c r="S508" s="2" t="s">
        <v>2135</v>
      </c>
      <c r="U508" s="1" t="s">
        <v>2136</v>
      </c>
    </row>
    <row r="509" spans="1:21" ht="14.25" customHeight="1" x14ac:dyDescent="0.35">
      <c r="A509" s="1" t="s">
        <v>2308</v>
      </c>
      <c r="B509" s="1" t="s">
        <v>2309</v>
      </c>
      <c r="C509" s="1" t="s">
        <v>2029</v>
      </c>
      <c r="D509" s="1">
        <v>2021</v>
      </c>
      <c r="E509" s="1" t="s">
        <v>2267</v>
      </c>
      <c r="F509" s="1" t="s">
        <v>2268</v>
      </c>
      <c r="G509" s="1" t="s">
        <v>370</v>
      </c>
      <c r="H509" s="1">
        <v>20231</v>
      </c>
      <c r="I509" s="1" t="s">
        <v>2267</v>
      </c>
      <c r="J509" s="1" t="s">
        <v>27</v>
      </c>
      <c r="K509" s="1" t="s">
        <v>146</v>
      </c>
      <c r="L509" s="1" t="s">
        <v>89</v>
      </c>
      <c r="M509" s="1" t="s">
        <v>30</v>
      </c>
      <c r="O509" s="1">
        <v>15</v>
      </c>
      <c r="P509" s="2" t="s">
        <v>2269</v>
      </c>
      <c r="Q509" s="2" t="s">
        <v>2270</v>
      </c>
      <c r="R509" s="2" t="s">
        <v>2271</v>
      </c>
      <c r="T509" s="2" t="s">
        <v>2272</v>
      </c>
      <c r="U509" s="1" t="s">
        <v>2273</v>
      </c>
    </row>
    <row r="510" spans="1:21" ht="14.25" customHeight="1" x14ac:dyDescent="0.35">
      <c r="A510" s="1" t="s">
        <v>2310</v>
      </c>
      <c r="B510" s="1" t="s">
        <v>2311</v>
      </c>
      <c r="C510" s="1" t="s">
        <v>2029</v>
      </c>
      <c r="D510" s="1">
        <v>2021</v>
      </c>
      <c r="E510" s="1" t="s">
        <v>2312</v>
      </c>
      <c r="F510" s="1" t="s">
        <v>1343</v>
      </c>
      <c r="G510" s="1" t="s">
        <v>2313</v>
      </c>
      <c r="H510" s="1">
        <v>20212</v>
      </c>
      <c r="I510" s="1" t="s">
        <v>2314</v>
      </c>
      <c r="J510" s="1" t="s">
        <v>27</v>
      </c>
      <c r="K510" s="1" t="s">
        <v>65</v>
      </c>
      <c r="L510" s="1" t="s">
        <v>29</v>
      </c>
      <c r="M510" s="1" t="s">
        <v>30</v>
      </c>
      <c r="N510" s="1">
        <v>1000</v>
      </c>
      <c r="O510" s="1">
        <v>20</v>
      </c>
      <c r="P510" s="2" t="s">
        <v>2315</v>
      </c>
      <c r="Q510" s="2" t="s">
        <v>2316</v>
      </c>
      <c r="R510" s="2" t="s">
        <v>2317</v>
      </c>
      <c r="T510" s="2" t="s">
        <v>2318</v>
      </c>
      <c r="U510" s="1" t="s">
        <v>2319</v>
      </c>
    </row>
    <row r="511" spans="1:21" ht="14.25" customHeight="1" x14ac:dyDescent="0.35">
      <c r="A511" s="1" t="s">
        <v>2310</v>
      </c>
      <c r="B511" s="1" t="s">
        <v>2311</v>
      </c>
      <c r="C511" s="1" t="s">
        <v>2029</v>
      </c>
      <c r="D511" s="1">
        <v>2021</v>
      </c>
      <c r="E511" s="1" t="s">
        <v>2320</v>
      </c>
      <c r="F511" s="1" t="s">
        <v>2321</v>
      </c>
      <c r="G511" s="1" t="s">
        <v>2322</v>
      </c>
      <c r="H511" s="1">
        <v>20212</v>
      </c>
      <c r="I511" s="1" t="s">
        <v>2323</v>
      </c>
      <c r="J511" s="1" t="s">
        <v>27</v>
      </c>
      <c r="K511" s="1" t="s">
        <v>28</v>
      </c>
      <c r="L511" s="1" t="s">
        <v>29</v>
      </c>
      <c r="M511" s="1" t="s">
        <v>40</v>
      </c>
      <c r="N511" s="1">
        <v>5</v>
      </c>
      <c r="O511" s="1">
        <v>15</v>
      </c>
      <c r="P511" s="1" t="s">
        <v>464</v>
      </c>
      <c r="Q511" s="2" t="s">
        <v>2324</v>
      </c>
      <c r="U511" s="1" t="s">
        <v>2325</v>
      </c>
    </row>
    <row r="512" spans="1:21" ht="14.25" customHeight="1" x14ac:dyDescent="0.35">
      <c r="A512" s="1" t="s">
        <v>2310</v>
      </c>
      <c r="B512" s="1" t="s">
        <v>2311</v>
      </c>
      <c r="C512" s="1" t="s">
        <v>2029</v>
      </c>
      <c r="D512" s="1">
        <v>2021</v>
      </c>
      <c r="E512" s="1" t="s">
        <v>181</v>
      </c>
      <c r="F512" s="1" t="s">
        <v>182</v>
      </c>
      <c r="G512" s="1" t="s">
        <v>183</v>
      </c>
      <c r="H512" s="1">
        <v>20231</v>
      </c>
      <c r="I512" s="1" t="s">
        <v>184</v>
      </c>
      <c r="J512" s="1" t="s">
        <v>27</v>
      </c>
      <c r="K512" s="1" t="s">
        <v>185</v>
      </c>
      <c r="L512" s="1" t="s">
        <v>127</v>
      </c>
      <c r="M512" s="1" t="s">
        <v>40</v>
      </c>
      <c r="N512" s="1">
        <v>500</v>
      </c>
      <c r="O512" s="1">
        <v>10</v>
      </c>
      <c r="P512" s="2" t="s">
        <v>186</v>
      </c>
      <c r="Q512" s="2" t="s">
        <v>351</v>
      </c>
      <c r="R512" s="2" t="s">
        <v>352</v>
      </c>
      <c r="U512" s="1" t="s">
        <v>189</v>
      </c>
    </row>
    <row r="513" spans="1:21" ht="14.25" customHeight="1" x14ac:dyDescent="0.35">
      <c r="A513" s="1" t="s">
        <v>2326</v>
      </c>
      <c r="B513" s="1" t="s">
        <v>2327</v>
      </c>
      <c r="C513" s="1" t="s">
        <v>2029</v>
      </c>
      <c r="D513" s="1">
        <v>2021</v>
      </c>
      <c r="E513" s="1" t="s">
        <v>181</v>
      </c>
      <c r="F513" s="1" t="s">
        <v>182</v>
      </c>
      <c r="G513" s="1" t="s">
        <v>183</v>
      </c>
      <c r="H513" s="1">
        <v>20231</v>
      </c>
      <c r="I513" s="1" t="s">
        <v>184</v>
      </c>
      <c r="J513" s="1" t="s">
        <v>27</v>
      </c>
      <c r="K513" s="1" t="s">
        <v>185</v>
      </c>
      <c r="L513" s="1" t="s">
        <v>127</v>
      </c>
      <c r="M513" s="1" t="s">
        <v>40</v>
      </c>
      <c r="N513" s="1">
        <v>500</v>
      </c>
      <c r="O513" s="1">
        <v>10</v>
      </c>
      <c r="P513" s="2" t="s">
        <v>186</v>
      </c>
      <c r="Q513" s="2" t="s">
        <v>351</v>
      </c>
      <c r="R513" s="2" t="s">
        <v>352</v>
      </c>
      <c r="U513" s="1" t="s">
        <v>189</v>
      </c>
    </row>
    <row r="514" spans="1:21" ht="14.25" customHeight="1" x14ac:dyDescent="0.35">
      <c r="A514" s="1" t="s">
        <v>2328</v>
      </c>
      <c r="B514" s="1" t="s">
        <v>2329</v>
      </c>
      <c r="C514" s="1" t="s">
        <v>2029</v>
      </c>
      <c r="D514" s="1">
        <v>2021</v>
      </c>
      <c r="E514" s="1" t="s">
        <v>2115</v>
      </c>
      <c r="F514" s="1" t="s">
        <v>173</v>
      </c>
      <c r="G514" s="1" t="s">
        <v>1877</v>
      </c>
      <c r="H514" s="1">
        <v>20212</v>
      </c>
      <c r="J514" s="1" t="s">
        <v>27</v>
      </c>
      <c r="K514" s="1" t="s">
        <v>28</v>
      </c>
      <c r="L514" s="1" t="s">
        <v>29</v>
      </c>
      <c r="M514" s="1" t="s">
        <v>40</v>
      </c>
      <c r="N514" s="1">
        <v>11</v>
      </c>
      <c r="O514" s="1">
        <v>2</v>
      </c>
      <c r="R514" s="2" t="s">
        <v>2116</v>
      </c>
      <c r="S514" s="2" t="s">
        <v>2117</v>
      </c>
      <c r="U514" s="1" t="s">
        <v>2118</v>
      </c>
    </row>
    <row r="515" spans="1:21" ht="14.25" customHeight="1" x14ac:dyDescent="0.35">
      <c r="A515" s="1" t="s">
        <v>2328</v>
      </c>
      <c r="B515" s="1" t="s">
        <v>2329</v>
      </c>
      <c r="C515" s="1" t="s">
        <v>2029</v>
      </c>
      <c r="D515" s="1">
        <v>2021</v>
      </c>
      <c r="E515" s="1" t="s">
        <v>181</v>
      </c>
      <c r="F515" s="1" t="s">
        <v>182</v>
      </c>
      <c r="G515" s="1" t="s">
        <v>183</v>
      </c>
      <c r="H515" s="1">
        <v>20231</v>
      </c>
      <c r="I515" s="1" t="s">
        <v>184</v>
      </c>
      <c r="J515" s="1" t="s">
        <v>27</v>
      </c>
      <c r="K515" s="1" t="s">
        <v>185</v>
      </c>
      <c r="L515" s="1" t="s">
        <v>127</v>
      </c>
      <c r="M515" s="1" t="s">
        <v>40</v>
      </c>
      <c r="N515" s="1">
        <v>500</v>
      </c>
      <c r="O515" s="1">
        <v>10</v>
      </c>
      <c r="P515" s="2" t="s">
        <v>186</v>
      </c>
      <c r="Q515" s="2" t="s">
        <v>351</v>
      </c>
      <c r="R515" s="2" t="s">
        <v>352</v>
      </c>
      <c r="U515" s="1" t="s">
        <v>189</v>
      </c>
    </row>
    <row r="516" spans="1:21" ht="14.25" customHeight="1" x14ac:dyDescent="0.35">
      <c r="A516" s="1" t="s">
        <v>2328</v>
      </c>
      <c r="B516" s="1" t="s">
        <v>2329</v>
      </c>
      <c r="C516" s="1" t="s">
        <v>2029</v>
      </c>
      <c r="D516" s="1">
        <v>2021</v>
      </c>
      <c r="E516" s="1" t="s">
        <v>2330</v>
      </c>
      <c r="F516" s="1" t="s">
        <v>81</v>
      </c>
      <c r="G516" s="1" t="s">
        <v>348</v>
      </c>
      <c r="H516" s="1">
        <v>20232</v>
      </c>
      <c r="I516" s="1" t="s">
        <v>2330</v>
      </c>
      <c r="J516" s="1" t="s">
        <v>27</v>
      </c>
      <c r="K516" s="1" t="s">
        <v>56</v>
      </c>
      <c r="L516" s="1" t="s">
        <v>89</v>
      </c>
      <c r="M516" s="1" t="s">
        <v>30</v>
      </c>
      <c r="O516" s="1">
        <v>20</v>
      </c>
      <c r="P516" s="2" t="s">
        <v>2331</v>
      </c>
      <c r="Q516" s="2" t="s">
        <v>2332</v>
      </c>
      <c r="R516" s="2" t="s">
        <v>2333</v>
      </c>
      <c r="T516" s="2" t="s">
        <v>2334</v>
      </c>
      <c r="U516" s="1" t="s">
        <v>2335</v>
      </c>
    </row>
    <row r="517" spans="1:21" ht="14.25" customHeight="1" x14ac:dyDescent="0.35">
      <c r="A517" s="1" t="s">
        <v>2336</v>
      </c>
      <c r="B517" s="1" t="s">
        <v>2337</v>
      </c>
      <c r="C517" s="1" t="s">
        <v>2029</v>
      </c>
      <c r="D517" s="1">
        <v>2021</v>
      </c>
      <c r="E517" s="1" t="s">
        <v>181</v>
      </c>
      <c r="F517" s="1" t="s">
        <v>182</v>
      </c>
      <c r="G517" s="1" t="s">
        <v>183</v>
      </c>
      <c r="H517" s="1">
        <v>20231</v>
      </c>
      <c r="I517" s="1" t="s">
        <v>184</v>
      </c>
      <c r="J517" s="1" t="s">
        <v>27</v>
      </c>
      <c r="K517" s="1" t="s">
        <v>185</v>
      </c>
      <c r="L517" s="1" t="s">
        <v>127</v>
      </c>
      <c r="M517" s="1" t="s">
        <v>40</v>
      </c>
      <c r="N517" s="1">
        <v>500</v>
      </c>
      <c r="O517" s="1">
        <v>10</v>
      </c>
      <c r="P517" s="2" t="s">
        <v>186</v>
      </c>
      <c r="Q517" s="2" t="s">
        <v>351</v>
      </c>
      <c r="R517" s="2" t="s">
        <v>352</v>
      </c>
      <c r="U517" s="1" t="s">
        <v>189</v>
      </c>
    </row>
    <row r="518" spans="1:21" ht="14.25" customHeight="1" x14ac:dyDescent="0.35">
      <c r="A518" s="1" t="s">
        <v>2338</v>
      </c>
      <c r="B518" s="1" t="s">
        <v>2339</v>
      </c>
      <c r="C518" s="1" t="s">
        <v>2340</v>
      </c>
      <c r="D518" s="1">
        <v>2021</v>
      </c>
      <c r="E518" s="1" t="s">
        <v>2341</v>
      </c>
      <c r="F518" s="1" t="s">
        <v>1662</v>
      </c>
      <c r="G518" s="1" t="s">
        <v>2342</v>
      </c>
      <c r="H518" s="1">
        <v>20212</v>
      </c>
      <c r="I518" s="1" t="s">
        <v>2343</v>
      </c>
      <c r="J518" s="1" t="s">
        <v>27</v>
      </c>
      <c r="K518" s="1" t="s">
        <v>56</v>
      </c>
      <c r="L518" s="1" t="s">
        <v>127</v>
      </c>
      <c r="M518" s="1" t="s">
        <v>30</v>
      </c>
      <c r="N518" s="1">
        <v>99</v>
      </c>
      <c r="O518" s="1">
        <v>25</v>
      </c>
      <c r="P518" s="2" t="s">
        <v>2344</v>
      </c>
      <c r="Q518" s="2" t="s">
        <v>2345</v>
      </c>
      <c r="R518" s="2" t="s">
        <v>2346</v>
      </c>
      <c r="T518" s="2" t="s">
        <v>2347</v>
      </c>
      <c r="U518" s="1" t="s">
        <v>2348</v>
      </c>
    </row>
    <row r="519" spans="1:21" ht="14.25" customHeight="1" x14ac:dyDescent="0.35">
      <c r="A519" s="1" t="s">
        <v>2349</v>
      </c>
      <c r="B519" s="1" t="s">
        <v>2350</v>
      </c>
      <c r="C519" s="1" t="s">
        <v>2340</v>
      </c>
      <c r="D519" s="1">
        <v>2021</v>
      </c>
      <c r="E519" s="1" t="s">
        <v>2351</v>
      </c>
      <c r="F519" s="1" t="s">
        <v>2352</v>
      </c>
      <c r="G519" s="1" t="s">
        <v>2040</v>
      </c>
      <c r="H519" s="1">
        <v>20212</v>
      </c>
      <c r="I519" s="1" t="s">
        <v>2353</v>
      </c>
      <c r="J519" s="1" t="s">
        <v>27</v>
      </c>
      <c r="K519" s="1" t="s">
        <v>56</v>
      </c>
      <c r="L519" s="1" t="s">
        <v>127</v>
      </c>
      <c r="M519" s="1" t="s">
        <v>30</v>
      </c>
      <c r="N519" s="1">
        <v>99</v>
      </c>
      <c r="O519" s="1">
        <v>25</v>
      </c>
      <c r="P519" s="2" t="s">
        <v>2344</v>
      </c>
      <c r="Q519" s="2" t="s">
        <v>2354</v>
      </c>
      <c r="R519" s="2" t="s">
        <v>2355</v>
      </c>
      <c r="T519" s="2" t="s">
        <v>2356</v>
      </c>
      <c r="U519" s="1" t="s">
        <v>2357</v>
      </c>
    </row>
    <row r="520" spans="1:21" ht="14.25" customHeight="1" x14ac:dyDescent="0.35">
      <c r="A520" s="1" t="s">
        <v>2358</v>
      </c>
      <c r="B520" s="1" t="s">
        <v>2359</v>
      </c>
      <c r="C520" s="1" t="s">
        <v>2340</v>
      </c>
      <c r="D520" s="1">
        <v>2021</v>
      </c>
      <c r="E520" s="1" t="s">
        <v>2360</v>
      </c>
      <c r="F520" s="1" t="s">
        <v>1662</v>
      </c>
      <c r="G520" s="1" t="s">
        <v>2361</v>
      </c>
      <c r="H520" s="1">
        <v>20212</v>
      </c>
      <c r="I520" s="1" t="s">
        <v>2362</v>
      </c>
      <c r="J520" s="1" t="s">
        <v>27</v>
      </c>
      <c r="K520" s="1" t="s">
        <v>65</v>
      </c>
      <c r="L520" s="1" t="s">
        <v>127</v>
      </c>
      <c r="M520" s="1" t="s">
        <v>30</v>
      </c>
      <c r="N520" s="1">
        <v>99</v>
      </c>
      <c r="O520" s="1">
        <v>35</v>
      </c>
      <c r="P520" s="2" t="s">
        <v>2344</v>
      </c>
      <c r="Q520" s="2" t="s">
        <v>2363</v>
      </c>
      <c r="R520" s="2" t="s">
        <v>2364</v>
      </c>
      <c r="T520" s="2" t="s">
        <v>2365</v>
      </c>
      <c r="U520" s="1" t="s">
        <v>2348</v>
      </c>
    </row>
    <row r="521" spans="1:21" ht="14.25" customHeight="1" x14ac:dyDescent="0.35">
      <c r="A521" s="1" t="s">
        <v>2358</v>
      </c>
      <c r="B521" s="1" t="s">
        <v>2359</v>
      </c>
      <c r="C521" s="1" t="s">
        <v>2340</v>
      </c>
      <c r="D521" s="1">
        <v>2021</v>
      </c>
      <c r="E521" s="1" t="s">
        <v>2366</v>
      </c>
      <c r="F521" s="1" t="s">
        <v>347</v>
      </c>
      <c r="G521" s="1" t="s">
        <v>348</v>
      </c>
      <c r="H521" s="1">
        <v>20231</v>
      </c>
      <c r="I521" s="1" t="s">
        <v>2367</v>
      </c>
      <c r="J521" s="1" t="s">
        <v>27</v>
      </c>
      <c r="K521" s="1" t="s">
        <v>28</v>
      </c>
      <c r="L521" s="1" t="s">
        <v>29</v>
      </c>
      <c r="M521" s="1" t="s">
        <v>40</v>
      </c>
      <c r="N521" s="1">
        <v>7</v>
      </c>
      <c r="O521" s="1">
        <v>12</v>
      </c>
      <c r="R521" s="2" t="s">
        <v>2368</v>
      </c>
      <c r="S521" s="2" t="s">
        <v>2369</v>
      </c>
      <c r="U521" s="1" t="s">
        <v>2370</v>
      </c>
    </row>
    <row r="522" spans="1:21" ht="14.25" customHeight="1" x14ac:dyDescent="0.35">
      <c r="A522" s="1" t="s">
        <v>2371</v>
      </c>
      <c r="B522" s="1" t="s">
        <v>2372</v>
      </c>
      <c r="C522" s="1" t="s">
        <v>2340</v>
      </c>
      <c r="D522" s="1">
        <v>2021</v>
      </c>
      <c r="E522" s="1" t="s">
        <v>2373</v>
      </c>
      <c r="F522" s="1" t="s">
        <v>2374</v>
      </c>
      <c r="G522" s="1" t="s">
        <v>1562</v>
      </c>
      <c r="H522" s="1">
        <v>20212</v>
      </c>
      <c r="I522" s="1" t="s">
        <v>2375</v>
      </c>
      <c r="J522" s="1" t="s">
        <v>27</v>
      </c>
      <c r="K522" s="1" t="s">
        <v>28</v>
      </c>
      <c r="L522" s="1" t="s">
        <v>29</v>
      </c>
      <c r="M522" s="1" t="s">
        <v>40</v>
      </c>
      <c r="N522" s="1">
        <v>100</v>
      </c>
      <c r="O522" s="1">
        <v>3</v>
      </c>
      <c r="R522" s="2" t="s">
        <v>2376</v>
      </c>
      <c r="S522" s="2" t="s">
        <v>2377</v>
      </c>
      <c r="U522" s="1" t="s">
        <v>2378</v>
      </c>
    </row>
    <row r="523" spans="1:21" ht="14.25" customHeight="1" x14ac:dyDescent="0.35">
      <c r="A523" s="1" t="s">
        <v>2371</v>
      </c>
      <c r="B523" s="1" t="s">
        <v>2372</v>
      </c>
      <c r="C523" s="1" t="s">
        <v>2340</v>
      </c>
      <c r="D523" s="1">
        <v>2021</v>
      </c>
      <c r="E523" s="1" t="s">
        <v>2379</v>
      </c>
      <c r="F523" s="1" t="s">
        <v>1722</v>
      </c>
      <c r="G523" s="1" t="s">
        <v>687</v>
      </c>
      <c r="H523" s="1">
        <v>20221</v>
      </c>
      <c r="I523" s="1" t="s">
        <v>2380</v>
      </c>
      <c r="J523" s="1" t="s">
        <v>27</v>
      </c>
      <c r="K523" s="1" t="s">
        <v>28</v>
      </c>
      <c r="L523" s="1" t="s">
        <v>29</v>
      </c>
      <c r="M523" s="1" t="s">
        <v>30</v>
      </c>
      <c r="N523" s="1">
        <v>42</v>
      </c>
      <c r="O523" s="1">
        <v>2</v>
      </c>
      <c r="R523" s="2" t="s">
        <v>2381</v>
      </c>
      <c r="S523" s="2" t="s">
        <v>2382</v>
      </c>
      <c r="U523" s="1" t="s">
        <v>691</v>
      </c>
    </row>
    <row r="524" spans="1:21" ht="14.25" customHeight="1" x14ac:dyDescent="0.35">
      <c r="A524" s="1" t="s">
        <v>2371</v>
      </c>
      <c r="B524" s="1" t="s">
        <v>2372</v>
      </c>
      <c r="C524" s="1" t="s">
        <v>2340</v>
      </c>
      <c r="D524" s="1">
        <v>2021</v>
      </c>
      <c r="E524" s="1" t="s">
        <v>2383</v>
      </c>
      <c r="F524" s="1" t="s">
        <v>74</v>
      </c>
      <c r="G524" s="1" t="s">
        <v>75</v>
      </c>
      <c r="H524" s="1">
        <v>20231</v>
      </c>
      <c r="J524" s="1" t="s">
        <v>76</v>
      </c>
      <c r="K524" s="1" t="s">
        <v>384</v>
      </c>
      <c r="L524" s="1" t="s">
        <v>78</v>
      </c>
      <c r="M524" s="1" t="s">
        <v>40</v>
      </c>
      <c r="O524" s="1">
        <v>18</v>
      </c>
      <c r="U524" s="1" t="s">
        <v>2384</v>
      </c>
    </row>
    <row r="525" spans="1:21" ht="14.25" customHeight="1" x14ac:dyDescent="0.35">
      <c r="A525" s="1" t="s">
        <v>2371</v>
      </c>
      <c r="B525" s="1" t="s">
        <v>2372</v>
      </c>
      <c r="C525" s="1" t="s">
        <v>2340</v>
      </c>
      <c r="D525" s="1">
        <v>2021</v>
      </c>
      <c r="E525" s="1" t="s">
        <v>2385</v>
      </c>
      <c r="F525" s="1" t="s">
        <v>81</v>
      </c>
      <c r="G525" s="1" t="s">
        <v>82</v>
      </c>
      <c r="H525" s="1">
        <v>20232</v>
      </c>
      <c r="J525" s="1" t="s">
        <v>76</v>
      </c>
      <c r="K525" s="1" t="s">
        <v>384</v>
      </c>
      <c r="L525" s="1" t="s">
        <v>78</v>
      </c>
      <c r="M525" s="1" t="s">
        <v>40</v>
      </c>
      <c r="O525" s="1">
        <v>18</v>
      </c>
      <c r="U525" s="1" t="s">
        <v>2384</v>
      </c>
    </row>
    <row r="526" spans="1:21" ht="14.25" customHeight="1" x14ac:dyDescent="0.35">
      <c r="A526" s="1" t="s">
        <v>2386</v>
      </c>
      <c r="B526" s="1" t="s">
        <v>2387</v>
      </c>
      <c r="C526" s="1" t="s">
        <v>2340</v>
      </c>
      <c r="D526" s="1">
        <v>2021</v>
      </c>
      <c r="E526" s="1" t="s">
        <v>2388</v>
      </c>
      <c r="F526" s="1" t="s">
        <v>2389</v>
      </c>
      <c r="G526" s="1" t="s">
        <v>572</v>
      </c>
      <c r="H526" s="1">
        <v>20212</v>
      </c>
      <c r="I526" s="1" t="s">
        <v>2390</v>
      </c>
      <c r="J526" s="1" t="s">
        <v>27</v>
      </c>
      <c r="K526" s="1" t="s">
        <v>65</v>
      </c>
      <c r="L526" s="1" t="s">
        <v>29</v>
      </c>
      <c r="M526" s="1" t="s">
        <v>40</v>
      </c>
      <c r="N526" s="1">
        <v>1</v>
      </c>
      <c r="O526" s="1">
        <v>20</v>
      </c>
      <c r="Q526" s="2" t="s">
        <v>2391</v>
      </c>
      <c r="R526" s="2" t="s">
        <v>2392</v>
      </c>
      <c r="T526" s="2" t="s">
        <v>2393</v>
      </c>
      <c r="U526" s="1" t="s">
        <v>2394</v>
      </c>
    </row>
    <row r="527" spans="1:21" ht="14.25" customHeight="1" x14ac:dyDescent="0.35">
      <c r="A527" s="1" t="s">
        <v>2395</v>
      </c>
      <c r="B527" s="1" t="s">
        <v>2396</v>
      </c>
      <c r="C527" s="1" t="s">
        <v>2340</v>
      </c>
      <c r="D527" s="1">
        <v>2021</v>
      </c>
      <c r="E527" s="1" t="s">
        <v>2397</v>
      </c>
      <c r="F527" s="1" t="s">
        <v>2398</v>
      </c>
      <c r="G527" s="1" t="s">
        <v>2398</v>
      </c>
      <c r="H527" s="1">
        <v>20212</v>
      </c>
      <c r="I527" s="1" t="s">
        <v>2399</v>
      </c>
      <c r="J527" s="1" t="s">
        <v>27</v>
      </c>
      <c r="K527" s="1" t="s">
        <v>103</v>
      </c>
      <c r="L527" s="1" t="s">
        <v>89</v>
      </c>
      <c r="M527" s="1" t="s">
        <v>40</v>
      </c>
      <c r="N527" s="1">
        <v>0</v>
      </c>
      <c r="O527" s="1">
        <v>20</v>
      </c>
      <c r="P527" s="1" t="s">
        <v>464</v>
      </c>
      <c r="R527" s="2" t="s">
        <v>2400</v>
      </c>
      <c r="U527" s="1" t="s">
        <v>1687</v>
      </c>
    </row>
    <row r="528" spans="1:21" ht="14.25" customHeight="1" x14ac:dyDescent="0.35">
      <c r="A528" s="1" t="s">
        <v>2395</v>
      </c>
      <c r="B528" s="1" t="s">
        <v>2396</v>
      </c>
      <c r="C528" s="1" t="s">
        <v>2340</v>
      </c>
      <c r="D528" s="1">
        <v>2021</v>
      </c>
      <c r="E528" s="1" t="s">
        <v>2373</v>
      </c>
      <c r="F528" s="1" t="s">
        <v>2374</v>
      </c>
      <c r="G528" s="1" t="s">
        <v>1562</v>
      </c>
      <c r="H528" s="1">
        <v>20212</v>
      </c>
      <c r="I528" s="1" t="s">
        <v>2375</v>
      </c>
      <c r="J528" s="1" t="s">
        <v>27</v>
      </c>
      <c r="K528" s="1" t="s">
        <v>28</v>
      </c>
      <c r="L528" s="1" t="s">
        <v>29</v>
      </c>
      <c r="M528" s="1" t="s">
        <v>40</v>
      </c>
      <c r="N528" s="1">
        <v>100</v>
      </c>
      <c r="O528" s="1">
        <v>3</v>
      </c>
      <c r="R528" s="2" t="s">
        <v>2376</v>
      </c>
      <c r="S528" s="2" t="s">
        <v>2377</v>
      </c>
      <c r="U528" s="1" t="s">
        <v>2378</v>
      </c>
    </row>
    <row r="529" spans="1:21" ht="14.25" customHeight="1" x14ac:dyDescent="0.35">
      <c r="A529" s="1" t="s">
        <v>2395</v>
      </c>
      <c r="B529" s="1" t="s">
        <v>2396</v>
      </c>
      <c r="C529" s="1" t="s">
        <v>2340</v>
      </c>
      <c r="D529" s="1">
        <v>2021</v>
      </c>
      <c r="E529" s="1" t="s">
        <v>2360</v>
      </c>
      <c r="F529" s="1" t="s">
        <v>1662</v>
      </c>
      <c r="G529" s="1" t="s">
        <v>2361</v>
      </c>
      <c r="H529" s="1">
        <v>20212</v>
      </c>
      <c r="I529" s="1" t="s">
        <v>2401</v>
      </c>
      <c r="J529" s="1" t="s">
        <v>27</v>
      </c>
      <c r="K529" s="1" t="s">
        <v>56</v>
      </c>
      <c r="L529" s="1" t="s">
        <v>127</v>
      </c>
      <c r="M529" s="1" t="s">
        <v>30</v>
      </c>
      <c r="N529" s="1">
        <v>99</v>
      </c>
      <c r="O529" s="1">
        <v>30</v>
      </c>
      <c r="P529" s="2" t="s">
        <v>2344</v>
      </c>
      <c r="Q529" s="2" t="s">
        <v>2402</v>
      </c>
      <c r="R529" s="2" t="s">
        <v>2403</v>
      </c>
      <c r="T529" s="2" t="s">
        <v>2404</v>
      </c>
      <c r="U529" s="1" t="s">
        <v>2405</v>
      </c>
    </row>
    <row r="530" spans="1:21" ht="14.25" customHeight="1" x14ac:dyDescent="0.35">
      <c r="A530" s="1" t="s">
        <v>2395</v>
      </c>
      <c r="B530" s="1" t="s">
        <v>2396</v>
      </c>
      <c r="C530" s="1" t="s">
        <v>2340</v>
      </c>
      <c r="D530" s="1">
        <v>2021</v>
      </c>
      <c r="E530" s="1" t="s">
        <v>511</v>
      </c>
      <c r="F530" s="1" t="s">
        <v>512</v>
      </c>
      <c r="G530" s="1" t="s">
        <v>512</v>
      </c>
      <c r="H530" s="1">
        <v>20232</v>
      </c>
      <c r="I530" s="1" t="s">
        <v>513</v>
      </c>
      <c r="J530" s="1" t="s">
        <v>27</v>
      </c>
      <c r="K530" s="1" t="s">
        <v>185</v>
      </c>
      <c r="L530" s="1" t="s">
        <v>29</v>
      </c>
      <c r="M530" s="1" t="s">
        <v>40</v>
      </c>
      <c r="N530" s="1">
        <v>16</v>
      </c>
      <c r="O530" s="1">
        <v>5</v>
      </c>
      <c r="Q530" s="2" t="s">
        <v>514</v>
      </c>
      <c r="U530" s="1" t="s">
        <v>515</v>
      </c>
    </row>
    <row r="531" spans="1:21" ht="14.25" customHeight="1" x14ac:dyDescent="0.35">
      <c r="A531" s="1" t="s">
        <v>2406</v>
      </c>
      <c r="B531" s="1" t="s">
        <v>2407</v>
      </c>
      <c r="C531" s="1" t="s">
        <v>2340</v>
      </c>
      <c r="D531" s="1">
        <v>2021</v>
      </c>
      <c r="E531" s="1" t="s">
        <v>2373</v>
      </c>
      <c r="F531" s="1" t="s">
        <v>2374</v>
      </c>
      <c r="G531" s="1" t="s">
        <v>1562</v>
      </c>
      <c r="H531" s="1">
        <v>20212</v>
      </c>
      <c r="I531" s="1" t="s">
        <v>2375</v>
      </c>
      <c r="J531" s="1" t="s">
        <v>27</v>
      </c>
      <c r="K531" s="1" t="s">
        <v>28</v>
      </c>
      <c r="L531" s="1" t="s">
        <v>29</v>
      </c>
      <c r="M531" s="1" t="s">
        <v>40</v>
      </c>
      <c r="N531" s="1">
        <v>100</v>
      </c>
      <c r="O531" s="1">
        <v>3</v>
      </c>
      <c r="R531" s="2" t="s">
        <v>2376</v>
      </c>
      <c r="S531" s="2" t="s">
        <v>2377</v>
      </c>
      <c r="U531" s="1" t="s">
        <v>2378</v>
      </c>
    </row>
    <row r="532" spans="1:21" ht="14.25" customHeight="1" x14ac:dyDescent="0.35">
      <c r="A532" s="1" t="s">
        <v>2408</v>
      </c>
      <c r="B532" s="1" t="s">
        <v>2409</v>
      </c>
      <c r="C532" s="1" t="s">
        <v>2340</v>
      </c>
      <c r="D532" s="1">
        <v>2021</v>
      </c>
      <c r="E532" s="1" t="s">
        <v>2366</v>
      </c>
      <c r="F532" s="1" t="s">
        <v>347</v>
      </c>
      <c r="G532" s="1" t="s">
        <v>348</v>
      </c>
      <c r="H532" s="1">
        <v>20231</v>
      </c>
      <c r="I532" s="1" t="s">
        <v>2410</v>
      </c>
      <c r="J532" s="1" t="s">
        <v>27</v>
      </c>
      <c r="K532" s="1" t="s">
        <v>28</v>
      </c>
      <c r="L532" s="1" t="s">
        <v>29</v>
      </c>
      <c r="M532" s="1" t="s">
        <v>40</v>
      </c>
      <c r="N532" s="1">
        <v>5</v>
      </c>
      <c r="O532" s="1">
        <v>12</v>
      </c>
      <c r="R532" s="2" t="s">
        <v>2411</v>
      </c>
      <c r="S532" s="2" t="s">
        <v>2412</v>
      </c>
      <c r="U532" s="1" t="s">
        <v>2370</v>
      </c>
    </row>
    <row r="533" spans="1:21" ht="14.25" customHeight="1" x14ac:dyDescent="0.35">
      <c r="A533" s="1" t="s">
        <v>2413</v>
      </c>
      <c r="B533" s="1" t="s">
        <v>2414</v>
      </c>
      <c r="C533" s="1" t="s">
        <v>2340</v>
      </c>
      <c r="D533" s="1">
        <v>2021</v>
      </c>
      <c r="E533" s="1" t="s">
        <v>1022</v>
      </c>
      <c r="F533" s="1" t="s">
        <v>1023</v>
      </c>
      <c r="G533" s="1" t="s">
        <v>55</v>
      </c>
      <c r="H533" s="1">
        <v>20231</v>
      </c>
      <c r="I533" s="1" t="s">
        <v>1022</v>
      </c>
      <c r="J533" s="1" t="s">
        <v>27</v>
      </c>
      <c r="K533" s="1" t="s">
        <v>65</v>
      </c>
      <c r="L533" s="1" t="s">
        <v>89</v>
      </c>
      <c r="M533" s="1" t="s">
        <v>30</v>
      </c>
      <c r="O533" s="1">
        <v>25</v>
      </c>
      <c r="P533" s="2" t="s">
        <v>1024</v>
      </c>
      <c r="Q533" s="2" t="s">
        <v>2415</v>
      </c>
      <c r="R533" s="2" t="s">
        <v>2416</v>
      </c>
      <c r="T533" s="2" t="s">
        <v>2417</v>
      </c>
      <c r="U533" s="1" t="s">
        <v>1028</v>
      </c>
    </row>
    <row r="534" spans="1:21" ht="14.25" customHeight="1" x14ac:dyDescent="0.35">
      <c r="A534" s="1" t="s">
        <v>2413</v>
      </c>
      <c r="B534" s="1" t="s">
        <v>2414</v>
      </c>
      <c r="C534" s="1" t="s">
        <v>2340</v>
      </c>
      <c r="D534" s="1">
        <v>2021</v>
      </c>
      <c r="E534" s="1" t="s">
        <v>2418</v>
      </c>
      <c r="F534" s="1" t="s">
        <v>2419</v>
      </c>
      <c r="G534" s="1" t="s">
        <v>2420</v>
      </c>
      <c r="H534" s="1">
        <v>20232</v>
      </c>
      <c r="I534" s="1" t="s">
        <v>2418</v>
      </c>
      <c r="J534" s="1" t="s">
        <v>27</v>
      </c>
      <c r="K534" s="1" t="s">
        <v>56</v>
      </c>
      <c r="L534" s="1" t="s">
        <v>89</v>
      </c>
      <c r="M534" s="1" t="s">
        <v>30</v>
      </c>
      <c r="O534" s="1">
        <v>20</v>
      </c>
      <c r="P534" s="2" t="s">
        <v>2421</v>
      </c>
      <c r="Q534" s="2" t="s">
        <v>2422</v>
      </c>
      <c r="R534" s="2" t="s">
        <v>2423</v>
      </c>
      <c r="T534" s="2" t="s">
        <v>2424</v>
      </c>
      <c r="U534" s="1" t="s">
        <v>2425</v>
      </c>
    </row>
    <row r="535" spans="1:21" ht="14.25" customHeight="1" x14ac:dyDescent="0.35">
      <c r="A535" s="1" t="s">
        <v>2426</v>
      </c>
      <c r="B535" s="1" t="s">
        <v>2427</v>
      </c>
      <c r="C535" s="1" t="s">
        <v>2340</v>
      </c>
      <c r="D535" s="1">
        <v>2021</v>
      </c>
      <c r="E535" s="1" t="s">
        <v>2428</v>
      </c>
      <c r="F535" s="1" t="s">
        <v>1662</v>
      </c>
      <c r="G535" s="1" t="s">
        <v>2361</v>
      </c>
      <c r="H535" s="1">
        <v>20212</v>
      </c>
      <c r="I535" s="1" t="s">
        <v>2429</v>
      </c>
      <c r="J535" s="1" t="s">
        <v>27</v>
      </c>
      <c r="K535" s="1" t="s">
        <v>56</v>
      </c>
      <c r="L535" s="1" t="s">
        <v>127</v>
      </c>
      <c r="M535" s="1" t="s">
        <v>30</v>
      </c>
      <c r="N535" s="1">
        <v>99</v>
      </c>
      <c r="O535" s="1">
        <v>25</v>
      </c>
      <c r="P535" s="2" t="s">
        <v>2344</v>
      </c>
      <c r="Q535" s="2" t="s">
        <v>2430</v>
      </c>
      <c r="R535" s="2" t="s">
        <v>2431</v>
      </c>
      <c r="T535" s="2" t="s">
        <v>2432</v>
      </c>
      <c r="U535" s="1" t="s">
        <v>2348</v>
      </c>
    </row>
    <row r="536" spans="1:21" ht="14.25" customHeight="1" x14ac:dyDescent="0.35">
      <c r="A536" s="1" t="s">
        <v>2433</v>
      </c>
      <c r="B536" s="1" t="s">
        <v>2434</v>
      </c>
      <c r="C536" s="1" t="s">
        <v>2340</v>
      </c>
      <c r="D536" s="1">
        <v>2021</v>
      </c>
      <c r="E536" s="1" t="s">
        <v>2435</v>
      </c>
      <c r="F536" s="1" t="s">
        <v>572</v>
      </c>
      <c r="G536" s="1" t="s">
        <v>1703</v>
      </c>
      <c r="H536" s="1">
        <v>20212</v>
      </c>
      <c r="I536" s="1" t="s">
        <v>2436</v>
      </c>
      <c r="J536" s="1" t="s">
        <v>27</v>
      </c>
      <c r="K536" s="1" t="s">
        <v>218</v>
      </c>
      <c r="L536" s="1" t="s">
        <v>219</v>
      </c>
      <c r="M536" s="1" t="s">
        <v>220</v>
      </c>
      <c r="N536" s="1">
        <v>35</v>
      </c>
      <c r="O536" s="1">
        <v>40</v>
      </c>
      <c r="Q536" s="2" t="s">
        <v>2437</v>
      </c>
      <c r="U536" s="1" t="s">
        <v>2435</v>
      </c>
    </row>
    <row r="537" spans="1:21" ht="14.25" customHeight="1" x14ac:dyDescent="0.35">
      <c r="A537" s="1" t="s">
        <v>2433</v>
      </c>
      <c r="B537" s="1" t="s">
        <v>2434</v>
      </c>
      <c r="C537" s="1" t="s">
        <v>2340</v>
      </c>
      <c r="D537" s="1">
        <v>2021</v>
      </c>
      <c r="E537" s="1" t="s">
        <v>2373</v>
      </c>
      <c r="F537" s="1" t="s">
        <v>2374</v>
      </c>
      <c r="G537" s="1" t="s">
        <v>1562</v>
      </c>
      <c r="H537" s="1">
        <v>20212</v>
      </c>
      <c r="I537" s="1" t="s">
        <v>2375</v>
      </c>
      <c r="J537" s="1" t="s">
        <v>27</v>
      </c>
      <c r="K537" s="1" t="s">
        <v>28</v>
      </c>
      <c r="L537" s="1" t="s">
        <v>29</v>
      </c>
      <c r="M537" s="1" t="s">
        <v>40</v>
      </c>
      <c r="N537" s="1">
        <v>100</v>
      </c>
      <c r="O537" s="1">
        <v>3</v>
      </c>
      <c r="R537" s="2" t="s">
        <v>2376</v>
      </c>
      <c r="S537" s="2" t="s">
        <v>2377</v>
      </c>
      <c r="U537" s="1" t="s">
        <v>2378</v>
      </c>
    </row>
    <row r="538" spans="1:21" ht="14.25" customHeight="1" x14ac:dyDescent="0.35">
      <c r="A538" s="1" t="s">
        <v>2433</v>
      </c>
      <c r="B538" s="1" t="s">
        <v>2434</v>
      </c>
      <c r="C538" s="1" t="s">
        <v>2340</v>
      </c>
      <c r="D538" s="1">
        <v>2021</v>
      </c>
      <c r="E538" s="1" t="s">
        <v>2360</v>
      </c>
      <c r="F538" s="1" t="s">
        <v>2039</v>
      </c>
      <c r="G538" s="1" t="s">
        <v>2361</v>
      </c>
      <c r="H538" s="1">
        <v>20221</v>
      </c>
      <c r="I538" s="1" t="s">
        <v>2343</v>
      </c>
      <c r="J538" s="1" t="s">
        <v>27</v>
      </c>
      <c r="K538" s="1" t="s">
        <v>56</v>
      </c>
      <c r="L538" s="1" t="s">
        <v>127</v>
      </c>
      <c r="M538" s="1" t="s">
        <v>30</v>
      </c>
      <c r="N538" s="1">
        <v>99</v>
      </c>
      <c r="O538" s="1">
        <v>25</v>
      </c>
      <c r="P538" s="2" t="s">
        <v>2344</v>
      </c>
      <c r="Q538" s="2" t="s">
        <v>2438</v>
      </c>
      <c r="R538" s="2" t="s">
        <v>2439</v>
      </c>
      <c r="U538" s="1" t="s">
        <v>2348</v>
      </c>
    </row>
    <row r="539" spans="1:21" ht="14.25" customHeight="1" x14ac:dyDescent="0.35">
      <c r="A539" s="1" t="s">
        <v>2433</v>
      </c>
      <c r="B539" s="1" t="s">
        <v>2434</v>
      </c>
      <c r="C539" s="1" t="s">
        <v>2340</v>
      </c>
      <c r="D539" s="1">
        <v>2021</v>
      </c>
      <c r="E539" s="1" t="s">
        <v>2366</v>
      </c>
      <c r="F539" s="1" t="s">
        <v>347</v>
      </c>
      <c r="G539" s="1" t="s">
        <v>348</v>
      </c>
      <c r="H539" s="1">
        <v>20231</v>
      </c>
      <c r="I539" s="1" t="s">
        <v>2440</v>
      </c>
      <c r="J539" s="1" t="s">
        <v>27</v>
      </c>
      <c r="K539" s="1" t="s">
        <v>28</v>
      </c>
      <c r="L539" s="1" t="s">
        <v>29</v>
      </c>
      <c r="M539" s="1" t="s">
        <v>40</v>
      </c>
      <c r="N539" s="1">
        <v>7</v>
      </c>
      <c r="O539" s="1">
        <v>12</v>
      </c>
      <c r="R539" s="2" t="s">
        <v>2441</v>
      </c>
      <c r="S539" s="2" t="s">
        <v>2442</v>
      </c>
      <c r="U539" s="1" t="s">
        <v>2370</v>
      </c>
    </row>
    <row r="540" spans="1:21" ht="14.25" customHeight="1" x14ac:dyDescent="0.35">
      <c r="A540" s="1" t="s">
        <v>2443</v>
      </c>
      <c r="B540" s="1" t="s">
        <v>2444</v>
      </c>
      <c r="C540" s="1" t="s">
        <v>2340</v>
      </c>
      <c r="D540" s="1">
        <v>2021</v>
      </c>
      <c r="E540" s="1" t="s">
        <v>2445</v>
      </c>
      <c r="F540" s="1" t="s">
        <v>2446</v>
      </c>
      <c r="G540" s="1" t="s">
        <v>1343</v>
      </c>
      <c r="H540" s="1">
        <v>20212</v>
      </c>
      <c r="I540" s="1" t="s">
        <v>2447</v>
      </c>
      <c r="J540" s="1" t="s">
        <v>27</v>
      </c>
      <c r="K540" s="1" t="s">
        <v>65</v>
      </c>
      <c r="L540" s="1" t="s">
        <v>89</v>
      </c>
      <c r="M540" s="1" t="s">
        <v>30</v>
      </c>
      <c r="N540" s="1">
        <v>110</v>
      </c>
      <c r="O540" s="1">
        <v>25</v>
      </c>
      <c r="Q540" s="2" t="s">
        <v>2448</v>
      </c>
      <c r="R540" s="2" t="s">
        <v>2449</v>
      </c>
      <c r="U540" s="1" t="s">
        <v>2450</v>
      </c>
    </row>
    <row r="541" spans="1:21" ht="14.25" customHeight="1" x14ac:dyDescent="0.35">
      <c r="A541" s="1" t="s">
        <v>2451</v>
      </c>
      <c r="B541" s="1" t="s">
        <v>2452</v>
      </c>
      <c r="C541" s="1" t="s">
        <v>2340</v>
      </c>
      <c r="D541" s="1">
        <v>2021</v>
      </c>
      <c r="E541" s="1" t="s">
        <v>570</v>
      </c>
      <c r="F541" s="1" t="s">
        <v>571</v>
      </c>
      <c r="G541" s="1" t="s">
        <v>572</v>
      </c>
      <c r="H541" s="1">
        <v>20202</v>
      </c>
      <c r="I541" s="1" t="s">
        <v>573</v>
      </c>
      <c r="J541" s="1" t="s">
        <v>27</v>
      </c>
      <c r="K541" s="1" t="s">
        <v>28</v>
      </c>
      <c r="L541" s="1" t="s">
        <v>29</v>
      </c>
      <c r="M541" s="1" t="s">
        <v>40</v>
      </c>
      <c r="N541" s="1">
        <v>30</v>
      </c>
      <c r="O541" s="1">
        <v>9</v>
      </c>
      <c r="R541" s="2" t="s">
        <v>574</v>
      </c>
      <c r="S541" s="2" t="s">
        <v>575</v>
      </c>
      <c r="U541" s="1" t="s">
        <v>573</v>
      </c>
    </row>
    <row r="542" spans="1:21" ht="14.25" customHeight="1" x14ac:dyDescent="0.35">
      <c r="A542" s="1" t="s">
        <v>2451</v>
      </c>
      <c r="B542" s="1" t="s">
        <v>2452</v>
      </c>
      <c r="C542" s="1" t="s">
        <v>2340</v>
      </c>
      <c r="D542" s="1">
        <v>2021</v>
      </c>
      <c r="E542" s="1" t="s">
        <v>2435</v>
      </c>
      <c r="F542" s="1" t="s">
        <v>572</v>
      </c>
      <c r="G542" s="1" t="s">
        <v>1703</v>
      </c>
      <c r="H542" s="1">
        <v>20212</v>
      </c>
      <c r="I542" s="1" t="s">
        <v>2436</v>
      </c>
      <c r="J542" s="1" t="s">
        <v>27</v>
      </c>
      <c r="K542" s="1" t="s">
        <v>218</v>
      </c>
      <c r="L542" s="1" t="s">
        <v>219</v>
      </c>
      <c r="M542" s="1" t="s">
        <v>220</v>
      </c>
      <c r="N542" s="1">
        <v>35</v>
      </c>
      <c r="O542" s="1">
        <v>40</v>
      </c>
      <c r="Q542" s="2" t="s">
        <v>2437</v>
      </c>
      <c r="U542" s="1" t="s">
        <v>2435</v>
      </c>
    </row>
    <row r="543" spans="1:21" ht="14.25" customHeight="1" x14ac:dyDescent="0.35">
      <c r="A543" s="1" t="s">
        <v>2451</v>
      </c>
      <c r="B543" s="1" t="s">
        <v>2452</v>
      </c>
      <c r="C543" s="1" t="s">
        <v>2340</v>
      </c>
      <c r="D543" s="1">
        <v>2021</v>
      </c>
      <c r="E543" s="1" t="s">
        <v>2373</v>
      </c>
      <c r="F543" s="1" t="s">
        <v>2374</v>
      </c>
      <c r="G543" s="1" t="s">
        <v>1562</v>
      </c>
      <c r="H543" s="1">
        <v>20212</v>
      </c>
      <c r="I543" s="1" t="s">
        <v>2375</v>
      </c>
      <c r="J543" s="1" t="s">
        <v>27</v>
      </c>
      <c r="K543" s="1" t="s">
        <v>28</v>
      </c>
      <c r="L543" s="1" t="s">
        <v>29</v>
      </c>
      <c r="M543" s="1" t="s">
        <v>40</v>
      </c>
      <c r="N543" s="1">
        <v>100</v>
      </c>
      <c r="O543" s="1">
        <v>3</v>
      </c>
      <c r="R543" s="2" t="s">
        <v>2376</v>
      </c>
      <c r="S543" s="2" t="s">
        <v>2377</v>
      </c>
      <c r="U543" s="1" t="s">
        <v>2378</v>
      </c>
    </row>
    <row r="544" spans="1:21" ht="14.25" customHeight="1" x14ac:dyDescent="0.35">
      <c r="A544" s="1" t="s">
        <v>2453</v>
      </c>
      <c r="B544" s="1" t="s">
        <v>2454</v>
      </c>
      <c r="C544" s="1" t="s">
        <v>2340</v>
      </c>
      <c r="D544" s="1">
        <v>2021</v>
      </c>
      <c r="E544" s="1" t="s">
        <v>2373</v>
      </c>
      <c r="F544" s="1" t="s">
        <v>2374</v>
      </c>
      <c r="G544" s="1" t="s">
        <v>1562</v>
      </c>
      <c r="H544" s="1">
        <v>20212</v>
      </c>
      <c r="I544" s="1" t="s">
        <v>2375</v>
      </c>
      <c r="J544" s="1" t="s">
        <v>27</v>
      </c>
      <c r="K544" s="1" t="s">
        <v>28</v>
      </c>
      <c r="L544" s="1" t="s">
        <v>29</v>
      </c>
      <c r="M544" s="1" t="s">
        <v>40</v>
      </c>
      <c r="N544" s="1">
        <v>100</v>
      </c>
      <c r="O544" s="1">
        <v>3</v>
      </c>
      <c r="R544" s="2" t="s">
        <v>2376</v>
      </c>
      <c r="S544" s="2" t="s">
        <v>2377</v>
      </c>
      <c r="U544" s="1" t="s">
        <v>2378</v>
      </c>
    </row>
    <row r="545" spans="1:21" ht="14.25" customHeight="1" x14ac:dyDescent="0.35">
      <c r="A545" s="1" t="s">
        <v>2453</v>
      </c>
      <c r="B545" s="1" t="s">
        <v>2454</v>
      </c>
      <c r="C545" s="1" t="s">
        <v>2340</v>
      </c>
      <c r="D545" s="1">
        <v>2021</v>
      </c>
      <c r="E545" s="1" t="s">
        <v>2360</v>
      </c>
      <c r="F545" s="1" t="s">
        <v>1662</v>
      </c>
      <c r="G545" s="1" t="s">
        <v>2361</v>
      </c>
      <c r="H545" s="1">
        <v>20212</v>
      </c>
      <c r="I545" s="1" t="s">
        <v>2343</v>
      </c>
      <c r="J545" s="1" t="s">
        <v>27</v>
      </c>
      <c r="K545" s="1" t="s">
        <v>65</v>
      </c>
      <c r="L545" s="1" t="s">
        <v>127</v>
      </c>
      <c r="M545" s="1" t="s">
        <v>30</v>
      </c>
      <c r="N545" s="1">
        <v>99</v>
      </c>
      <c r="O545" s="1">
        <v>30</v>
      </c>
      <c r="P545" s="2" t="s">
        <v>2344</v>
      </c>
      <c r="Q545" s="2" t="s">
        <v>2455</v>
      </c>
      <c r="R545" s="2" t="s">
        <v>2456</v>
      </c>
      <c r="T545" s="2" t="s">
        <v>2457</v>
      </c>
      <c r="U545" s="1" t="s">
        <v>2348</v>
      </c>
    </row>
    <row r="546" spans="1:21" ht="14.25" customHeight="1" x14ac:dyDescent="0.35">
      <c r="A546" s="1" t="s">
        <v>2458</v>
      </c>
      <c r="B546" s="1" t="s">
        <v>2459</v>
      </c>
      <c r="C546" s="1" t="s">
        <v>2340</v>
      </c>
      <c r="D546" s="1">
        <v>2021</v>
      </c>
      <c r="E546" s="1" t="s">
        <v>1022</v>
      </c>
      <c r="F546" s="1" t="s">
        <v>1023</v>
      </c>
      <c r="G546" s="1" t="s">
        <v>55</v>
      </c>
      <c r="H546" s="1">
        <v>20231</v>
      </c>
      <c r="I546" s="1" t="s">
        <v>1022</v>
      </c>
      <c r="J546" s="1" t="s">
        <v>27</v>
      </c>
      <c r="K546" s="1" t="s">
        <v>65</v>
      </c>
      <c r="L546" s="1" t="s">
        <v>89</v>
      </c>
      <c r="M546" s="1" t="s">
        <v>30</v>
      </c>
      <c r="O546" s="1">
        <v>25</v>
      </c>
      <c r="P546" s="2" t="s">
        <v>1024</v>
      </c>
      <c r="Q546" s="2" t="s">
        <v>2415</v>
      </c>
      <c r="R546" s="2" t="s">
        <v>2416</v>
      </c>
      <c r="T546" s="2" t="s">
        <v>2417</v>
      </c>
      <c r="U546" s="1" t="s">
        <v>1028</v>
      </c>
    </row>
    <row r="547" spans="1:21" ht="14.25" customHeight="1" x14ac:dyDescent="0.35">
      <c r="A547" s="1" t="s">
        <v>2460</v>
      </c>
      <c r="B547" s="1" t="s">
        <v>2461</v>
      </c>
      <c r="C547" s="1" t="s">
        <v>2340</v>
      </c>
      <c r="D547" s="1">
        <v>2021</v>
      </c>
      <c r="E547" s="1" t="s">
        <v>2360</v>
      </c>
      <c r="F547" s="1" t="s">
        <v>1662</v>
      </c>
      <c r="G547" s="1" t="s">
        <v>2361</v>
      </c>
      <c r="H547" s="1">
        <v>20212</v>
      </c>
      <c r="I547" s="1" t="s">
        <v>2462</v>
      </c>
      <c r="J547" s="1" t="s">
        <v>27</v>
      </c>
      <c r="K547" s="1" t="s">
        <v>65</v>
      </c>
      <c r="L547" s="1" t="s">
        <v>127</v>
      </c>
      <c r="M547" s="1" t="s">
        <v>30</v>
      </c>
      <c r="N547" s="1">
        <v>99</v>
      </c>
      <c r="O547" s="1">
        <v>30</v>
      </c>
      <c r="P547" s="2" t="s">
        <v>2344</v>
      </c>
      <c r="Q547" s="2" t="s">
        <v>2463</v>
      </c>
      <c r="R547" s="2" t="s">
        <v>2464</v>
      </c>
      <c r="T547" s="2" t="s">
        <v>2465</v>
      </c>
      <c r="U547" s="1" t="s">
        <v>2348</v>
      </c>
    </row>
    <row r="548" spans="1:21" ht="14.25" customHeight="1" x14ac:dyDescent="0.35">
      <c r="A548" s="1" t="s">
        <v>2460</v>
      </c>
      <c r="B548" s="1" t="s">
        <v>2461</v>
      </c>
      <c r="C548" s="1" t="s">
        <v>2340</v>
      </c>
      <c r="D548" s="1">
        <v>2021</v>
      </c>
      <c r="E548" s="1" t="s">
        <v>1022</v>
      </c>
      <c r="F548" s="1" t="s">
        <v>1023</v>
      </c>
      <c r="G548" s="1" t="s">
        <v>55</v>
      </c>
      <c r="H548" s="1">
        <v>20231</v>
      </c>
      <c r="I548" s="1" t="s">
        <v>1022</v>
      </c>
      <c r="J548" s="1" t="s">
        <v>27</v>
      </c>
      <c r="K548" s="1" t="s">
        <v>65</v>
      </c>
      <c r="L548" s="1" t="s">
        <v>89</v>
      </c>
      <c r="M548" s="1" t="s">
        <v>30</v>
      </c>
      <c r="O548" s="1">
        <v>25</v>
      </c>
      <c r="P548" s="2" t="s">
        <v>1024</v>
      </c>
      <c r="Q548" s="2" t="s">
        <v>2415</v>
      </c>
      <c r="R548" s="2" t="s">
        <v>2416</v>
      </c>
      <c r="T548" s="2" t="s">
        <v>2417</v>
      </c>
      <c r="U548" s="1" t="s">
        <v>1028</v>
      </c>
    </row>
    <row r="549" spans="1:21" ht="14.25" customHeight="1" x14ac:dyDescent="0.35">
      <c r="A549" s="1" t="s">
        <v>2466</v>
      </c>
      <c r="B549" s="1" t="s">
        <v>2467</v>
      </c>
      <c r="C549" s="1" t="s">
        <v>2340</v>
      </c>
      <c r="D549" s="1">
        <v>2021</v>
      </c>
      <c r="E549" s="1" t="s">
        <v>570</v>
      </c>
      <c r="F549" s="1" t="s">
        <v>571</v>
      </c>
      <c r="G549" s="1" t="s">
        <v>572</v>
      </c>
      <c r="H549" s="1">
        <v>20202</v>
      </c>
      <c r="I549" s="1" t="s">
        <v>573</v>
      </c>
      <c r="J549" s="1" t="s">
        <v>27</v>
      </c>
      <c r="K549" s="1" t="s">
        <v>28</v>
      </c>
      <c r="L549" s="1" t="s">
        <v>29</v>
      </c>
      <c r="M549" s="1" t="s">
        <v>40</v>
      </c>
      <c r="N549" s="1">
        <v>30</v>
      </c>
      <c r="O549" s="1">
        <v>9</v>
      </c>
      <c r="R549" s="2" t="s">
        <v>574</v>
      </c>
      <c r="S549" s="2" t="s">
        <v>575</v>
      </c>
      <c r="U549" s="1" t="s">
        <v>573</v>
      </c>
    </row>
    <row r="550" spans="1:21" ht="14.25" customHeight="1" x14ac:dyDescent="0.35">
      <c r="A550" s="1" t="s">
        <v>2466</v>
      </c>
      <c r="B550" s="1" t="s">
        <v>2467</v>
      </c>
      <c r="C550" s="1" t="s">
        <v>2340</v>
      </c>
      <c r="D550" s="1">
        <v>2021</v>
      </c>
      <c r="E550" s="1" t="s">
        <v>2373</v>
      </c>
      <c r="F550" s="1" t="s">
        <v>2374</v>
      </c>
      <c r="G550" s="1" t="s">
        <v>1562</v>
      </c>
      <c r="H550" s="1">
        <v>20212</v>
      </c>
      <c r="I550" s="1" t="s">
        <v>2375</v>
      </c>
      <c r="J550" s="1" t="s">
        <v>27</v>
      </c>
      <c r="K550" s="1" t="s">
        <v>28</v>
      </c>
      <c r="L550" s="1" t="s">
        <v>29</v>
      </c>
      <c r="M550" s="1" t="s">
        <v>40</v>
      </c>
      <c r="N550" s="1">
        <v>100</v>
      </c>
      <c r="O550" s="1">
        <v>3</v>
      </c>
      <c r="R550" s="2" t="s">
        <v>2376</v>
      </c>
      <c r="S550" s="2" t="s">
        <v>2377</v>
      </c>
      <c r="U550" s="1" t="s">
        <v>2378</v>
      </c>
    </row>
    <row r="551" spans="1:21" ht="14.25" customHeight="1" x14ac:dyDescent="0.35">
      <c r="A551" s="1" t="s">
        <v>2468</v>
      </c>
      <c r="B551" s="1" t="s">
        <v>2469</v>
      </c>
      <c r="C551" s="1" t="s">
        <v>2340</v>
      </c>
      <c r="D551" s="1">
        <v>2021</v>
      </c>
      <c r="E551" s="1" t="s">
        <v>2373</v>
      </c>
      <c r="F551" s="1" t="s">
        <v>2374</v>
      </c>
      <c r="G551" s="1" t="s">
        <v>1562</v>
      </c>
      <c r="H551" s="1">
        <v>20212</v>
      </c>
      <c r="I551" s="1" t="s">
        <v>2375</v>
      </c>
      <c r="J551" s="1" t="s">
        <v>27</v>
      </c>
      <c r="K551" s="1" t="s">
        <v>28</v>
      </c>
      <c r="L551" s="1" t="s">
        <v>29</v>
      </c>
      <c r="M551" s="1" t="s">
        <v>40</v>
      </c>
      <c r="N551" s="1">
        <v>100</v>
      </c>
      <c r="O551" s="1">
        <v>3</v>
      </c>
      <c r="R551" s="2" t="s">
        <v>2376</v>
      </c>
      <c r="S551" s="2" t="s">
        <v>2377</v>
      </c>
      <c r="U551" s="1" t="s">
        <v>2378</v>
      </c>
    </row>
    <row r="552" spans="1:21" ht="14.25" customHeight="1" x14ac:dyDescent="0.35">
      <c r="A552" s="1" t="s">
        <v>2470</v>
      </c>
      <c r="B552" s="1" t="s">
        <v>2471</v>
      </c>
      <c r="C552" s="1" t="s">
        <v>2340</v>
      </c>
      <c r="D552" s="1">
        <v>2021</v>
      </c>
      <c r="E552" s="1" t="s">
        <v>2373</v>
      </c>
      <c r="F552" s="1" t="s">
        <v>2374</v>
      </c>
      <c r="G552" s="1" t="s">
        <v>1562</v>
      </c>
      <c r="H552" s="1">
        <v>20212</v>
      </c>
      <c r="I552" s="1" t="s">
        <v>2375</v>
      </c>
      <c r="J552" s="1" t="s">
        <v>27</v>
      </c>
      <c r="K552" s="1" t="s">
        <v>28</v>
      </c>
      <c r="L552" s="1" t="s">
        <v>29</v>
      </c>
      <c r="M552" s="1" t="s">
        <v>40</v>
      </c>
      <c r="N552" s="1">
        <v>100</v>
      </c>
      <c r="O552" s="1">
        <v>3</v>
      </c>
      <c r="R552" s="2" t="s">
        <v>2376</v>
      </c>
      <c r="S552" s="2" t="s">
        <v>2377</v>
      </c>
      <c r="U552" s="1" t="s">
        <v>2378</v>
      </c>
    </row>
    <row r="553" spans="1:21" ht="14.25" customHeight="1" x14ac:dyDescent="0.35">
      <c r="A553" s="1" t="s">
        <v>2472</v>
      </c>
      <c r="B553" s="1" t="s">
        <v>2473</v>
      </c>
      <c r="C553" s="1" t="s">
        <v>2340</v>
      </c>
      <c r="D553" s="1">
        <v>2021</v>
      </c>
      <c r="E553" s="1" t="s">
        <v>2373</v>
      </c>
      <c r="F553" s="1" t="s">
        <v>2374</v>
      </c>
      <c r="G553" s="1" t="s">
        <v>1562</v>
      </c>
      <c r="H553" s="1">
        <v>20212</v>
      </c>
      <c r="I553" s="1" t="s">
        <v>2375</v>
      </c>
      <c r="J553" s="1" t="s">
        <v>27</v>
      </c>
      <c r="K553" s="1" t="s">
        <v>28</v>
      </c>
      <c r="L553" s="1" t="s">
        <v>29</v>
      </c>
      <c r="M553" s="1" t="s">
        <v>40</v>
      </c>
      <c r="N553" s="1">
        <v>100</v>
      </c>
      <c r="O553" s="1">
        <v>3</v>
      </c>
      <c r="R553" s="2" t="s">
        <v>2376</v>
      </c>
      <c r="S553" s="2" t="s">
        <v>2377</v>
      </c>
      <c r="U553" s="1" t="s">
        <v>2378</v>
      </c>
    </row>
    <row r="554" spans="1:21" ht="14.25" customHeight="1" x14ac:dyDescent="0.35">
      <c r="A554" s="1" t="s">
        <v>2474</v>
      </c>
      <c r="B554" s="1" t="s">
        <v>2475</v>
      </c>
      <c r="C554" s="1" t="s">
        <v>2340</v>
      </c>
      <c r="D554" s="1">
        <v>2021</v>
      </c>
      <c r="E554" s="1" t="s">
        <v>2373</v>
      </c>
      <c r="F554" s="1" t="s">
        <v>2374</v>
      </c>
      <c r="G554" s="1" t="s">
        <v>1562</v>
      </c>
      <c r="H554" s="1">
        <v>20212</v>
      </c>
      <c r="I554" s="1" t="s">
        <v>2375</v>
      </c>
      <c r="J554" s="1" t="s">
        <v>27</v>
      </c>
      <c r="K554" s="1" t="s">
        <v>28</v>
      </c>
      <c r="L554" s="1" t="s">
        <v>29</v>
      </c>
      <c r="M554" s="1" t="s">
        <v>40</v>
      </c>
      <c r="N554" s="1">
        <v>100</v>
      </c>
      <c r="O554" s="1">
        <v>3</v>
      </c>
      <c r="R554" s="2" t="s">
        <v>2376</v>
      </c>
      <c r="S554" s="2" t="s">
        <v>2377</v>
      </c>
      <c r="U554" s="1" t="s">
        <v>2378</v>
      </c>
    </row>
    <row r="555" spans="1:21" ht="14.25" customHeight="1" x14ac:dyDescent="0.35">
      <c r="A555" s="1" t="s">
        <v>2474</v>
      </c>
      <c r="B555" s="1" t="s">
        <v>2475</v>
      </c>
      <c r="C555" s="1" t="s">
        <v>2340</v>
      </c>
      <c r="D555" s="1">
        <v>2021</v>
      </c>
      <c r="E555" s="1" t="s">
        <v>2360</v>
      </c>
      <c r="F555" s="1" t="s">
        <v>1662</v>
      </c>
      <c r="G555" s="1" t="s">
        <v>2361</v>
      </c>
      <c r="H555" s="1">
        <v>20212</v>
      </c>
      <c r="I555" s="1" t="s">
        <v>2462</v>
      </c>
      <c r="J555" s="1" t="s">
        <v>27</v>
      </c>
      <c r="K555" s="1" t="s">
        <v>65</v>
      </c>
      <c r="L555" s="1" t="s">
        <v>127</v>
      </c>
      <c r="M555" s="1" t="s">
        <v>30</v>
      </c>
      <c r="N555" s="1">
        <v>99</v>
      </c>
      <c r="O555" s="1">
        <v>30</v>
      </c>
      <c r="P555" s="2" t="s">
        <v>2344</v>
      </c>
      <c r="Q555" s="2" t="s">
        <v>2476</v>
      </c>
      <c r="R555" s="2" t="s">
        <v>2477</v>
      </c>
      <c r="T555" s="2" t="s">
        <v>2478</v>
      </c>
      <c r="U555" s="1" t="s">
        <v>2348</v>
      </c>
    </row>
    <row r="556" spans="1:21" ht="14.25" customHeight="1" x14ac:dyDescent="0.35">
      <c r="A556" s="1" t="s">
        <v>2474</v>
      </c>
      <c r="B556" s="1" t="s">
        <v>2475</v>
      </c>
      <c r="C556" s="1" t="s">
        <v>2340</v>
      </c>
      <c r="D556" s="1">
        <v>2021</v>
      </c>
      <c r="E556" s="1" t="s">
        <v>2479</v>
      </c>
      <c r="F556" s="1" t="s">
        <v>2480</v>
      </c>
      <c r="G556" s="1" t="s">
        <v>348</v>
      </c>
      <c r="H556" s="1">
        <v>20221</v>
      </c>
      <c r="I556" s="1" t="s">
        <v>2481</v>
      </c>
      <c r="J556" s="1" t="s">
        <v>27</v>
      </c>
      <c r="K556" s="1" t="s">
        <v>28</v>
      </c>
      <c r="L556" s="1" t="s">
        <v>29</v>
      </c>
      <c r="M556" s="1" t="s">
        <v>30</v>
      </c>
      <c r="N556" s="1">
        <v>6</v>
      </c>
      <c r="O556" s="1">
        <v>6</v>
      </c>
      <c r="R556" s="2" t="s">
        <v>2482</v>
      </c>
      <c r="S556" s="2" t="s">
        <v>2483</v>
      </c>
      <c r="U556" s="1" t="s">
        <v>2484</v>
      </c>
    </row>
    <row r="557" spans="1:21" ht="14.25" customHeight="1" x14ac:dyDescent="0.35">
      <c r="A557" s="1" t="s">
        <v>2474</v>
      </c>
      <c r="B557" s="1" t="s">
        <v>2475</v>
      </c>
      <c r="C557" s="1" t="s">
        <v>2340</v>
      </c>
      <c r="D557" s="1">
        <v>2021</v>
      </c>
      <c r="E557" s="1" t="s">
        <v>1022</v>
      </c>
      <c r="F557" s="1" t="s">
        <v>1023</v>
      </c>
      <c r="G557" s="1" t="s">
        <v>55</v>
      </c>
      <c r="H557" s="1">
        <v>20231</v>
      </c>
      <c r="I557" s="1" t="s">
        <v>1022</v>
      </c>
      <c r="J557" s="1" t="s">
        <v>27</v>
      </c>
      <c r="K557" s="1" t="s">
        <v>65</v>
      </c>
      <c r="L557" s="1" t="s">
        <v>89</v>
      </c>
      <c r="M557" s="1" t="s">
        <v>30</v>
      </c>
      <c r="O557" s="1">
        <v>25</v>
      </c>
      <c r="P557" s="2" t="s">
        <v>1024</v>
      </c>
      <c r="Q557" s="2" t="s">
        <v>2415</v>
      </c>
      <c r="R557" s="2" t="s">
        <v>2416</v>
      </c>
      <c r="T557" s="2" t="s">
        <v>2417</v>
      </c>
      <c r="U557" s="1" t="s">
        <v>1028</v>
      </c>
    </row>
    <row r="558" spans="1:21" ht="14.25" customHeight="1" x14ac:dyDescent="0.35">
      <c r="A558" s="1" t="s">
        <v>2485</v>
      </c>
      <c r="B558" s="1" t="s">
        <v>2486</v>
      </c>
      <c r="C558" s="1" t="s">
        <v>2340</v>
      </c>
      <c r="D558" s="1">
        <v>2021</v>
      </c>
      <c r="E558" s="1" t="s">
        <v>2487</v>
      </c>
      <c r="F558" s="1" t="s">
        <v>2488</v>
      </c>
      <c r="G558" s="1" t="s">
        <v>2489</v>
      </c>
      <c r="H558" s="1">
        <v>20232</v>
      </c>
      <c r="I558" s="1" t="s">
        <v>2487</v>
      </c>
      <c r="J558" s="1" t="s">
        <v>27</v>
      </c>
      <c r="K558" s="1" t="s">
        <v>56</v>
      </c>
      <c r="L558" s="1" t="s">
        <v>89</v>
      </c>
      <c r="M558" s="1" t="s">
        <v>30</v>
      </c>
      <c r="O558" s="1">
        <v>20</v>
      </c>
      <c r="P558" s="2" t="s">
        <v>2490</v>
      </c>
      <c r="Q558" s="2" t="s">
        <v>2491</v>
      </c>
      <c r="R558" s="2" t="s">
        <v>2492</v>
      </c>
      <c r="T558" s="2" t="s">
        <v>2493</v>
      </c>
      <c r="U558" s="1" t="s">
        <v>2494</v>
      </c>
    </row>
    <row r="559" spans="1:21" ht="14.25" customHeight="1" x14ac:dyDescent="0.35">
      <c r="A559" s="1" t="s">
        <v>2495</v>
      </c>
      <c r="B559" s="1" t="s">
        <v>2496</v>
      </c>
      <c r="C559" s="1" t="s">
        <v>2340</v>
      </c>
      <c r="D559" s="1">
        <v>2021</v>
      </c>
      <c r="E559" s="1" t="s">
        <v>2373</v>
      </c>
      <c r="F559" s="1" t="s">
        <v>2374</v>
      </c>
      <c r="G559" s="1" t="s">
        <v>1562</v>
      </c>
      <c r="H559" s="1">
        <v>20212</v>
      </c>
      <c r="I559" s="1" t="s">
        <v>2375</v>
      </c>
      <c r="J559" s="1" t="s">
        <v>27</v>
      </c>
      <c r="K559" s="1" t="s">
        <v>28</v>
      </c>
      <c r="L559" s="1" t="s">
        <v>29</v>
      </c>
      <c r="M559" s="1" t="s">
        <v>40</v>
      </c>
      <c r="N559" s="1">
        <v>100</v>
      </c>
      <c r="O559" s="1">
        <v>3</v>
      </c>
      <c r="R559" s="2" t="s">
        <v>2376</v>
      </c>
      <c r="S559" s="2" t="s">
        <v>2377</v>
      </c>
      <c r="U559" s="1" t="s">
        <v>2378</v>
      </c>
    </row>
    <row r="560" spans="1:21" ht="14.25" customHeight="1" x14ac:dyDescent="0.35">
      <c r="A560" s="1" t="s">
        <v>2497</v>
      </c>
      <c r="B560" s="1" t="s">
        <v>2498</v>
      </c>
      <c r="C560" s="1" t="s">
        <v>2340</v>
      </c>
      <c r="D560" s="1">
        <v>2021</v>
      </c>
      <c r="E560" s="1" t="s">
        <v>2373</v>
      </c>
      <c r="F560" s="1" t="s">
        <v>2374</v>
      </c>
      <c r="G560" s="1" t="s">
        <v>1562</v>
      </c>
      <c r="H560" s="1">
        <v>20212</v>
      </c>
      <c r="I560" s="1" t="s">
        <v>2375</v>
      </c>
      <c r="J560" s="1" t="s">
        <v>27</v>
      </c>
      <c r="K560" s="1" t="s">
        <v>28</v>
      </c>
      <c r="L560" s="1" t="s">
        <v>29</v>
      </c>
      <c r="M560" s="1" t="s">
        <v>40</v>
      </c>
      <c r="N560" s="1">
        <v>100</v>
      </c>
      <c r="O560" s="1">
        <v>3</v>
      </c>
      <c r="R560" s="2" t="s">
        <v>2376</v>
      </c>
      <c r="S560" s="2" t="s">
        <v>2377</v>
      </c>
      <c r="U560" s="1" t="s">
        <v>2378</v>
      </c>
    </row>
    <row r="561" spans="1:21" ht="14.25" customHeight="1" x14ac:dyDescent="0.35">
      <c r="A561" s="1" t="s">
        <v>2497</v>
      </c>
      <c r="B561" s="1" t="s">
        <v>2498</v>
      </c>
      <c r="C561" s="1" t="s">
        <v>2340</v>
      </c>
      <c r="D561" s="1">
        <v>2021</v>
      </c>
      <c r="E561" s="1" t="s">
        <v>2119</v>
      </c>
      <c r="F561" s="1" t="s">
        <v>286</v>
      </c>
      <c r="G561" s="1" t="s">
        <v>287</v>
      </c>
      <c r="H561" s="1">
        <v>20221</v>
      </c>
      <c r="J561" s="1" t="s">
        <v>76</v>
      </c>
      <c r="K561" s="1" t="s">
        <v>77</v>
      </c>
      <c r="L561" s="1" t="s">
        <v>78</v>
      </c>
      <c r="M561" s="1" t="s">
        <v>40</v>
      </c>
      <c r="O561" s="1">
        <v>9</v>
      </c>
      <c r="U561" s="1" t="s">
        <v>225</v>
      </c>
    </row>
    <row r="562" spans="1:21" ht="14.25" customHeight="1" x14ac:dyDescent="0.35">
      <c r="A562" s="1" t="s">
        <v>2497</v>
      </c>
      <c r="B562" s="1" t="s">
        <v>2498</v>
      </c>
      <c r="C562" s="1" t="s">
        <v>2340</v>
      </c>
      <c r="D562" s="1">
        <v>2021</v>
      </c>
      <c r="E562" s="1" t="s">
        <v>2120</v>
      </c>
      <c r="F562" s="1" t="s">
        <v>290</v>
      </c>
      <c r="G562" s="1" t="s">
        <v>291</v>
      </c>
      <c r="H562" s="1">
        <v>20222</v>
      </c>
      <c r="J562" s="1" t="s">
        <v>76</v>
      </c>
      <c r="K562" s="1" t="s">
        <v>77</v>
      </c>
      <c r="L562" s="1" t="s">
        <v>78</v>
      </c>
      <c r="M562" s="1" t="s">
        <v>40</v>
      </c>
      <c r="O562" s="1">
        <v>9</v>
      </c>
      <c r="U562" s="1" t="s">
        <v>225</v>
      </c>
    </row>
    <row r="563" spans="1:21" ht="14.25" customHeight="1" x14ac:dyDescent="0.35">
      <c r="A563" s="1" t="s">
        <v>2499</v>
      </c>
      <c r="B563" s="1" t="s">
        <v>2500</v>
      </c>
      <c r="C563" s="1" t="s">
        <v>2340</v>
      </c>
      <c r="D563" s="1">
        <v>2021</v>
      </c>
      <c r="E563" s="1" t="s">
        <v>2360</v>
      </c>
      <c r="F563" s="1" t="s">
        <v>1662</v>
      </c>
      <c r="G563" s="1" t="s">
        <v>2361</v>
      </c>
      <c r="H563" s="1">
        <v>20212</v>
      </c>
      <c r="I563" s="1" t="s">
        <v>2501</v>
      </c>
      <c r="J563" s="1" t="s">
        <v>27</v>
      </c>
      <c r="K563" s="1" t="s">
        <v>65</v>
      </c>
      <c r="L563" s="1" t="s">
        <v>127</v>
      </c>
      <c r="M563" s="1" t="s">
        <v>30</v>
      </c>
      <c r="N563" s="1">
        <v>99</v>
      </c>
      <c r="O563" s="1">
        <v>35</v>
      </c>
      <c r="P563" s="2" t="s">
        <v>2344</v>
      </c>
      <c r="Q563" s="2" t="s">
        <v>2502</v>
      </c>
      <c r="R563" s="2" t="s">
        <v>2503</v>
      </c>
      <c r="T563" s="2" t="s">
        <v>2504</v>
      </c>
      <c r="U563" s="1" t="s">
        <v>2348</v>
      </c>
    </row>
    <row r="564" spans="1:21" ht="14.25" customHeight="1" x14ac:dyDescent="0.35">
      <c r="A564" s="1" t="s">
        <v>2505</v>
      </c>
      <c r="B564" s="1" t="s">
        <v>2506</v>
      </c>
      <c r="C564" s="1" t="s">
        <v>2340</v>
      </c>
      <c r="D564" s="1">
        <v>2021</v>
      </c>
      <c r="E564" s="1" t="s">
        <v>1022</v>
      </c>
      <c r="F564" s="1" t="s">
        <v>1023</v>
      </c>
      <c r="G564" s="1" t="s">
        <v>55</v>
      </c>
      <c r="H564" s="1">
        <v>20231</v>
      </c>
      <c r="I564" s="1" t="s">
        <v>1022</v>
      </c>
      <c r="J564" s="1" t="s">
        <v>27</v>
      </c>
      <c r="K564" s="1" t="s">
        <v>65</v>
      </c>
      <c r="L564" s="1" t="s">
        <v>89</v>
      </c>
      <c r="M564" s="1" t="s">
        <v>30</v>
      </c>
      <c r="O564" s="1">
        <v>25</v>
      </c>
      <c r="P564" s="2" t="s">
        <v>1024</v>
      </c>
      <c r="Q564" s="2" t="s">
        <v>2415</v>
      </c>
      <c r="R564" s="2" t="s">
        <v>2416</v>
      </c>
      <c r="T564" s="2" t="s">
        <v>2417</v>
      </c>
      <c r="U564" s="1" t="s">
        <v>1028</v>
      </c>
    </row>
    <row r="565" spans="1:21" ht="14.25" customHeight="1" x14ac:dyDescent="0.35">
      <c r="A565" s="1" t="s">
        <v>2507</v>
      </c>
      <c r="B565" s="1" t="s">
        <v>2508</v>
      </c>
      <c r="C565" s="1" t="s">
        <v>2340</v>
      </c>
      <c r="D565" s="1">
        <v>2021</v>
      </c>
      <c r="E565" s="1" t="s">
        <v>2373</v>
      </c>
      <c r="F565" s="1" t="s">
        <v>2374</v>
      </c>
      <c r="G565" s="1" t="s">
        <v>1562</v>
      </c>
      <c r="H565" s="1">
        <v>20212</v>
      </c>
      <c r="I565" s="1" t="s">
        <v>2375</v>
      </c>
      <c r="J565" s="1" t="s">
        <v>27</v>
      </c>
      <c r="K565" s="1" t="s">
        <v>28</v>
      </c>
      <c r="L565" s="1" t="s">
        <v>29</v>
      </c>
      <c r="M565" s="1" t="s">
        <v>40</v>
      </c>
      <c r="N565" s="1">
        <v>100</v>
      </c>
      <c r="O565" s="1">
        <v>3</v>
      </c>
      <c r="R565" s="2" t="s">
        <v>2376</v>
      </c>
      <c r="S565" s="2" t="s">
        <v>2377</v>
      </c>
      <c r="U565" s="1" t="s">
        <v>2378</v>
      </c>
    </row>
    <row r="566" spans="1:21" ht="14.25" customHeight="1" x14ac:dyDescent="0.35">
      <c r="A566" s="1" t="s">
        <v>2507</v>
      </c>
      <c r="B566" s="1" t="s">
        <v>2508</v>
      </c>
      <c r="C566" s="1" t="s">
        <v>2340</v>
      </c>
      <c r="D566" s="1">
        <v>2021</v>
      </c>
      <c r="E566" s="1" t="s">
        <v>2360</v>
      </c>
      <c r="F566" s="1" t="s">
        <v>1662</v>
      </c>
      <c r="G566" s="1" t="s">
        <v>2361</v>
      </c>
      <c r="H566" s="1">
        <v>20212</v>
      </c>
      <c r="I566" s="1" t="s">
        <v>2462</v>
      </c>
      <c r="J566" s="1" t="s">
        <v>27</v>
      </c>
      <c r="K566" s="1" t="s">
        <v>65</v>
      </c>
      <c r="L566" s="1" t="s">
        <v>127</v>
      </c>
      <c r="M566" s="1" t="s">
        <v>30</v>
      </c>
      <c r="N566" s="1">
        <v>99</v>
      </c>
      <c r="O566" s="1">
        <v>30</v>
      </c>
      <c r="P566" s="2" t="s">
        <v>2344</v>
      </c>
      <c r="Q566" s="2" t="s">
        <v>2509</v>
      </c>
      <c r="R566" s="2" t="s">
        <v>2510</v>
      </c>
      <c r="T566" s="2" t="s">
        <v>2511</v>
      </c>
      <c r="U566" s="1" t="s">
        <v>2348</v>
      </c>
    </row>
    <row r="567" spans="1:21" ht="14.25" customHeight="1" x14ac:dyDescent="0.35">
      <c r="A567" s="1" t="s">
        <v>2512</v>
      </c>
      <c r="B567" s="1" t="s">
        <v>2513</v>
      </c>
      <c r="C567" s="1" t="s">
        <v>2340</v>
      </c>
      <c r="D567" s="1">
        <v>2021</v>
      </c>
      <c r="E567" s="1" t="s">
        <v>2360</v>
      </c>
      <c r="F567" s="1" t="s">
        <v>2480</v>
      </c>
      <c r="G567" s="1" t="s">
        <v>348</v>
      </c>
      <c r="H567" s="1">
        <v>20221</v>
      </c>
      <c r="I567" s="1" t="s">
        <v>2514</v>
      </c>
      <c r="J567" s="1" t="s">
        <v>27</v>
      </c>
      <c r="K567" s="1" t="s">
        <v>28</v>
      </c>
      <c r="L567" s="1" t="s">
        <v>29</v>
      </c>
      <c r="M567" s="1" t="s">
        <v>30</v>
      </c>
      <c r="N567" s="1">
        <v>6</v>
      </c>
      <c r="O567" s="1">
        <v>12</v>
      </c>
      <c r="R567" s="2" t="s">
        <v>2515</v>
      </c>
      <c r="S567" s="2" t="s">
        <v>2516</v>
      </c>
      <c r="U567" s="1" t="s">
        <v>2370</v>
      </c>
    </row>
    <row r="568" spans="1:21" ht="14.25" customHeight="1" x14ac:dyDescent="0.35">
      <c r="A568" s="1" t="s">
        <v>2517</v>
      </c>
      <c r="B568" s="1" t="s">
        <v>2518</v>
      </c>
      <c r="C568" s="1" t="s">
        <v>2340</v>
      </c>
      <c r="D568" s="1">
        <v>2021</v>
      </c>
      <c r="E568" s="1" t="s">
        <v>2519</v>
      </c>
      <c r="F568" s="1" t="s">
        <v>607</v>
      </c>
      <c r="G568" s="1" t="s">
        <v>1764</v>
      </c>
      <c r="H568" s="1">
        <v>20222</v>
      </c>
      <c r="I568" s="1" t="s">
        <v>2520</v>
      </c>
      <c r="J568" s="1" t="s">
        <v>27</v>
      </c>
      <c r="K568" s="1" t="s">
        <v>65</v>
      </c>
      <c r="L568" s="1" t="s">
        <v>127</v>
      </c>
      <c r="M568" s="1" t="s">
        <v>40</v>
      </c>
      <c r="N568" s="1">
        <v>40</v>
      </c>
      <c r="O568" s="1">
        <v>35</v>
      </c>
      <c r="P568" s="2" t="s">
        <v>2521</v>
      </c>
      <c r="Q568" s="2" t="s">
        <v>2522</v>
      </c>
      <c r="R568" s="2" t="s">
        <v>2523</v>
      </c>
      <c r="T568" s="2" t="s">
        <v>2524</v>
      </c>
      <c r="U568" s="1" t="s">
        <v>2525</v>
      </c>
    </row>
    <row r="569" spans="1:21" ht="14.25" customHeight="1" x14ac:dyDescent="0.35">
      <c r="A569" s="1" t="s">
        <v>2517</v>
      </c>
      <c r="B569" s="1" t="s">
        <v>2518</v>
      </c>
      <c r="C569" s="1" t="s">
        <v>2340</v>
      </c>
      <c r="D569" s="1">
        <v>2021</v>
      </c>
      <c r="E569" s="1" t="s">
        <v>2519</v>
      </c>
      <c r="F569" s="1" t="s">
        <v>607</v>
      </c>
      <c r="G569" s="1" t="s">
        <v>1764</v>
      </c>
      <c r="H569" s="1">
        <v>20222</v>
      </c>
      <c r="I569" s="1" t="s">
        <v>2520</v>
      </c>
      <c r="J569" s="1" t="s">
        <v>27</v>
      </c>
      <c r="K569" s="1" t="s">
        <v>65</v>
      </c>
      <c r="L569" s="1" t="s">
        <v>127</v>
      </c>
      <c r="M569" s="1" t="s">
        <v>40</v>
      </c>
      <c r="N569" s="1">
        <v>40</v>
      </c>
      <c r="O569" s="1">
        <v>35</v>
      </c>
      <c r="P569" s="2" t="s">
        <v>2521</v>
      </c>
      <c r="Q569" s="2" t="s">
        <v>2526</v>
      </c>
      <c r="R569" s="2" t="s">
        <v>2527</v>
      </c>
      <c r="T569" s="2" t="s">
        <v>2528</v>
      </c>
      <c r="U569" s="1" t="s">
        <v>2525</v>
      </c>
    </row>
    <row r="570" spans="1:21" ht="14.25" customHeight="1" x14ac:dyDescent="0.35">
      <c r="A570" s="1" t="s">
        <v>2517</v>
      </c>
      <c r="B570" s="1" t="s">
        <v>2518</v>
      </c>
      <c r="C570" s="1" t="s">
        <v>2340</v>
      </c>
      <c r="D570" s="1">
        <v>2021</v>
      </c>
      <c r="E570" s="1" t="s">
        <v>2519</v>
      </c>
      <c r="F570" s="1" t="s">
        <v>607</v>
      </c>
      <c r="G570" s="1" t="s">
        <v>1764</v>
      </c>
      <c r="H570" s="1">
        <v>20222</v>
      </c>
      <c r="I570" s="1" t="s">
        <v>2520</v>
      </c>
      <c r="J570" s="1" t="s">
        <v>27</v>
      </c>
      <c r="K570" s="1" t="s">
        <v>146</v>
      </c>
      <c r="L570" s="1" t="s">
        <v>127</v>
      </c>
      <c r="M570" s="1" t="s">
        <v>40</v>
      </c>
      <c r="N570" s="1">
        <v>40</v>
      </c>
      <c r="O570" s="1">
        <v>20</v>
      </c>
      <c r="P570" s="2" t="s">
        <v>2521</v>
      </c>
      <c r="Q570" s="2" t="s">
        <v>2529</v>
      </c>
      <c r="R570" s="2" t="s">
        <v>2530</v>
      </c>
      <c r="T570" s="2" t="s">
        <v>2531</v>
      </c>
      <c r="U570" s="1" t="s">
        <v>2525</v>
      </c>
    </row>
    <row r="571" spans="1:21" ht="14.25" customHeight="1" x14ac:dyDescent="0.35">
      <c r="A571" s="1" t="s">
        <v>2517</v>
      </c>
      <c r="B571" s="1" t="s">
        <v>2518</v>
      </c>
      <c r="C571" s="1" t="s">
        <v>2340</v>
      </c>
      <c r="D571" s="1">
        <v>2021</v>
      </c>
      <c r="E571" s="1" t="s">
        <v>2519</v>
      </c>
      <c r="F571" s="1" t="s">
        <v>607</v>
      </c>
      <c r="G571" s="1" t="s">
        <v>1764</v>
      </c>
      <c r="H571" s="1">
        <v>20222</v>
      </c>
      <c r="I571" s="1" t="s">
        <v>2532</v>
      </c>
      <c r="J571" s="1" t="s">
        <v>27</v>
      </c>
      <c r="K571" s="1" t="s">
        <v>56</v>
      </c>
      <c r="L571" s="1" t="s">
        <v>127</v>
      </c>
      <c r="M571" s="1" t="s">
        <v>40</v>
      </c>
      <c r="N571" s="1">
        <v>40</v>
      </c>
      <c r="O571" s="1">
        <v>30</v>
      </c>
      <c r="P571" s="2" t="s">
        <v>2521</v>
      </c>
      <c r="Q571" s="2" t="s">
        <v>2533</v>
      </c>
      <c r="R571" s="2" t="s">
        <v>2534</v>
      </c>
      <c r="T571" s="2" t="s">
        <v>2535</v>
      </c>
      <c r="U571" s="1" t="s">
        <v>2525</v>
      </c>
    </row>
    <row r="572" spans="1:21" ht="14.25" customHeight="1" x14ac:dyDescent="0.35">
      <c r="A572" s="1" t="s">
        <v>2517</v>
      </c>
      <c r="B572" s="1" t="s">
        <v>2518</v>
      </c>
      <c r="C572" s="1" t="s">
        <v>2340</v>
      </c>
      <c r="D572" s="1">
        <v>2021</v>
      </c>
      <c r="E572" s="1" t="s">
        <v>2536</v>
      </c>
      <c r="F572" s="1" t="s">
        <v>2537</v>
      </c>
      <c r="G572" s="1" t="s">
        <v>2538</v>
      </c>
      <c r="H572" s="1">
        <v>20231</v>
      </c>
      <c r="I572" s="1" t="s">
        <v>2539</v>
      </c>
      <c r="J572" s="1" t="s">
        <v>27</v>
      </c>
      <c r="K572" s="1" t="s">
        <v>103</v>
      </c>
      <c r="L572" s="1" t="s">
        <v>89</v>
      </c>
      <c r="M572" s="1" t="s">
        <v>40</v>
      </c>
      <c r="N572" s="1">
        <v>6</v>
      </c>
      <c r="O572" s="1">
        <v>8</v>
      </c>
      <c r="R572" s="2" t="s">
        <v>2540</v>
      </c>
      <c r="S572" s="2" t="s">
        <v>2541</v>
      </c>
      <c r="U572" s="1" t="s">
        <v>2542</v>
      </c>
    </row>
    <row r="573" spans="1:21" ht="14.25" customHeight="1" x14ac:dyDescent="0.35">
      <c r="A573" s="1" t="s">
        <v>2543</v>
      </c>
      <c r="B573" s="1" t="s">
        <v>2544</v>
      </c>
      <c r="C573" s="1" t="s">
        <v>2340</v>
      </c>
      <c r="D573" s="1">
        <v>2021</v>
      </c>
      <c r="E573" s="1" t="s">
        <v>2373</v>
      </c>
      <c r="F573" s="1" t="s">
        <v>2374</v>
      </c>
      <c r="G573" s="1" t="s">
        <v>1562</v>
      </c>
      <c r="H573" s="1">
        <v>20212</v>
      </c>
      <c r="I573" s="1" t="s">
        <v>2375</v>
      </c>
      <c r="J573" s="1" t="s">
        <v>27</v>
      </c>
      <c r="K573" s="1" t="s">
        <v>28</v>
      </c>
      <c r="L573" s="1" t="s">
        <v>29</v>
      </c>
      <c r="M573" s="1" t="s">
        <v>40</v>
      </c>
      <c r="N573" s="1">
        <v>100</v>
      </c>
      <c r="O573" s="1">
        <v>3</v>
      </c>
      <c r="R573" s="2" t="s">
        <v>2376</v>
      </c>
      <c r="S573" s="2" t="s">
        <v>2377</v>
      </c>
      <c r="U573" s="1" t="s">
        <v>2378</v>
      </c>
    </row>
    <row r="574" spans="1:21" ht="14.25" customHeight="1" x14ac:dyDescent="0.35">
      <c r="A574" s="1" t="s">
        <v>2545</v>
      </c>
      <c r="B574" s="1" t="s">
        <v>2546</v>
      </c>
      <c r="C574" s="1" t="s">
        <v>2340</v>
      </c>
      <c r="D574" s="1">
        <v>2021</v>
      </c>
      <c r="E574" s="1" t="s">
        <v>2547</v>
      </c>
      <c r="F574" s="1" t="s">
        <v>74</v>
      </c>
      <c r="G574" s="1" t="s">
        <v>75</v>
      </c>
      <c r="H574" s="1">
        <v>20231</v>
      </c>
      <c r="J574" s="1" t="s">
        <v>76</v>
      </c>
      <c r="K574" s="1" t="s">
        <v>384</v>
      </c>
      <c r="L574" s="1" t="s">
        <v>78</v>
      </c>
      <c r="M574" s="1" t="s">
        <v>40</v>
      </c>
      <c r="O574" s="1">
        <v>19</v>
      </c>
      <c r="U574" s="1" t="s">
        <v>975</v>
      </c>
    </row>
    <row r="575" spans="1:21" ht="14.25" customHeight="1" x14ac:dyDescent="0.35">
      <c r="A575" s="1" t="s">
        <v>2545</v>
      </c>
      <c r="B575" s="1" t="s">
        <v>2546</v>
      </c>
      <c r="C575" s="1" t="s">
        <v>2340</v>
      </c>
      <c r="D575" s="1">
        <v>2021</v>
      </c>
      <c r="E575" s="1" t="s">
        <v>2548</v>
      </c>
      <c r="F575" s="1" t="s">
        <v>81</v>
      </c>
      <c r="G575" s="1" t="s">
        <v>82</v>
      </c>
      <c r="H575" s="1">
        <v>20232</v>
      </c>
      <c r="J575" s="1" t="s">
        <v>76</v>
      </c>
      <c r="K575" s="1" t="s">
        <v>384</v>
      </c>
      <c r="L575" s="1" t="s">
        <v>78</v>
      </c>
      <c r="M575" s="1" t="s">
        <v>40</v>
      </c>
      <c r="O575" s="1">
        <v>14</v>
      </c>
      <c r="U575" s="1" t="s">
        <v>975</v>
      </c>
    </row>
    <row r="576" spans="1:21" ht="14.25" customHeight="1" x14ac:dyDescent="0.35">
      <c r="A576" s="1" t="s">
        <v>2549</v>
      </c>
      <c r="B576" s="1" t="s">
        <v>2550</v>
      </c>
      <c r="C576" s="1" t="s">
        <v>2340</v>
      </c>
      <c r="D576" s="1">
        <v>2021</v>
      </c>
      <c r="E576" s="1" t="s">
        <v>2551</v>
      </c>
      <c r="F576" s="1" t="s">
        <v>941</v>
      </c>
      <c r="G576" s="1" t="s">
        <v>55</v>
      </c>
      <c r="H576" s="1">
        <v>20222</v>
      </c>
      <c r="I576" s="1" t="s">
        <v>2551</v>
      </c>
      <c r="J576" s="1" t="s">
        <v>27</v>
      </c>
      <c r="K576" s="1" t="s">
        <v>65</v>
      </c>
      <c r="L576" s="1" t="s">
        <v>89</v>
      </c>
      <c r="M576" s="1" t="s">
        <v>30</v>
      </c>
      <c r="O576" s="1">
        <v>25</v>
      </c>
      <c r="P576" s="2" t="s">
        <v>2552</v>
      </c>
      <c r="Q576" s="2" t="s">
        <v>2553</v>
      </c>
      <c r="R576" s="2" t="s">
        <v>2554</v>
      </c>
      <c r="T576" s="2" t="s">
        <v>2555</v>
      </c>
      <c r="U576" s="1" t="s">
        <v>2556</v>
      </c>
    </row>
    <row r="577" spans="1:21" ht="14.25" customHeight="1" x14ac:dyDescent="0.35">
      <c r="A577" s="1" t="s">
        <v>2557</v>
      </c>
      <c r="B577" s="1" t="s">
        <v>2558</v>
      </c>
      <c r="C577" s="1" t="s">
        <v>2340</v>
      </c>
      <c r="D577" s="1">
        <v>2021</v>
      </c>
      <c r="E577" s="1" t="s">
        <v>2559</v>
      </c>
      <c r="F577" s="1" t="s">
        <v>2560</v>
      </c>
      <c r="G577" s="1" t="s">
        <v>2561</v>
      </c>
      <c r="H577" s="1">
        <v>20222</v>
      </c>
      <c r="I577" s="1" t="s">
        <v>2562</v>
      </c>
      <c r="J577" s="1" t="s">
        <v>27</v>
      </c>
      <c r="K577" s="1" t="s">
        <v>28</v>
      </c>
      <c r="L577" s="1" t="s">
        <v>29</v>
      </c>
      <c r="M577" s="1" t="s">
        <v>30</v>
      </c>
      <c r="N577" s="1">
        <v>6</v>
      </c>
      <c r="O577" s="1">
        <v>10</v>
      </c>
      <c r="R577" s="2" t="s">
        <v>2563</v>
      </c>
      <c r="S577" s="2" t="s">
        <v>2564</v>
      </c>
      <c r="U577" s="1" t="s">
        <v>2565</v>
      </c>
    </row>
    <row r="578" spans="1:21" ht="14.25" customHeight="1" x14ac:dyDescent="0.35">
      <c r="A578" s="1" t="s">
        <v>2566</v>
      </c>
      <c r="B578" s="1" t="s">
        <v>2567</v>
      </c>
      <c r="C578" s="1" t="s">
        <v>2340</v>
      </c>
      <c r="D578" s="1">
        <v>2021</v>
      </c>
      <c r="E578" s="1" t="s">
        <v>2351</v>
      </c>
      <c r="F578" s="1" t="s">
        <v>2352</v>
      </c>
      <c r="G578" s="1" t="s">
        <v>2040</v>
      </c>
      <c r="H578" s="1">
        <v>20212</v>
      </c>
      <c r="I578" s="1" t="s">
        <v>2343</v>
      </c>
      <c r="J578" s="1" t="s">
        <v>27</v>
      </c>
      <c r="K578" s="1" t="s">
        <v>56</v>
      </c>
      <c r="L578" s="1" t="s">
        <v>127</v>
      </c>
      <c r="M578" s="1" t="s">
        <v>30</v>
      </c>
      <c r="N578" s="1">
        <v>99</v>
      </c>
      <c r="O578" s="1">
        <v>25</v>
      </c>
      <c r="P578" s="2" t="s">
        <v>2344</v>
      </c>
      <c r="Q578" s="2" t="s">
        <v>2568</v>
      </c>
      <c r="R578" s="2" t="s">
        <v>2569</v>
      </c>
      <c r="T578" s="2" t="s">
        <v>2570</v>
      </c>
      <c r="U578" s="1" t="s">
        <v>2348</v>
      </c>
    </row>
    <row r="579" spans="1:21" ht="14.25" customHeight="1" x14ac:dyDescent="0.35">
      <c r="A579" s="1" t="s">
        <v>2566</v>
      </c>
      <c r="B579" s="1" t="s">
        <v>2567</v>
      </c>
      <c r="C579" s="1" t="s">
        <v>2340</v>
      </c>
      <c r="D579" s="1">
        <v>2021</v>
      </c>
      <c r="E579" s="1" t="s">
        <v>2571</v>
      </c>
      <c r="F579" s="1" t="s">
        <v>2572</v>
      </c>
      <c r="G579" s="1" t="s">
        <v>1684</v>
      </c>
      <c r="H579" s="1">
        <v>20231</v>
      </c>
      <c r="I579" s="1" t="s">
        <v>2573</v>
      </c>
      <c r="J579" s="1" t="s">
        <v>27</v>
      </c>
      <c r="K579" s="1" t="s">
        <v>28</v>
      </c>
      <c r="L579" s="1" t="s">
        <v>29</v>
      </c>
      <c r="M579" s="1" t="s">
        <v>40</v>
      </c>
      <c r="N579" s="1">
        <v>30</v>
      </c>
      <c r="O579" s="1">
        <v>12</v>
      </c>
      <c r="P579" s="2" t="s">
        <v>2574</v>
      </c>
      <c r="Q579" s="2" t="s">
        <v>2575</v>
      </c>
      <c r="R579" s="2" t="s">
        <v>2576</v>
      </c>
      <c r="S579" s="2" t="s">
        <v>2577</v>
      </c>
      <c r="U579" s="1" t="s">
        <v>2578</v>
      </c>
    </row>
    <row r="580" spans="1:21" ht="14.25" customHeight="1" x14ac:dyDescent="0.35">
      <c r="A580" s="1" t="s">
        <v>2579</v>
      </c>
      <c r="B580" s="1" t="s">
        <v>2580</v>
      </c>
      <c r="C580" s="1" t="s">
        <v>2340</v>
      </c>
      <c r="D580" s="1">
        <v>2021</v>
      </c>
      <c r="E580" s="1" t="s">
        <v>2581</v>
      </c>
      <c r="F580" s="1" t="s">
        <v>2582</v>
      </c>
      <c r="G580" s="1" t="s">
        <v>2583</v>
      </c>
      <c r="H580" s="1">
        <v>20231</v>
      </c>
      <c r="I580" s="1" t="s">
        <v>2581</v>
      </c>
      <c r="J580" s="1" t="s">
        <v>27</v>
      </c>
      <c r="K580" s="1" t="s">
        <v>56</v>
      </c>
      <c r="L580" s="1" t="s">
        <v>89</v>
      </c>
      <c r="M580" s="1" t="s">
        <v>40</v>
      </c>
      <c r="O580" s="1">
        <v>20</v>
      </c>
      <c r="P580" s="2" t="s">
        <v>2584</v>
      </c>
      <c r="Q580" s="2" t="s">
        <v>2585</v>
      </c>
      <c r="R580" s="2" t="s">
        <v>2586</v>
      </c>
      <c r="T580" s="2" t="s">
        <v>2587</v>
      </c>
      <c r="U580" s="1" t="s">
        <v>2588</v>
      </c>
    </row>
    <row r="581" spans="1:21" ht="14.25" customHeight="1" x14ac:dyDescent="0.35">
      <c r="A581" s="1" t="s">
        <v>2579</v>
      </c>
      <c r="B581" s="1" t="s">
        <v>2580</v>
      </c>
      <c r="C581" s="1" t="s">
        <v>2340</v>
      </c>
      <c r="D581" s="1">
        <v>2021</v>
      </c>
      <c r="E581" s="1" t="s">
        <v>2589</v>
      </c>
      <c r="F581" s="1" t="s">
        <v>2590</v>
      </c>
      <c r="G581" s="1" t="s">
        <v>2590</v>
      </c>
      <c r="H581" s="1">
        <v>20232</v>
      </c>
      <c r="I581" s="1" t="s">
        <v>2591</v>
      </c>
      <c r="J581" s="1" t="s">
        <v>27</v>
      </c>
      <c r="K581" s="1" t="s">
        <v>28</v>
      </c>
      <c r="L581" s="1" t="s">
        <v>29</v>
      </c>
      <c r="M581" s="1" t="s">
        <v>40</v>
      </c>
      <c r="N581" s="1">
        <v>30</v>
      </c>
      <c r="O581" s="1">
        <v>30</v>
      </c>
      <c r="P581" s="2" t="s">
        <v>2574</v>
      </c>
      <c r="Q581" s="2" t="s">
        <v>2592</v>
      </c>
      <c r="R581" s="2" t="s">
        <v>2593</v>
      </c>
      <c r="S581" s="2" t="s">
        <v>2594</v>
      </c>
      <c r="U581" s="1" t="s">
        <v>2578</v>
      </c>
    </row>
    <row r="582" spans="1:21" ht="14.25" customHeight="1" x14ac:dyDescent="0.35">
      <c r="A582" s="1" t="s">
        <v>2595</v>
      </c>
      <c r="B582" s="1" t="s">
        <v>2596</v>
      </c>
      <c r="C582" s="1" t="s">
        <v>2340</v>
      </c>
      <c r="D582" s="1">
        <v>2021</v>
      </c>
      <c r="E582" s="1" t="s">
        <v>2360</v>
      </c>
      <c r="F582" s="1" t="s">
        <v>2480</v>
      </c>
      <c r="G582" s="1" t="s">
        <v>348</v>
      </c>
      <c r="H582" s="1">
        <v>20221</v>
      </c>
      <c r="I582" s="1" t="s">
        <v>2481</v>
      </c>
      <c r="J582" s="1" t="s">
        <v>27</v>
      </c>
      <c r="K582" s="1" t="s">
        <v>28</v>
      </c>
      <c r="L582" s="1" t="s">
        <v>29</v>
      </c>
      <c r="M582" s="1" t="s">
        <v>30</v>
      </c>
      <c r="N582" s="1">
        <v>6</v>
      </c>
      <c r="O582" s="1">
        <v>12</v>
      </c>
      <c r="R582" s="2" t="s">
        <v>2597</v>
      </c>
      <c r="S582" s="2" t="s">
        <v>2598</v>
      </c>
      <c r="U582" s="1" t="s">
        <v>2599</v>
      </c>
    </row>
    <row r="583" spans="1:21" ht="14.25" customHeight="1" x14ac:dyDescent="0.35">
      <c r="A583" s="1" t="s">
        <v>2595</v>
      </c>
      <c r="B583" s="1" t="s">
        <v>2596</v>
      </c>
      <c r="C583" s="1" t="s">
        <v>2340</v>
      </c>
      <c r="D583" s="1">
        <v>2021</v>
      </c>
      <c r="E583" s="1" t="s">
        <v>455</v>
      </c>
      <c r="F583" s="1" t="s">
        <v>456</v>
      </c>
      <c r="G583" s="1" t="s">
        <v>456</v>
      </c>
      <c r="H583" s="1">
        <v>20231</v>
      </c>
      <c r="I583" s="1" t="s">
        <v>455</v>
      </c>
      <c r="J583" s="1" t="s">
        <v>27</v>
      </c>
      <c r="K583" s="1" t="s">
        <v>65</v>
      </c>
      <c r="L583" s="1" t="s">
        <v>29</v>
      </c>
      <c r="M583" s="1" t="s">
        <v>30</v>
      </c>
      <c r="O583" s="1">
        <v>20</v>
      </c>
      <c r="P583" s="2" t="s">
        <v>457</v>
      </c>
      <c r="Q583" s="2" t="s">
        <v>458</v>
      </c>
      <c r="R583" s="2" t="s">
        <v>459</v>
      </c>
      <c r="T583" s="2" t="s">
        <v>460</v>
      </c>
      <c r="U583" s="1" t="s">
        <v>461</v>
      </c>
    </row>
    <row r="584" spans="1:21" ht="14.25" customHeight="1" x14ac:dyDescent="0.35">
      <c r="A584" s="1" t="s">
        <v>2600</v>
      </c>
      <c r="B584" s="1" t="s">
        <v>2601</v>
      </c>
      <c r="C584" s="1" t="s">
        <v>2340</v>
      </c>
      <c r="D584" s="1">
        <v>2021</v>
      </c>
      <c r="E584" s="1" t="s">
        <v>2360</v>
      </c>
      <c r="F584" s="1" t="s">
        <v>1662</v>
      </c>
      <c r="G584" s="1" t="s">
        <v>2361</v>
      </c>
      <c r="H584" s="1">
        <v>20212</v>
      </c>
      <c r="I584" s="1" t="s">
        <v>2343</v>
      </c>
      <c r="J584" s="1" t="s">
        <v>27</v>
      </c>
      <c r="K584" s="1" t="s">
        <v>146</v>
      </c>
      <c r="L584" s="1" t="s">
        <v>127</v>
      </c>
      <c r="M584" s="1" t="s">
        <v>30</v>
      </c>
      <c r="N584" s="1">
        <v>99</v>
      </c>
      <c r="O584" s="1">
        <v>20</v>
      </c>
      <c r="P584" s="2" t="s">
        <v>2344</v>
      </c>
      <c r="Q584" s="2" t="s">
        <v>2602</v>
      </c>
      <c r="R584" s="2" t="s">
        <v>2603</v>
      </c>
      <c r="T584" s="2" t="s">
        <v>2604</v>
      </c>
      <c r="U584" s="1" t="s">
        <v>2605</v>
      </c>
    </row>
    <row r="585" spans="1:21" ht="14.25" customHeight="1" x14ac:dyDescent="0.35">
      <c r="A585" s="1" t="s">
        <v>2606</v>
      </c>
      <c r="B585" s="1" t="s">
        <v>2607</v>
      </c>
      <c r="C585" s="1" t="s">
        <v>2340</v>
      </c>
      <c r="D585" s="1">
        <v>2021</v>
      </c>
      <c r="E585" s="1" t="s">
        <v>2351</v>
      </c>
      <c r="F585" s="1" t="s">
        <v>1662</v>
      </c>
      <c r="G585" s="1" t="s">
        <v>2361</v>
      </c>
      <c r="H585" s="1">
        <v>20212</v>
      </c>
      <c r="I585" s="1" t="s">
        <v>2343</v>
      </c>
      <c r="J585" s="1" t="s">
        <v>27</v>
      </c>
      <c r="K585" s="1" t="s">
        <v>56</v>
      </c>
      <c r="L585" s="1" t="s">
        <v>127</v>
      </c>
      <c r="M585" s="1" t="s">
        <v>30</v>
      </c>
      <c r="N585" s="1">
        <v>99</v>
      </c>
      <c r="O585" s="1">
        <v>25</v>
      </c>
      <c r="P585" s="2" t="s">
        <v>2344</v>
      </c>
      <c r="Q585" s="2" t="s">
        <v>2608</v>
      </c>
      <c r="R585" s="2" t="s">
        <v>2609</v>
      </c>
      <c r="T585" s="2" t="s">
        <v>2610</v>
      </c>
      <c r="U585" s="1" t="s">
        <v>2348</v>
      </c>
    </row>
    <row r="586" spans="1:21" ht="14.25" customHeight="1" x14ac:dyDescent="0.35">
      <c r="A586" s="1" t="s">
        <v>2606</v>
      </c>
      <c r="B586" s="1" t="s">
        <v>2607</v>
      </c>
      <c r="C586" s="1" t="s">
        <v>2340</v>
      </c>
      <c r="D586" s="1">
        <v>2021</v>
      </c>
      <c r="E586" s="1" t="s">
        <v>2611</v>
      </c>
      <c r="F586" s="1" t="s">
        <v>2612</v>
      </c>
      <c r="G586" s="1" t="s">
        <v>2613</v>
      </c>
      <c r="H586" s="1">
        <v>20231</v>
      </c>
      <c r="I586" s="1" t="s">
        <v>2614</v>
      </c>
      <c r="J586" s="1" t="s">
        <v>27</v>
      </c>
      <c r="K586" s="1" t="s">
        <v>28</v>
      </c>
      <c r="L586" s="1" t="s">
        <v>29</v>
      </c>
      <c r="M586" s="1" t="s">
        <v>40</v>
      </c>
      <c r="N586" s="1">
        <v>20</v>
      </c>
      <c r="O586" s="1">
        <v>15</v>
      </c>
      <c r="Q586" s="2" t="s">
        <v>2615</v>
      </c>
      <c r="R586" s="2" t="s">
        <v>2616</v>
      </c>
      <c r="S586" s="2" t="s">
        <v>2617</v>
      </c>
      <c r="U586" s="1" t="s">
        <v>2618</v>
      </c>
    </row>
    <row r="587" spans="1:21" ht="14.25" customHeight="1" x14ac:dyDescent="0.35">
      <c r="A587" s="1" t="s">
        <v>2619</v>
      </c>
      <c r="B587" s="1" t="s">
        <v>2620</v>
      </c>
      <c r="C587" s="1" t="s">
        <v>2340</v>
      </c>
      <c r="D587" s="1">
        <v>2021</v>
      </c>
      <c r="E587" s="1" t="s">
        <v>2360</v>
      </c>
      <c r="F587" s="1" t="s">
        <v>1662</v>
      </c>
      <c r="G587" s="1" t="s">
        <v>2361</v>
      </c>
      <c r="H587" s="1">
        <v>20212</v>
      </c>
      <c r="I587" s="1" t="s">
        <v>2462</v>
      </c>
      <c r="J587" s="1" t="s">
        <v>27</v>
      </c>
      <c r="K587" s="1" t="s">
        <v>65</v>
      </c>
      <c r="L587" s="1" t="s">
        <v>127</v>
      </c>
      <c r="M587" s="1" t="s">
        <v>30</v>
      </c>
      <c r="N587" s="1">
        <v>99</v>
      </c>
      <c r="O587" s="1">
        <v>30</v>
      </c>
      <c r="P587" s="2" t="s">
        <v>2344</v>
      </c>
      <c r="Q587" s="2" t="s">
        <v>2621</v>
      </c>
      <c r="R587" s="2" t="s">
        <v>2622</v>
      </c>
      <c r="T587" s="2" t="s">
        <v>2623</v>
      </c>
      <c r="U587" s="1" t="s">
        <v>2348</v>
      </c>
    </row>
    <row r="588" spans="1:21" ht="14.25" customHeight="1" x14ac:dyDescent="0.35">
      <c r="A588" s="1" t="s">
        <v>2619</v>
      </c>
      <c r="B588" s="1" t="s">
        <v>2620</v>
      </c>
      <c r="C588" s="1" t="s">
        <v>2340</v>
      </c>
      <c r="D588" s="1">
        <v>2021</v>
      </c>
      <c r="E588" s="1" t="s">
        <v>2366</v>
      </c>
      <c r="F588" s="1" t="s">
        <v>2480</v>
      </c>
      <c r="G588" s="1" t="s">
        <v>348</v>
      </c>
      <c r="H588" s="1">
        <v>20221</v>
      </c>
      <c r="I588" s="1" t="s">
        <v>2624</v>
      </c>
      <c r="J588" s="1" t="s">
        <v>27</v>
      </c>
      <c r="K588" s="1" t="s">
        <v>28</v>
      </c>
      <c r="L588" s="1" t="s">
        <v>29</v>
      </c>
      <c r="M588" s="1" t="s">
        <v>30</v>
      </c>
      <c r="N588" s="1">
        <v>6</v>
      </c>
      <c r="O588" s="1">
        <v>12</v>
      </c>
      <c r="R588" s="2" t="s">
        <v>2625</v>
      </c>
      <c r="S588" s="2" t="s">
        <v>2626</v>
      </c>
      <c r="U588" s="1" t="s">
        <v>2370</v>
      </c>
    </row>
    <row r="589" spans="1:21" ht="14.25" customHeight="1" x14ac:dyDescent="0.35">
      <c r="A589" s="1" t="s">
        <v>2619</v>
      </c>
      <c r="B589" s="1" t="s">
        <v>2620</v>
      </c>
      <c r="C589" s="1" t="s">
        <v>2340</v>
      </c>
      <c r="D589" s="1">
        <v>2021</v>
      </c>
      <c r="E589" s="1" t="s">
        <v>2366</v>
      </c>
      <c r="F589" s="1" t="s">
        <v>347</v>
      </c>
      <c r="G589" s="1" t="s">
        <v>348</v>
      </c>
      <c r="H589" s="1">
        <v>20231</v>
      </c>
      <c r="I589" s="1" t="s">
        <v>2627</v>
      </c>
      <c r="J589" s="1" t="s">
        <v>27</v>
      </c>
      <c r="K589" s="1" t="s">
        <v>28</v>
      </c>
      <c r="L589" s="1" t="s">
        <v>29</v>
      </c>
      <c r="M589" s="1" t="s">
        <v>40</v>
      </c>
      <c r="N589" s="1">
        <v>7</v>
      </c>
      <c r="O589" s="1">
        <v>12</v>
      </c>
      <c r="R589" s="2" t="s">
        <v>2628</v>
      </c>
      <c r="S589" s="2" t="s">
        <v>2629</v>
      </c>
      <c r="U589" s="1" t="s">
        <v>2370</v>
      </c>
    </row>
    <row r="590" spans="1:21" ht="14.25" customHeight="1" x14ac:dyDescent="0.35">
      <c r="A590" s="1" t="s">
        <v>2630</v>
      </c>
      <c r="B590" s="1" t="s">
        <v>2631</v>
      </c>
      <c r="C590" s="1" t="s">
        <v>2340</v>
      </c>
      <c r="D590" s="1">
        <v>2021</v>
      </c>
      <c r="E590" s="1" t="s">
        <v>2360</v>
      </c>
      <c r="F590" s="1" t="s">
        <v>1662</v>
      </c>
      <c r="G590" s="1" t="s">
        <v>2361</v>
      </c>
      <c r="H590" s="1">
        <v>20212</v>
      </c>
      <c r="I590" s="1" t="s">
        <v>2343</v>
      </c>
      <c r="J590" s="1" t="s">
        <v>27</v>
      </c>
      <c r="K590" s="1" t="s">
        <v>146</v>
      </c>
      <c r="L590" s="1" t="s">
        <v>127</v>
      </c>
      <c r="M590" s="1" t="s">
        <v>30</v>
      </c>
      <c r="N590" s="1">
        <v>99</v>
      </c>
      <c r="O590" s="1">
        <v>20</v>
      </c>
      <c r="P590" s="2" t="s">
        <v>2344</v>
      </c>
      <c r="Q590" s="2" t="s">
        <v>2632</v>
      </c>
      <c r="R590" s="2" t="s">
        <v>2633</v>
      </c>
      <c r="T590" s="2" t="s">
        <v>2634</v>
      </c>
      <c r="U590" s="1" t="s">
        <v>2605</v>
      </c>
    </row>
    <row r="591" spans="1:21" ht="14.25" customHeight="1" x14ac:dyDescent="0.35">
      <c r="A591" s="1" t="s">
        <v>2635</v>
      </c>
      <c r="B591" s="1" t="s">
        <v>2636</v>
      </c>
      <c r="C591" s="1" t="s">
        <v>2340</v>
      </c>
      <c r="D591" s="1">
        <v>2021</v>
      </c>
      <c r="E591" s="1" t="s">
        <v>2373</v>
      </c>
      <c r="F591" s="1" t="s">
        <v>2374</v>
      </c>
      <c r="G591" s="1" t="s">
        <v>1562</v>
      </c>
      <c r="H591" s="1">
        <v>20212</v>
      </c>
      <c r="I591" s="1" t="s">
        <v>2375</v>
      </c>
      <c r="J591" s="1" t="s">
        <v>27</v>
      </c>
      <c r="K591" s="1" t="s">
        <v>28</v>
      </c>
      <c r="L591" s="1" t="s">
        <v>29</v>
      </c>
      <c r="M591" s="1" t="s">
        <v>40</v>
      </c>
      <c r="N591" s="1">
        <v>100</v>
      </c>
      <c r="O591" s="1">
        <v>3</v>
      </c>
      <c r="R591" s="2" t="s">
        <v>2376</v>
      </c>
      <c r="S591" s="2" t="s">
        <v>2377</v>
      </c>
      <c r="U591" s="1" t="s">
        <v>2378</v>
      </c>
    </row>
    <row r="592" spans="1:21" ht="14.25" customHeight="1" x14ac:dyDescent="0.35">
      <c r="A592" s="1" t="s">
        <v>2637</v>
      </c>
      <c r="B592" s="1" t="s">
        <v>2638</v>
      </c>
      <c r="C592" s="1" t="s">
        <v>2340</v>
      </c>
      <c r="D592" s="1">
        <v>2021</v>
      </c>
      <c r="E592" s="1" t="s">
        <v>2373</v>
      </c>
      <c r="F592" s="1" t="s">
        <v>2374</v>
      </c>
      <c r="G592" s="1" t="s">
        <v>1562</v>
      </c>
      <c r="H592" s="1">
        <v>20212</v>
      </c>
      <c r="I592" s="1" t="s">
        <v>2375</v>
      </c>
      <c r="J592" s="1" t="s">
        <v>27</v>
      </c>
      <c r="K592" s="1" t="s">
        <v>28</v>
      </c>
      <c r="L592" s="1" t="s">
        <v>29</v>
      </c>
      <c r="M592" s="1" t="s">
        <v>40</v>
      </c>
      <c r="N592" s="1">
        <v>100</v>
      </c>
      <c r="O592" s="1">
        <v>3</v>
      </c>
      <c r="R592" s="2" t="s">
        <v>2376</v>
      </c>
      <c r="S592" s="2" t="s">
        <v>2377</v>
      </c>
      <c r="U592" s="1" t="s">
        <v>2378</v>
      </c>
    </row>
    <row r="593" spans="1:21" ht="14.25" customHeight="1" x14ac:dyDescent="0.35">
      <c r="A593" s="1" t="s">
        <v>2639</v>
      </c>
      <c r="B593" s="1" t="s">
        <v>2640</v>
      </c>
      <c r="C593" s="1" t="s">
        <v>2340</v>
      </c>
      <c r="D593" s="1">
        <v>2021</v>
      </c>
      <c r="E593" s="1" t="s">
        <v>2641</v>
      </c>
      <c r="F593" s="1" t="s">
        <v>1174</v>
      </c>
      <c r="G593" s="1" t="s">
        <v>2538</v>
      </c>
      <c r="H593" s="1">
        <v>20222</v>
      </c>
      <c r="I593" s="1" t="s">
        <v>2642</v>
      </c>
      <c r="J593" s="1" t="s">
        <v>27</v>
      </c>
      <c r="K593" s="1" t="s">
        <v>28</v>
      </c>
      <c r="L593" s="1" t="s">
        <v>29</v>
      </c>
      <c r="M593" s="1" t="s">
        <v>40</v>
      </c>
      <c r="N593" s="1">
        <v>1</v>
      </c>
      <c r="O593" s="1">
        <v>8</v>
      </c>
      <c r="R593" s="2" t="s">
        <v>2643</v>
      </c>
      <c r="S593" s="2" t="s">
        <v>2644</v>
      </c>
      <c r="U593" s="1" t="s">
        <v>2645</v>
      </c>
    </row>
    <row r="594" spans="1:21" ht="14.25" customHeight="1" x14ac:dyDescent="0.35">
      <c r="A594" s="1" t="s">
        <v>2646</v>
      </c>
      <c r="B594" s="1" t="s">
        <v>2647</v>
      </c>
      <c r="C594" s="1" t="s">
        <v>2340</v>
      </c>
      <c r="D594" s="1">
        <v>2021</v>
      </c>
      <c r="E594" s="1" t="s">
        <v>2648</v>
      </c>
      <c r="F594" s="1" t="s">
        <v>2649</v>
      </c>
      <c r="G594" s="1" t="s">
        <v>2650</v>
      </c>
      <c r="H594" s="1">
        <v>20202</v>
      </c>
      <c r="I594" s="1" t="s">
        <v>2651</v>
      </c>
      <c r="J594" s="1" t="s">
        <v>27</v>
      </c>
      <c r="K594" s="1" t="s">
        <v>65</v>
      </c>
      <c r="L594" s="1" t="s">
        <v>89</v>
      </c>
      <c r="M594" s="1" t="s">
        <v>40</v>
      </c>
      <c r="N594" s="1">
        <v>25</v>
      </c>
      <c r="O594" s="1">
        <v>25</v>
      </c>
      <c r="P594" s="2" t="s">
        <v>2652</v>
      </c>
      <c r="Q594" s="2" t="s">
        <v>2653</v>
      </c>
      <c r="U594" s="1" t="s">
        <v>2654</v>
      </c>
    </row>
    <row r="595" spans="1:21" ht="14.25" customHeight="1" x14ac:dyDescent="0.35">
      <c r="A595" s="1" t="s">
        <v>2655</v>
      </c>
      <c r="B595" s="1" t="s">
        <v>2656</v>
      </c>
      <c r="C595" s="1" t="s">
        <v>2340</v>
      </c>
      <c r="D595" s="1">
        <v>2021</v>
      </c>
      <c r="E595" s="1" t="s">
        <v>2657</v>
      </c>
      <c r="F595" s="1" t="s">
        <v>2658</v>
      </c>
      <c r="G595" s="1" t="s">
        <v>2658</v>
      </c>
      <c r="H595" s="1">
        <v>20232</v>
      </c>
      <c r="I595" s="1" t="s">
        <v>2659</v>
      </c>
      <c r="J595" s="1" t="s">
        <v>27</v>
      </c>
      <c r="K595" s="1" t="s">
        <v>103</v>
      </c>
      <c r="L595" s="1" t="s">
        <v>89</v>
      </c>
      <c r="M595" s="1" t="s">
        <v>30</v>
      </c>
      <c r="N595" s="1">
        <v>3</v>
      </c>
      <c r="O595" s="1">
        <v>6</v>
      </c>
      <c r="P595" s="1" t="s">
        <v>464</v>
      </c>
      <c r="Q595" s="2" t="s">
        <v>2660</v>
      </c>
      <c r="U595" s="1" t="s">
        <v>464</v>
      </c>
    </row>
    <row r="596" spans="1:21" ht="14.25" customHeight="1" x14ac:dyDescent="0.35">
      <c r="A596" s="1" t="s">
        <v>2661</v>
      </c>
      <c r="B596" s="1" t="s">
        <v>2662</v>
      </c>
      <c r="C596" s="1" t="s">
        <v>2340</v>
      </c>
      <c r="D596" s="1">
        <v>2021</v>
      </c>
      <c r="E596" s="1" t="s">
        <v>2663</v>
      </c>
      <c r="F596" s="1" t="s">
        <v>2664</v>
      </c>
      <c r="G596" s="1" t="s">
        <v>2664</v>
      </c>
      <c r="H596" s="1">
        <v>20221</v>
      </c>
      <c r="I596" s="1" t="s">
        <v>2665</v>
      </c>
      <c r="J596" s="1" t="s">
        <v>27</v>
      </c>
      <c r="K596" s="1" t="s">
        <v>65</v>
      </c>
      <c r="L596" s="1" t="s">
        <v>29</v>
      </c>
      <c r="M596" s="1" t="s">
        <v>40</v>
      </c>
      <c r="N596" s="1">
        <v>60</v>
      </c>
      <c r="O596" s="1">
        <v>20</v>
      </c>
      <c r="P596" s="2" t="s">
        <v>2666</v>
      </c>
      <c r="Q596" s="2" t="s">
        <v>2667</v>
      </c>
      <c r="R596" s="2" t="s">
        <v>2668</v>
      </c>
      <c r="T596" s="2" t="s">
        <v>2669</v>
      </c>
      <c r="U596" s="1" t="s">
        <v>2670</v>
      </c>
    </row>
    <row r="597" spans="1:21" ht="14.25" customHeight="1" x14ac:dyDescent="0.35">
      <c r="A597" s="1" t="s">
        <v>2671</v>
      </c>
      <c r="B597" s="1" t="s">
        <v>2672</v>
      </c>
      <c r="C597" s="1" t="s">
        <v>2340</v>
      </c>
      <c r="D597" s="1">
        <v>2021</v>
      </c>
      <c r="E597" s="1" t="s">
        <v>2673</v>
      </c>
      <c r="F597" s="1" t="s">
        <v>1074</v>
      </c>
      <c r="G597" s="1" t="s">
        <v>1074</v>
      </c>
      <c r="H597" s="1">
        <v>20221</v>
      </c>
      <c r="I597" s="1" t="s">
        <v>2674</v>
      </c>
      <c r="J597" s="1" t="s">
        <v>27</v>
      </c>
      <c r="K597" s="1" t="s">
        <v>185</v>
      </c>
      <c r="L597" s="1" t="s">
        <v>89</v>
      </c>
      <c r="M597" s="1" t="s">
        <v>40</v>
      </c>
      <c r="N597" s="1">
        <v>128</v>
      </c>
      <c r="O597" s="1">
        <v>5</v>
      </c>
      <c r="Q597" s="2" t="s">
        <v>2675</v>
      </c>
      <c r="R597" s="2" t="s">
        <v>2676</v>
      </c>
      <c r="U597" s="1" t="s">
        <v>2677</v>
      </c>
    </row>
    <row r="598" spans="1:21" ht="14.25" customHeight="1" x14ac:dyDescent="0.35">
      <c r="A598" s="1" t="s">
        <v>2678</v>
      </c>
      <c r="B598" s="1" t="s">
        <v>2679</v>
      </c>
      <c r="C598" s="1" t="s">
        <v>2680</v>
      </c>
      <c r="D598" s="1">
        <v>2021</v>
      </c>
      <c r="E598" s="1" t="s">
        <v>556</v>
      </c>
      <c r="F598" s="1" t="s">
        <v>557</v>
      </c>
      <c r="G598" s="1" t="s">
        <v>557</v>
      </c>
      <c r="H598" s="1">
        <v>20212</v>
      </c>
      <c r="J598" s="1" t="s">
        <v>76</v>
      </c>
      <c r="K598" s="1" t="s">
        <v>28</v>
      </c>
      <c r="L598" s="1" t="s">
        <v>29</v>
      </c>
      <c r="M598" s="1" t="s">
        <v>40</v>
      </c>
      <c r="N598" s="1">
        <v>65</v>
      </c>
      <c r="O598" s="1">
        <v>6</v>
      </c>
      <c r="R598" s="2" t="s">
        <v>558</v>
      </c>
      <c r="S598" s="2" t="s">
        <v>559</v>
      </c>
      <c r="U598" s="1" t="s">
        <v>556</v>
      </c>
    </row>
    <row r="599" spans="1:21" ht="14.25" customHeight="1" x14ac:dyDescent="0.35">
      <c r="A599" s="1" t="s">
        <v>2678</v>
      </c>
      <c r="B599" s="1" t="s">
        <v>2679</v>
      </c>
      <c r="C599" s="1" t="s">
        <v>2680</v>
      </c>
      <c r="D599" s="1">
        <v>2021</v>
      </c>
      <c r="E599" s="1" t="s">
        <v>2681</v>
      </c>
      <c r="F599" s="1" t="s">
        <v>902</v>
      </c>
      <c r="G599" s="1" t="s">
        <v>2682</v>
      </c>
      <c r="H599" s="1">
        <v>20231</v>
      </c>
      <c r="I599" s="1" t="s">
        <v>2681</v>
      </c>
      <c r="J599" s="1" t="s">
        <v>27</v>
      </c>
      <c r="K599" s="1" t="s">
        <v>65</v>
      </c>
      <c r="L599" s="1" t="s">
        <v>89</v>
      </c>
      <c r="M599" s="1" t="s">
        <v>40</v>
      </c>
      <c r="O599" s="1">
        <v>25</v>
      </c>
      <c r="P599" s="2" t="s">
        <v>2683</v>
      </c>
      <c r="Q599" s="2" t="s">
        <v>2684</v>
      </c>
      <c r="R599" s="2" t="s">
        <v>2685</v>
      </c>
      <c r="T599" s="2" t="s">
        <v>2686</v>
      </c>
      <c r="U599" s="1" t="s">
        <v>2687</v>
      </c>
    </row>
    <row r="600" spans="1:21" ht="14.25" customHeight="1" x14ac:dyDescent="0.35">
      <c r="A600" s="1" t="s">
        <v>2678</v>
      </c>
      <c r="B600" s="1" t="s">
        <v>2679</v>
      </c>
      <c r="C600" s="1" t="s">
        <v>2680</v>
      </c>
      <c r="D600" s="1">
        <v>2021</v>
      </c>
      <c r="E600" s="1" t="s">
        <v>2688</v>
      </c>
      <c r="F600" s="1" t="s">
        <v>2689</v>
      </c>
      <c r="G600" s="1" t="s">
        <v>2690</v>
      </c>
      <c r="H600" s="1">
        <v>20231</v>
      </c>
      <c r="I600" s="1" t="s">
        <v>2688</v>
      </c>
      <c r="J600" s="1" t="s">
        <v>27</v>
      </c>
      <c r="K600" s="1" t="s">
        <v>65</v>
      </c>
      <c r="L600" s="1" t="s">
        <v>89</v>
      </c>
      <c r="M600" s="1" t="s">
        <v>40</v>
      </c>
      <c r="O600" s="1">
        <v>25</v>
      </c>
      <c r="P600" s="2" t="s">
        <v>2691</v>
      </c>
      <c r="Q600" s="2" t="s">
        <v>2692</v>
      </c>
      <c r="R600" s="2" t="s">
        <v>2693</v>
      </c>
      <c r="T600" s="2" t="s">
        <v>2694</v>
      </c>
      <c r="U600" s="1" t="s">
        <v>2695</v>
      </c>
    </row>
    <row r="601" spans="1:21" ht="14.25" customHeight="1" x14ac:dyDescent="0.35">
      <c r="A601" s="1" t="s">
        <v>2678</v>
      </c>
      <c r="B601" s="1" t="s">
        <v>2679</v>
      </c>
      <c r="C601" s="1" t="s">
        <v>2680</v>
      </c>
      <c r="D601" s="1">
        <v>2021</v>
      </c>
      <c r="E601" s="1" t="s">
        <v>2696</v>
      </c>
      <c r="F601" s="1" t="s">
        <v>1572</v>
      </c>
      <c r="G601" s="1" t="s">
        <v>2697</v>
      </c>
      <c r="H601" s="1">
        <v>20231</v>
      </c>
      <c r="I601" s="1" t="s">
        <v>2696</v>
      </c>
      <c r="J601" s="1" t="s">
        <v>27</v>
      </c>
      <c r="K601" s="1" t="s">
        <v>65</v>
      </c>
      <c r="L601" s="1" t="s">
        <v>89</v>
      </c>
      <c r="M601" s="1" t="s">
        <v>40</v>
      </c>
      <c r="O601" s="1">
        <v>25</v>
      </c>
      <c r="P601" s="2" t="s">
        <v>2698</v>
      </c>
      <c r="Q601" s="2" t="s">
        <v>2699</v>
      </c>
      <c r="R601" s="2" t="s">
        <v>2700</v>
      </c>
      <c r="T601" s="2" t="s">
        <v>2701</v>
      </c>
      <c r="U601" s="1" t="s">
        <v>2696</v>
      </c>
    </row>
    <row r="602" spans="1:21" ht="14.25" customHeight="1" x14ac:dyDescent="0.35">
      <c r="A602" s="1" t="s">
        <v>2678</v>
      </c>
      <c r="B602" s="1" t="s">
        <v>2679</v>
      </c>
      <c r="C602" s="1" t="s">
        <v>2680</v>
      </c>
      <c r="D602" s="1">
        <v>2021</v>
      </c>
      <c r="E602" s="1" t="s">
        <v>2702</v>
      </c>
      <c r="F602" s="1" t="s">
        <v>2703</v>
      </c>
      <c r="G602" s="1" t="s">
        <v>2488</v>
      </c>
      <c r="H602" s="1">
        <v>20232</v>
      </c>
      <c r="I602" s="1" t="s">
        <v>2704</v>
      </c>
      <c r="J602" s="1" t="s">
        <v>27</v>
      </c>
      <c r="K602" s="1" t="s">
        <v>103</v>
      </c>
      <c r="L602" s="1" t="s">
        <v>89</v>
      </c>
      <c r="M602" s="1" t="s">
        <v>40</v>
      </c>
      <c r="N602" s="1">
        <v>1</v>
      </c>
      <c r="O602" s="1">
        <v>20</v>
      </c>
      <c r="R602" s="2" t="s">
        <v>2705</v>
      </c>
      <c r="S602" s="2" t="s">
        <v>2706</v>
      </c>
      <c r="U602" s="1" t="s">
        <v>2707</v>
      </c>
    </row>
    <row r="603" spans="1:21" ht="14.25" customHeight="1" x14ac:dyDescent="0.35">
      <c r="A603" s="1" t="s">
        <v>2678</v>
      </c>
      <c r="B603" s="1" t="s">
        <v>2679</v>
      </c>
      <c r="C603" s="1" t="s">
        <v>2680</v>
      </c>
      <c r="D603" s="1">
        <v>2021</v>
      </c>
      <c r="E603" s="1" t="s">
        <v>2708</v>
      </c>
      <c r="F603" s="1" t="s">
        <v>2703</v>
      </c>
      <c r="G603" s="1" t="s">
        <v>2488</v>
      </c>
      <c r="H603" s="1">
        <v>20232</v>
      </c>
      <c r="I603" s="1" t="s">
        <v>2709</v>
      </c>
      <c r="J603" s="1" t="s">
        <v>27</v>
      </c>
      <c r="K603" s="1" t="s">
        <v>103</v>
      </c>
      <c r="L603" s="1" t="s">
        <v>89</v>
      </c>
      <c r="M603" s="1" t="s">
        <v>40</v>
      </c>
      <c r="N603" s="1">
        <v>1</v>
      </c>
      <c r="O603" s="1">
        <v>20</v>
      </c>
      <c r="R603" s="2" t="s">
        <v>2710</v>
      </c>
      <c r="S603" s="2" t="s">
        <v>2711</v>
      </c>
      <c r="U603" s="1" t="s">
        <v>2707</v>
      </c>
    </row>
    <row r="604" spans="1:21" ht="14.25" customHeight="1" x14ac:dyDescent="0.35">
      <c r="A604" s="1" t="s">
        <v>2712</v>
      </c>
      <c r="B604" s="1" t="s">
        <v>2713</v>
      </c>
      <c r="C604" s="1" t="s">
        <v>2680</v>
      </c>
      <c r="D604" s="1">
        <v>2021</v>
      </c>
      <c r="E604" s="1" t="s">
        <v>2714</v>
      </c>
      <c r="F604" s="1" t="s">
        <v>2715</v>
      </c>
      <c r="G604" s="1" t="s">
        <v>2716</v>
      </c>
      <c r="H604" s="1">
        <v>20221</v>
      </c>
      <c r="J604" s="1" t="s">
        <v>27</v>
      </c>
      <c r="K604" s="1" t="s">
        <v>28</v>
      </c>
      <c r="L604" s="1" t="s">
        <v>89</v>
      </c>
      <c r="M604" s="1" t="s">
        <v>40</v>
      </c>
      <c r="N604" s="1">
        <v>7</v>
      </c>
      <c r="O604" s="1">
        <v>35</v>
      </c>
      <c r="R604" s="2" t="s">
        <v>2717</v>
      </c>
      <c r="S604" s="2" t="s">
        <v>2718</v>
      </c>
      <c r="U604" s="1" t="s">
        <v>2719</v>
      </c>
    </row>
    <row r="605" spans="1:21" ht="14.25" customHeight="1" x14ac:dyDescent="0.35">
      <c r="A605" s="1" t="s">
        <v>2712</v>
      </c>
      <c r="B605" s="1" t="s">
        <v>2713</v>
      </c>
      <c r="C605" s="1" t="s">
        <v>2680</v>
      </c>
      <c r="D605" s="1">
        <v>2021</v>
      </c>
      <c r="E605" s="1" t="s">
        <v>2720</v>
      </c>
      <c r="F605" s="1" t="s">
        <v>25</v>
      </c>
      <c r="G605" s="1" t="s">
        <v>1277</v>
      </c>
      <c r="H605" s="1">
        <v>20222</v>
      </c>
      <c r="I605" s="1" t="s">
        <v>2721</v>
      </c>
      <c r="J605" s="1" t="s">
        <v>27</v>
      </c>
      <c r="K605" s="1" t="s">
        <v>28</v>
      </c>
      <c r="L605" s="1" t="s">
        <v>89</v>
      </c>
      <c r="M605" s="1" t="s">
        <v>30</v>
      </c>
      <c r="N605" s="1">
        <v>100</v>
      </c>
      <c r="O605" s="1">
        <v>6</v>
      </c>
      <c r="R605" s="2" t="s">
        <v>2722</v>
      </c>
      <c r="S605" s="2" t="s">
        <v>2723</v>
      </c>
      <c r="U605" s="1" t="s">
        <v>2724</v>
      </c>
    </row>
    <row r="606" spans="1:21" ht="14.25" customHeight="1" x14ac:dyDescent="0.35">
      <c r="A606" s="1" t="s">
        <v>2712</v>
      </c>
      <c r="B606" s="1" t="s">
        <v>2713</v>
      </c>
      <c r="C606" s="1" t="s">
        <v>2680</v>
      </c>
      <c r="D606" s="1">
        <v>2021</v>
      </c>
      <c r="E606" s="1" t="s">
        <v>2725</v>
      </c>
      <c r="F606" s="1" t="s">
        <v>2726</v>
      </c>
      <c r="G606" s="1" t="s">
        <v>2726</v>
      </c>
      <c r="H606" s="1">
        <v>20231</v>
      </c>
      <c r="I606" s="1" t="s">
        <v>2727</v>
      </c>
      <c r="J606" s="1" t="s">
        <v>27</v>
      </c>
      <c r="K606" s="1" t="s">
        <v>28</v>
      </c>
      <c r="L606" s="1" t="s">
        <v>89</v>
      </c>
      <c r="M606" s="1" t="s">
        <v>40</v>
      </c>
      <c r="N606" s="1">
        <v>8</v>
      </c>
      <c r="O606" s="1">
        <v>23</v>
      </c>
      <c r="R606" s="2" t="s">
        <v>2728</v>
      </c>
      <c r="S606" s="2" t="s">
        <v>2729</v>
      </c>
      <c r="U606" s="1" t="s">
        <v>2730</v>
      </c>
    </row>
    <row r="607" spans="1:21" ht="14.25" customHeight="1" x14ac:dyDescent="0.35">
      <c r="A607" s="1" t="s">
        <v>2712</v>
      </c>
      <c r="B607" s="1" t="s">
        <v>2713</v>
      </c>
      <c r="C607" s="1" t="s">
        <v>2680</v>
      </c>
      <c r="D607" s="1">
        <v>2021</v>
      </c>
      <c r="E607" s="1" t="s">
        <v>2731</v>
      </c>
      <c r="F607" s="1" t="s">
        <v>2732</v>
      </c>
      <c r="G607" s="1" t="s">
        <v>2732</v>
      </c>
      <c r="H607" s="1">
        <v>20232</v>
      </c>
      <c r="I607" s="1" t="s">
        <v>2733</v>
      </c>
      <c r="J607" s="1" t="s">
        <v>27</v>
      </c>
      <c r="K607" s="1" t="s">
        <v>65</v>
      </c>
      <c r="L607" s="1" t="s">
        <v>89</v>
      </c>
      <c r="M607" s="1" t="s">
        <v>40</v>
      </c>
      <c r="N607" s="1">
        <v>100</v>
      </c>
      <c r="O607" s="1">
        <v>25</v>
      </c>
      <c r="P607" s="2" t="s">
        <v>2734</v>
      </c>
      <c r="Q607" s="2" t="s">
        <v>2735</v>
      </c>
      <c r="R607" s="2" t="s">
        <v>2736</v>
      </c>
      <c r="T607" s="2" t="s">
        <v>2737</v>
      </c>
      <c r="U607" s="1" t="s">
        <v>2738</v>
      </c>
    </row>
    <row r="608" spans="1:21" ht="14.25" customHeight="1" x14ac:dyDescent="0.35">
      <c r="A608" s="1" t="s">
        <v>2739</v>
      </c>
      <c r="B608" s="1" t="s">
        <v>2740</v>
      </c>
      <c r="C608" s="1" t="s">
        <v>2680</v>
      </c>
      <c r="D608" s="1">
        <v>2021</v>
      </c>
      <c r="E608" s="1" t="s">
        <v>2720</v>
      </c>
      <c r="F608" s="1" t="s">
        <v>25</v>
      </c>
      <c r="G608" s="1" t="s">
        <v>1277</v>
      </c>
      <c r="H608" s="1">
        <v>20222</v>
      </c>
      <c r="I608" s="1" t="s">
        <v>2720</v>
      </c>
      <c r="J608" s="1" t="s">
        <v>27</v>
      </c>
      <c r="K608" s="1" t="s">
        <v>28</v>
      </c>
      <c r="L608" s="1" t="s">
        <v>89</v>
      </c>
      <c r="M608" s="1" t="s">
        <v>30</v>
      </c>
      <c r="N608" s="1">
        <v>100</v>
      </c>
      <c r="O608" s="1">
        <v>15</v>
      </c>
      <c r="R608" s="2" t="s">
        <v>2741</v>
      </c>
      <c r="S608" s="2" t="s">
        <v>2742</v>
      </c>
      <c r="U608" s="1" t="s">
        <v>2724</v>
      </c>
    </row>
    <row r="609" spans="1:21" ht="14.25" customHeight="1" x14ac:dyDescent="0.35">
      <c r="A609" s="1" t="s">
        <v>2739</v>
      </c>
      <c r="B609" s="1" t="s">
        <v>2740</v>
      </c>
      <c r="C609" s="1" t="s">
        <v>2680</v>
      </c>
      <c r="D609" s="1">
        <v>2021</v>
      </c>
      <c r="E609" s="1" t="s">
        <v>2731</v>
      </c>
      <c r="F609" s="1" t="s">
        <v>2743</v>
      </c>
      <c r="G609" s="1" t="s">
        <v>2744</v>
      </c>
      <c r="H609" s="1">
        <v>20222</v>
      </c>
      <c r="I609" s="1" t="s">
        <v>2745</v>
      </c>
      <c r="J609" s="1" t="s">
        <v>27</v>
      </c>
      <c r="K609" s="1" t="s">
        <v>56</v>
      </c>
      <c r="L609" s="1" t="s">
        <v>89</v>
      </c>
      <c r="M609" s="1" t="s">
        <v>40</v>
      </c>
      <c r="N609" s="1">
        <v>482</v>
      </c>
      <c r="O609" s="1">
        <v>25</v>
      </c>
      <c r="P609" s="2" t="s">
        <v>2746</v>
      </c>
      <c r="Q609" s="2" t="s">
        <v>2747</v>
      </c>
      <c r="R609" s="2" t="s">
        <v>2748</v>
      </c>
      <c r="T609" s="2" t="s">
        <v>2749</v>
      </c>
      <c r="U609" s="1" t="s">
        <v>2750</v>
      </c>
    </row>
    <row r="610" spans="1:21" ht="14.25" customHeight="1" x14ac:dyDescent="0.35">
      <c r="A610" s="1" t="s">
        <v>2739</v>
      </c>
      <c r="B610" s="1" t="s">
        <v>2740</v>
      </c>
      <c r="C610" s="1" t="s">
        <v>2680</v>
      </c>
      <c r="D610" s="1">
        <v>2021</v>
      </c>
      <c r="E610" s="1" t="s">
        <v>2751</v>
      </c>
      <c r="F610" s="1" t="s">
        <v>2752</v>
      </c>
      <c r="G610" s="1" t="s">
        <v>1277</v>
      </c>
      <c r="H610" s="1">
        <v>20222</v>
      </c>
      <c r="I610" s="1" t="s">
        <v>2753</v>
      </c>
      <c r="J610" s="1" t="s">
        <v>27</v>
      </c>
      <c r="K610" s="1" t="s">
        <v>146</v>
      </c>
      <c r="L610" s="1" t="s">
        <v>89</v>
      </c>
      <c r="M610" s="1" t="s">
        <v>30</v>
      </c>
      <c r="N610" s="1">
        <v>5000</v>
      </c>
      <c r="O610" s="1">
        <v>20</v>
      </c>
      <c r="Q610" s="2" t="s">
        <v>2754</v>
      </c>
      <c r="R610" s="2" t="s">
        <v>2755</v>
      </c>
      <c r="T610" s="2" t="s">
        <v>2756</v>
      </c>
      <c r="U610" s="1" t="s">
        <v>2724</v>
      </c>
    </row>
    <row r="611" spans="1:21" ht="14.25" customHeight="1" x14ac:dyDescent="0.35">
      <c r="A611" s="1" t="s">
        <v>2739</v>
      </c>
      <c r="B611" s="1" t="s">
        <v>2740</v>
      </c>
      <c r="C611" s="1" t="s">
        <v>2680</v>
      </c>
      <c r="D611" s="1">
        <v>2021</v>
      </c>
      <c r="E611" s="1" t="s">
        <v>2757</v>
      </c>
      <c r="F611" s="1" t="s">
        <v>164</v>
      </c>
      <c r="G611" s="1" t="s">
        <v>2758</v>
      </c>
      <c r="H611" s="1">
        <v>20231</v>
      </c>
      <c r="I611" s="1" t="s">
        <v>2757</v>
      </c>
      <c r="J611" s="1" t="s">
        <v>27</v>
      </c>
      <c r="K611" s="1" t="s">
        <v>103</v>
      </c>
      <c r="L611" s="1" t="s">
        <v>89</v>
      </c>
      <c r="M611" s="1" t="s">
        <v>30</v>
      </c>
      <c r="N611" s="1">
        <v>14</v>
      </c>
      <c r="O611" s="1">
        <v>1</v>
      </c>
      <c r="R611" s="2" t="s">
        <v>2759</v>
      </c>
      <c r="S611" s="2" t="s">
        <v>2760</v>
      </c>
      <c r="U611" s="1" t="s">
        <v>2761</v>
      </c>
    </row>
    <row r="612" spans="1:21" ht="14.25" customHeight="1" x14ac:dyDescent="0.35">
      <c r="A612" s="1" t="s">
        <v>2762</v>
      </c>
      <c r="B612" s="1" t="s">
        <v>2763</v>
      </c>
      <c r="C612" s="1" t="s">
        <v>2680</v>
      </c>
      <c r="D612" s="1">
        <v>2021</v>
      </c>
      <c r="E612" s="1" t="s">
        <v>425</v>
      </c>
      <c r="F612" s="1" t="s">
        <v>426</v>
      </c>
      <c r="G612" s="1" t="s">
        <v>426</v>
      </c>
      <c r="H612" s="1">
        <v>20222</v>
      </c>
      <c r="I612" s="1" t="s">
        <v>2764</v>
      </c>
      <c r="J612" s="1" t="s">
        <v>27</v>
      </c>
      <c r="K612" s="1" t="s">
        <v>65</v>
      </c>
      <c r="L612" s="1" t="s">
        <v>29</v>
      </c>
      <c r="M612" s="1" t="s">
        <v>30</v>
      </c>
      <c r="N612" s="1">
        <v>5</v>
      </c>
      <c r="O612" s="1">
        <v>20</v>
      </c>
      <c r="P612" s="1" t="s">
        <v>428</v>
      </c>
      <c r="Q612" s="2" t="s">
        <v>2765</v>
      </c>
      <c r="R612" s="2" t="s">
        <v>2766</v>
      </c>
      <c r="T612" s="2" t="s">
        <v>2767</v>
      </c>
      <c r="U612" s="1" t="s">
        <v>432</v>
      </c>
    </row>
    <row r="613" spans="1:21" ht="14.25" customHeight="1" x14ac:dyDescent="0.35">
      <c r="A613" s="1" t="s">
        <v>2762</v>
      </c>
      <c r="B613" s="1" t="s">
        <v>2763</v>
      </c>
      <c r="C613" s="1" t="s">
        <v>2680</v>
      </c>
      <c r="D613" s="1">
        <v>2021</v>
      </c>
      <c r="E613" s="1" t="s">
        <v>433</v>
      </c>
      <c r="F613" s="1" t="s">
        <v>434</v>
      </c>
      <c r="G613" s="1" t="s">
        <v>434</v>
      </c>
      <c r="H613" s="1">
        <v>20222</v>
      </c>
      <c r="I613" s="1" t="s">
        <v>435</v>
      </c>
      <c r="J613" s="1" t="s">
        <v>27</v>
      </c>
      <c r="K613" s="1" t="s">
        <v>56</v>
      </c>
      <c r="L613" s="1" t="s">
        <v>29</v>
      </c>
      <c r="M613" s="1" t="s">
        <v>30</v>
      </c>
      <c r="N613" s="1">
        <v>5</v>
      </c>
      <c r="O613" s="1">
        <v>15</v>
      </c>
      <c r="P613" s="1" t="s">
        <v>436</v>
      </c>
      <c r="Q613" s="2" t="s">
        <v>2768</v>
      </c>
      <c r="R613" s="2" t="s">
        <v>2769</v>
      </c>
      <c r="T613" s="2" t="s">
        <v>2770</v>
      </c>
      <c r="U613" s="1" t="s">
        <v>440</v>
      </c>
    </row>
    <row r="614" spans="1:21" ht="14.25" customHeight="1" x14ac:dyDescent="0.35">
      <c r="A614" s="1" t="s">
        <v>2762</v>
      </c>
      <c r="B614" s="1" t="s">
        <v>2763</v>
      </c>
      <c r="C614" s="1" t="s">
        <v>2680</v>
      </c>
      <c r="D614" s="1">
        <v>2021</v>
      </c>
      <c r="E614" s="1" t="s">
        <v>2771</v>
      </c>
      <c r="F614" s="1" t="s">
        <v>74</v>
      </c>
      <c r="G614" s="1" t="s">
        <v>75</v>
      </c>
      <c r="H614" s="1">
        <v>20231</v>
      </c>
      <c r="J614" s="1" t="s">
        <v>76</v>
      </c>
      <c r="K614" s="1" t="s">
        <v>224</v>
      </c>
      <c r="L614" s="1" t="s">
        <v>78</v>
      </c>
      <c r="M614" s="1" t="s">
        <v>40</v>
      </c>
      <c r="O614" s="1">
        <v>16</v>
      </c>
      <c r="U614" s="1" t="s">
        <v>1458</v>
      </c>
    </row>
    <row r="615" spans="1:21" ht="14.25" customHeight="1" x14ac:dyDescent="0.35">
      <c r="A615" s="1" t="s">
        <v>2762</v>
      </c>
      <c r="B615" s="1" t="s">
        <v>2763</v>
      </c>
      <c r="C615" s="1" t="s">
        <v>2680</v>
      </c>
      <c r="D615" s="1">
        <v>2021</v>
      </c>
      <c r="E615" s="1" t="s">
        <v>2772</v>
      </c>
      <c r="F615" s="1" t="s">
        <v>81</v>
      </c>
      <c r="G615" s="1" t="s">
        <v>82</v>
      </c>
      <c r="H615" s="1">
        <v>20232</v>
      </c>
      <c r="J615" s="1" t="s">
        <v>76</v>
      </c>
      <c r="K615" s="1" t="s">
        <v>224</v>
      </c>
      <c r="L615" s="1" t="s">
        <v>78</v>
      </c>
      <c r="M615" s="1" t="s">
        <v>40</v>
      </c>
      <c r="O615" s="1">
        <v>17</v>
      </c>
      <c r="U615" s="1" t="s">
        <v>1458</v>
      </c>
    </row>
    <row r="616" spans="1:21" ht="14.25" customHeight="1" x14ac:dyDescent="0.35">
      <c r="A616" s="1" t="s">
        <v>2773</v>
      </c>
      <c r="B616" s="1" t="s">
        <v>2774</v>
      </c>
      <c r="C616" s="1" t="s">
        <v>2680</v>
      </c>
      <c r="D616" s="1">
        <v>2021</v>
      </c>
      <c r="E616" s="1" t="s">
        <v>2775</v>
      </c>
      <c r="F616" s="1" t="s">
        <v>1670</v>
      </c>
      <c r="G616" s="1" t="s">
        <v>2776</v>
      </c>
      <c r="H616" s="1">
        <v>20232</v>
      </c>
      <c r="J616" s="1" t="s">
        <v>27</v>
      </c>
      <c r="K616" s="1" t="s">
        <v>28</v>
      </c>
      <c r="L616" s="1" t="s">
        <v>614</v>
      </c>
      <c r="M616" s="1" t="s">
        <v>40</v>
      </c>
      <c r="N616" s="1">
        <v>3</v>
      </c>
      <c r="O616" s="1">
        <v>20</v>
      </c>
      <c r="R616" s="2" t="s">
        <v>2777</v>
      </c>
      <c r="S616" s="2" t="s">
        <v>2778</v>
      </c>
      <c r="U616" s="1" t="s">
        <v>2779</v>
      </c>
    </row>
    <row r="617" spans="1:21" ht="14.25" customHeight="1" x14ac:dyDescent="0.35">
      <c r="A617" s="1" t="s">
        <v>2780</v>
      </c>
      <c r="B617" s="1" t="s">
        <v>2781</v>
      </c>
      <c r="C617" s="1" t="s">
        <v>2680</v>
      </c>
      <c r="D617" s="1">
        <v>2021</v>
      </c>
      <c r="E617" s="1" t="s">
        <v>2782</v>
      </c>
      <c r="F617" s="1" t="s">
        <v>173</v>
      </c>
      <c r="G617" s="1" t="s">
        <v>216</v>
      </c>
      <c r="H617" s="1">
        <v>20212</v>
      </c>
      <c r="I617" s="1" t="s">
        <v>2783</v>
      </c>
      <c r="J617" s="1" t="s">
        <v>76</v>
      </c>
      <c r="K617" s="1" t="s">
        <v>218</v>
      </c>
      <c r="L617" s="1" t="s">
        <v>219</v>
      </c>
      <c r="M617" s="1" t="s">
        <v>220</v>
      </c>
      <c r="N617" s="1">
        <v>30</v>
      </c>
      <c r="O617" s="1">
        <v>40</v>
      </c>
      <c r="Q617" s="2" t="s">
        <v>2784</v>
      </c>
      <c r="U617" s="1" t="s">
        <v>222</v>
      </c>
    </row>
    <row r="618" spans="1:21" ht="14.25" customHeight="1" x14ac:dyDescent="0.35">
      <c r="A618" s="1" t="s">
        <v>2780</v>
      </c>
      <c r="B618" s="1" t="s">
        <v>2781</v>
      </c>
      <c r="C618" s="1" t="s">
        <v>2680</v>
      </c>
      <c r="D618" s="1">
        <v>2021</v>
      </c>
      <c r="E618" s="1" t="s">
        <v>2785</v>
      </c>
      <c r="F618" s="1" t="s">
        <v>2715</v>
      </c>
      <c r="G618" s="1" t="s">
        <v>2716</v>
      </c>
      <c r="H618" s="1">
        <v>20221</v>
      </c>
      <c r="I618" s="1" t="s">
        <v>2786</v>
      </c>
      <c r="J618" s="1" t="s">
        <v>27</v>
      </c>
      <c r="K618" s="1" t="s">
        <v>28</v>
      </c>
      <c r="L618" s="1" t="s">
        <v>89</v>
      </c>
      <c r="M618" s="1" t="s">
        <v>40</v>
      </c>
      <c r="N618" s="1">
        <v>7</v>
      </c>
      <c r="O618" s="1">
        <v>35</v>
      </c>
      <c r="R618" s="2" t="s">
        <v>2787</v>
      </c>
      <c r="S618" s="2" t="s">
        <v>2788</v>
      </c>
      <c r="U618" s="1" t="s">
        <v>2719</v>
      </c>
    </row>
    <row r="619" spans="1:21" ht="14.25" customHeight="1" x14ac:dyDescent="0.35">
      <c r="A619" s="1" t="s">
        <v>2780</v>
      </c>
      <c r="B619" s="1" t="s">
        <v>2781</v>
      </c>
      <c r="C619" s="1" t="s">
        <v>2680</v>
      </c>
      <c r="D619" s="1">
        <v>2021</v>
      </c>
      <c r="E619" s="1" t="s">
        <v>2720</v>
      </c>
      <c r="F619" s="1" t="s">
        <v>25</v>
      </c>
      <c r="G619" s="1" t="s">
        <v>1277</v>
      </c>
      <c r="H619" s="1">
        <v>20222</v>
      </c>
      <c r="I619" s="1" t="s">
        <v>2720</v>
      </c>
      <c r="J619" s="1" t="s">
        <v>27</v>
      </c>
      <c r="K619" s="1" t="s">
        <v>28</v>
      </c>
      <c r="L619" s="1" t="s">
        <v>89</v>
      </c>
      <c r="M619" s="1" t="s">
        <v>30</v>
      </c>
      <c r="N619" s="1">
        <v>100</v>
      </c>
      <c r="O619" s="1">
        <v>15</v>
      </c>
      <c r="R619" s="2" t="s">
        <v>2741</v>
      </c>
      <c r="S619" s="2" t="s">
        <v>2742</v>
      </c>
      <c r="U619" s="1" t="s">
        <v>2724</v>
      </c>
    </row>
    <row r="620" spans="1:21" ht="14.25" customHeight="1" x14ac:dyDescent="0.35">
      <c r="A620" s="1" t="s">
        <v>2780</v>
      </c>
      <c r="B620" s="1" t="s">
        <v>2781</v>
      </c>
      <c r="C620" s="1" t="s">
        <v>2680</v>
      </c>
      <c r="D620" s="1">
        <v>2021</v>
      </c>
      <c r="E620" s="1" t="s">
        <v>2751</v>
      </c>
      <c r="F620" s="1" t="s">
        <v>2752</v>
      </c>
      <c r="G620" s="1" t="s">
        <v>1277</v>
      </c>
      <c r="H620" s="1">
        <v>20222</v>
      </c>
      <c r="I620" s="1" t="s">
        <v>2753</v>
      </c>
      <c r="J620" s="1" t="s">
        <v>27</v>
      </c>
      <c r="K620" s="1" t="s">
        <v>146</v>
      </c>
      <c r="L620" s="1" t="s">
        <v>89</v>
      </c>
      <c r="M620" s="1" t="s">
        <v>30</v>
      </c>
      <c r="N620" s="1">
        <v>5000</v>
      </c>
      <c r="O620" s="1">
        <v>20</v>
      </c>
      <c r="Q620" s="2" t="s">
        <v>2754</v>
      </c>
      <c r="R620" s="2" t="s">
        <v>2755</v>
      </c>
      <c r="T620" s="2" t="s">
        <v>2756</v>
      </c>
      <c r="U620" s="1" t="s">
        <v>2724</v>
      </c>
    </row>
    <row r="621" spans="1:21" ht="14.25" customHeight="1" x14ac:dyDescent="0.35">
      <c r="A621" s="1" t="s">
        <v>2780</v>
      </c>
      <c r="B621" s="1" t="s">
        <v>2781</v>
      </c>
      <c r="C621" s="1" t="s">
        <v>2680</v>
      </c>
      <c r="D621" s="1">
        <v>2021</v>
      </c>
      <c r="E621" s="1" t="s">
        <v>2757</v>
      </c>
      <c r="F621" s="1" t="s">
        <v>164</v>
      </c>
      <c r="G621" s="1" t="s">
        <v>2758</v>
      </c>
      <c r="H621" s="1">
        <v>20231</v>
      </c>
      <c r="I621" s="1" t="s">
        <v>2757</v>
      </c>
      <c r="J621" s="1" t="s">
        <v>27</v>
      </c>
      <c r="K621" s="1" t="s">
        <v>103</v>
      </c>
      <c r="L621" s="1" t="s">
        <v>89</v>
      </c>
      <c r="M621" s="1" t="s">
        <v>30</v>
      </c>
      <c r="N621" s="1">
        <v>14</v>
      </c>
      <c r="O621" s="1">
        <v>8</v>
      </c>
      <c r="R621" s="2" t="s">
        <v>2759</v>
      </c>
      <c r="S621" s="2" t="s">
        <v>2760</v>
      </c>
      <c r="U621" s="1" t="s">
        <v>2761</v>
      </c>
    </row>
    <row r="622" spans="1:21" ht="14.25" customHeight="1" x14ac:dyDescent="0.35">
      <c r="A622" s="1" t="s">
        <v>2780</v>
      </c>
      <c r="B622" s="1" t="s">
        <v>2781</v>
      </c>
      <c r="C622" s="1" t="s">
        <v>2680</v>
      </c>
      <c r="D622" s="1">
        <v>2021</v>
      </c>
      <c r="E622" s="1" t="s">
        <v>2789</v>
      </c>
      <c r="F622" s="1" t="s">
        <v>2790</v>
      </c>
      <c r="G622" s="1" t="s">
        <v>2790</v>
      </c>
      <c r="H622" s="1">
        <v>20231</v>
      </c>
      <c r="I622" s="1" t="s">
        <v>2791</v>
      </c>
      <c r="J622" s="1" t="s">
        <v>27</v>
      </c>
      <c r="K622" s="1" t="s">
        <v>28</v>
      </c>
      <c r="L622" s="1" t="s">
        <v>89</v>
      </c>
      <c r="M622" s="1" t="s">
        <v>40</v>
      </c>
      <c r="N622" s="1">
        <v>8</v>
      </c>
      <c r="O622" s="1">
        <v>23</v>
      </c>
      <c r="Q622" s="2" t="s">
        <v>2792</v>
      </c>
      <c r="R622" s="2" t="s">
        <v>2793</v>
      </c>
      <c r="S622" s="2" t="s">
        <v>2794</v>
      </c>
      <c r="U622" s="1" t="s">
        <v>464</v>
      </c>
    </row>
    <row r="623" spans="1:21" ht="14.25" customHeight="1" x14ac:dyDescent="0.35">
      <c r="A623" s="1" t="s">
        <v>2795</v>
      </c>
      <c r="B623" s="1" t="s">
        <v>2796</v>
      </c>
      <c r="C623" s="1" t="s">
        <v>2680</v>
      </c>
      <c r="D623" s="1">
        <v>2021</v>
      </c>
      <c r="E623" s="1" t="s">
        <v>2797</v>
      </c>
      <c r="F623" s="1" t="s">
        <v>2798</v>
      </c>
      <c r="G623" s="1" t="s">
        <v>2799</v>
      </c>
      <c r="H623" s="1">
        <v>20221</v>
      </c>
      <c r="I623" s="1" t="s">
        <v>2800</v>
      </c>
      <c r="J623" s="1" t="s">
        <v>27</v>
      </c>
      <c r="K623" s="1" t="s">
        <v>146</v>
      </c>
      <c r="L623" s="1" t="s">
        <v>29</v>
      </c>
      <c r="M623" s="1" t="s">
        <v>40</v>
      </c>
      <c r="N623" s="1">
        <v>100</v>
      </c>
      <c r="O623" s="1">
        <v>20</v>
      </c>
      <c r="Q623" s="2" t="s">
        <v>2801</v>
      </c>
      <c r="R623" s="2" t="s">
        <v>2802</v>
      </c>
      <c r="T623" s="2" t="s">
        <v>2803</v>
      </c>
      <c r="U623" s="1" t="s">
        <v>2804</v>
      </c>
    </row>
    <row r="624" spans="1:21" ht="14.25" customHeight="1" x14ac:dyDescent="0.35">
      <c r="A624" s="1" t="s">
        <v>2795</v>
      </c>
      <c r="B624" s="1" t="s">
        <v>2796</v>
      </c>
      <c r="C624" s="1" t="s">
        <v>2680</v>
      </c>
      <c r="D624" s="1">
        <v>2021</v>
      </c>
      <c r="E624" s="1" t="s">
        <v>2720</v>
      </c>
      <c r="F624" s="1" t="s">
        <v>25</v>
      </c>
      <c r="G624" s="1" t="s">
        <v>1277</v>
      </c>
      <c r="H624" s="1">
        <v>20222</v>
      </c>
      <c r="I624" s="1" t="s">
        <v>2720</v>
      </c>
      <c r="J624" s="1" t="s">
        <v>27</v>
      </c>
      <c r="K624" s="1" t="s">
        <v>28</v>
      </c>
      <c r="L624" s="1" t="s">
        <v>89</v>
      </c>
      <c r="M624" s="1" t="s">
        <v>30</v>
      </c>
      <c r="N624" s="1">
        <v>100</v>
      </c>
      <c r="O624" s="1">
        <v>15</v>
      </c>
      <c r="R624" s="2" t="s">
        <v>2741</v>
      </c>
      <c r="S624" s="2" t="s">
        <v>2742</v>
      </c>
      <c r="U624" s="1" t="s">
        <v>2724</v>
      </c>
    </row>
    <row r="625" spans="1:21" ht="14.25" customHeight="1" x14ac:dyDescent="0.35">
      <c r="A625" s="1" t="s">
        <v>2795</v>
      </c>
      <c r="B625" s="1" t="s">
        <v>2796</v>
      </c>
      <c r="C625" s="1" t="s">
        <v>2680</v>
      </c>
      <c r="D625" s="1">
        <v>2021</v>
      </c>
      <c r="E625" s="1" t="s">
        <v>2751</v>
      </c>
      <c r="F625" s="1" t="s">
        <v>2752</v>
      </c>
      <c r="G625" s="1" t="s">
        <v>1277</v>
      </c>
      <c r="H625" s="1">
        <v>20222</v>
      </c>
      <c r="I625" s="1" t="s">
        <v>2753</v>
      </c>
      <c r="J625" s="1" t="s">
        <v>27</v>
      </c>
      <c r="K625" s="1" t="s">
        <v>146</v>
      </c>
      <c r="L625" s="1" t="s">
        <v>89</v>
      </c>
      <c r="M625" s="1" t="s">
        <v>30</v>
      </c>
      <c r="N625" s="1">
        <v>5000</v>
      </c>
      <c r="O625" s="1">
        <v>20</v>
      </c>
      <c r="Q625" s="2" t="s">
        <v>2754</v>
      </c>
      <c r="R625" s="2" t="s">
        <v>2755</v>
      </c>
      <c r="T625" s="2" t="s">
        <v>2756</v>
      </c>
      <c r="U625" s="1" t="s">
        <v>2724</v>
      </c>
    </row>
    <row r="626" spans="1:21" ht="14.25" customHeight="1" x14ac:dyDescent="0.35">
      <c r="A626" s="1" t="s">
        <v>2795</v>
      </c>
      <c r="B626" s="1" t="s">
        <v>2796</v>
      </c>
      <c r="C626" s="1" t="s">
        <v>2680</v>
      </c>
      <c r="D626" s="1">
        <v>2021</v>
      </c>
      <c r="E626" s="1" t="s">
        <v>2757</v>
      </c>
      <c r="F626" s="1" t="s">
        <v>164</v>
      </c>
      <c r="G626" s="1" t="s">
        <v>2758</v>
      </c>
      <c r="H626" s="1">
        <v>20231</v>
      </c>
      <c r="I626" s="1" t="s">
        <v>2757</v>
      </c>
      <c r="J626" s="1" t="s">
        <v>27</v>
      </c>
      <c r="K626" s="1" t="s">
        <v>103</v>
      </c>
      <c r="L626" s="1" t="s">
        <v>89</v>
      </c>
      <c r="M626" s="1" t="s">
        <v>30</v>
      </c>
      <c r="N626" s="1">
        <v>14</v>
      </c>
      <c r="O626" s="1">
        <v>1</v>
      </c>
      <c r="R626" s="2" t="s">
        <v>2759</v>
      </c>
      <c r="S626" s="2" t="s">
        <v>2760</v>
      </c>
      <c r="U626" s="1" t="s">
        <v>2761</v>
      </c>
    </row>
    <row r="627" spans="1:21" ht="14.25" customHeight="1" x14ac:dyDescent="0.35">
      <c r="A627" s="1" t="s">
        <v>2805</v>
      </c>
      <c r="B627" s="1" t="s">
        <v>2806</v>
      </c>
      <c r="C627" s="1" t="s">
        <v>2680</v>
      </c>
      <c r="D627" s="1">
        <v>2021</v>
      </c>
      <c r="E627" s="1" t="s">
        <v>2807</v>
      </c>
      <c r="F627" s="1" t="s">
        <v>417</v>
      </c>
      <c r="G627" s="1" t="s">
        <v>2808</v>
      </c>
      <c r="H627" s="1">
        <v>20211</v>
      </c>
      <c r="I627" s="1" t="s">
        <v>2809</v>
      </c>
      <c r="J627" s="1" t="s">
        <v>27</v>
      </c>
      <c r="K627" s="1" t="s">
        <v>56</v>
      </c>
      <c r="L627" s="1" t="s">
        <v>89</v>
      </c>
      <c r="M627" s="1" t="s">
        <v>40</v>
      </c>
      <c r="N627" s="1">
        <v>250</v>
      </c>
      <c r="O627" s="1">
        <v>20</v>
      </c>
      <c r="P627" s="2" t="s">
        <v>2810</v>
      </c>
      <c r="Q627" s="2" t="s">
        <v>2811</v>
      </c>
      <c r="U627" s="1" t="s">
        <v>2812</v>
      </c>
    </row>
    <row r="628" spans="1:21" ht="14.25" customHeight="1" x14ac:dyDescent="0.35">
      <c r="A628" s="1" t="s">
        <v>2813</v>
      </c>
      <c r="B628" s="1" t="s">
        <v>2814</v>
      </c>
      <c r="C628" s="1" t="s">
        <v>2680</v>
      </c>
      <c r="D628" s="1">
        <v>2021</v>
      </c>
      <c r="E628" s="1" t="s">
        <v>2720</v>
      </c>
      <c r="F628" s="1" t="s">
        <v>25</v>
      </c>
      <c r="G628" s="1" t="s">
        <v>1277</v>
      </c>
      <c r="H628" s="1">
        <v>20222</v>
      </c>
      <c r="I628" s="1" t="s">
        <v>2720</v>
      </c>
      <c r="J628" s="1" t="s">
        <v>27</v>
      </c>
      <c r="K628" s="1" t="s">
        <v>28</v>
      </c>
      <c r="L628" s="1" t="s">
        <v>89</v>
      </c>
      <c r="M628" s="1" t="s">
        <v>30</v>
      </c>
      <c r="N628" s="1">
        <v>100</v>
      </c>
      <c r="O628" s="1">
        <v>15</v>
      </c>
      <c r="R628" s="2" t="s">
        <v>2741</v>
      </c>
      <c r="S628" s="2" t="s">
        <v>2742</v>
      </c>
      <c r="U628" s="1" t="s">
        <v>2724</v>
      </c>
    </row>
    <row r="629" spans="1:21" ht="14.25" customHeight="1" x14ac:dyDescent="0.35">
      <c r="A629" s="1" t="s">
        <v>2813</v>
      </c>
      <c r="B629" s="1" t="s">
        <v>2814</v>
      </c>
      <c r="C629" s="1" t="s">
        <v>2680</v>
      </c>
      <c r="D629" s="1">
        <v>2021</v>
      </c>
      <c r="E629" s="1" t="s">
        <v>2751</v>
      </c>
      <c r="F629" s="1" t="s">
        <v>2752</v>
      </c>
      <c r="G629" s="1" t="s">
        <v>1277</v>
      </c>
      <c r="H629" s="1">
        <v>20222</v>
      </c>
      <c r="I629" s="1" t="s">
        <v>2753</v>
      </c>
      <c r="J629" s="1" t="s">
        <v>27</v>
      </c>
      <c r="K629" s="1" t="s">
        <v>146</v>
      </c>
      <c r="L629" s="1" t="s">
        <v>89</v>
      </c>
      <c r="M629" s="1" t="s">
        <v>30</v>
      </c>
      <c r="N629" s="1">
        <v>5000</v>
      </c>
      <c r="O629" s="1">
        <v>20</v>
      </c>
      <c r="Q629" s="2" t="s">
        <v>2754</v>
      </c>
      <c r="R629" s="2" t="s">
        <v>2755</v>
      </c>
      <c r="T629" s="2" t="s">
        <v>2756</v>
      </c>
      <c r="U629" s="1" t="s">
        <v>2724</v>
      </c>
    </row>
    <row r="630" spans="1:21" ht="14.25" customHeight="1" x14ac:dyDescent="0.35">
      <c r="A630" s="1" t="s">
        <v>2813</v>
      </c>
      <c r="B630" s="1" t="s">
        <v>2814</v>
      </c>
      <c r="C630" s="1" t="s">
        <v>2680</v>
      </c>
      <c r="D630" s="1">
        <v>2021</v>
      </c>
      <c r="E630" s="1" t="s">
        <v>2757</v>
      </c>
      <c r="F630" s="1" t="s">
        <v>164</v>
      </c>
      <c r="G630" s="1" t="s">
        <v>2758</v>
      </c>
      <c r="H630" s="1">
        <v>20231</v>
      </c>
      <c r="I630" s="1" t="s">
        <v>2757</v>
      </c>
      <c r="J630" s="1" t="s">
        <v>27</v>
      </c>
      <c r="K630" s="1" t="s">
        <v>103</v>
      </c>
      <c r="L630" s="1" t="s">
        <v>89</v>
      </c>
      <c r="M630" s="1" t="s">
        <v>30</v>
      </c>
      <c r="N630" s="1">
        <v>14</v>
      </c>
      <c r="O630" s="1">
        <v>1</v>
      </c>
      <c r="R630" s="2" t="s">
        <v>2759</v>
      </c>
      <c r="S630" s="2" t="s">
        <v>2760</v>
      </c>
      <c r="U630" s="1" t="s">
        <v>2761</v>
      </c>
    </row>
    <row r="631" spans="1:21" ht="14.25" customHeight="1" x14ac:dyDescent="0.35">
      <c r="A631" s="1" t="s">
        <v>2815</v>
      </c>
      <c r="B631" s="1" t="s">
        <v>2816</v>
      </c>
      <c r="C631" s="1" t="s">
        <v>2680</v>
      </c>
      <c r="D631" s="1">
        <v>2021</v>
      </c>
      <c r="E631" s="1" t="s">
        <v>2817</v>
      </c>
      <c r="F631" s="1" t="s">
        <v>2818</v>
      </c>
      <c r="G631" s="1" t="s">
        <v>1256</v>
      </c>
      <c r="H631" s="1">
        <v>20222</v>
      </c>
      <c r="I631" s="1" t="s">
        <v>2819</v>
      </c>
      <c r="J631" s="1" t="s">
        <v>27</v>
      </c>
      <c r="K631" s="1" t="s">
        <v>185</v>
      </c>
      <c r="L631" s="1" t="s">
        <v>29</v>
      </c>
      <c r="M631" s="1" t="s">
        <v>40</v>
      </c>
      <c r="N631" s="1">
        <v>13</v>
      </c>
      <c r="O631" s="1">
        <v>10</v>
      </c>
      <c r="Q631" s="2" t="s">
        <v>2820</v>
      </c>
      <c r="U631" s="1" t="s">
        <v>2821</v>
      </c>
    </row>
    <row r="632" spans="1:21" ht="14.25" customHeight="1" x14ac:dyDescent="0.35">
      <c r="A632" s="1" t="s">
        <v>2822</v>
      </c>
      <c r="B632" s="1" t="s">
        <v>2823</v>
      </c>
      <c r="C632" s="1" t="s">
        <v>2680</v>
      </c>
      <c r="D632" s="1">
        <v>2021</v>
      </c>
      <c r="E632" s="1" t="s">
        <v>2824</v>
      </c>
      <c r="F632" s="1" t="s">
        <v>2825</v>
      </c>
      <c r="G632" s="1" t="s">
        <v>1722</v>
      </c>
      <c r="H632" s="1">
        <v>20221</v>
      </c>
      <c r="I632" s="1" t="s">
        <v>2826</v>
      </c>
      <c r="J632" s="1" t="s">
        <v>27</v>
      </c>
      <c r="K632" s="1" t="s">
        <v>56</v>
      </c>
      <c r="L632" s="1" t="s">
        <v>89</v>
      </c>
      <c r="M632" s="1" t="s">
        <v>40</v>
      </c>
      <c r="N632" s="1">
        <v>37</v>
      </c>
      <c r="O632" s="1">
        <v>20</v>
      </c>
      <c r="P632" s="2" t="s">
        <v>2827</v>
      </c>
      <c r="Q632" s="2" t="s">
        <v>2828</v>
      </c>
      <c r="R632" s="2" t="s">
        <v>2829</v>
      </c>
      <c r="T632" s="2" t="s">
        <v>2830</v>
      </c>
      <c r="U632" s="1" t="s">
        <v>2824</v>
      </c>
    </row>
    <row r="633" spans="1:21" ht="14.25" customHeight="1" x14ac:dyDescent="0.35">
      <c r="A633" s="1" t="s">
        <v>2831</v>
      </c>
      <c r="B633" s="1" t="s">
        <v>2832</v>
      </c>
      <c r="C633" s="1" t="s">
        <v>2680</v>
      </c>
      <c r="D633" s="1">
        <v>2021</v>
      </c>
      <c r="E633" s="1" t="s">
        <v>2833</v>
      </c>
      <c r="F633" s="1" t="s">
        <v>1827</v>
      </c>
      <c r="G633" s="1" t="s">
        <v>671</v>
      </c>
      <c r="H633" s="1">
        <v>20211</v>
      </c>
      <c r="I633" s="1" t="s">
        <v>2834</v>
      </c>
      <c r="J633" s="1" t="s">
        <v>27</v>
      </c>
      <c r="K633" s="1" t="s">
        <v>65</v>
      </c>
      <c r="L633" s="1" t="s">
        <v>29</v>
      </c>
      <c r="M633" s="1" t="s">
        <v>30</v>
      </c>
      <c r="N633" s="1">
        <v>15</v>
      </c>
      <c r="O633" s="1">
        <v>20</v>
      </c>
      <c r="P633" s="1" t="s">
        <v>2835</v>
      </c>
      <c r="Q633" s="2" t="s">
        <v>2836</v>
      </c>
      <c r="U633" s="1" t="s">
        <v>669</v>
      </c>
    </row>
    <row r="634" spans="1:21" ht="14.25" customHeight="1" x14ac:dyDescent="0.35">
      <c r="A634" s="1" t="s">
        <v>2831</v>
      </c>
      <c r="B634" s="1" t="s">
        <v>2832</v>
      </c>
      <c r="C634" s="1" t="s">
        <v>2680</v>
      </c>
      <c r="D634" s="1">
        <v>2021</v>
      </c>
      <c r="E634" s="1" t="s">
        <v>2837</v>
      </c>
      <c r="F634" s="1" t="s">
        <v>2838</v>
      </c>
      <c r="G634" s="1" t="s">
        <v>2839</v>
      </c>
      <c r="H634" s="1">
        <v>20212</v>
      </c>
      <c r="J634" s="1" t="s">
        <v>76</v>
      </c>
      <c r="K634" s="1" t="s">
        <v>56</v>
      </c>
      <c r="L634" s="1" t="s">
        <v>89</v>
      </c>
      <c r="M634" s="1" t="s">
        <v>40</v>
      </c>
      <c r="N634" s="1">
        <v>500</v>
      </c>
      <c r="O634" s="1">
        <v>20</v>
      </c>
      <c r="Q634" s="2" t="s">
        <v>2840</v>
      </c>
      <c r="R634" s="2" t="s">
        <v>2841</v>
      </c>
      <c r="T634" s="2" t="s">
        <v>2842</v>
      </c>
      <c r="U634" s="1" t="s">
        <v>2843</v>
      </c>
    </row>
    <row r="635" spans="1:21" ht="14.25" customHeight="1" x14ac:dyDescent="0.35">
      <c r="A635" s="1" t="s">
        <v>2831</v>
      </c>
      <c r="B635" s="1" t="s">
        <v>2832</v>
      </c>
      <c r="C635" s="1" t="s">
        <v>2680</v>
      </c>
      <c r="D635" s="1">
        <v>2021</v>
      </c>
      <c r="E635" s="1" t="s">
        <v>2844</v>
      </c>
      <c r="F635" s="1" t="s">
        <v>394</v>
      </c>
      <c r="G635" s="1" t="s">
        <v>394</v>
      </c>
      <c r="H635" s="1">
        <v>20221</v>
      </c>
      <c r="I635" s="1" t="s">
        <v>2845</v>
      </c>
      <c r="J635" s="1" t="s">
        <v>27</v>
      </c>
      <c r="K635" s="1" t="s">
        <v>56</v>
      </c>
      <c r="L635" s="1" t="s">
        <v>29</v>
      </c>
      <c r="M635" s="1" t="s">
        <v>40</v>
      </c>
      <c r="N635" s="1">
        <v>50</v>
      </c>
      <c r="O635" s="1">
        <v>15</v>
      </c>
      <c r="P635" s="2" t="s">
        <v>2846</v>
      </c>
      <c r="Q635" s="2" t="s">
        <v>2847</v>
      </c>
      <c r="T635" s="2" t="s">
        <v>2848</v>
      </c>
      <c r="U635" s="1" t="s">
        <v>2849</v>
      </c>
    </row>
    <row r="636" spans="1:21" ht="14.25" customHeight="1" x14ac:dyDescent="0.35">
      <c r="A636" s="1" t="s">
        <v>2831</v>
      </c>
      <c r="B636" s="1" t="s">
        <v>2832</v>
      </c>
      <c r="C636" s="1" t="s">
        <v>2680</v>
      </c>
      <c r="D636" s="1">
        <v>2021</v>
      </c>
      <c r="E636" s="1" t="s">
        <v>2850</v>
      </c>
      <c r="F636" s="1" t="s">
        <v>163</v>
      </c>
      <c r="G636" s="1" t="s">
        <v>112</v>
      </c>
      <c r="H636" s="1">
        <v>20222</v>
      </c>
      <c r="J636" s="1" t="s">
        <v>76</v>
      </c>
      <c r="K636" s="1" t="s">
        <v>114</v>
      </c>
      <c r="L636" s="1" t="s">
        <v>78</v>
      </c>
      <c r="M636" s="1" t="s">
        <v>40</v>
      </c>
      <c r="N636" s="1">
        <v>1000</v>
      </c>
      <c r="O636" s="1">
        <v>19</v>
      </c>
      <c r="Q636" s="2" t="s">
        <v>2851</v>
      </c>
      <c r="U636" s="1" t="s">
        <v>222</v>
      </c>
    </row>
    <row r="637" spans="1:21" ht="14.25" customHeight="1" x14ac:dyDescent="0.35">
      <c r="A637" s="1" t="s">
        <v>2852</v>
      </c>
      <c r="B637" s="1" t="s">
        <v>2853</v>
      </c>
      <c r="C637" s="1" t="s">
        <v>2680</v>
      </c>
      <c r="D637" s="1">
        <v>2021</v>
      </c>
      <c r="E637" s="1" t="s">
        <v>2854</v>
      </c>
      <c r="F637" s="1" t="s">
        <v>1227</v>
      </c>
      <c r="G637" s="1" t="s">
        <v>239</v>
      </c>
      <c r="H637" s="1">
        <v>20222</v>
      </c>
      <c r="I637" s="1" t="s">
        <v>2855</v>
      </c>
      <c r="J637" s="1" t="s">
        <v>27</v>
      </c>
      <c r="K637" s="1" t="s">
        <v>28</v>
      </c>
      <c r="L637" s="1" t="s">
        <v>29</v>
      </c>
      <c r="M637" s="1" t="s">
        <v>30</v>
      </c>
      <c r="N637" s="1">
        <v>5</v>
      </c>
      <c r="O637" s="1">
        <v>30</v>
      </c>
      <c r="R637" s="2" t="s">
        <v>2856</v>
      </c>
      <c r="S637" s="2" t="s">
        <v>2857</v>
      </c>
      <c r="U637" s="1" t="s">
        <v>326</v>
      </c>
    </row>
    <row r="638" spans="1:21" ht="14.25" customHeight="1" x14ac:dyDescent="0.35">
      <c r="A638" s="1" t="s">
        <v>2852</v>
      </c>
      <c r="B638" s="1" t="s">
        <v>2853</v>
      </c>
      <c r="C638" s="1" t="s">
        <v>2680</v>
      </c>
      <c r="D638" s="1">
        <v>2021</v>
      </c>
      <c r="E638" s="1" t="s">
        <v>2858</v>
      </c>
      <c r="F638" s="1" t="s">
        <v>2859</v>
      </c>
      <c r="G638" s="1" t="s">
        <v>2051</v>
      </c>
      <c r="H638" s="1">
        <v>20232</v>
      </c>
      <c r="I638" s="1" t="s">
        <v>2860</v>
      </c>
      <c r="J638" s="1" t="s">
        <v>27</v>
      </c>
      <c r="K638" s="1" t="s">
        <v>28</v>
      </c>
      <c r="L638" s="1" t="s">
        <v>29</v>
      </c>
      <c r="M638" s="1" t="s">
        <v>30</v>
      </c>
      <c r="N638" s="1">
        <v>10</v>
      </c>
      <c r="O638" s="1">
        <v>9</v>
      </c>
      <c r="R638" s="2" t="s">
        <v>2861</v>
      </c>
      <c r="S638" s="2" t="s">
        <v>2862</v>
      </c>
      <c r="U638" s="1" t="s">
        <v>326</v>
      </c>
    </row>
    <row r="639" spans="1:21" ht="14.25" customHeight="1" x14ac:dyDescent="0.35">
      <c r="A639" s="1" t="s">
        <v>2863</v>
      </c>
      <c r="B639" s="1" t="s">
        <v>2864</v>
      </c>
      <c r="C639" s="1" t="s">
        <v>2680</v>
      </c>
      <c r="D639" s="1">
        <v>2021</v>
      </c>
      <c r="E639" s="1" t="s">
        <v>2865</v>
      </c>
      <c r="F639" s="1" t="s">
        <v>2866</v>
      </c>
      <c r="G639" s="1" t="s">
        <v>2866</v>
      </c>
      <c r="H639" s="1">
        <v>20221</v>
      </c>
      <c r="I639" s="1" t="s">
        <v>2867</v>
      </c>
      <c r="J639" s="1" t="s">
        <v>27</v>
      </c>
      <c r="K639" s="1" t="s">
        <v>28</v>
      </c>
      <c r="L639" s="1" t="s">
        <v>89</v>
      </c>
      <c r="M639" s="1" t="s">
        <v>30</v>
      </c>
      <c r="N639" s="1">
        <v>2</v>
      </c>
      <c r="O639" s="1">
        <v>17</v>
      </c>
      <c r="R639" s="2" t="s">
        <v>2868</v>
      </c>
      <c r="S639" s="2" t="s">
        <v>2869</v>
      </c>
      <c r="U639" s="1" t="s">
        <v>326</v>
      </c>
    </row>
    <row r="640" spans="1:21" ht="14.25" customHeight="1" x14ac:dyDescent="0.35">
      <c r="A640" s="1" t="s">
        <v>2863</v>
      </c>
      <c r="B640" s="1" t="s">
        <v>2864</v>
      </c>
      <c r="C640" s="1" t="s">
        <v>2680</v>
      </c>
      <c r="D640" s="1">
        <v>2021</v>
      </c>
      <c r="E640" s="1" t="s">
        <v>2870</v>
      </c>
      <c r="F640" s="1" t="s">
        <v>387</v>
      </c>
      <c r="G640" s="1" t="s">
        <v>387</v>
      </c>
      <c r="H640" s="1">
        <v>20221</v>
      </c>
      <c r="I640" s="1" t="s">
        <v>2871</v>
      </c>
      <c r="J640" s="1" t="s">
        <v>27</v>
      </c>
      <c r="K640" s="1" t="s">
        <v>28</v>
      </c>
      <c r="L640" s="1" t="s">
        <v>89</v>
      </c>
      <c r="M640" s="1" t="s">
        <v>30</v>
      </c>
      <c r="N640" s="1">
        <v>2</v>
      </c>
      <c r="O640" s="1">
        <v>8</v>
      </c>
      <c r="R640" s="2" t="s">
        <v>2872</v>
      </c>
      <c r="S640" s="2" t="s">
        <v>2873</v>
      </c>
      <c r="U640" s="1" t="s">
        <v>2874</v>
      </c>
    </row>
    <row r="641" spans="1:21" ht="14.25" customHeight="1" x14ac:dyDescent="0.35">
      <c r="A641" s="1" t="s">
        <v>2863</v>
      </c>
      <c r="B641" s="1" t="s">
        <v>2864</v>
      </c>
      <c r="C641" s="1" t="s">
        <v>2680</v>
      </c>
      <c r="D641" s="1">
        <v>2021</v>
      </c>
      <c r="E641" s="1" t="s">
        <v>2858</v>
      </c>
      <c r="F641" s="1" t="s">
        <v>136</v>
      </c>
      <c r="G641" s="1" t="s">
        <v>348</v>
      </c>
      <c r="H641" s="1">
        <v>20231</v>
      </c>
      <c r="I641" s="1" t="s">
        <v>2875</v>
      </c>
      <c r="J641" s="1" t="s">
        <v>27</v>
      </c>
      <c r="K641" s="1" t="s">
        <v>28</v>
      </c>
      <c r="L641" s="1" t="s">
        <v>29</v>
      </c>
      <c r="M641" s="1" t="s">
        <v>30</v>
      </c>
      <c r="N641" s="1">
        <v>20</v>
      </c>
      <c r="O641" s="1">
        <v>9</v>
      </c>
      <c r="R641" s="2" t="s">
        <v>2876</v>
      </c>
      <c r="S641" s="2" t="s">
        <v>2877</v>
      </c>
      <c r="U641" s="1" t="s">
        <v>326</v>
      </c>
    </row>
    <row r="642" spans="1:21" ht="14.25" customHeight="1" x14ac:dyDescent="0.35">
      <c r="A642" s="1" t="s">
        <v>2878</v>
      </c>
      <c r="B642" s="1" t="s">
        <v>2879</v>
      </c>
      <c r="C642" s="1" t="s">
        <v>2680</v>
      </c>
      <c r="D642" s="1">
        <v>2021</v>
      </c>
      <c r="E642" s="1" t="s">
        <v>2880</v>
      </c>
      <c r="F642" s="1" t="s">
        <v>2881</v>
      </c>
      <c r="G642" s="1" t="s">
        <v>2361</v>
      </c>
      <c r="H642" s="1">
        <v>20212</v>
      </c>
      <c r="I642" s="1" t="s">
        <v>2882</v>
      </c>
      <c r="J642" s="1" t="s">
        <v>27</v>
      </c>
      <c r="K642" s="1" t="s">
        <v>28</v>
      </c>
      <c r="L642" s="1" t="s">
        <v>89</v>
      </c>
      <c r="M642" s="1" t="s">
        <v>30</v>
      </c>
      <c r="N642" s="1">
        <v>6</v>
      </c>
      <c r="O642" s="1">
        <v>10</v>
      </c>
      <c r="R642" s="2" t="s">
        <v>2883</v>
      </c>
      <c r="S642" s="2" t="s">
        <v>2884</v>
      </c>
      <c r="U642" s="1" t="s">
        <v>2885</v>
      </c>
    </row>
    <row r="643" spans="1:21" ht="14.25" customHeight="1" x14ac:dyDescent="0.35">
      <c r="A643" s="1" t="s">
        <v>2886</v>
      </c>
      <c r="B643" s="1" t="s">
        <v>2887</v>
      </c>
      <c r="C643" s="1" t="s">
        <v>2680</v>
      </c>
      <c r="D643" s="1">
        <v>2021</v>
      </c>
      <c r="E643" s="1" t="s">
        <v>2854</v>
      </c>
      <c r="F643" s="1" t="s">
        <v>37</v>
      </c>
      <c r="G643" s="1" t="s">
        <v>216</v>
      </c>
      <c r="H643" s="1">
        <v>20221</v>
      </c>
      <c r="I643" s="1" t="s">
        <v>2888</v>
      </c>
      <c r="J643" s="1" t="s">
        <v>27</v>
      </c>
      <c r="K643" s="1" t="s">
        <v>28</v>
      </c>
      <c r="L643" s="1" t="s">
        <v>29</v>
      </c>
      <c r="M643" s="1" t="s">
        <v>30</v>
      </c>
      <c r="N643" s="1">
        <v>5</v>
      </c>
      <c r="O643" s="1">
        <v>30</v>
      </c>
      <c r="R643" s="2" t="s">
        <v>2889</v>
      </c>
      <c r="S643" s="2" t="s">
        <v>2890</v>
      </c>
      <c r="U643" s="1" t="s">
        <v>326</v>
      </c>
    </row>
    <row r="644" spans="1:21" ht="14.25" customHeight="1" x14ac:dyDescent="0.35">
      <c r="A644" s="1" t="s">
        <v>2891</v>
      </c>
      <c r="B644" s="1" t="s">
        <v>2892</v>
      </c>
      <c r="C644" s="1" t="s">
        <v>2680</v>
      </c>
      <c r="D644" s="1">
        <v>2021</v>
      </c>
      <c r="E644" s="1" t="s">
        <v>2893</v>
      </c>
      <c r="F644" s="1" t="s">
        <v>2894</v>
      </c>
      <c r="G644" s="1" t="s">
        <v>2894</v>
      </c>
      <c r="H644" s="1">
        <v>20222</v>
      </c>
      <c r="I644" s="1" t="s">
        <v>2895</v>
      </c>
      <c r="J644" s="1" t="s">
        <v>27</v>
      </c>
      <c r="K644" s="1" t="s">
        <v>28</v>
      </c>
      <c r="L644" s="1" t="s">
        <v>29</v>
      </c>
      <c r="M644" s="1" t="s">
        <v>30</v>
      </c>
      <c r="N644" s="1">
        <v>2</v>
      </c>
      <c r="O644" s="1">
        <v>5</v>
      </c>
      <c r="Q644" s="2" t="s">
        <v>2896</v>
      </c>
      <c r="R644" s="2" t="s">
        <v>2897</v>
      </c>
      <c r="S644" s="2" t="s">
        <v>2898</v>
      </c>
      <c r="U644" s="1" t="s">
        <v>2899</v>
      </c>
    </row>
    <row r="645" spans="1:21" ht="14.25" customHeight="1" x14ac:dyDescent="0.35">
      <c r="A645" s="1" t="s">
        <v>2891</v>
      </c>
      <c r="B645" s="1" t="s">
        <v>2892</v>
      </c>
      <c r="C645" s="1" t="s">
        <v>2680</v>
      </c>
      <c r="D645" s="1">
        <v>2021</v>
      </c>
      <c r="E645" s="1" t="s">
        <v>2900</v>
      </c>
      <c r="F645" s="1" t="s">
        <v>1991</v>
      </c>
      <c r="G645" s="1" t="s">
        <v>1991</v>
      </c>
      <c r="H645" s="1">
        <v>20232</v>
      </c>
      <c r="J645" s="1" t="s">
        <v>27</v>
      </c>
      <c r="K645" s="1" t="s">
        <v>103</v>
      </c>
      <c r="L645" s="1" t="s">
        <v>89</v>
      </c>
      <c r="M645" s="1" t="s">
        <v>40</v>
      </c>
      <c r="N645" s="1">
        <v>5</v>
      </c>
      <c r="O645" s="1">
        <v>12</v>
      </c>
      <c r="R645" s="2" t="s">
        <v>2901</v>
      </c>
      <c r="U645" s="1" t="s">
        <v>2902</v>
      </c>
    </row>
    <row r="646" spans="1:21" ht="14.25" customHeight="1" x14ac:dyDescent="0.35">
      <c r="A646" s="1" t="s">
        <v>2903</v>
      </c>
      <c r="B646" s="1" t="s">
        <v>2904</v>
      </c>
      <c r="C646" s="1" t="s">
        <v>2905</v>
      </c>
      <c r="D646" s="1">
        <v>2021</v>
      </c>
      <c r="E646" s="1" t="s">
        <v>2906</v>
      </c>
      <c r="F646" s="1" t="s">
        <v>2907</v>
      </c>
      <c r="G646" s="1" t="s">
        <v>411</v>
      </c>
      <c r="H646" s="1">
        <v>20211</v>
      </c>
      <c r="J646" s="1" t="s">
        <v>27</v>
      </c>
      <c r="K646" s="1" t="s">
        <v>65</v>
      </c>
      <c r="L646" s="1" t="s">
        <v>89</v>
      </c>
      <c r="M646" s="1" t="s">
        <v>40</v>
      </c>
      <c r="N646" s="1">
        <v>17</v>
      </c>
      <c r="O646" s="1">
        <v>25</v>
      </c>
      <c r="P646" s="2" t="s">
        <v>2908</v>
      </c>
      <c r="Q646" s="2" t="s">
        <v>2909</v>
      </c>
      <c r="U646" s="1" t="s">
        <v>2910</v>
      </c>
    </row>
    <row r="647" spans="1:21" ht="14.25" customHeight="1" x14ac:dyDescent="0.35">
      <c r="A647" s="1" t="s">
        <v>2903</v>
      </c>
      <c r="B647" s="1" t="s">
        <v>2904</v>
      </c>
      <c r="C647" s="1" t="s">
        <v>2905</v>
      </c>
      <c r="D647" s="1">
        <v>2021</v>
      </c>
      <c r="E647" s="1" t="s">
        <v>2911</v>
      </c>
      <c r="F647" s="1" t="s">
        <v>2912</v>
      </c>
      <c r="G647" s="1" t="s">
        <v>2913</v>
      </c>
      <c r="H647" s="1">
        <v>20211</v>
      </c>
      <c r="J647" s="1" t="s">
        <v>27</v>
      </c>
      <c r="K647" s="1" t="s">
        <v>103</v>
      </c>
      <c r="L647" s="1" t="s">
        <v>89</v>
      </c>
      <c r="M647" s="1" t="s">
        <v>30</v>
      </c>
      <c r="N647" s="1">
        <v>7</v>
      </c>
      <c r="O647" s="1">
        <v>8</v>
      </c>
      <c r="S647" s="2" t="s">
        <v>2914</v>
      </c>
      <c r="U647" s="1" t="s">
        <v>2067</v>
      </c>
    </row>
    <row r="648" spans="1:21" ht="14.25" customHeight="1" x14ac:dyDescent="0.35">
      <c r="A648" s="1" t="s">
        <v>2903</v>
      </c>
      <c r="B648" s="1" t="s">
        <v>2904</v>
      </c>
      <c r="C648" s="1" t="s">
        <v>2905</v>
      </c>
      <c r="D648" s="1">
        <v>2021</v>
      </c>
      <c r="E648" s="1" t="s">
        <v>2915</v>
      </c>
      <c r="F648" s="1" t="s">
        <v>2916</v>
      </c>
      <c r="G648" s="1" t="s">
        <v>2917</v>
      </c>
      <c r="H648" s="1">
        <v>20212</v>
      </c>
      <c r="J648" s="1" t="s">
        <v>27</v>
      </c>
      <c r="K648" s="1" t="s">
        <v>65</v>
      </c>
      <c r="L648" s="1" t="s">
        <v>89</v>
      </c>
      <c r="M648" s="1" t="s">
        <v>30</v>
      </c>
      <c r="N648" s="1">
        <v>6</v>
      </c>
      <c r="O648" s="1">
        <v>25</v>
      </c>
      <c r="P648" s="2" t="s">
        <v>2918</v>
      </c>
      <c r="Q648" s="2" t="s">
        <v>2919</v>
      </c>
      <c r="R648" s="2" t="s">
        <v>2920</v>
      </c>
      <c r="T648" s="2" t="s">
        <v>2921</v>
      </c>
      <c r="U648" s="1" t="s">
        <v>2922</v>
      </c>
    </row>
    <row r="649" spans="1:21" ht="14.25" customHeight="1" x14ac:dyDescent="0.35">
      <c r="A649" s="1" t="s">
        <v>2903</v>
      </c>
      <c r="B649" s="1" t="s">
        <v>2904</v>
      </c>
      <c r="C649" s="1" t="s">
        <v>2905</v>
      </c>
      <c r="D649" s="1">
        <v>2021</v>
      </c>
      <c r="E649" s="1" t="s">
        <v>2923</v>
      </c>
      <c r="F649" s="1" t="s">
        <v>2924</v>
      </c>
      <c r="G649" s="1" t="s">
        <v>2925</v>
      </c>
      <c r="H649" s="1">
        <v>20212</v>
      </c>
      <c r="J649" s="1" t="s">
        <v>27</v>
      </c>
      <c r="K649" s="1" t="s">
        <v>103</v>
      </c>
      <c r="L649" s="1" t="s">
        <v>89</v>
      </c>
      <c r="M649" s="1" t="s">
        <v>30</v>
      </c>
      <c r="N649" s="1">
        <v>5</v>
      </c>
      <c r="O649" s="1">
        <v>3</v>
      </c>
      <c r="R649" s="2" t="s">
        <v>2926</v>
      </c>
      <c r="S649" s="2" t="s">
        <v>2927</v>
      </c>
      <c r="U649" s="1" t="s">
        <v>2067</v>
      </c>
    </row>
    <row r="650" spans="1:21" ht="14.25" customHeight="1" x14ac:dyDescent="0.35">
      <c r="A650" s="1" t="s">
        <v>2903</v>
      </c>
      <c r="B650" s="1" t="s">
        <v>2904</v>
      </c>
      <c r="C650" s="1" t="s">
        <v>2905</v>
      </c>
      <c r="D650" s="1">
        <v>2021</v>
      </c>
      <c r="E650" s="1" t="s">
        <v>2928</v>
      </c>
      <c r="F650" s="1" t="s">
        <v>173</v>
      </c>
      <c r="G650" s="1" t="s">
        <v>562</v>
      </c>
      <c r="H650" s="1">
        <v>20212</v>
      </c>
      <c r="I650" s="1" t="s">
        <v>2928</v>
      </c>
      <c r="J650" s="1" t="s">
        <v>27</v>
      </c>
      <c r="K650" s="1" t="s">
        <v>28</v>
      </c>
      <c r="L650" s="1" t="s">
        <v>29</v>
      </c>
      <c r="M650" s="1" t="s">
        <v>40</v>
      </c>
      <c r="N650" s="1">
        <v>100</v>
      </c>
      <c r="O650" s="1">
        <v>8</v>
      </c>
      <c r="R650" s="2" t="s">
        <v>2929</v>
      </c>
      <c r="S650" s="2" t="s">
        <v>2930</v>
      </c>
      <c r="U650" s="1" t="s">
        <v>2931</v>
      </c>
    </row>
    <row r="651" spans="1:21" ht="14.25" customHeight="1" x14ac:dyDescent="0.35">
      <c r="A651" s="1" t="s">
        <v>2903</v>
      </c>
      <c r="B651" s="1" t="s">
        <v>2904</v>
      </c>
      <c r="C651" s="1" t="s">
        <v>2905</v>
      </c>
      <c r="D651" s="1">
        <v>2021</v>
      </c>
      <c r="E651" s="1" t="s">
        <v>2932</v>
      </c>
      <c r="F651" s="1" t="s">
        <v>2715</v>
      </c>
      <c r="G651" s="1" t="s">
        <v>144</v>
      </c>
      <c r="H651" s="1">
        <v>20221</v>
      </c>
      <c r="J651" s="1" t="s">
        <v>27</v>
      </c>
      <c r="K651" s="1" t="s">
        <v>65</v>
      </c>
      <c r="L651" s="1" t="s">
        <v>89</v>
      </c>
      <c r="M651" s="1" t="s">
        <v>30</v>
      </c>
      <c r="N651" s="1">
        <v>20</v>
      </c>
      <c r="O651" s="1">
        <v>25</v>
      </c>
      <c r="P651" s="2" t="s">
        <v>2933</v>
      </c>
      <c r="Q651" s="2" t="s">
        <v>2934</v>
      </c>
      <c r="R651" s="2" t="s">
        <v>2935</v>
      </c>
      <c r="T651" s="2" t="s">
        <v>2936</v>
      </c>
      <c r="U651" s="1" t="s">
        <v>2937</v>
      </c>
    </row>
    <row r="652" spans="1:21" ht="14.25" customHeight="1" x14ac:dyDescent="0.35">
      <c r="A652" s="1" t="s">
        <v>2903</v>
      </c>
      <c r="B652" s="1" t="s">
        <v>2904</v>
      </c>
      <c r="C652" s="1" t="s">
        <v>2905</v>
      </c>
      <c r="D652" s="1">
        <v>2021</v>
      </c>
      <c r="E652" s="1" t="s">
        <v>172</v>
      </c>
      <c r="F652" s="1" t="s">
        <v>2938</v>
      </c>
      <c r="G652" s="1" t="s">
        <v>25</v>
      </c>
      <c r="H652" s="1">
        <v>20221</v>
      </c>
      <c r="I652" s="1" t="s">
        <v>2939</v>
      </c>
      <c r="J652" s="1" t="s">
        <v>27</v>
      </c>
      <c r="K652" s="1" t="s">
        <v>28</v>
      </c>
      <c r="L652" s="1" t="s">
        <v>29</v>
      </c>
      <c r="M652" s="1" t="s">
        <v>40</v>
      </c>
      <c r="N652" s="1">
        <v>100</v>
      </c>
      <c r="O652" s="1">
        <v>15</v>
      </c>
      <c r="R652" s="2" t="s">
        <v>2940</v>
      </c>
      <c r="S652" s="2" t="s">
        <v>2941</v>
      </c>
      <c r="U652" s="1" t="s">
        <v>2942</v>
      </c>
    </row>
    <row r="653" spans="1:21" ht="14.25" customHeight="1" x14ac:dyDescent="0.35">
      <c r="A653" s="1" t="s">
        <v>2903</v>
      </c>
      <c r="B653" s="1" t="s">
        <v>2904</v>
      </c>
      <c r="C653" s="1" t="s">
        <v>2905</v>
      </c>
      <c r="D653" s="1">
        <v>2021</v>
      </c>
      <c r="E653" s="1" t="s">
        <v>2943</v>
      </c>
      <c r="F653" s="1" t="s">
        <v>2938</v>
      </c>
      <c r="G653" s="1" t="s">
        <v>25</v>
      </c>
      <c r="H653" s="1">
        <v>20221</v>
      </c>
      <c r="I653" s="1" t="s">
        <v>2943</v>
      </c>
      <c r="J653" s="1" t="s">
        <v>27</v>
      </c>
      <c r="K653" s="1" t="s">
        <v>28</v>
      </c>
      <c r="L653" s="1" t="s">
        <v>29</v>
      </c>
      <c r="M653" s="1" t="s">
        <v>40</v>
      </c>
      <c r="N653" s="1">
        <v>100</v>
      </c>
      <c r="O653" s="1">
        <v>15</v>
      </c>
      <c r="R653" s="2" t="s">
        <v>2944</v>
      </c>
      <c r="S653" s="2" t="s">
        <v>2945</v>
      </c>
      <c r="U653" s="1" t="s">
        <v>2946</v>
      </c>
    </row>
    <row r="654" spans="1:21" ht="14.25" customHeight="1" x14ac:dyDescent="0.35">
      <c r="A654" s="1" t="s">
        <v>2903</v>
      </c>
      <c r="B654" s="1" t="s">
        <v>2904</v>
      </c>
      <c r="C654" s="1" t="s">
        <v>2905</v>
      </c>
      <c r="D654" s="1">
        <v>2021</v>
      </c>
      <c r="E654" s="1" t="s">
        <v>2947</v>
      </c>
      <c r="F654" s="1" t="s">
        <v>2938</v>
      </c>
      <c r="G654" s="1" t="s">
        <v>25</v>
      </c>
      <c r="H654" s="1">
        <v>20221</v>
      </c>
      <c r="I654" s="1" t="s">
        <v>2943</v>
      </c>
      <c r="J654" s="1" t="s">
        <v>27</v>
      </c>
      <c r="K654" s="1" t="s">
        <v>28</v>
      </c>
      <c r="L654" s="1" t="s">
        <v>29</v>
      </c>
      <c r="M654" s="1" t="s">
        <v>40</v>
      </c>
      <c r="N654" s="1">
        <v>10</v>
      </c>
      <c r="O654" s="1">
        <v>7</v>
      </c>
      <c r="R654" s="2" t="s">
        <v>2948</v>
      </c>
      <c r="S654" s="2" t="s">
        <v>2949</v>
      </c>
      <c r="U654" s="1" t="s">
        <v>2942</v>
      </c>
    </row>
    <row r="655" spans="1:21" ht="14.25" customHeight="1" x14ac:dyDescent="0.35">
      <c r="A655" s="1" t="s">
        <v>2903</v>
      </c>
      <c r="B655" s="1" t="s">
        <v>2904</v>
      </c>
      <c r="C655" s="1" t="s">
        <v>2905</v>
      </c>
      <c r="D655" s="1">
        <v>2021</v>
      </c>
      <c r="E655" s="1" t="s">
        <v>2950</v>
      </c>
      <c r="F655" s="1" t="s">
        <v>2951</v>
      </c>
      <c r="G655" s="1" t="s">
        <v>2952</v>
      </c>
      <c r="H655" s="1">
        <v>20222</v>
      </c>
      <c r="I655" s="1" t="s">
        <v>2953</v>
      </c>
      <c r="J655" s="1" t="s">
        <v>27</v>
      </c>
      <c r="K655" s="1" t="s">
        <v>65</v>
      </c>
      <c r="L655" s="1" t="s">
        <v>89</v>
      </c>
      <c r="M655" s="1" t="s">
        <v>30</v>
      </c>
      <c r="N655" s="1">
        <v>8</v>
      </c>
      <c r="O655" s="1">
        <v>25</v>
      </c>
      <c r="Q655" s="2" t="s">
        <v>2954</v>
      </c>
      <c r="R655" s="2" t="s">
        <v>2955</v>
      </c>
      <c r="T655" s="2" t="s">
        <v>2956</v>
      </c>
      <c r="U655" s="1" t="s">
        <v>2922</v>
      </c>
    </row>
    <row r="656" spans="1:21" ht="14.25" customHeight="1" x14ac:dyDescent="0.35">
      <c r="A656" s="1" t="s">
        <v>2903</v>
      </c>
      <c r="B656" s="1" t="s">
        <v>2904</v>
      </c>
      <c r="C656" s="1" t="s">
        <v>2905</v>
      </c>
      <c r="D656" s="1">
        <v>2021</v>
      </c>
      <c r="E656" s="1" t="s">
        <v>511</v>
      </c>
      <c r="F656" s="1" t="s">
        <v>512</v>
      </c>
      <c r="G656" s="1" t="s">
        <v>512</v>
      </c>
      <c r="H656" s="1">
        <v>20232</v>
      </c>
      <c r="I656" s="1" t="s">
        <v>513</v>
      </c>
      <c r="J656" s="1" t="s">
        <v>27</v>
      </c>
      <c r="K656" s="1" t="s">
        <v>185</v>
      </c>
      <c r="L656" s="1" t="s">
        <v>29</v>
      </c>
      <c r="M656" s="1" t="s">
        <v>40</v>
      </c>
      <c r="N656" s="1">
        <v>16</v>
      </c>
      <c r="O656" s="1">
        <v>5</v>
      </c>
      <c r="Q656" s="2" t="s">
        <v>514</v>
      </c>
      <c r="U656" s="1" t="s">
        <v>515</v>
      </c>
    </row>
    <row r="657" spans="1:21" ht="14.25" customHeight="1" x14ac:dyDescent="0.35">
      <c r="A657" s="1" t="s">
        <v>2957</v>
      </c>
      <c r="B657" s="1" t="s">
        <v>2958</v>
      </c>
      <c r="C657" s="1" t="s">
        <v>2905</v>
      </c>
      <c r="D657" s="1">
        <v>2021</v>
      </c>
      <c r="E657" s="1" t="s">
        <v>2959</v>
      </c>
      <c r="F657" s="1" t="s">
        <v>2912</v>
      </c>
      <c r="G657" s="1" t="s">
        <v>2913</v>
      </c>
      <c r="H657" s="1">
        <v>20211</v>
      </c>
      <c r="I657" s="1" t="s">
        <v>2960</v>
      </c>
      <c r="J657" s="1" t="s">
        <v>27</v>
      </c>
      <c r="K657" s="1" t="s">
        <v>103</v>
      </c>
      <c r="L657" s="1" t="s">
        <v>89</v>
      </c>
      <c r="M657" s="1" t="s">
        <v>40</v>
      </c>
      <c r="N657" s="1">
        <v>5</v>
      </c>
      <c r="O657" s="1">
        <v>3</v>
      </c>
      <c r="P657" s="2" t="s">
        <v>2961</v>
      </c>
      <c r="S657" s="2" t="s">
        <v>2962</v>
      </c>
      <c r="U657" s="1" t="s">
        <v>326</v>
      </c>
    </row>
    <row r="658" spans="1:21" ht="14.25" customHeight="1" x14ac:dyDescent="0.35">
      <c r="A658" s="1" t="s">
        <v>2957</v>
      </c>
      <c r="B658" s="1" t="s">
        <v>2958</v>
      </c>
      <c r="C658" s="1" t="s">
        <v>2905</v>
      </c>
      <c r="D658" s="1">
        <v>2021</v>
      </c>
      <c r="E658" s="1" t="s">
        <v>2963</v>
      </c>
      <c r="F658" s="1" t="s">
        <v>2964</v>
      </c>
      <c r="G658" s="1" t="s">
        <v>1352</v>
      </c>
      <c r="H658" s="1">
        <v>20212</v>
      </c>
      <c r="I658" s="1" t="s">
        <v>2965</v>
      </c>
      <c r="J658" s="1" t="s">
        <v>27</v>
      </c>
      <c r="K658" s="1" t="s">
        <v>146</v>
      </c>
      <c r="L658" s="1" t="s">
        <v>89</v>
      </c>
      <c r="M658" s="1" t="s">
        <v>40</v>
      </c>
      <c r="N658" s="1">
        <v>15</v>
      </c>
      <c r="O658" s="1">
        <v>15</v>
      </c>
      <c r="P658" s="1" t="s">
        <v>2966</v>
      </c>
      <c r="Q658" s="2" t="s">
        <v>2967</v>
      </c>
      <c r="R658" s="2" t="s">
        <v>2968</v>
      </c>
      <c r="T658" s="2" t="s">
        <v>2969</v>
      </c>
      <c r="U658" s="1" t="s">
        <v>2970</v>
      </c>
    </row>
    <row r="659" spans="1:21" ht="14.25" customHeight="1" x14ac:dyDescent="0.35">
      <c r="A659" s="1" t="s">
        <v>2957</v>
      </c>
      <c r="B659" s="1" t="s">
        <v>2958</v>
      </c>
      <c r="C659" s="1" t="s">
        <v>2905</v>
      </c>
      <c r="D659" s="1">
        <v>2021</v>
      </c>
      <c r="E659" s="1" t="s">
        <v>2971</v>
      </c>
      <c r="F659" s="1" t="s">
        <v>2972</v>
      </c>
      <c r="G659" s="1" t="s">
        <v>1098</v>
      </c>
      <c r="H659" s="1">
        <v>20212</v>
      </c>
      <c r="I659" s="1" t="s">
        <v>2973</v>
      </c>
      <c r="J659" s="1" t="s">
        <v>27</v>
      </c>
      <c r="K659" s="1" t="s">
        <v>185</v>
      </c>
      <c r="L659" s="1" t="s">
        <v>89</v>
      </c>
      <c r="M659" s="1" t="s">
        <v>40</v>
      </c>
      <c r="N659" s="1">
        <v>100</v>
      </c>
      <c r="O659" s="1">
        <v>15</v>
      </c>
      <c r="P659" s="1" t="s">
        <v>464</v>
      </c>
      <c r="Q659" s="2" t="s">
        <v>2974</v>
      </c>
      <c r="R659" s="2" t="s">
        <v>2975</v>
      </c>
      <c r="U659" s="1" t="s">
        <v>2976</v>
      </c>
    </row>
    <row r="660" spans="1:21" ht="14.25" customHeight="1" x14ac:dyDescent="0.35">
      <c r="A660" s="1" t="s">
        <v>2957</v>
      </c>
      <c r="B660" s="1" t="s">
        <v>2958</v>
      </c>
      <c r="C660" s="1" t="s">
        <v>2905</v>
      </c>
      <c r="D660" s="1">
        <v>2021</v>
      </c>
      <c r="E660" s="1" t="s">
        <v>2977</v>
      </c>
      <c r="F660" s="1" t="s">
        <v>2978</v>
      </c>
      <c r="G660" s="1" t="s">
        <v>2917</v>
      </c>
      <c r="H660" s="1">
        <v>20212</v>
      </c>
      <c r="I660" s="1" t="s">
        <v>2979</v>
      </c>
      <c r="J660" s="1" t="s">
        <v>27</v>
      </c>
      <c r="K660" s="1" t="s">
        <v>65</v>
      </c>
      <c r="L660" s="1" t="s">
        <v>89</v>
      </c>
      <c r="M660" s="1" t="s">
        <v>40</v>
      </c>
      <c r="N660" s="1">
        <v>30</v>
      </c>
      <c r="O660" s="1">
        <v>25</v>
      </c>
      <c r="P660" s="1" t="s">
        <v>2980</v>
      </c>
      <c r="Q660" s="2" t="s">
        <v>2981</v>
      </c>
      <c r="R660" s="2" t="s">
        <v>2982</v>
      </c>
      <c r="T660" s="2" t="s">
        <v>2983</v>
      </c>
      <c r="U660" s="1" t="s">
        <v>2922</v>
      </c>
    </row>
    <row r="661" spans="1:21" ht="14.25" customHeight="1" x14ac:dyDescent="0.35">
      <c r="A661" s="1" t="s">
        <v>2957</v>
      </c>
      <c r="B661" s="1" t="s">
        <v>2958</v>
      </c>
      <c r="C661" s="1" t="s">
        <v>2905</v>
      </c>
      <c r="D661" s="1">
        <v>2021</v>
      </c>
      <c r="E661" s="1" t="s">
        <v>2984</v>
      </c>
      <c r="F661" s="1" t="s">
        <v>2924</v>
      </c>
      <c r="G661" s="1" t="s">
        <v>2925</v>
      </c>
      <c r="H661" s="1">
        <v>20212</v>
      </c>
      <c r="I661" s="1" t="s">
        <v>2985</v>
      </c>
      <c r="J661" s="1" t="s">
        <v>27</v>
      </c>
      <c r="K661" s="1" t="s">
        <v>103</v>
      </c>
      <c r="L661" s="1" t="s">
        <v>89</v>
      </c>
      <c r="M661" s="1" t="s">
        <v>40</v>
      </c>
      <c r="N661" s="1">
        <v>5</v>
      </c>
      <c r="O661" s="1">
        <v>2</v>
      </c>
      <c r="P661" s="2" t="s">
        <v>2961</v>
      </c>
      <c r="S661" s="2" t="s">
        <v>2986</v>
      </c>
      <c r="U661" s="1" t="s">
        <v>326</v>
      </c>
    </row>
    <row r="662" spans="1:21" ht="14.25" customHeight="1" x14ac:dyDescent="0.35">
      <c r="A662" s="1" t="s">
        <v>2957</v>
      </c>
      <c r="B662" s="1" t="s">
        <v>2958</v>
      </c>
      <c r="C662" s="1" t="s">
        <v>2905</v>
      </c>
      <c r="D662" s="1">
        <v>2021</v>
      </c>
      <c r="E662" s="1" t="s">
        <v>2987</v>
      </c>
      <c r="F662" s="1" t="s">
        <v>1867</v>
      </c>
      <c r="G662" s="1" t="s">
        <v>1867</v>
      </c>
      <c r="H662" s="1">
        <v>20221</v>
      </c>
      <c r="I662" s="1" t="s">
        <v>2988</v>
      </c>
      <c r="J662" s="1" t="s">
        <v>27</v>
      </c>
      <c r="K662" s="1" t="s">
        <v>65</v>
      </c>
      <c r="L662" s="1" t="s">
        <v>89</v>
      </c>
      <c r="M662" s="1" t="s">
        <v>40</v>
      </c>
      <c r="N662" s="1">
        <v>30</v>
      </c>
      <c r="O662" s="1">
        <v>25</v>
      </c>
      <c r="P662" s="1" t="s">
        <v>2989</v>
      </c>
      <c r="Q662" s="2" t="s">
        <v>2990</v>
      </c>
      <c r="R662" s="2" t="s">
        <v>2991</v>
      </c>
      <c r="T662" s="2" t="s">
        <v>2992</v>
      </c>
      <c r="U662" s="1" t="s">
        <v>2993</v>
      </c>
    </row>
    <row r="663" spans="1:21" ht="14.25" customHeight="1" x14ac:dyDescent="0.35">
      <c r="A663" s="1" t="s">
        <v>2957</v>
      </c>
      <c r="B663" s="1" t="s">
        <v>2958</v>
      </c>
      <c r="C663" s="1" t="s">
        <v>2905</v>
      </c>
      <c r="D663" s="1">
        <v>2021</v>
      </c>
      <c r="E663" s="1" t="s">
        <v>2994</v>
      </c>
      <c r="F663" s="1" t="s">
        <v>1867</v>
      </c>
      <c r="G663" s="1" t="s">
        <v>2995</v>
      </c>
      <c r="H663" s="1">
        <v>20221</v>
      </c>
      <c r="I663" s="1" t="s">
        <v>2996</v>
      </c>
      <c r="J663" s="1" t="s">
        <v>27</v>
      </c>
      <c r="K663" s="1" t="s">
        <v>65</v>
      </c>
      <c r="L663" s="1" t="s">
        <v>89</v>
      </c>
      <c r="M663" s="1" t="s">
        <v>40</v>
      </c>
      <c r="N663" s="1">
        <v>25</v>
      </c>
      <c r="O663" s="1">
        <v>25</v>
      </c>
      <c r="P663" s="1" t="s">
        <v>2989</v>
      </c>
      <c r="Q663" s="2" t="s">
        <v>2997</v>
      </c>
      <c r="R663" s="2" t="s">
        <v>2998</v>
      </c>
      <c r="T663" s="2" t="s">
        <v>2999</v>
      </c>
      <c r="U663" s="1" t="s">
        <v>3000</v>
      </c>
    </row>
    <row r="664" spans="1:21" ht="14.25" customHeight="1" x14ac:dyDescent="0.35">
      <c r="A664" s="1" t="s">
        <v>2957</v>
      </c>
      <c r="B664" s="1" t="s">
        <v>2958</v>
      </c>
      <c r="C664" s="1" t="s">
        <v>2905</v>
      </c>
      <c r="D664" s="1">
        <v>2021</v>
      </c>
      <c r="E664" s="1" t="s">
        <v>2947</v>
      </c>
      <c r="F664" s="1" t="s">
        <v>2938</v>
      </c>
      <c r="G664" s="1" t="s">
        <v>3001</v>
      </c>
      <c r="H664" s="1">
        <v>20221</v>
      </c>
      <c r="I664" s="1" t="s">
        <v>3002</v>
      </c>
      <c r="J664" s="1" t="s">
        <v>27</v>
      </c>
      <c r="K664" s="1" t="s">
        <v>28</v>
      </c>
      <c r="L664" s="1" t="s">
        <v>29</v>
      </c>
      <c r="M664" s="1" t="s">
        <v>40</v>
      </c>
      <c r="N664" s="1">
        <v>10</v>
      </c>
      <c r="O664" s="1">
        <v>7</v>
      </c>
      <c r="R664" s="2" t="s">
        <v>3003</v>
      </c>
      <c r="S664" s="2" t="s">
        <v>3004</v>
      </c>
      <c r="U664" s="1" t="s">
        <v>2942</v>
      </c>
    </row>
    <row r="665" spans="1:21" ht="14.25" customHeight="1" x14ac:dyDescent="0.35">
      <c r="A665" s="1" t="s">
        <v>2957</v>
      </c>
      <c r="B665" s="1" t="s">
        <v>2958</v>
      </c>
      <c r="C665" s="1" t="s">
        <v>2905</v>
      </c>
      <c r="D665" s="1">
        <v>2021</v>
      </c>
      <c r="E665" s="1" t="s">
        <v>3002</v>
      </c>
      <c r="F665" s="1" t="s">
        <v>3005</v>
      </c>
      <c r="G665" s="1" t="s">
        <v>3006</v>
      </c>
      <c r="H665" s="1">
        <v>20221</v>
      </c>
      <c r="I665" s="1" t="s">
        <v>3002</v>
      </c>
      <c r="J665" s="1" t="s">
        <v>27</v>
      </c>
      <c r="K665" s="1" t="s">
        <v>28</v>
      </c>
      <c r="L665" s="1" t="s">
        <v>29</v>
      </c>
      <c r="M665" s="1" t="s">
        <v>40</v>
      </c>
      <c r="N665" s="1">
        <v>100</v>
      </c>
      <c r="O665" s="1">
        <v>15</v>
      </c>
      <c r="R665" s="2" t="s">
        <v>3007</v>
      </c>
      <c r="S665" s="2" t="s">
        <v>3008</v>
      </c>
      <c r="U665" s="1" t="s">
        <v>2946</v>
      </c>
    </row>
    <row r="666" spans="1:21" ht="14.25" customHeight="1" x14ac:dyDescent="0.35">
      <c r="A666" s="1" t="s">
        <v>2957</v>
      </c>
      <c r="B666" s="1" t="s">
        <v>2958</v>
      </c>
      <c r="C666" s="1" t="s">
        <v>2905</v>
      </c>
      <c r="D666" s="1">
        <v>2021</v>
      </c>
      <c r="E666" s="1" t="s">
        <v>3009</v>
      </c>
      <c r="F666" s="1" t="s">
        <v>3010</v>
      </c>
      <c r="G666" s="1" t="s">
        <v>1562</v>
      </c>
      <c r="H666" s="1">
        <v>20221</v>
      </c>
      <c r="I666" s="1" t="s">
        <v>3011</v>
      </c>
      <c r="J666" s="1" t="s">
        <v>27</v>
      </c>
      <c r="K666" s="1" t="s">
        <v>28</v>
      </c>
      <c r="L666" s="1" t="s">
        <v>127</v>
      </c>
      <c r="M666" s="1" t="s">
        <v>40</v>
      </c>
      <c r="N666" s="1">
        <v>100</v>
      </c>
      <c r="O666" s="1">
        <v>8</v>
      </c>
      <c r="R666" s="2" t="s">
        <v>3012</v>
      </c>
      <c r="S666" s="2" t="s">
        <v>3013</v>
      </c>
      <c r="U666" s="1" t="s">
        <v>3014</v>
      </c>
    </row>
    <row r="667" spans="1:21" ht="14.25" customHeight="1" x14ac:dyDescent="0.35">
      <c r="A667" s="1" t="s">
        <v>2957</v>
      </c>
      <c r="B667" s="1" t="s">
        <v>2958</v>
      </c>
      <c r="C667" s="1" t="s">
        <v>2905</v>
      </c>
      <c r="D667" s="1">
        <v>2021</v>
      </c>
      <c r="E667" s="1" t="s">
        <v>3015</v>
      </c>
      <c r="F667" s="1" t="s">
        <v>1218</v>
      </c>
      <c r="G667" s="1" t="s">
        <v>3016</v>
      </c>
      <c r="H667" s="1">
        <v>20221</v>
      </c>
      <c r="I667" s="1" t="s">
        <v>3017</v>
      </c>
      <c r="J667" s="1" t="s">
        <v>27</v>
      </c>
      <c r="K667" s="1" t="s">
        <v>103</v>
      </c>
      <c r="L667" s="1" t="s">
        <v>89</v>
      </c>
      <c r="M667" s="1" t="s">
        <v>40</v>
      </c>
      <c r="N667" s="1">
        <v>4</v>
      </c>
      <c r="O667" s="1">
        <v>4</v>
      </c>
      <c r="P667" s="2" t="s">
        <v>3018</v>
      </c>
      <c r="S667" s="2" t="s">
        <v>3019</v>
      </c>
      <c r="U667" s="1" t="s">
        <v>326</v>
      </c>
    </row>
    <row r="668" spans="1:21" ht="14.25" customHeight="1" x14ac:dyDescent="0.35">
      <c r="A668" s="1" t="s">
        <v>2957</v>
      </c>
      <c r="B668" s="1" t="s">
        <v>2958</v>
      </c>
      <c r="C668" s="1" t="s">
        <v>2905</v>
      </c>
      <c r="D668" s="1">
        <v>2021</v>
      </c>
      <c r="E668" s="1" t="s">
        <v>3020</v>
      </c>
      <c r="F668" s="1" t="s">
        <v>107</v>
      </c>
      <c r="G668" s="1" t="s">
        <v>2952</v>
      </c>
      <c r="H668" s="1">
        <v>20222</v>
      </c>
      <c r="I668" s="1" t="s">
        <v>3021</v>
      </c>
      <c r="J668" s="1" t="s">
        <v>27</v>
      </c>
      <c r="K668" s="1" t="s">
        <v>65</v>
      </c>
      <c r="L668" s="1" t="s">
        <v>89</v>
      </c>
      <c r="M668" s="1" t="s">
        <v>40</v>
      </c>
      <c r="N668" s="1">
        <v>30</v>
      </c>
      <c r="O668" s="1">
        <v>25</v>
      </c>
      <c r="Q668" s="2" t="s">
        <v>3022</v>
      </c>
      <c r="R668" s="2" t="s">
        <v>3023</v>
      </c>
      <c r="T668" s="2" t="s">
        <v>3024</v>
      </c>
      <c r="U668" s="1" t="s">
        <v>3025</v>
      </c>
    </row>
    <row r="669" spans="1:21" ht="14.25" customHeight="1" x14ac:dyDescent="0.35">
      <c r="A669" s="1" t="s">
        <v>2957</v>
      </c>
      <c r="B669" s="1" t="s">
        <v>2958</v>
      </c>
      <c r="C669" s="1" t="s">
        <v>2905</v>
      </c>
      <c r="D669" s="1">
        <v>2021</v>
      </c>
      <c r="E669" s="1" t="s">
        <v>3026</v>
      </c>
      <c r="F669" s="1" t="s">
        <v>3027</v>
      </c>
      <c r="G669" s="1" t="s">
        <v>3016</v>
      </c>
      <c r="H669" s="1">
        <v>20231</v>
      </c>
      <c r="I669" s="1" t="s">
        <v>3028</v>
      </c>
      <c r="J669" s="1" t="s">
        <v>27</v>
      </c>
      <c r="K669" s="1" t="s">
        <v>103</v>
      </c>
      <c r="L669" s="1" t="s">
        <v>89</v>
      </c>
      <c r="M669" s="1" t="s">
        <v>40</v>
      </c>
      <c r="N669" s="1">
        <v>5</v>
      </c>
      <c r="O669" s="1">
        <v>3</v>
      </c>
      <c r="P669" s="2" t="s">
        <v>3029</v>
      </c>
      <c r="S669" s="2" t="s">
        <v>3030</v>
      </c>
      <c r="U669" s="1" t="s">
        <v>326</v>
      </c>
    </row>
    <row r="670" spans="1:21" ht="14.25" customHeight="1" x14ac:dyDescent="0.35">
      <c r="A670" s="1" t="s">
        <v>2957</v>
      </c>
      <c r="B670" s="1" t="s">
        <v>2958</v>
      </c>
      <c r="C670" s="1" t="s">
        <v>2905</v>
      </c>
      <c r="D670" s="1">
        <v>2021</v>
      </c>
      <c r="E670" s="1" t="s">
        <v>3031</v>
      </c>
      <c r="F670" s="1" t="s">
        <v>3032</v>
      </c>
      <c r="G670" s="1" t="s">
        <v>869</v>
      </c>
      <c r="H670" s="1">
        <v>20232</v>
      </c>
      <c r="I670" s="1" t="s">
        <v>3033</v>
      </c>
      <c r="J670" s="1" t="s">
        <v>27</v>
      </c>
      <c r="K670" s="1" t="s">
        <v>1514</v>
      </c>
      <c r="L670" s="1" t="s">
        <v>89</v>
      </c>
      <c r="M670" s="1" t="s">
        <v>40</v>
      </c>
      <c r="N670" s="1">
        <v>5</v>
      </c>
      <c r="O670" s="1">
        <v>3</v>
      </c>
      <c r="P670" s="2" t="s">
        <v>3034</v>
      </c>
      <c r="S670" s="2" t="s">
        <v>3035</v>
      </c>
      <c r="U670" s="1" t="s">
        <v>3036</v>
      </c>
    </row>
    <row r="671" spans="1:21" ht="14.25" customHeight="1" x14ac:dyDescent="0.35">
      <c r="A671" s="1" t="s">
        <v>3037</v>
      </c>
      <c r="B671" s="1" t="s">
        <v>3038</v>
      </c>
      <c r="C671" s="1" t="s">
        <v>2905</v>
      </c>
      <c r="D671" s="1">
        <v>2021</v>
      </c>
      <c r="E671" s="1" t="s">
        <v>3039</v>
      </c>
      <c r="F671" s="1" t="s">
        <v>2912</v>
      </c>
      <c r="G671" s="1" t="s">
        <v>2913</v>
      </c>
      <c r="H671" s="1">
        <v>20211</v>
      </c>
      <c r="I671" s="1" t="s">
        <v>3040</v>
      </c>
      <c r="J671" s="1" t="s">
        <v>27</v>
      </c>
      <c r="K671" s="1" t="s">
        <v>103</v>
      </c>
      <c r="L671" s="1" t="s">
        <v>89</v>
      </c>
      <c r="M671" s="1" t="s">
        <v>30</v>
      </c>
      <c r="N671" s="1">
        <v>7</v>
      </c>
      <c r="O671" s="1">
        <v>3</v>
      </c>
      <c r="P671" s="2" t="s">
        <v>3041</v>
      </c>
      <c r="S671" s="2" t="s">
        <v>3042</v>
      </c>
      <c r="U671" s="1" t="s">
        <v>3043</v>
      </c>
    </row>
    <row r="672" spans="1:21" ht="14.25" customHeight="1" x14ac:dyDescent="0.35">
      <c r="A672" s="1" t="s">
        <v>3037</v>
      </c>
      <c r="B672" s="1" t="s">
        <v>3038</v>
      </c>
      <c r="C672" s="1" t="s">
        <v>2905</v>
      </c>
      <c r="D672" s="1">
        <v>2021</v>
      </c>
      <c r="E672" s="1" t="s">
        <v>3044</v>
      </c>
      <c r="F672" s="1" t="s">
        <v>2924</v>
      </c>
      <c r="G672" s="1" t="s">
        <v>2925</v>
      </c>
      <c r="H672" s="1">
        <v>20212</v>
      </c>
      <c r="I672" s="1" t="s">
        <v>3045</v>
      </c>
      <c r="J672" s="1" t="s">
        <v>27</v>
      </c>
      <c r="K672" s="1" t="s">
        <v>103</v>
      </c>
      <c r="L672" s="1" t="s">
        <v>89</v>
      </c>
      <c r="M672" s="1" t="s">
        <v>30</v>
      </c>
      <c r="N672" s="1">
        <v>6</v>
      </c>
      <c r="O672" s="1">
        <v>8</v>
      </c>
      <c r="P672" s="2" t="s">
        <v>2961</v>
      </c>
      <c r="R672" s="2" t="s">
        <v>3046</v>
      </c>
      <c r="U672" s="1" t="s">
        <v>3043</v>
      </c>
    </row>
    <row r="673" spans="1:21" ht="14.25" customHeight="1" x14ac:dyDescent="0.35">
      <c r="A673" s="1" t="s">
        <v>3037</v>
      </c>
      <c r="B673" s="1" t="s">
        <v>3038</v>
      </c>
      <c r="C673" s="1" t="s">
        <v>2905</v>
      </c>
      <c r="D673" s="1">
        <v>2021</v>
      </c>
      <c r="E673" s="1" t="s">
        <v>3047</v>
      </c>
      <c r="F673" s="1" t="s">
        <v>3048</v>
      </c>
      <c r="G673" s="1" t="s">
        <v>3048</v>
      </c>
      <c r="H673" s="1">
        <v>20212</v>
      </c>
      <c r="I673" s="1" t="s">
        <v>3049</v>
      </c>
      <c r="J673" s="1" t="s">
        <v>27</v>
      </c>
      <c r="K673" s="1" t="s">
        <v>185</v>
      </c>
      <c r="L673" s="1" t="s">
        <v>89</v>
      </c>
      <c r="M673" s="1" t="s">
        <v>40</v>
      </c>
      <c r="N673" s="1">
        <v>30</v>
      </c>
      <c r="O673" s="1">
        <v>15</v>
      </c>
      <c r="Q673" s="2" t="s">
        <v>3050</v>
      </c>
      <c r="R673" s="2" t="s">
        <v>3051</v>
      </c>
      <c r="U673" s="1" t="s">
        <v>3052</v>
      </c>
    </row>
    <row r="674" spans="1:21" ht="14.25" customHeight="1" x14ac:dyDescent="0.35">
      <c r="A674" s="1" t="s">
        <v>3037</v>
      </c>
      <c r="B674" s="1" t="s">
        <v>3038</v>
      </c>
      <c r="C674" s="1" t="s">
        <v>2905</v>
      </c>
      <c r="D674" s="1">
        <v>2021</v>
      </c>
      <c r="E674" s="1" t="s">
        <v>3053</v>
      </c>
      <c r="F674" s="1" t="s">
        <v>286</v>
      </c>
      <c r="G674" s="1" t="s">
        <v>287</v>
      </c>
      <c r="H674" s="1">
        <v>20221</v>
      </c>
      <c r="J674" s="1" t="s">
        <v>76</v>
      </c>
      <c r="K674" s="1" t="s">
        <v>384</v>
      </c>
      <c r="L674" s="1" t="s">
        <v>78</v>
      </c>
      <c r="M674" s="1" t="s">
        <v>40</v>
      </c>
      <c r="O674" s="1">
        <v>20</v>
      </c>
      <c r="U674" s="1" t="s">
        <v>488</v>
      </c>
    </row>
    <row r="675" spans="1:21" ht="14.25" customHeight="1" x14ac:dyDescent="0.35">
      <c r="A675" s="1" t="s">
        <v>3037</v>
      </c>
      <c r="B675" s="1" t="s">
        <v>3038</v>
      </c>
      <c r="C675" s="1" t="s">
        <v>2905</v>
      </c>
      <c r="D675" s="1">
        <v>2021</v>
      </c>
      <c r="E675" s="1" t="s">
        <v>3054</v>
      </c>
      <c r="F675" s="1" t="s">
        <v>3055</v>
      </c>
      <c r="G675" s="1" t="s">
        <v>1877</v>
      </c>
      <c r="H675" s="1">
        <v>20221</v>
      </c>
      <c r="I675" s="1" t="s">
        <v>3054</v>
      </c>
      <c r="J675" s="1" t="s">
        <v>27</v>
      </c>
      <c r="K675" s="1" t="s">
        <v>28</v>
      </c>
      <c r="L675" s="1" t="s">
        <v>29</v>
      </c>
      <c r="M675" s="1" t="s">
        <v>40</v>
      </c>
      <c r="N675" s="1">
        <v>100</v>
      </c>
      <c r="O675" s="1">
        <v>15</v>
      </c>
      <c r="R675" s="2" t="s">
        <v>3056</v>
      </c>
      <c r="S675" s="2" t="s">
        <v>3057</v>
      </c>
      <c r="U675" s="1" t="s">
        <v>2942</v>
      </c>
    </row>
    <row r="676" spans="1:21" ht="14.25" customHeight="1" x14ac:dyDescent="0.35">
      <c r="A676" s="1" t="s">
        <v>3037</v>
      </c>
      <c r="B676" s="1" t="s">
        <v>3038</v>
      </c>
      <c r="C676" s="1" t="s">
        <v>2905</v>
      </c>
      <c r="D676" s="1">
        <v>2021</v>
      </c>
      <c r="E676" s="1" t="s">
        <v>3058</v>
      </c>
      <c r="F676" s="1" t="s">
        <v>3059</v>
      </c>
      <c r="G676" s="1" t="s">
        <v>1942</v>
      </c>
      <c r="H676" s="1">
        <v>20221</v>
      </c>
      <c r="I676" s="1" t="s">
        <v>3060</v>
      </c>
      <c r="J676" s="1" t="s">
        <v>27</v>
      </c>
      <c r="K676" s="1" t="s">
        <v>103</v>
      </c>
      <c r="L676" s="1" t="s">
        <v>89</v>
      </c>
      <c r="M676" s="1" t="s">
        <v>40</v>
      </c>
      <c r="N676" s="1">
        <v>5</v>
      </c>
      <c r="O676" s="1">
        <v>3</v>
      </c>
      <c r="P676" s="2" t="s">
        <v>3061</v>
      </c>
      <c r="S676" s="2" t="s">
        <v>3062</v>
      </c>
      <c r="U676" s="1" t="s">
        <v>3043</v>
      </c>
    </row>
    <row r="677" spans="1:21" ht="14.25" customHeight="1" x14ac:dyDescent="0.35">
      <c r="A677" s="1" t="s">
        <v>3037</v>
      </c>
      <c r="B677" s="1" t="s">
        <v>3038</v>
      </c>
      <c r="C677" s="1" t="s">
        <v>2905</v>
      </c>
      <c r="D677" s="1">
        <v>2021</v>
      </c>
      <c r="E677" s="1" t="s">
        <v>3063</v>
      </c>
      <c r="F677" s="1" t="s">
        <v>2172</v>
      </c>
      <c r="G677" s="1" t="s">
        <v>909</v>
      </c>
      <c r="H677" s="1">
        <v>20221</v>
      </c>
      <c r="I677" s="1" t="s">
        <v>3064</v>
      </c>
      <c r="J677" s="1" t="s">
        <v>27</v>
      </c>
      <c r="K677" s="1" t="s">
        <v>103</v>
      </c>
      <c r="L677" s="1" t="s">
        <v>89</v>
      </c>
      <c r="M677" s="1" t="s">
        <v>40</v>
      </c>
      <c r="N677" s="1">
        <v>1</v>
      </c>
      <c r="O677" s="1">
        <v>20</v>
      </c>
      <c r="P677" s="2" t="s">
        <v>3065</v>
      </c>
      <c r="S677" s="2" t="s">
        <v>3066</v>
      </c>
      <c r="U677" s="1" t="s">
        <v>3043</v>
      </c>
    </row>
    <row r="678" spans="1:21" ht="14.25" customHeight="1" x14ac:dyDescent="0.35">
      <c r="A678" s="1" t="s">
        <v>3037</v>
      </c>
      <c r="B678" s="1" t="s">
        <v>3038</v>
      </c>
      <c r="C678" s="1" t="s">
        <v>2905</v>
      </c>
      <c r="D678" s="1">
        <v>2021</v>
      </c>
      <c r="E678" s="1" t="s">
        <v>3026</v>
      </c>
      <c r="F678" s="1" t="s">
        <v>3067</v>
      </c>
      <c r="G678" s="1" t="s">
        <v>3016</v>
      </c>
      <c r="H678" s="1">
        <v>20221</v>
      </c>
      <c r="I678" s="1" t="s">
        <v>3068</v>
      </c>
      <c r="J678" s="1" t="s">
        <v>27</v>
      </c>
      <c r="K678" s="1" t="s">
        <v>103</v>
      </c>
      <c r="L678" s="1" t="s">
        <v>89</v>
      </c>
      <c r="M678" s="1" t="s">
        <v>40</v>
      </c>
      <c r="N678" s="1">
        <v>5</v>
      </c>
      <c r="O678" s="1">
        <v>8</v>
      </c>
      <c r="P678" s="2" t="s">
        <v>3029</v>
      </c>
      <c r="S678" s="2" t="s">
        <v>3069</v>
      </c>
      <c r="U678" s="1" t="s">
        <v>3043</v>
      </c>
    </row>
    <row r="679" spans="1:21" ht="14.25" customHeight="1" x14ac:dyDescent="0.35">
      <c r="A679" s="1" t="s">
        <v>3037</v>
      </c>
      <c r="B679" s="1" t="s">
        <v>3038</v>
      </c>
      <c r="C679" s="1" t="s">
        <v>2905</v>
      </c>
      <c r="D679" s="1">
        <v>2021</v>
      </c>
      <c r="E679" s="1" t="s">
        <v>3070</v>
      </c>
      <c r="F679" s="1" t="s">
        <v>1218</v>
      </c>
      <c r="G679" s="1" t="s">
        <v>3016</v>
      </c>
      <c r="H679" s="1">
        <v>20221</v>
      </c>
      <c r="I679" s="1" t="s">
        <v>3071</v>
      </c>
      <c r="J679" s="1" t="s">
        <v>27</v>
      </c>
      <c r="K679" s="1" t="s">
        <v>103</v>
      </c>
      <c r="L679" s="1" t="s">
        <v>89</v>
      </c>
      <c r="M679" s="1" t="s">
        <v>40</v>
      </c>
      <c r="N679" s="1">
        <v>4</v>
      </c>
      <c r="O679" s="1">
        <v>4</v>
      </c>
      <c r="P679" s="2" t="s">
        <v>3018</v>
      </c>
      <c r="Q679" s="2" t="s">
        <v>3072</v>
      </c>
      <c r="U679" s="1" t="s">
        <v>3043</v>
      </c>
    </row>
    <row r="680" spans="1:21" ht="14.25" customHeight="1" x14ac:dyDescent="0.35">
      <c r="A680" s="1" t="s">
        <v>3037</v>
      </c>
      <c r="B680" s="1" t="s">
        <v>3038</v>
      </c>
      <c r="C680" s="1" t="s">
        <v>2905</v>
      </c>
      <c r="D680" s="1">
        <v>2021</v>
      </c>
      <c r="E680" s="1" t="s">
        <v>3073</v>
      </c>
      <c r="F680" s="1" t="s">
        <v>3074</v>
      </c>
      <c r="G680" s="1" t="s">
        <v>231</v>
      </c>
      <c r="H680" s="1">
        <v>20221</v>
      </c>
      <c r="I680" s="1" t="s">
        <v>3075</v>
      </c>
      <c r="J680" s="1" t="s">
        <v>27</v>
      </c>
      <c r="K680" s="1" t="s">
        <v>56</v>
      </c>
      <c r="L680" s="1" t="s">
        <v>89</v>
      </c>
      <c r="M680" s="1" t="s">
        <v>40</v>
      </c>
      <c r="N680" s="1">
        <v>27</v>
      </c>
      <c r="O680" s="1">
        <v>15</v>
      </c>
      <c r="P680" s="2" t="s">
        <v>3076</v>
      </c>
      <c r="Q680" s="2" t="s">
        <v>3077</v>
      </c>
      <c r="R680" s="2" t="s">
        <v>3078</v>
      </c>
      <c r="T680" s="2" t="s">
        <v>3079</v>
      </c>
      <c r="U680" s="1" t="s">
        <v>3080</v>
      </c>
    </row>
    <row r="681" spans="1:21" ht="14.25" customHeight="1" x14ac:dyDescent="0.35">
      <c r="A681" s="1" t="s">
        <v>3037</v>
      </c>
      <c r="B681" s="1" t="s">
        <v>3038</v>
      </c>
      <c r="C681" s="1" t="s">
        <v>2905</v>
      </c>
      <c r="D681" s="1">
        <v>2021</v>
      </c>
      <c r="E681" s="1" t="s">
        <v>3081</v>
      </c>
      <c r="F681" s="1" t="s">
        <v>290</v>
      </c>
      <c r="G681" s="1" t="s">
        <v>291</v>
      </c>
      <c r="H681" s="1">
        <v>20222</v>
      </c>
      <c r="J681" s="1" t="s">
        <v>76</v>
      </c>
      <c r="K681" s="1" t="s">
        <v>384</v>
      </c>
      <c r="L681" s="1" t="s">
        <v>78</v>
      </c>
      <c r="M681" s="1" t="s">
        <v>40</v>
      </c>
      <c r="O681" s="1">
        <v>18</v>
      </c>
      <c r="U681" s="1" t="s">
        <v>488</v>
      </c>
    </row>
    <row r="682" spans="1:21" ht="14.25" customHeight="1" x14ac:dyDescent="0.35">
      <c r="A682" s="1" t="s">
        <v>3037</v>
      </c>
      <c r="B682" s="1" t="s">
        <v>3038</v>
      </c>
      <c r="C682" s="1" t="s">
        <v>2905</v>
      </c>
      <c r="D682" s="1">
        <v>2021</v>
      </c>
      <c r="E682" s="1" t="s">
        <v>3031</v>
      </c>
      <c r="F682" s="1" t="s">
        <v>687</v>
      </c>
      <c r="G682" s="1" t="s">
        <v>869</v>
      </c>
      <c r="H682" s="1">
        <v>20222</v>
      </c>
      <c r="I682" s="1" t="s">
        <v>3082</v>
      </c>
      <c r="J682" s="1" t="s">
        <v>27</v>
      </c>
      <c r="K682" s="1" t="s">
        <v>1514</v>
      </c>
      <c r="L682" s="1" t="s">
        <v>89</v>
      </c>
      <c r="M682" s="1" t="s">
        <v>40</v>
      </c>
      <c r="N682" s="1">
        <v>6</v>
      </c>
      <c r="O682" s="1">
        <v>3</v>
      </c>
      <c r="P682" s="2" t="s">
        <v>3083</v>
      </c>
      <c r="S682" s="2" t="s">
        <v>3084</v>
      </c>
      <c r="U682" s="1" t="s">
        <v>3036</v>
      </c>
    </row>
    <row r="683" spans="1:21" ht="14.25" customHeight="1" x14ac:dyDescent="0.35">
      <c r="A683" s="1" t="s">
        <v>3037</v>
      </c>
      <c r="B683" s="1" t="s">
        <v>3038</v>
      </c>
      <c r="C683" s="1" t="s">
        <v>2905</v>
      </c>
      <c r="D683" s="1">
        <v>2021</v>
      </c>
      <c r="E683" s="1" t="s">
        <v>3085</v>
      </c>
      <c r="F683" s="1" t="s">
        <v>3086</v>
      </c>
      <c r="G683" s="1" t="s">
        <v>3087</v>
      </c>
      <c r="H683" s="1">
        <v>20222</v>
      </c>
      <c r="I683" s="1" t="s">
        <v>3088</v>
      </c>
      <c r="J683" s="1" t="s">
        <v>27</v>
      </c>
      <c r="K683" s="1" t="s">
        <v>56</v>
      </c>
      <c r="L683" s="1" t="s">
        <v>89</v>
      </c>
      <c r="M683" s="1" t="s">
        <v>40</v>
      </c>
      <c r="N683" s="1">
        <v>112</v>
      </c>
      <c r="O683" s="1">
        <v>20</v>
      </c>
      <c r="P683" s="2" t="s">
        <v>3089</v>
      </c>
      <c r="Q683" s="2" t="s">
        <v>3090</v>
      </c>
      <c r="R683" s="2" t="s">
        <v>3091</v>
      </c>
      <c r="T683" s="2" t="s">
        <v>3092</v>
      </c>
      <c r="U683" s="1" t="s">
        <v>3093</v>
      </c>
    </row>
    <row r="684" spans="1:21" ht="14.25" customHeight="1" x14ac:dyDescent="0.35">
      <c r="A684" s="1" t="s">
        <v>3037</v>
      </c>
      <c r="B684" s="1" t="s">
        <v>3038</v>
      </c>
      <c r="C684" s="1" t="s">
        <v>2905</v>
      </c>
      <c r="D684" s="1">
        <v>2021</v>
      </c>
      <c r="E684" s="1" t="s">
        <v>3094</v>
      </c>
      <c r="F684" s="1" t="s">
        <v>74</v>
      </c>
      <c r="G684" s="1" t="s">
        <v>3095</v>
      </c>
      <c r="H684" s="1">
        <v>20231</v>
      </c>
      <c r="I684" s="1" t="s">
        <v>3096</v>
      </c>
      <c r="J684" s="1" t="s">
        <v>27</v>
      </c>
      <c r="K684" s="1" t="s">
        <v>28</v>
      </c>
      <c r="L684" s="1" t="s">
        <v>29</v>
      </c>
      <c r="M684" s="1" t="s">
        <v>30</v>
      </c>
      <c r="N684" s="1">
        <v>25</v>
      </c>
      <c r="O684" s="1">
        <v>12</v>
      </c>
      <c r="P684" s="2" t="s">
        <v>3097</v>
      </c>
      <c r="R684" s="2" t="s">
        <v>3098</v>
      </c>
      <c r="S684" s="2" t="s">
        <v>3099</v>
      </c>
      <c r="U684" s="1" t="s">
        <v>326</v>
      </c>
    </row>
    <row r="685" spans="1:21" ht="14.25" customHeight="1" x14ac:dyDescent="0.35">
      <c r="A685" s="1" t="s">
        <v>3037</v>
      </c>
      <c r="B685" s="1" t="s">
        <v>3038</v>
      </c>
      <c r="C685" s="1" t="s">
        <v>2905</v>
      </c>
      <c r="D685" s="1">
        <v>2021</v>
      </c>
      <c r="E685" s="1" t="s">
        <v>511</v>
      </c>
      <c r="F685" s="1" t="s">
        <v>512</v>
      </c>
      <c r="G685" s="1" t="s">
        <v>512</v>
      </c>
      <c r="H685" s="1">
        <v>20232</v>
      </c>
      <c r="I685" s="1" t="s">
        <v>513</v>
      </c>
      <c r="J685" s="1" t="s">
        <v>27</v>
      </c>
      <c r="K685" s="1" t="s">
        <v>185</v>
      </c>
      <c r="L685" s="1" t="s">
        <v>29</v>
      </c>
      <c r="M685" s="1" t="s">
        <v>40</v>
      </c>
      <c r="N685" s="1">
        <v>16</v>
      </c>
      <c r="O685" s="1">
        <v>5</v>
      </c>
      <c r="Q685" s="2" t="s">
        <v>514</v>
      </c>
      <c r="U685" s="1" t="s">
        <v>515</v>
      </c>
    </row>
    <row r="686" spans="1:21" ht="14.25" customHeight="1" x14ac:dyDescent="0.35">
      <c r="A686" s="1" t="s">
        <v>3100</v>
      </c>
      <c r="B686" s="1" t="s">
        <v>3101</v>
      </c>
      <c r="C686" s="1" t="s">
        <v>2905</v>
      </c>
      <c r="D686" s="1">
        <v>2021</v>
      </c>
      <c r="E686" s="1" t="s">
        <v>3102</v>
      </c>
      <c r="F686" s="1" t="s">
        <v>3103</v>
      </c>
      <c r="G686" s="1" t="s">
        <v>2913</v>
      </c>
      <c r="H686" s="1">
        <v>20211</v>
      </c>
      <c r="I686" s="1" t="s">
        <v>3104</v>
      </c>
      <c r="J686" s="1" t="s">
        <v>27</v>
      </c>
      <c r="K686" s="1" t="s">
        <v>103</v>
      </c>
      <c r="L686" s="1" t="s">
        <v>89</v>
      </c>
      <c r="M686" s="1" t="s">
        <v>30</v>
      </c>
      <c r="N686" s="1">
        <v>4</v>
      </c>
      <c r="O686" s="1">
        <v>8</v>
      </c>
      <c r="R686" s="2" t="s">
        <v>3105</v>
      </c>
      <c r="U686" s="1" t="s">
        <v>3106</v>
      </c>
    </row>
    <row r="687" spans="1:21" ht="14.25" customHeight="1" x14ac:dyDescent="0.35">
      <c r="A687" s="1" t="s">
        <v>3100</v>
      </c>
      <c r="B687" s="1" t="s">
        <v>3101</v>
      </c>
      <c r="C687" s="1" t="s">
        <v>2905</v>
      </c>
      <c r="D687" s="1">
        <v>2021</v>
      </c>
      <c r="E687" s="1" t="s">
        <v>3107</v>
      </c>
      <c r="F687" s="1" t="s">
        <v>3108</v>
      </c>
      <c r="G687" s="1" t="s">
        <v>2752</v>
      </c>
      <c r="H687" s="1">
        <v>20221</v>
      </c>
      <c r="I687" s="1" t="s">
        <v>3109</v>
      </c>
      <c r="J687" s="1" t="s">
        <v>27</v>
      </c>
      <c r="K687" s="1" t="s">
        <v>28</v>
      </c>
      <c r="L687" s="1" t="s">
        <v>29</v>
      </c>
      <c r="M687" s="1" t="s">
        <v>30</v>
      </c>
      <c r="N687" s="1">
        <v>100</v>
      </c>
      <c r="O687" s="1">
        <v>6</v>
      </c>
      <c r="R687" s="2" t="s">
        <v>3110</v>
      </c>
      <c r="S687" s="2" t="s">
        <v>3111</v>
      </c>
      <c r="U687" s="1" t="s">
        <v>3106</v>
      </c>
    </row>
    <row r="688" spans="1:21" ht="14.25" customHeight="1" x14ac:dyDescent="0.35">
      <c r="A688" s="1" t="s">
        <v>3100</v>
      </c>
      <c r="B688" s="1" t="s">
        <v>3101</v>
      </c>
      <c r="C688" s="1" t="s">
        <v>2905</v>
      </c>
      <c r="D688" s="1">
        <v>2021</v>
      </c>
      <c r="E688" s="1" t="s">
        <v>3009</v>
      </c>
      <c r="F688" s="1" t="s">
        <v>3010</v>
      </c>
      <c r="G688" s="1" t="s">
        <v>1562</v>
      </c>
      <c r="H688" s="1">
        <v>20221</v>
      </c>
      <c r="I688" s="1" t="s">
        <v>3011</v>
      </c>
      <c r="J688" s="1" t="s">
        <v>27</v>
      </c>
      <c r="K688" s="1" t="s">
        <v>28</v>
      </c>
      <c r="L688" s="1" t="s">
        <v>127</v>
      </c>
      <c r="M688" s="1" t="s">
        <v>40</v>
      </c>
      <c r="N688" s="1">
        <v>100</v>
      </c>
      <c r="O688" s="1">
        <v>8</v>
      </c>
      <c r="R688" s="2" t="s">
        <v>3012</v>
      </c>
      <c r="S688" s="2" t="s">
        <v>3013</v>
      </c>
      <c r="U688" s="1" t="s">
        <v>3014</v>
      </c>
    </row>
    <row r="689" spans="1:21" ht="14.25" customHeight="1" x14ac:dyDescent="0.35">
      <c r="A689" s="1" t="s">
        <v>3100</v>
      </c>
      <c r="B689" s="1" t="s">
        <v>3101</v>
      </c>
      <c r="C689" s="1" t="s">
        <v>2905</v>
      </c>
      <c r="D689" s="1">
        <v>2021</v>
      </c>
      <c r="E689" s="1" t="s">
        <v>3112</v>
      </c>
      <c r="F689" s="1" t="s">
        <v>3113</v>
      </c>
      <c r="G689" s="1" t="s">
        <v>3114</v>
      </c>
      <c r="H689" s="1">
        <v>20231</v>
      </c>
      <c r="I689" s="1" t="s">
        <v>3115</v>
      </c>
      <c r="J689" s="1" t="s">
        <v>27</v>
      </c>
      <c r="K689" s="1" t="s">
        <v>28</v>
      </c>
      <c r="L689" s="1" t="s">
        <v>29</v>
      </c>
      <c r="M689" s="1" t="s">
        <v>30</v>
      </c>
      <c r="N689" s="1">
        <v>50</v>
      </c>
      <c r="O689" s="1">
        <v>7</v>
      </c>
      <c r="R689" s="2" t="s">
        <v>3116</v>
      </c>
      <c r="S689" s="2" t="s">
        <v>3117</v>
      </c>
      <c r="U689" s="1" t="s">
        <v>3106</v>
      </c>
    </row>
    <row r="690" spans="1:21" ht="14.25" customHeight="1" x14ac:dyDescent="0.35">
      <c r="A690" s="1" t="s">
        <v>3100</v>
      </c>
      <c r="B690" s="1" t="s">
        <v>3101</v>
      </c>
      <c r="C690" s="1" t="s">
        <v>2905</v>
      </c>
      <c r="D690" s="1">
        <v>2021</v>
      </c>
      <c r="E690" s="1" t="s">
        <v>3118</v>
      </c>
      <c r="F690" s="1" t="s">
        <v>3119</v>
      </c>
      <c r="G690" s="1" t="s">
        <v>3120</v>
      </c>
      <c r="H690" s="1">
        <v>20231</v>
      </c>
      <c r="I690" s="1" t="s">
        <v>3118</v>
      </c>
      <c r="J690" s="1" t="s">
        <v>27</v>
      </c>
      <c r="K690" s="1" t="s">
        <v>146</v>
      </c>
      <c r="L690" s="1" t="s">
        <v>89</v>
      </c>
      <c r="M690" s="1" t="s">
        <v>40</v>
      </c>
      <c r="O690" s="1">
        <v>15</v>
      </c>
      <c r="P690" s="2" t="s">
        <v>3121</v>
      </c>
      <c r="Q690" s="2" t="s">
        <v>3122</v>
      </c>
      <c r="R690" s="2" t="s">
        <v>3123</v>
      </c>
      <c r="T690" s="2" t="s">
        <v>3124</v>
      </c>
      <c r="U690" s="1" t="s">
        <v>3125</v>
      </c>
    </row>
    <row r="691" spans="1:21" ht="14.25" customHeight="1" x14ac:dyDescent="0.35">
      <c r="A691" s="1" t="s">
        <v>3100</v>
      </c>
      <c r="B691" s="1" t="s">
        <v>3101</v>
      </c>
      <c r="C691" s="1" t="s">
        <v>2905</v>
      </c>
      <c r="D691" s="1">
        <v>2021</v>
      </c>
      <c r="E691" s="1" t="s">
        <v>3126</v>
      </c>
      <c r="F691" s="1" t="s">
        <v>3127</v>
      </c>
      <c r="G691" s="1" t="s">
        <v>1592</v>
      </c>
      <c r="H691" s="1">
        <v>20232</v>
      </c>
      <c r="I691" s="1" t="s">
        <v>3126</v>
      </c>
      <c r="J691" s="1" t="s">
        <v>27</v>
      </c>
      <c r="K691" s="1" t="s">
        <v>65</v>
      </c>
      <c r="L691" s="1" t="s">
        <v>89</v>
      </c>
      <c r="M691" s="1" t="s">
        <v>40</v>
      </c>
      <c r="O691" s="1">
        <v>25</v>
      </c>
      <c r="P691" s="2" t="s">
        <v>3128</v>
      </c>
      <c r="Q691" s="2" t="s">
        <v>3129</v>
      </c>
      <c r="R691" s="2" t="s">
        <v>3130</v>
      </c>
      <c r="T691" s="2" t="s">
        <v>3131</v>
      </c>
      <c r="U691" s="1" t="s">
        <v>3132</v>
      </c>
    </row>
    <row r="692" spans="1:21" ht="14.25" customHeight="1" x14ac:dyDescent="0.35">
      <c r="A692" s="1" t="s">
        <v>3100</v>
      </c>
      <c r="B692" s="1" t="s">
        <v>3101</v>
      </c>
      <c r="C692" s="1" t="s">
        <v>2905</v>
      </c>
      <c r="D692" s="1">
        <v>2021</v>
      </c>
      <c r="E692" s="1" t="s">
        <v>3133</v>
      </c>
      <c r="F692" s="1" t="s">
        <v>3134</v>
      </c>
      <c r="G692" s="1" t="s">
        <v>3135</v>
      </c>
      <c r="H692" s="1">
        <v>20232</v>
      </c>
      <c r="I692" s="1" t="s">
        <v>3136</v>
      </c>
      <c r="J692" s="1" t="s">
        <v>27</v>
      </c>
      <c r="K692" s="1" t="s">
        <v>103</v>
      </c>
      <c r="L692" s="1" t="s">
        <v>89</v>
      </c>
      <c r="M692" s="1" t="s">
        <v>30</v>
      </c>
      <c r="N692" s="1">
        <v>3</v>
      </c>
      <c r="O692" s="1">
        <v>8</v>
      </c>
      <c r="S692" s="2" t="s">
        <v>3137</v>
      </c>
      <c r="U692" s="1" t="s">
        <v>1687</v>
      </c>
    </row>
    <row r="693" spans="1:21" ht="14.25" customHeight="1" x14ac:dyDescent="0.35">
      <c r="A693" s="1" t="s">
        <v>3138</v>
      </c>
      <c r="B693" s="1" t="s">
        <v>3139</v>
      </c>
      <c r="C693" s="1" t="s">
        <v>2905</v>
      </c>
      <c r="D693" s="1">
        <v>2021</v>
      </c>
      <c r="E693" s="1" t="s">
        <v>3102</v>
      </c>
      <c r="F693" s="1" t="s">
        <v>3103</v>
      </c>
      <c r="G693" s="1" t="s">
        <v>2913</v>
      </c>
      <c r="H693" s="1">
        <v>20211</v>
      </c>
      <c r="J693" s="1" t="s">
        <v>27</v>
      </c>
      <c r="K693" s="1" t="s">
        <v>103</v>
      </c>
      <c r="L693" s="1" t="s">
        <v>89</v>
      </c>
      <c r="M693" s="1" t="s">
        <v>30</v>
      </c>
      <c r="N693" s="1">
        <v>4</v>
      </c>
      <c r="O693" s="1">
        <v>4</v>
      </c>
      <c r="Q693" s="2" t="s">
        <v>3140</v>
      </c>
      <c r="U693" s="1" t="s">
        <v>3141</v>
      </c>
    </row>
    <row r="694" spans="1:21" ht="14.25" customHeight="1" x14ac:dyDescent="0.35">
      <c r="A694" s="1" t="s">
        <v>3138</v>
      </c>
      <c r="B694" s="1" t="s">
        <v>3139</v>
      </c>
      <c r="C694" s="1" t="s">
        <v>2905</v>
      </c>
      <c r="D694" s="1">
        <v>2021</v>
      </c>
      <c r="E694" s="1" t="s">
        <v>2928</v>
      </c>
      <c r="F694" s="1" t="s">
        <v>173</v>
      </c>
      <c r="G694" s="1" t="s">
        <v>562</v>
      </c>
      <c r="H694" s="1">
        <v>20212</v>
      </c>
      <c r="I694" s="1" t="s">
        <v>2928</v>
      </c>
      <c r="J694" s="1" t="s">
        <v>27</v>
      </c>
      <c r="K694" s="1" t="s">
        <v>28</v>
      </c>
      <c r="L694" s="1" t="s">
        <v>29</v>
      </c>
      <c r="M694" s="1" t="s">
        <v>40</v>
      </c>
      <c r="N694" s="1">
        <v>100</v>
      </c>
      <c r="O694" s="1">
        <v>8</v>
      </c>
      <c r="R694" s="2" t="s">
        <v>2929</v>
      </c>
      <c r="S694" s="2" t="s">
        <v>2930</v>
      </c>
      <c r="U694" s="1" t="s">
        <v>2931</v>
      </c>
    </row>
    <row r="695" spans="1:21" ht="14.25" customHeight="1" x14ac:dyDescent="0.35">
      <c r="A695" s="1" t="s">
        <v>3142</v>
      </c>
      <c r="B695" s="1" t="s">
        <v>3143</v>
      </c>
      <c r="C695" s="1" t="s">
        <v>2905</v>
      </c>
      <c r="D695" s="1">
        <v>2021</v>
      </c>
      <c r="E695" s="1" t="s">
        <v>3144</v>
      </c>
      <c r="F695" s="1" t="s">
        <v>3113</v>
      </c>
      <c r="G695" s="1" t="s">
        <v>3114</v>
      </c>
      <c r="H695" s="1">
        <v>20231</v>
      </c>
      <c r="I695" s="1" t="s">
        <v>3145</v>
      </c>
      <c r="J695" s="1" t="s">
        <v>27</v>
      </c>
      <c r="K695" s="1" t="s">
        <v>28</v>
      </c>
      <c r="L695" s="1" t="s">
        <v>29</v>
      </c>
      <c r="M695" s="1" t="s">
        <v>30</v>
      </c>
      <c r="N695" s="1">
        <v>5</v>
      </c>
      <c r="O695" s="1">
        <v>12</v>
      </c>
      <c r="S695" s="2" t="s">
        <v>3146</v>
      </c>
      <c r="U695" s="1" t="s">
        <v>3147</v>
      </c>
    </row>
    <row r="696" spans="1:21" ht="14.25" customHeight="1" x14ac:dyDescent="0.35">
      <c r="A696" s="1" t="s">
        <v>3142</v>
      </c>
      <c r="B696" s="1" t="s">
        <v>3143</v>
      </c>
      <c r="C696" s="1" t="s">
        <v>2905</v>
      </c>
      <c r="D696" s="1">
        <v>2021</v>
      </c>
      <c r="E696" s="1" t="s">
        <v>3148</v>
      </c>
      <c r="F696" s="1" t="s">
        <v>3149</v>
      </c>
      <c r="G696" s="1" t="s">
        <v>3150</v>
      </c>
      <c r="H696" s="1">
        <v>20232</v>
      </c>
      <c r="I696" s="1" t="s">
        <v>3148</v>
      </c>
      <c r="J696" s="1" t="s">
        <v>27</v>
      </c>
      <c r="K696" s="1" t="s">
        <v>56</v>
      </c>
      <c r="L696" s="1" t="s">
        <v>89</v>
      </c>
      <c r="M696" s="1" t="s">
        <v>40</v>
      </c>
      <c r="O696" s="1">
        <v>20</v>
      </c>
      <c r="P696" s="2" t="s">
        <v>3151</v>
      </c>
      <c r="Q696" s="2" t="s">
        <v>3152</v>
      </c>
      <c r="R696" s="2" t="s">
        <v>3153</v>
      </c>
      <c r="T696" s="2" t="s">
        <v>3154</v>
      </c>
      <c r="U696" s="1" t="s">
        <v>3148</v>
      </c>
    </row>
    <row r="697" spans="1:21" ht="14.25" customHeight="1" x14ac:dyDescent="0.35">
      <c r="A697" s="1" t="s">
        <v>3155</v>
      </c>
      <c r="B697" s="1" t="s">
        <v>3156</v>
      </c>
      <c r="C697" s="1" t="s">
        <v>2905</v>
      </c>
      <c r="D697" s="1">
        <v>2021</v>
      </c>
      <c r="E697" s="1" t="s">
        <v>3157</v>
      </c>
      <c r="F697" s="1" t="s">
        <v>286</v>
      </c>
      <c r="G697" s="1" t="s">
        <v>2172</v>
      </c>
      <c r="H697" s="1">
        <v>20221</v>
      </c>
      <c r="I697" s="1" t="s">
        <v>3158</v>
      </c>
      <c r="J697" s="1" t="s">
        <v>27</v>
      </c>
      <c r="K697" s="1" t="s">
        <v>103</v>
      </c>
      <c r="L697" s="1" t="s">
        <v>89</v>
      </c>
      <c r="M697" s="1" t="s">
        <v>30</v>
      </c>
      <c r="N697" s="1">
        <v>6</v>
      </c>
      <c r="O697" s="1">
        <v>4</v>
      </c>
      <c r="P697" s="1" t="s">
        <v>464</v>
      </c>
      <c r="Q697" s="2" t="s">
        <v>3159</v>
      </c>
      <c r="U697" s="1" t="s">
        <v>464</v>
      </c>
    </row>
    <row r="698" spans="1:21" ht="14.25" customHeight="1" x14ac:dyDescent="0.35">
      <c r="A698" s="1" t="s">
        <v>3155</v>
      </c>
      <c r="B698" s="1" t="s">
        <v>3156</v>
      </c>
      <c r="C698" s="1" t="s">
        <v>2905</v>
      </c>
      <c r="D698" s="1">
        <v>2021</v>
      </c>
      <c r="E698" s="1" t="s">
        <v>3160</v>
      </c>
      <c r="F698" s="1" t="s">
        <v>37</v>
      </c>
      <c r="G698" s="1" t="s">
        <v>2752</v>
      </c>
      <c r="H698" s="1">
        <v>20221</v>
      </c>
      <c r="I698" s="1" t="s">
        <v>3161</v>
      </c>
      <c r="J698" s="1" t="s">
        <v>27</v>
      </c>
      <c r="K698" s="1" t="s">
        <v>28</v>
      </c>
      <c r="L698" s="1" t="s">
        <v>127</v>
      </c>
      <c r="M698" s="1" t="s">
        <v>40</v>
      </c>
      <c r="N698" s="1">
        <v>100</v>
      </c>
      <c r="O698" s="1">
        <v>8</v>
      </c>
      <c r="R698" s="2" t="s">
        <v>3162</v>
      </c>
      <c r="S698" s="2" t="s">
        <v>3163</v>
      </c>
      <c r="U698" s="1" t="s">
        <v>3014</v>
      </c>
    </row>
    <row r="699" spans="1:21" ht="14.25" customHeight="1" x14ac:dyDescent="0.35">
      <c r="A699" s="1" t="s">
        <v>3164</v>
      </c>
      <c r="B699" s="1" t="s">
        <v>3165</v>
      </c>
      <c r="C699" s="1" t="s">
        <v>2905</v>
      </c>
      <c r="D699" s="1">
        <v>2021</v>
      </c>
      <c r="E699" s="1" t="s">
        <v>3166</v>
      </c>
      <c r="F699" s="1" t="s">
        <v>3103</v>
      </c>
      <c r="G699" s="1" t="s">
        <v>2913</v>
      </c>
      <c r="H699" s="1">
        <v>20211</v>
      </c>
      <c r="I699" s="1" t="s">
        <v>3167</v>
      </c>
      <c r="J699" s="1" t="s">
        <v>27</v>
      </c>
      <c r="K699" s="1" t="s">
        <v>103</v>
      </c>
      <c r="L699" s="1" t="s">
        <v>89</v>
      </c>
      <c r="M699" s="1" t="s">
        <v>30</v>
      </c>
      <c r="N699" s="1">
        <v>4</v>
      </c>
      <c r="O699" s="1">
        <v>4</v>
      </c>
      <c r="R699" s="2" t="s">
        <v>3168</v>
      </c>
      <c r="U699" s="1" t="s">
        <v>334</v>
      </c>
    </row>
    <row r="700" spans="1:21" ht="14.25" customHeight="1" x14ac:dyDescent="0.35">
      <c r="A700" s="1" t="s">
        <v>3164</v>
      </c>
      <c r="B700" s="1" t="s">
        <v>3165</v>
      </c>
      <c r="C700" s="1" t="s">
        <v>2905</v>
      </c>
      <c r="D700" s="1">
        <v>2021</v>
      </c>
      <c r="E700" s="1" t="s">
        <v>3169</v>
      </c>
      <c r="F700" s="1" t="s">
        <v>286</v>
      </c>
      <c r="G700" s="1" t="s">
        <v>287</v>
      </c>
      <c r="H700" s="1">
        <v>20221</v>
      </c>
      <c r="J700" s="1" t="s">
        <v>76</v>
      </c>
      <c r="K700" s="1" t="s">
        <v>77</v>
      </c>
      <c r="L700" s="1" t="s">
        <v>78</v>
      </c>
      <c r="M700" s="1" t="s">
        <v>40</v>
      </c>
      <c r="O700" s="1">
        <v>13</v>
      </c>
      <c r="U700" s="1" t="s">
        <v>975</v>
      </c>
    </row>
    <row r="701" spans="1:21" ht="14.25" customHeight="1" x14ac:dyDescent="0.35">
      <c r="A701" s="1" t="s">
        <v>3164</v>
      </c>
      <c r="B701" s="1" t="s">
        <v>3165</v>
      </c>
      <c r="C701" s="1" t="s">
        <v>2905</v>
      </c>
      <c r="D701" s="1">
        <v>2021</v>
      </c>
      <c r="E701" s="1" t="s">
        <v>3170</v>
      </c>
      <c r="F701" s="1" t="s">
        <v>3108</v>
      </c>
      <c r="G701" s="1" t="s">
        <v>2752</v>
      </c>
      <c r="H701" s="1">
        <v>20221</v>
      </c>
      <c r="I701" s="1" t="s">
        <v>3171</v>
      </c>
      <c r="J701" s="1" t="s">
        <v>27</v>
      </c>
      <c r="K701" s="1" t="s">
        <v>28</v>
      </c>
      <c r="L701" s="1" t="s">
        <v>614</v>
      </c>
      <c r="M701" s="1" t="s">
        <v>30</v>
      </c>
      <c r="N701" s="1">
        <v>13</v>
      </c>
      <c r="O701" s="1">
        <v>6</v>
      </c>
      <c r="S701" s="2" t="s">
        <v>3172</v>
      </c>
      <c r="U701" s="1" t="s">
        <v>204</v>
      </c>
    </row>
    <row r="702" spans="1:21" ht="14.25" customHeight="1" x14ac:dyDescent="0.35">
      <c r="A702" s="1" t="s">
        <v>3164</v>
      </c>
      <c r="B702" s="1" t="s">
        <v>3165</v>
      </c>
      <c r="C702" s="1" t="s">
        <v>2905</v>
      </c>
      <c r="D702" s="1">
        <v>2021</v>
      </c>
      <c r="E702" s="1" t="s">
        <v>3173</v>
      </c>
      <c r="F702" s="1" t="s">
        <v>3086</v>
      </c>
      <c r="G702" s="1" t="s">
        <v>309</v>
      </c>
      <c r="H702" s="1">
        <v>20222</v>
      </c>
      <c r="I702" s="1" t="s">
        <v>3174</v>
      </c>
      <c r="J702" s="1" t="s">
        <v>27</v>
      </c>
      <c r="K702" s="1" t="s">
        <v>146</v>
      </c>
      <c r="L702" s="1" t="s">
        <v>89</v>
      </c>
      <c r="M702" s="1" t="s">
        <v>30</v>
      </c>
      <c r="N702" s="1">
        <v>20</v>
      </c>
      <c r="O702" s="1">
        <v>15</v>
      </c>
      <c r="P702" s="2" t="s">
        <v>3175</v>
      </c>
      <c r="Q702" s="2" t="s">
        <v>3176</v>
      </c>
      <c r="R702" s="2" t="s">
        <v>3177</v>
      </c>
      <c r="T702" s="2" t="s">
        <v>3178</v>
      </c>
      <c r="U702" s="1" t="s">
        <v>3179</v>
      </c>
    </row>
    <row r="703" spans="1:21" ht="14.25" customHeight="1" x14ac:dyDescent="0.35">
      <c r="A703" s="1" t="s">
        <v>3164</v>
      </c>
      <c r="B703" s="1" t="s">
        <v>3165</v>
      </c>
      <c r="C703" s="1" t="s">
        <v>2905</v>
      </c>
      <c r="D703" s="1">
        <v>2021</v>
      </c>
      <c r="E703" s="1" t="s">
        <v>3180</v>
      </c>
      <c r="F703" s="1" t="s">
        <v>74</v>
      </c>
      <c r="G703" s="1" t="s">
        <v>75</v>
      </c>
      <c r="H703" s="1">
        <v>20231</v>
      </c>
      <c r="J703" s="1" t="s">
        <v>76</v>
      </c>
      <c r="K703" s="1" t="s">
        <v>295</v>
      </c>
      <c r="L703" s="1" t="s">
        <v>78</v>
      </c>
      <c r="M703" s="1" t="s">
        <v>40</v>
      </c>
      <c r="O703" s="1">
        <v>15</v>
      </c>
      <c r="U703" s="1" t="s">
        <v>975</v>
      </c>
    </row>
    <row r="704" spans="1:21" ht="14.25" customHeight="1" x14ac:dyDescent="0.35">
      <c r="A704" s="1" t="s">
        <v>3164</v>
      </c>
      <c r="B704" s="1" t="s">
        <v>3165</v>
      </c>
      <c r="C704" s="1" t="s">
        <v>2905</v>
      </c>
      <c r="D704" s="1">
        <v>2021</v>
      </c>
      <c r="E704" s="1" t="s">
        <v>3170</v>
      </c>
      <c r="F704" s="1" t="s">
        <v>74</v>
      </c>
      <c r="G704" s="1" t="s">
        <v>3181</v>
      </c>
      <c r="H704" s="1">
        <v>20231</v>
      </c>
      <c r="I704" s="1" t="s">
        <v>3182</v>
      </c>
      <c r="J704" s="1" t="s">
        <v>27</v>
      </c>
      <c r="K704" s="1" t="s">
        <v>28</v>
      </c>
      <c r="L704" s="1" t="s">
        <v>29</v>
      </c>
      <c r="M704" s="1" t="s">
        <v>30</v>
      </c>
      <c r="N704" s="1">
        <v>17</v>
      </c>
      <c r="O704" s="1">
        <v>5</v>
      </c>
      <c r="R704" s="2" t="s">
        <v>3183</v>
      </c>
      <c r="S704" s="2" t="s">
        <v>3184</v>
      </c>
      <c r="U704" s="1" t="s">
        <v>204</v>
      </c>
    </row>
    <row r="705" spans="1:21" ht="14.25" customHeight="1" x14ac:dyDescent="0.35">
      <c r="A705" s="1" t="s">
        <v>3164</v>
      </c>
      <c r="B705" s="1" t="s">
        <v>3165</v>
      </c>
      <c r="C705" s="1" t="s">
        <v>2905</v>
      </c>
      <c r="D705" s="1">
        <v>2021</v>
      </c>
      <c r="E705" s="1" t="s">
        <v>3170</v>
      </c>
      <c r="F705" s="1" t="s">
        <v>3113</v>
      </c>
      <c r="G705" s="1" t="s">
        <v>3114</v>
      </c>
      <c r="H705" s="1">
        <v>20231</v>
      </c>
      <c r="I705" s="1" t="s">
        <v>3185</v>
      </c>
      <c r="J705" s="1" t="s">
        <v>27</v>
      </c>
      <c r="K705" s="1" t="s">
        <v>28</v>
      </c>
      <c r="L705" s="1" t="s">
        <v>29</v>
      </c>
      <c r="M705" s="1" t="s">
        <v>30</v>
      </c>
      <c r="N705" s="1">
        <v>6</v>
      </c>
      <c r="O705" s="1">
        <v>12</v>
      </c>
      <c r="S705" s="2" t="s">
        <v>3186</v>
      </c>
      <c r="U705" s="1" t="s">
        <v>204</v>
      </c>
    </row>
    <row r="706" spans="1:21" ht="14.25" customHeight="1" x14ac:dyDescent="0.35">
      <c r="A706" s="1" t="s">
        <v>3164</v>
      </c>
      <c r="B706" s="1" t="s">
        <v>3165</v>
      </c>
      <c r="C706" s="1" t="s">
        <v>2905</v>
      </c>
      <c r="D706" s="1">
        <v>2021</v>
      </c>
      <c r="E706" s="1" t="s">
        <v>3187</v>
      </c>
      <c r="F706" s="1" t="s">
        <v>164</v>
      </c>
      <c r="G706" s="1" t="s">
        <v>3188</v>
      </c>
      <c r="H706" s="1">
        <v>20231</v>
      </c>
      <c r="I706" s="1" t="s">
        <v>3189</v>
      </c>
      <c r="J706" s="1" t="s">
        <v>27</v>
      </c>
      <c r="K706" s="1" t="s">
        <v>1514</v>
      </c>
      <c r="L706" s="1" t="s">
        <v>89</v>
      </c>
      <c r="M706" s="1" t="s">
        <v>30</v>
      </c>
      <c r="N706" s="1">
        <v>6</v>
      </c>
      <c r="O706" s="1">
        <v>5</v>
      </c>
      <c r="P706" s="2" t="s">
        <v>3190</v>
      </c>
      <c r="S706" s="2" t="s">
        <v>3191</v>
      </c>
      <c r="U706" s="1" t="s">
        <v>3192</v>
      </c>
    </row>
    <row r="707" spans="1:21" ht="14.25" customHeight="1" x14ac:dyDescent="0.35">
      <c r="A707" s="1" t="s">
        <v>3164</v>
      </c>
      <c r="B707" s="1" t="s">
        <v>3165</v>
      </c>
      <c r="C707" s="1" t="s">
        <v>2905</v>
      </c>
      <c r="D707" s="1">
        <v>2021</v>
      </c>
      <c r="E707" s="1" t="s">
        <v>3193</v>
      </c>
      <c r="F707" s="1" t="s">
        <v>81</v>
      </c>
      <c r="G707" s="1" t="s">
        <v>82</v>
      </c>
      <c r="H707" s="1">
        <v>20232</v>
      </c>
      <c r="J707" s="1" t="s">
        <v>76</v>
      </c>
      <c r="K707" s="1" t="s">
        <v>295</v>
      </c>
      <c r="L707" s="1" t="s">
        <v>78</v>
      </c>
      <c r="M707" s="1" t="s">
        <v>40</v>
      </c>
      <c r="O707" s="1">
        <v>12</v>
      </c>
      <c r="U707" s="1" t="s">
        <v>975</v>
      </c>
    </row>
    <row r="708" spans="1:21" ht="14.25" customHeight="1" x14ac:dyDescent="0.35">
      <c r="A708" s="1" t="s">
        <v>3164</v>
      </c>
      <c r="B708" s="1" t="s">
        <v>3165</v>
      </c>
      <c r="C708" s="1" t="s">
        <v>2905</v>
      </c>
      <c r="D708" s="1">
        <v>2021</v>
      </c>
      <c r="E708" s="1" t="s">
        <v>3194</v>
      </c>
      <c r="F708" s="1" t="s">
        <v>1524</v>
      </c>
      <c r="G708" s="1" t="s">
        <v>3195</v>
      </c>
      <c r="H708" s="1">
        <v>20232</v>
      </c>
      <c r="I708" s="1" t="s">
        <v>3196</v>
      </c>
      <c r="J708" s="1" t="s">
        <v>27</v>
      </c>
      <c r="K708" s="1" t="s">
        <v>103</v>
      </c>
      <c r="L708" s="1" t="s">
        <v>89</v>
      </c>
      <c r="M708" s="1" t="s">
        <v>30</v>
      </c>
      <c r="N708" s="1">
        <v>5</v>
      </c>
      <c r="O708" s="1">
        <v>3</v>
      </c>
      <c r="P708" s="2" t="s">
        <v>3197</v>
      </c>
      <c r="R708" s="2" t="s">
        <v>3198</v>
      </c>
      <c r="S708" s="2" t="s">
        <v>3199</v>
      </c>
      <c r="U708" s="1" t="s">
        <v>3200</v>
      </c>
    </row>
    <row r="709" spans="1:21" ht="14.25" customHeight="1" x14ac:dyDescent="0.35">
      <c r="A709" s="1" t="s">
        <v>3201</v>
      </c>
      <c r="B709" s="1" t="s">
        <v>3202</v>
      </c>
      <c r="C709" s="1" t="s">
        <v>2905</v>
      </c>
      <c r="D709" s="1">
        <v>2021</v>
      </c>
      <c r="E709" s="1" t="s">
        <v>3102</v>
      </c>
      <c r="F709" s="1" t="s">
        <v>3103</v>
      </c>
      <c r="G709" s="1" t="s">
        <v>2913</v>
      </c>
      <c r="H709" s="1">
        <v>20211</v>
      </c>
      <c r="J709" s="1" t="s">
        <v>27</v>
      </c>
      <c r="K709" s="1" t="s">
        <v>103</v>
      </c>
      <c r="L709" s="1" t="s">
        <v>89</v>
      </c>
      <c r="M709" s="1" t="s">
        <v>30</v>
      </c>
      <c r="N709" s="1">
        <v>4</v>
      </c>
      <c r="O709" s="1">
        <v>4</v>
      </c>
      <c r="R709" s="2" t="s">
        <v>3203</v>
      </c>
      <c r="U709" s="1" t="s">
        <v>3204</v>
      </c>
    </row>
    <row r="710" spans="1:21" ht="14.25" customHeight="1" x14ac:dyDescent="0.35">
      <c r="A710" s="1" t="s">
        <v>3201</v>
      </c>
      <c r="B710" s="1" t="s">
        <v>3202</v>
      </c>
      <c r="C710" s="1" t="s">
        <v>2905</v>
      </c>
      <c r="D710" s="1">
        <v>2021</v>
      </c>
      <c r="E710" s="1" t="s">
        <v>3169</v>
      </c>
      <c r="F710" s="1" t="s">
        <v>286</v>
      </c>
      <c r="G710" s="1" t="s">
        <v>287</v>
      </c>
      <c r="H710" s="1">
        <v>20221</v>
      </c>
      <c r="J710" s="1" t="s">
        <v>76</v>
      </c>
      <c r="K710" s="1" t="s">
        <v>77</v>
      </c>
      <c r="L710" s="1" t="s">
        <v>78</v>
      </c>
      <c r="M710" s="1" t="s">
        <v>40</v>
      </c>
      <c r="O710" s="1">
        <v>15</v>
      </c>
      <c r="U710" s="1" t="s">
        <v>975</v>
      </c>
    </row>
    <row r="711" spans="1:21" ht="14.25" customHeight="1" x14ac:dyDescent="0.35">
      <c r="A711" s="1" t="s">
        <v>3205</v>
      </c>
      <c r="B711" s="1" t="s">
        <v>3206</v>
      </c>
      <c r="C711" s="1" t="s">
        <v>2905</v>
      </c>
      <c r="D711" s="1">
        <v>2021</v>
      </c>
      <c r="E711" s="1" t="s">
        <v>3207</v>
      </c>
      <c r="F711" s="1" t="s">
        <v>2912</v>
      </c>
      <c r="G711" s="1" t="s">
        <v>2912</v>
      </c>
      <c r="H711" s="1">
        <v>20211</v>
      </c>
      <c r="I711" s="1" t="s">
        <v>3208</v>
      </c>
      <c r="J711" s="1" t="s">
        <v>27</v>
      </c>
      <c r="K711" s="1" t="s">
        <v>103</v>
      </c>
      <c r="L711" s="1" t="s">
        <v>89</v>
      </c>
      <c r="M711" s="1" t="s">
        <v>30</v>
      </c>
      <c r="N711" s="1">
        <v>7</v>
      </c>
      <c r="O711" s="1">
        <v>3</v>
      </c>
      <c r="P711" s="1" t="s">
        <v>464</v>
      </c>
      <c r="Q711" s="2" t="s">
        <v>3209</v>
      </c>
      <c r="R711" s="2" t="s">
        <v>3210</v>
      </c>
      <c r="U711" s="1" t="s">
        <v>3211</v>
      </c>
    </row>
    <row r="712" spans="1:21" ht="14.25" customHeight="1" x14ac:dyDescent="0.35">
      <c r="A712" s="1" t="s">
        <v>3205</v>
      </c>
      <c r="B712" s="1" t="s">
        <v>3206</v>
      </c>
      <c r="C712" s="1" t="s">
        <v>2905</v>
      </c>
      <c r="D712" s="1">
        <v>2021</v>
      </c>
      <c r="E712" s="1" t="s">
        <v>3212</v>
      </c>
      <c r="F712" s="1" t="s">
        <v>2294</v>
      </c>
      <c r="G712" s="1" t="s">
        <v>2294</v>
      </c>
      <c r="H712" s="1">
        <v>20221</v>
      </c>
      <c r="I712" s="1" t="s">
        <v>3213</v>
      </c>
      <c r="J712" s="1" t="s">
        <v>27</v>
      </c>
      <c r="K712" s="1" t="s">
        <v>28</v>
      </c>
      <c r="L712" s="1" t="s">
        <v>29</v>
      </c>
      <c r="M712" s="1" t="s">
        <v>30</v>
      </c>
      <c r="N712" s="1">
        <v>3</v>
      </c>
      <c r="O712" s="1">
        <v>30</v>
      </c>
      <c r="P712" s="1" t="s">
        <v>464</v>
      </c>
      <c r="Q712" s="2" t="s">
        <v>3214</v>
      </c>
      <c r="R712" s="2" t="s">
        <v>3215</v>
      </c>
      <c r="U712" s="1" t="s">
        <v>3216</v>
      </c>
    </row>
    <row r="713" spans="1:21" ht="14.25" customHeight="1" x14ac:dyDescent="0.35">
      <c r="A713" s="1" t="s">
        <v>3217</v>
      </c>
      <c r="B713" s="1" t="s">
        <v>3218</v>
      </c>
      <c r="C713" s="1" t="s">
        <v>2905</v>
      </c>
      <c r="D713" s="1">
        <v>2021</v>
      </c>
      <c r="E713" s="1" t="s">
        <v>3219</v>
      </c>
      <c r="F713" s="1" t="s">
        <v>3220</v>
      </c>
      <c r="G713" s="1" t="s">
        <v>3221</v>
      </c>
      <c r="H713" s="1">
        <v>20201</v>
      </c>
      <c r="J713" s="1" t="s">
        <v>27</v>
      </c>
      <c r="K713" s="1" t="s">
        <v>65</v>
      </c>
      <c r="L713" s="1" t="s">
        <v>89</v>
      </c>
      <c r="M713" s="1" t="s">
        <v>30</v>
      </c>
      <c r="N713" s="1">
        <v>4</v>
      </c>
      <c r="O713" s="1">
        <v>25</v>
      </c>
      <c r="Q713" s="2" t="s">
        <v>3222</v>
      </c>
      <c r="U713" s="1" t="s">
        <v>3223</v>
      </c>
    </row>
    <row r="714" spans="1:21" ht="14.25" customHeight="1" x14ac:dyDescent="0.35">
      <c r="A714" s="1" t="s">
        <v>3217</v>
      </c>
      <c r="B714" s="1" t="s">
        <v>3218</v>
      </c>
      <c r="C714" s="1" t="s">
        <v>2905</v>
      </c>
      <c r="D714" s="1">
        <v>2021</v>
      </c>
      <c r="E714" s="1" t="s">
        <v>3224</v>
      </c>
      <c r="F714" s="1" t="s">
        <v>3225</v>
      </c>
      <c r="G714" s="1" t="s">
        <v>3225</v>
      </c>
      <c r="H714" s="1">
        <v>20211</v>
      </c>
      <c r="I714" s="1" t="s">
        <v>3226</v>
      </c>
      <c r="J714" s="1" t="s">
        <v>27</v>
      </c>
      <c r="K714" s="1" t="s">
        <v>103</v>
      </c>
      <c r="L714" s="1" t="s">
        <v>89</v>
      </c>
      <c r="M714" s="1" t="s">
        <v>30</v>
      </c>
      <c r="N714" s="1">
        <v>4</v>
      </c>
      <c r="O714" s="1">
        <v>4</v>
      </c>
      <c r="S714" s="2" t="s">
        <v>3227</v>
      </c>
      <c r="U714" s="1" t="s">
        <v>3228</v>
      </c>
    </row>
    <row r="715" spans="1:21" ht="14.25" customHeight="1" x14ac:dyDescent="0.35">
      <c r="A715" s="1" t="s">
        <v>3217</v>
      </c>
      <c r="B715" s="1" t="s">
        <v>3218</v>
      </c>
      <c r="C715" s="1" t="s">
        <v>2905</v>
      </c>
      <c r="D715" s="1">
        <v>2021</v>
      </c>
      <c r="E715" s="1" t="s">
        <v>3224</v>
      </c>
      <c r="F715" s="1" t="s">
        <v>3225</v>
      </c>
      <c r="G715" s="1" t="s">
        <v>3225</v>
      </c>
      <c r="H715" s="1">
        <v>20211</v>
      </c>
      <c r="I715" s="1" t="s">
        <v>3229</v>
      </c>
      <c r="J715" s="1" t="s">
        <v>27</v>
      </c>
      <c r="K715" s="1" t="s">
        <v>103</v>
      </c>
      <c r="L715" s="1" t="s">
        <v>89</v>
      </c>
      <c r="M715" s="1" t="s">
        <v>30</v>
      </c>
      <c r="N715" s="1">
        <v>4</v>
      </c>
      <c r="O715" s="1">
        <v>4</v>
      </c>
      <c r="S715" s="2" t="s">
        <v>3230</v>
      </c>
      <c r="U715" s="1" t="s">
        <v>3228</v>
      </c>
    </row>
    <row r="716" spans="1:21" ht="14.25" customHeight="1" x14ac:dyDescent="0.35">
      <c r="A716" s="1" t="s">
        <v>3217</v>
      </c>
      <c r="B716" s="1" t="s">
        <v>3218</v>
      </c>
      <c r="C716" s="1" t="s">
        <v>2905</v>
      </c>
      <c r="D716" s="1">
        <v>2021</v>
      </c>
      <c r="E716" s="1" t="s">
        <v>3224</v>
      </c>
      <c r="F716" s="1" t="s">
        <v>3231</v>
      </c>
      <c r="G716" s="1" t="s">
        <v>3231</v>
      </c>
      <c r="H716" s="1">
        <v>20211</v>
      </c>
      <c r="I716" s="1" t="s">
        <v>3232</v>
      </c>
      <c r="J716" s="1" t="s">
        <v>27</v>
      </c>
      <c r="K716" s="1" t="s">
        <v>103</v>
      </c>
      <c r="L716" s="1" t="s">
        <v>89</v>
      </c>
      <c r="M716" s="1" t="s">
        <v>30</v>
      </c>
      <c r="N716" s="1">
        <v>4</v>
      </c>
      <c r="O716" s="1">
        <v>4</v>
      </c>
      <c r="S716" s="2" t="s">
        <v>3233</v>
      </c>
      <c r="U716" s="1" t="s">
        <v>3228</v>
      </c>
    </row>
    <row r="717" spans="1:21" ht="14.25" customHeight="1" x14ac:dyDescent="0.35">
      <c r="A717" s="1" t="s">
        <v>3217</v>
      </c>
      <c r="B717" s="1" t="s">
        <v>3218</v>
      </c>
      <c r="C717" s="1" t="s">
        <v>2905</v>
      </c>
      <c r="D717" s="1">
        <v>2021</v>
      </c>
      <c r="E717" s="1" t="s">
        <v>3224</v>
      </c>
      <c r="F717" s="1" t="s">
        <v>2925</v>
      </c>
      <c r="G717" s="1" t="s">
        <v>2925</v>
      </c>
      <c r="H717" s="1">
        <v>20212</v>
      </c>
      <c r="I717" s="1" t="s">
        <v>3234</v>
      </c>
      <c r="J717" s="1" t="s">
        <v>27</v>
      </c>
      <c r="K717" s="1" t="s">
        <v>103</v>
      </c>
      <c r="L717" s="1" t="s">
        <v>89</v>
      </c>
      <c r="M717" s="1" t="s">
        <v>30</v>
      </c>
      <c r="N717" s="1">
        <v>6</v>
      </c>
      <c r="O717" s="1">
        <v>3</v>
      </c>
      <c r="Q717" s="2" t="s">
        <v>3235</v>
      </c>
      <c r="S717" s="2" t="s">
        <v>3236</v>
      </c>
      <c r="U717" s="1" t="s">
        <v>3228</v>
      </c>
    </row>
    <row r="718" spans="1:21" ht="14.25" customHeight="1" x14ac:dyDescent="0.35">
      <c r="A718" s="1" t="s">
        <v>3217</v>
      </c>
      <c r="B718" s="1" t="s">
        <v>3218</v>
      </c>
      <c r="C718" s="1" t="s">
        <v>2905</v>
      </c>
      <c r="D718" s="1">
        <v>2021</v>
      </c>
      <c r="E718" s="1" t="s">
        <v>3237</v>
      </c>
      <c r="F718" s="1" t="s">
        <v>879</v>
      </c>
      <c r="G718" s="1" t="s">
        <v>470</v>
      </c>
      <c r="H718" s="1">
        <v>20221</v>
      </c>
      <c r="J718" s="1" t="s">
        <v>27</v>
      </c>
      <c r="K718" s="1" t="s">
        <v>56</v>
      </c>
      <c r="L718" s="1" t="s">
        <v>89</v>
      </c>
      <c r="M718" s="1" t="s">
        <v>30</v>
      </c>
      <c r="N718" s="1">
        <v>568</v>
      </c>
      <c r="O718" s="1">
        <v>20</v>
      </c>
      <c r="P718" s="2" t="s">
        <v>3238</v>
      </c>
      <c r="Q718" s="2" t="s">
        <v>3239</v>
      </c>
      <c r="R718" s="2" t="s">
        <v>3240</v>
      </c>
      <c r="T718" s="2" t="s">
        <v>3241</v>
      </c>
      <c r="U718" s="1" t="s">
        <v>3242</v>
      </c>
    </row>
    <row r="719" spans="1:21" ht="14.25" customHeight="1" x14ac:dyDescent="0.35">
      <c r="A719" s="1" t="s">
        <v>3243</v>
      </c>
      <c r="B719" s="1" t="s">
        <v>3244</v>
      </c>
      <c r="C719" s="1" t="s">
        <v>2905</v>
      </c>
      <c r="D719" s="1">
        <v>2021</v>
      </c>
      <c r="E719" s="1" t="s">
        <v>3245</v>
      </c>
      <c r="F719" s="1" t="s">
        <v>3246</v>
      </c>
      <c r="G719" s="1" t="s">
        <v>3221</v>
      </c>
      <c r="H719" s="1">
        <v>20211</v>
      </c>
      <c r="J719" s="1" t="s">
        <v>27</v>
      </c>
      <c r="K719" s="1" t="s">
        <v>65</v>
      </c>
      <c r="L719" s="1" t="s">
        <v>89</v>
      </c>
      <c r="M719" s="1" t="s">
        <v>30</v>
      </c>
      <c r="N719" s="1">
        <v>4</v>
      </c>
      <c r="O719" s="1">
        <v>25</v>
      </c>
      <c r="P719" s="1" t="s">
        <v>3247</v>
      </c>
      <c r="Q719" s="2" t="s">
        <v>3248</v>
      </c>
      <c r="U719" s="1" t="s">
        <v>3242</v>
      </c>
    </row>
    <row r="720" spans="1:21" ht="14.25" customHeight="1" x14ac:dyDescent="0.35">
      <c r="A720" s="1" t="s">
        <v>3243</v>
      </c>
      <c r="B720" s="1" t="s">
        <v>3244</v>
      </c>
      <c r="C720" s="1" t="s">
        <v>2905</v>
      </c>
      <c r="D720" s="1">
        <v>2021</v>
      </c>
      <c r="E720" s="1" t="s">
        <v>3249</v>
      </c>
      <c r="F720" s="1" t="s">
        <v>3225</v>
      </c>
      <c r="G720" s="1" t="s">
        <v>3225</v>
      </c>
      <c r="H720" s="1">
        <v>20211</v>
      </c>
      <c r="I720" s="1" t="s">
        <v>3250</v>
      </c>
      <c r="J720" s="1" t="s">
        <v>27</v>
      </c>
      <c r="K720" s="1" t="s">
        <v>103</v>
      </c>
      <c r="L720" s="1" t="s">
        <v>89</v>
      </c>
      <c r="M720" s="1" t="s">
        <v>30</v>
      </c>
      <c r="N720" s="1">
        <v>4</v>
      </c>
      <c r="O720" s="1">
        <v>3</v>
      </c>
      <c r="R720" s="2" t="s">
        <v>3251</v>
      </c>
      <c r="U720" s="1" t="s">
        <v>1687</v>
      </c>
    </row>
    <row r="721" spans="1:21" ht="14.25" customHeight="1" x14ac:dyDescent="0.35">
      <c r="A721" s="1" t="s">
        <v>3243</v>
      </c>
      <c r="B721" s="1" t="s">
        <v>3244</v>
      </c>
      <c r="C721" s="1" t="s">
        <v>2905</v>
      </c>
      <c r="D721" s="1">
        <v>2021</v>
      </c>
      <c r="E721" s="1" t="s">
        <v>3249</v>
      </c>
      <c r="F721" s="1" t="s">
        <v>3225</v>
      </c>
      <c r="G721" s="1" t="s">
        <v>3225</v>
      </c>
      <c r="H721" s="1">
        <v>20211</v>
      </c>
      <c r="I721" s="1" t="s">
        <v>3252</v>
      </c>
      <c r="J721" s="1" t="s">
        <v>27</v>
      </c>
      <c r="K721" s="1" t="s">
        <v>103</v>
      </c>
      <c r="L721" s="1" t="s">
        <v>89</v>
      </c>
      <c r="M721" s="1" t="s">
        <v>30</v>
      </c>
      <c r="N721" s="1">
        <v>4</v>
      </c>
      <c r="O721" s="1">
        <v>3</v>
      </c>
      <c r="R721" s="2" t="s">
        <v>3253</v>
      </c>
      <c r="U721" s="1" t="s">
        <v>1687</v>
      </c>
    </row>
    <row r="722" spans="1:21" ht="14.25" customHeight="1" x14ac:dyDescent="0.35">
      <c r="A722" s="1" t="s">
        <v>3243</v>
      </c>
      <c r="B722" s="1" t="s">
        <v>3244</v>
      </c>
      <c r="C722" s="1" t="s">
        <v>2905</v>
      </c>
      <c r="D722" s="1">
        <v>2021</v>
      </c>
      <c r="E722" s="1" t="s">
        <v>3254</v>
      </c>
      <c r="F722" s="1" t="s">
        <v>3231</v>
      </c>
      <c r="G722" s="1" t="s">
        <v>3231</v>
      </c>
      <c r="H722" s="1">
        <v>20211</v>
      </c>
      <c r="I722" s="1" t="s">
        <v>3255</v>
      </c>
      <c r="J722" s="1" t="s">
        <v>27</v>
      </c>
      <c r="K722" s="1" t="s">
        <v>103</v>
      </c>
      <c r="L722" s="1" t="s">
        <v>89</v>
      </c>
      <c r="M722" s="1" t="s">
        <v>30</v>
      </c>
      <c r="N722" s="1">
        <v>4</v>
      </c>
      <c r="O722" s="1">
        <v>3</v>
      </c>
      <c r="R722" s="2" t="s">
        <v>3256</v>
      </c>
      <c r="U722" s="1" t="s">
        <v>1687</v>
      </c>
    </row>
    <row r="723" spans="1:21" ht="14.25" customHeight="1" x14ac:dyDescent="0.35">
      <c r="A723" s="1" t="s">
        <v>3243</v>
      </c>
      <c r="B723" s="1" t="s">
        <v>3244</v>
      </c>
      <c r="C723" s="1" t="s">
        <v>2905</v>
      </c>
      <c r="D723" s="1">
        <v>2021</v>
      </c>
      <c r="E723" s="1" t="s">
        <v>3249</v>
      </c>
      <c r="F723" s="1" t="s">
        <v>3257</v>
      </c>
      <c r="G723" s="1" t="s">
        <v>3257</v>
      </c>
      <c r="H723" s="1">
        <v>20212</v>
      </c>
      <c r="I723" s="1" t="s">
        <v>3258</v>
      </c>
      <c r="J723" s="1" t="s">
        <v>27</v>
      </c>
      <c r="K723" s="1" t="s">
        <v>103</v>
      </c>
      <c r="L723" s="1" t="s">
        <v>89</v>
      </c>
      <c r="M723" s="1" t="s">
        <v>30</v>
      </c>
      <c r="N723" s="1">
        <v>6</v>
      </c>
      <c r="O723" s="1">
        <v>2</v>
      </c>
      <c r="R723" s="2" t="s">
        <v>3259</v>
      </c>
      <c r="U723" s="1" t="s">
        <v>1687</v>
      </c>
    </row>
    <row r="724" spans="1:21" ht="14.25" customHeight="1" x14ac:dyDescent="0.35">
      <c r="A724" s="1" t="s">
        <v>3243</v>
      </c>
      <c r="B724" s="1" t="s">
        <v>3244</v>
      </c>
      <c r="C724" s="1" t="s">
        <v>2905</v>
      </c>
      <c r="D724" s="1">
        <v>2021</v>
      </c>
      <c r="E724" s="1" t="s">
        <v>3260</v>
      </c>
      <c r="F724" s="1" t="s">
        <v>572</v>
      </c>
      <c r="G724" s="1" t="s">
        <v>2752</v>
      </c>
      <c r="H724" s="1">
        <v>20212</v>
      </c>
      <c r="I724" s="1" t="s">
        <v>3260</v>
      </c>
      <c r="J724" s="1" t="s">
        <v>76</v>
      </c>
      <c r="K724" s="1" t="s">
        <v>218</v>
      </c>
      <c r="L724" s="1" t="s">
        <v>78</v>
      </c>
      <c r="M724" s="1" t="s">
        <v>40</v>
      </c>
      <c r="N724" s="1">
        <v>30</v>
      </c>
      <c r="O724" s="1">
        <v>50</v>
      </c>
      <c r="Q724" s="2" t="s">
        <v>3261</v>
      </c>
      <c r="U724" s="1" t="s">
        <v>3260</v>
      </c>
    </row>
    <row r="725" spans="1:21" ht="14.25" customHeight="1" x14ac:dyDescent="0.35">
      <c r="A725" s="1" t="s">
        <v>3243</v>
      </c>
      <c r="B725" s="1" t="s">
        <v>3244</v>
      </c>
      <c r="C725" s="1" t="s">
        <v>2905</v>
      </c>
      <c r="D725" s="1">
        <v>2021</v>
      </c>
      <c r="E725" s="1" t="s">
        <v>3245</v>
      </c>
      <c r="F725" s="1" t="s">
        <v>3262</v>
      </c>
      <c r="G725" s="1" t="s">
        <v>2798</v>
      </c>
      <c r="H725" s="1">
        <v>20221</v>
      </c>
      <c r="J725" s="1" t="s">
        <v>27</v>
      </c>
      <c r="K725" s="1" t="s">
        <v>56</v>
      </c>
      <c r="L725" s="1" t="s">
        <v>89</v>
      </c>
      <c r="M725" s="1" t="s">
        <v>30</v>
      </c>
      <c r="N725" s="1">
        <v>4</v>
      </c>
      <c r="O725" s="1">
        <v>20</v>
      </c>
      <c r="P725" s="1" t="s">
        <v>3247</v>
      </c>
      <c r="Q725" s="2" t="s">
        <v>3263</v>
      </c>
      <c r="R725" s="2" t="s">
        <v>3264</v>
      </c>
      <c r="T725" s="2" t="s">
        <v>3265</v>
      </c>
      <c r="U725" s="1" t="s">
        <v>3242</v>
      </c>
    </row>
    <row r="726" spans="1:21" ht="14.25" customHeight="1" x14ac:dyDescent="0.35">
      <c r="A726" s="1" t="s">
        <v>3266</v>
      </c>
      <c r="B726" s="1" t="s">
        <v>3267</v>
      </c>
      <c r="C726" s="1" t="s">
        <v>2905</v>
      </c>
      <c r="D726" s="1">
        <v>2021</v>
      </c>
      <c r="E726" s="1" t="s">
        <v>3268</v>
      </c>
      <c r="F726" s="1" t="s">
        <v>3269</v>
      </c>
      <c r="G726" s="1" t="s">
        <v>3269</v>
      </c>
      <c r="H726" s="1">
        <v>20211</v>
      </c>
      <c r="I726" s="1" t="s">
        <v>3270</v>
      </c>
      <c r="J726" s="1" t="s">
        <v>27</v>
      </c>
      <c r="K726" s="1" t="s">
        <v>56</v>
      </c>
      <c r="L726" s="1" t="s">
        <v>127</v>
      </c>
      <c r="M726" s="1" t="s">
        <v>40</v>
      </c>
      <c r="N726" s="1">
        <v>396</v>
      </c>
      <c r="O726" s="1">
        <v>25</v>
      </c>
      <c r="P726" s="2" t="s">
        <v>3271</v>
      </c>
      <c r="Q726" s="2" t="s">
        <v>3272</v>
      </c>
      <c r="U726" s="1" t="s">
        <v>3273</v>
      </c>
    </row>
    <row r="727" spans="1:21" ht="14.25" customHeight="1" x14ac:dyDescent="0.35">
      <c r="A727" s="1" t="s">
        <v>3266</v>
      </c>
      <c r="B727" s="1" t="s">
        <v>3267</v>
      </c>
      <c r="C727" s="1" t="s">
        <v>2905</v>
      </c>
      <c r="D727" s="1">
        <v>2021</v>
      </c>
      <c r="E727" s="1" t="s">
        <v>3274</v>
      </c>
      <c r="F727" s="1" t="s">
        <v>3225</v>
      </c>
      <c r="G727" s="1" t="s">
        <v>3225</v>
      </c>
      <c r="H727" s="1">
        <v>20211</v>
      </c>
      <c r="J727" s="1" t="s">
        <v>27</v>
      </c>
      <c r="K727" s="1" t="s">
        <v>103</v>
      </c>
      <c r="L727" s="1" t="s">
        <v>89</v>
      </c>
      <c r="M727" s="1" t="s">
        <v>40</v>
      </c>
      <c r="N727" s="1">
        <v>4</v>
      </c>
      <c r="O727" s="1">
        <v>4</v>
      </c>
      <c r="R727" s="2" t="s">
        <v>3275</v>
      </c>
      <c r="U727" s="1" t="s">
        <v>3276</v>
      </c>
    </row>
    <row r="728" spans="1:21" ht="14.25" customHeight="1" x14ac:dyDescent="0.35">
      <c r="A728" s="1" t="s">
        <v>3266</v>
      </c>
      <c r="B728" s="1" t="s">
        <v>3267</v>
      </c>
      <c r="C728" s="1" t="s">
        <v>2905</v>
      </c>
      <c r="D728" s="1">
        <v>2021</v>
      </c>
      <c r="E728" s="1" t="s">
        <v>3277</v>
      </c>
      <c r="F728" s="1" t="s">
        <v>3225</v>
      </c>
      <c r="G728" s="1" t="s">
        <v>3225</v>
      </c>
      <c r="H728" s="1">
        <v>20211</v>
      </c>
      <c r="J728" s="1" t="s">
        <v>27</v>
      </c>
      <c r="K728" s="1" t="s">
        <v>103</v>
      </c>
      <c r="L728" s="1" t="s">
        <v>89</v>
      </c>
      <c r="M728" s="1" t="s">
        <v>30</v>
      </c>
      <c r="N728" s="1">
        <v>4</v>
      </c>
      <c r="O728" s="1">
        <v>4</v>
      </c>
      <c r="R728" s="2" t="s">
        <v>3278</v>
      </c>
      <c r="U728" s="1" t="s">
        <v>3276</v>
      </c>
    </row>
    <row r="729" spans="1:21" ht="14.25" customHeight="1" x14ac:dyDescent="0.35">
      <c r="A729" s="1" t="s">
        <v>3266</v>
      </c>
      <c r="B729" s="1" t="s">
        <v>3267</v>
      </c>
      <c r="C729" s="1" t="s">
        <v>2905</v>
      </c>
      <c r="D729" s="1">
        <v>2021</v>
      </c>
      <c r="E729" s="1" t="s">
        <v>3194</v>
      </c>
      <c r="F729" s="1" t="s">
        <v>3225</v>
      </c>
      <c r="G729" s="1" t="s">
        <v>3225</v>
      </c>
      <c r="H729" s="1">
        <v>20211</v>
      </c>
      <c r="J729" s="1" t="s">
        <v>27</v>
      </c>
      <c r="K729" s="1" t="s">
        <v>103</v>
      </c>
      <c r="L729" s="1" t="s">
        <v>89</v>
      </c>
      <c r="M729" s="1" t="s">
        <v>30</v>
      </c>
      <c r="N729" s="1">
        <v>4</v>
      </c>
      <c r="O729" s="1">
        <v>4</v>
      </c>
      <c r="R729" s="2" t="s">
        <v>3279</v>
      </c>
      <c r="U729" s="1" t="s">
        <v>3276</v>
      </c>
    </row>
    <row r="730" spans="1:21" ht="14.25" customHeight="1" x14ac:dyDescent="0.35">
      <c r="A730" s="1" t="s">
        <v>3266</v>
      </c>
      <c r="B730" s="1" t="s">
        <v>3267</v>
      </c>
      <c r="C730" s="1" t="s">
        <v>2905</v>
      </c>
      <c r="D730" s="1">
        <v>2021</v>
      </c>
      <c r="E730" s="1" t="s">
        <v>3280</v>
      </c>
      <c r="F730" s="1" t="s">
        <v>589</v>
      </c>
      <c r="G730" s="1" t="s">
        <v>596</v>
      </c>
      <c r="H730" s="1">
        <v>20211</v>
      </c>
      <c r="J730" s="1" t="s">
        <v>27</v>
      </c>
      <c r="K730" s="1" t="s">
        <v>65</v>
      </c>
      <c r="L730" s="1" t="s">
        <v>127</v>
      </c>
      <c r="M730" s="1" t="s">
        <v>40</v>
      </c>
      <c r="N730" s="1">
        <v>51</v>
      </c>
      <c r="O730" s="1">
        <v>30</v>
      </c>
      <c r="P730" s="1" t="s">
        <v>3281</v>
      </c>
      <c r="Q730" s="2" t="s">
        <v>3282</v>
      </c>
      <c r="U730" s="1" t="s">
        <v>3283</v>
      </c>
    </row>
    <row r="731" spans="1:21" ht="14.25" customHeight="1" x14ac:dyDescent="0.35">
      <c r="A731" s="1" t="s">
        <v>3266</v>
      </c>
      <c r="B731" s="1" t="s">
        <v>3267</v>
      </c>
      <c r="C731" s="1" t="s">
        <v>2905</v>
      </c>
      <c r="D731" s="1">
        <v>2021</v>
      </c>
      <c r="E731" s="1" t="s">
        <v>3284</v>
      </c>
      <c r="F731" s="1" t="s">
        <v>1352</v>
      </c>
      <c r="G731" s="1" t="s">
        <v>3285</v>
      </c>
      <c r="H731" s="1">
        <v>20212</v>
      </c>
      <c r="J731" s="1" t="s">
        <v>27</v>
      </c>
      <c r="K731" s="1" t="s">
        <v>56</v>
      </c>
      <c r="L731" s="1" t="s">
        <v>127</v>
      </c>
      <c r="M731" s="1" t="s">
        <v>40</v>
      </c>
      <c r="N731" s="1">
        <v>7</v>
      </c>
      <c r="O731" s="1">
        <v>25</v>
      </c>
      <c r="P731" s="2" t="s">
        <v>3286</v>
      </c>
      <c r="Q731" s="2" t="s">
        <v>3287</v>
      </c>
      <c r="R731" s="2" t="s">
        <v>3288</v>
      </c>
      <c r="T731" s="2" t="s">
        <v>3289</v>
      </c>
      <c r="U731" s="1" t="s">
        <v>3290</v>
      </c>
    </row>
    <row r="732" spans="1:21" ht="14.25" customHeight="1" x14ac:dyDescent="0.35">
      <c r="A732" s="1" t="s">
        <v>3266</v>
      </c>
      <c r="B732" s="1" t="s">
        <v>3267</v>
      </c>
      <c r="C732" s="1" t="s">
        <v>2905</v>
      </c>
      <c r="D732" s="1">
        <v>2021</v>
      </c>
      <c r="E732" s="1" t="s">
        <v>3291</v>
      </c>
      <c r="F732" s="1" t="s">
        <v>1352</v>
      </c>
      <c r="G732" s="1" t="s">
        <v>3285</v>
      </c>
      <c r="H732" s="1">
        <v>20212</v>
      </c>
      <c r="I732" s="1" t="s">
        <v>3292</v>
      </c>
      <c r="J732" s="1" t="s">
        <v>27</v>
      </c>
      <c r="K732" s="1" t="s">
        <v>56</v>
      </c>
      <c r="L732" s="1" t="s">
        <v>127</v>
      </c>
      <c r="M732" s="1" t="s">
        <v>40</v>
      </c>
      <c r="N732" s="1">
        <v>7</v>
      </c>
      <c r="O732" s="1">
        <v>25</v>
      </c>
      <c r="P732" s="2" t="s">
        <v>3286</v>
      </c>
      <c r="Q732" s="2" t="s">
        <v>3293</v>
      </c>
      <c r="R732" s="2" t="s">
        <v>3294</v>
      </c>
      <c r="T732" s="2" t="s">
        <v>3295</v>
      </c>
      <c r="U732" s="1" t="s">
        <v>3290</v>
      </c>
    </row>
    <row r="733" spans="1:21" ht="14.25" customHeight="1" x14ac:dyDescent="0.35">
      <c r="A733" s="1" t="s">
        <v>3266</v>
      </c>
      <c r="B733" s="1" t="s">
        <v>3267</v>
      </c>
      <c r="C733" s="1" t="s">
        <v>2905</v>
      </c>
      <c r="D733" s="1">
        <v>2021</v>
      </c>
      <c r="E733" s="1" t="s">
        <v>3296</v>
      </c>
      <c r="F733" s="1" t="s">
        <v>2446</v>
      </c>
      <c r="G733" s="1" t="s">
        <v>3297</v>
      </c>
      <c r="H733" s="1">
        <v>20212</v>
      </c>
      <c r="J733" s="1" t="s">
        <v>27</v>
      </c>
      <c r="K733" s="1" t="s">
        <v>56</v>
      </c>
      <c r="L733" s="1" t="s">
        <v>127</v>
      </c>
      <c r="M733" s="1" t="s">
        <v>40</v>
      </c>
      <c r="N733" s="1">
        <v>12</v>
      </c>
      <c r="O733" s="1">
        <v>25</v>
      </c>
      <c r="P733" s="2" t="s">
        <v>3298</v>
      </c>
      <c r="Q733" s="2" t="s">
        <v>3299</v>
      </c>
      <c r="R733" s="2" t="s">
        <v>3300</v>
      </c>
      <c r="T733" s="2" t="s">
        <v>3301</v>
      </c>
      <c r="U733" s="1" t="s">
        <v>3302</v>
      </c>
    </row>
    <row r="734" spans="1:21" ht="14.25" customHeight="1" x14ac:dyDescent="0.35">
      <c r="A734" s="1" t="s">
        <v>3266</v>
      </c>
      <c r="B734" s="1" t="s">
        <v>3267</v>
      </c>
      <c r="C734" s="1" t="s">
        <v>2905</v>
      </c>
      <c r="D734" s="1">
        <v>2021</v>
      </c>
      <c r="E734" s="1" t="s">
        <v>3277</v>
      </c>
      <c r="F734" s="1" t="s">
        <v>2925</v>
      </c>
      <c r="G734" s="1" t="s">
        <v>2925</v>
      </c>
      <c r="H734" s="1">
        <v>20212</v>
      </c>
      <c r="I734" s="1" t="s">
        <v>3303</v>
      </c>
      <c r="J734" s="1" t="s">
        <v>27</v>
      </c>
      <c r="K734" s="1" t="s">
        <v>103</v>
      </c>
      <c r="L734" s="1" t="s">
        <v>89</v>
      </c>
      <c r="M734" s="1" t="s">
        <v>30</v>
      </c>
      <c r="N734" s="1">
        <v>4</v>
      </c>
      <c r="O734" s="1">
        <v>2</v>
      </c>
      <c r="R734" s="2" t="s">
        <v>3304</v>
      </c>
      <c r="S734" s="2" t="s">
        <v>3305</v>
      </c>
      <c r="U734" s="1" t="s">
        <v>3276</v>
      </c>
    </row>
    <row r="735" spans="1:21" ht="14.25" customHeight="1" x14ac:dyDescent="0.35">
      <c r="A735" s="1" t="s">
        <v>3266</v>
      </c>
      <c r="B735" s="1" t="s">
        <v>3267</v>
      </c>
      <c r="C735" s="1" t="s">
        <v>2905</v>
      </c>
      <c r="D735" s="1">
        <v>2021</v>
      </c>
      <c r="E735" s="1" t="s">
        <v>3306</v>
      </c>
      <c r="F735" s="1" t="s">
        <v>645</v>
      </c>
      <c r="G735" s="1" t="s">
        <v>645</v>
      </c>
      <c r="H735" s="1">
        <v>20222</v>
      </c>
      <c r="I735" s="2" t="s">
        <v>3307</v>
      </c>
      <c r="J735" s="1" t="s">
        <v>27</v>
      </c>
      <c r="K735" s="1" t="s">
        <v>1514</v>
      </c>
      <c r="L735" s="1" t="s">
        <v>89</v>
      </c>
      <c r="M735" s="1" t="s">
        <v>30</v>
      </c>
      <c r="N735" s="1">
        <v>6</v>
      </c>
      <c r="O735" s="1">
        <v>4</v>
      </c>
      <c r="R735" s="2" t="s">
        <v>3308</v>
      </c>
      <c r="U735" s="1" t="s">
        <v>3309</v>
      </c>
    </row>
    <row r="736" spans="1:21" ht="14.25" customHeight="1" x14ac:dyDescent="0.35">
      <c r="A736" s="1" t="s">
        <v>3266</v>
      </c>
      <c r="B736" s="1" t="s">
        <v>3267</v>
      </c>
      <c r="C736" s="1" t="s">
        <v>2905</v>
      </c>
      <c r="D736" s="1">
        <v>2021</v>
      </c>
      <c r="E736" s="1" t="s">
        <v>3310</v>
      </c>
      <c r="F736" s="1" t="s">
        <v>3113</v>
      </c>
      <c r="G736" s="1" t="s">
        <v>3114</v>
      </c>
      <c r="H736" s="1">
        <v>20231</v>
      </c>
      <c r="J736" s="1" t="s">
        <v>27</v>
      </c>
      <c r="K736" s="1" t="s">
        <v>28</v>
      </c>
      <c r="L736" s="1" t="s">
        <v>29</v>
      </c>
      <c r="M736" s="1" t="s">
        <v>30</v>
      </c>
      <c r="N736" s="1">
        <v>10</v>
      </c>
      <c r="O736" s="1">
        <v>12</v>
      </c>
      <c r="S736" s="2" t="s">
        <v>3311</v>
      </c>
      <c r="U736" s="1" t="s">
        <v>3312</v>
      </c>
    </row>
    <row r="737" spans="1:21" ht="14.25" customHeight="1" x14ac:dyDescent="0.35">
      <c r="A737" s="1" t="s">
        <v>3266</v>
      </c>
      <c r="B737" s="1" t="s">
        <v>3267</v>
      </c>
      <c r="C737" s="1" t="s">
        <v>2905</v>
      </c>
      <c r="D737" s="1">
        <v>2021</v>
      </c>
      <c r="E737" s="1" t="s">
        <v>3310</v>
      </c>
      <c r="F737" s="1" t="s">
        <v>3113</v>
      </c>
      <c r="G737" s="1" t="s">
        <v>3114</v>
      </c>
      <c r="H737" s="1">
        <v>20231</v>
      </c>
      <c r="J737" s="1" t="s">
        <v>27</v>
      </c>
      <c r="K737" s="1" t="s">
        <v>28</v>
      </c>
      <c r="L737" s="1" t="s">
        <v>29</v>
      </c>
      <c r="M737" s="1" t="s">
        <v>30</v>
      </c>
      <c r="N737" s="1">
        <v>10</v>
      </c>
      <c r="O737" s="1">
        <v>12</v>
      </c>
      <c r="S737" s="2" t="s">
        <v>3313</v>
      </c>
      <c r="U737" s="1" t="s">
        <v>3312</v>
      </c>
    </row>
    <row r="738" spans="1:21" ht="14.25" customHeight="1" x14ac:dyDescent="0.35">
      <c r="A738" s="1" t="s">
        <v>3266</v>
      </c>
      <c r="B738" s="1" t="s">
        <v>3267</v>
      </c>
      <c r="C738" s="1" t="s">
        <v>2905</v>
      </c>
      <c r="D738" s="1">
        <v>2021</v>
      </c>
      <c r="E738" s="1" t="s">
        <v>3314</v>
      </c>
      <c r="F738" s="1" t="s">
        <v>3113</v>
      </c>
      <c r="G738" s="1" t="s">
        <v>3114</v>
      </c>
      <c r="H738" s="1">
        <v>20231</v>
      </c>
      <c r="J738" s="1" t="s">
        <v>27</v>
      </c>
      <c r="K738" s="1" t="s">
        <v>28</v>
      </c>
      <c r="L738" s="1" t="s">
        <v>29</v>
      </c>
      <c r="M738" s="1" t="s">
        <v>30</v>
      </c>
      <c r="N738" s="1">
        <v>25</v>
      </c>
      <c r="O738" s="1">
        <v>6</v>
      </c>
      <c r="S738" s="2" t="s">
        <v>3315</v>
      </c>
      <c r="U738" s="1" t="s">
        <v>3312</v>
      </c>
    </row>
    <row r="739" spans="1:21" ht="14.25" customHeight="1" x14ac:dyDescent="0.35">
      <c r="A739" s="1" t="s">
        <v>3316</v>
      </c>
      <c r="B739" s="1" t="s">
        <v>3317</v>
      </c>
      <c r="C739" s="1" t="s">
        <v>2905</v>
      </c>
      <c r="D739" s="1">
        <v>2021</v>
      </c>
      <c r="E739" s="1" t="s">
        <v>3318</v>
      </c>
      <c r="F739" s="1" t="s">
        <v>3319</v>
      </c>
      <c r="G739" s="1" t="s">
        <v>3221</v>
      </c>
      <c r="H739" s="1">
        <v>20211</v>
      </c>
      <c r="I739" s="1" t="s">
        <v>3320</v>
      </c>
      <c r="J739" s="1" t="s">
        <v>27</v>
      </c>
      <c r="K739" s="1" t="s">
        <v>65</v>
      </c>
      <c r="L739" s="1" t="s">
        <v>89</v>
      </c>
      <c r="M739" s="1" t="s">
        <v>30</v>
      </c>
      <c r="N739" s="1">
        <v>100</v>
      </c>
      <c r="O739" s="1">
        <v>25</v>
      </c>
      <c r="P739" s="2" t="s">
        <v>3321</v>
      </c>
      <c r="Q739" s="2" t="s">
        <v>3322</v>
      </c>
      <c r="U739" s="1" t="s">
        <v>3323</v>
      </c>
    </row>
    <row r="740" spans="1:21" ht="14.25" customHeight="1" x14ac:dyDescent="0.35">
      <c r="A740" s="1" t="s">
        <v>3316</v>
      </c>
      <c r="B740" s="1" t="s">
        <v>3317</v>
      </c>
      <c r="C740" s="1" t="s">
        <v>2905</v>
      </c>
      <c r="D740" s="1">
        <v>2021</v>
      </c>
      <c r="E740" s="1" t="s">
        <v>3324</v>
      </c>
      <c r="F740" s="1" t="s">
        <v>3225</v>
      </c>
      <c r="G740" s="1" t="s">
        <v>3225</v>
      </c>
      <c r="H740" s="1">
        <v>20211</v>
      </c>
      <c r="I740" s="1" t="s">
        <v>3325</v>
      </c>
      <c r="J740" s="1" t="s">
        <v>27</v>
      </c>
      <c r="K740" s="1" t="s">
        <v>103</v>
      </c>
      <c r="L740" s="1" t="s">
        <v>89</v>
      </c>
      <c r="M740" s="1" t="s">
        <v>30</v>
      </c>
      <c r="N740" s="1">
        <v>4</v>
      </c>
      <c r="O740" s="1">
        <v>4</v>
      </c>
      <c r="S740" s="2" t="s">
        <v>3326</v>
      </c>
      <c r="U740" s="1" t="s">
        <v>3327</v>
      </c>
    </row>
    <row r="741" spans="1:21" ht="14.25" customHeight="1" x14ac:dyDescent="0.35">
      <c r="A741" s="1" t="s">
        <v>3316</v>
      </c>
      <c r="B741" s="1" t="s">
        <v>3317</v>
      </c>
      <c r="C741" s="1" t="s">
        <v>2905</v>
      </c>
      <c r="D741" s="1">
        <v>2021</v>
      </c>
      <c r="E741" s="1" t="s">
        <v>3224</v>
      </c>
      <c r="F741" s="1" t="s">
        <v>3225</v>
      </c>
      <c r="G741" s="1" t="s">
        <v>3225</v>
      </c>
      <c r="H741" s="1">
        <v>20211</v>
      </c>
      <c r="I741" s="1" t="s">
        <v>3328</v>
      </c>
      <c r="J741" s="1" t="s">
        <v>27</v>
      </c>
      <c r="K741" s="1" t="s">
        <v>103</v>
      </c>
      <c r="L741" s="1" t="s">
        <v>89</v>
      </c>
      <c r="M741" s="1" t="s">
        <v>30</v>
      </c>
      <c r="N741" s="1">
        <v>4</v>
      </c>
      <c r="O741" s="1">
        <v>4</v>
      </c>
      <c r="S741" s="2" t="s">
        <v>3329</v>
      </c>
      <c r="U741" s="1" t="s">
        <v>3327</v>
      </c>
    </row>
    <row r="742" spans="1:21" ht="14.25" customHeight="1" x14ac:dyDescent="0.35">
      <c r="A742" s="1" t="s">
        <v>3316</v>
      </c>
      <c r="B742" s="1" t="s">
        <v>3317</v>
      </c>
      <c r="C742" s="1" t="s">
        <v>2905</v>
      </c>
      <c r="D742" s="1">
        <v>2021</v>
      </c>
      <c r="E742" s="1" t="s">
        <v>3224</v>
      </c>
      <c r="F742" s="1" t="s">
        <v>3225</v>
      </c>
      <c r="G742" s="1" t="s">
        <v>3225</v>
      </c>
      <c r="H742" s="1">
        <v>20211</v>
      </c>
      <c r="I742" s="1" t="s">
        <v>3330</v>
      </c>
      <c r="J742" s="1" t="s">
        <v>27</v>
      </c>
      <c r="K742" s="1" t="s">
        <v>103</v>
      </c>
      <c r="L742" s="1" t="s">
        <v>89</v>
      </c>
      <c r="M742" s="1" t="s">
        <v>30</v>
      </c>
      <c r="N742" s="1">
        <v>4</v>
      </c>
      <c r="O742" s="1">
        <v>4</v>
      </c>
      <c r="S742" s="2" t="s">
        <v>3331</v>
      </c>
      <c r="U742" s="1" t="s">
        <v>3327</v>
      </c>
    </row>
    <row r="743" spans="1:21" ht="14.25" customHeight="1" x14ac:dyDescent="0.35">
      <c r="A743" s="1" t="s">
        <v>3316</v>
      </c>
      <c r="B743" s="1" t="s">
        <v>3317</v>
      </c>
      <c r="C743" s="1" t="s">
        <v>2905</v>
      </c>
      <c r="D743" s="1">
        <v>2021</v>
      </c>
      <c r="E743" s="1" t="s">
        <v>3224</v>
      </c>
      <c r="F743" s="1" t="s">
        <v>3231</v>
      </c>
      <c r="G743" s="1" t="s">
        <v>3231</v>
      </c>
      <c r="H743" s="1">
        <v>20211</v>
      </c>
      <c r="I743" s="1" t="s">
        <v>3332</v>
      </c>
      <c r="J743" s="1" t="s">
        <v>27</v>
      </c>
      <c r="K743" s="1" t="s">
        <v>103</v>
      </c>
      <c r="L743" s="1" t="s">
        <v>89</v>
      </c>
      <c r="M743" s="1" t="s">
        <v>30</v>
      </c>
      <c r="N743" s="1">
        <v>4</v>
      </c>
      <c r="O743" s="1">
        <v>4</v>
      </c>
      <c r="S743" s="2" t="s">
        <v>3333</v>
      </c>
      <c r="U743" s="1" t="s">
        <v>3327</v>
      </c>
    </row>
    <row r="744" spans="1:21" ht="14.25" customHeight="1" x14ac:dyDescent="0.35">
      <c r="A744" s="1" t="s">
        <v>3316</v>
      </c>
      <c r="B744" s="1" t="s">
        <v>3317</v>
      </c>
      <c r="C744" s="1" t="s">
        <v>2905</v>
      </c>
      <c r="D744" s="1">
        <v>2021</v>
      </c>
      <c r="E744" s="1" t="s">
        <v>3334</v>
      </c>
      <c r="F744" s="1" t="s">
        <v>722</v>
      </c>
      <c r="G744" s="1" t="s">
        <v>37</v>
      </c>
      <c r="H744" s="1">
        <v>20221</v>
      </c>
      <c r="I744" s="1" t="s">
        <v>3335</v>
      </c>
      <c r="J744" s="1" t="s">
        <v>27</v>
      </c>
      <c r="K744" s="1" t="s">
        <v>56</v>
      </c>
      <c r="L744" s="1" t="s">
        <v>29</v>
      </c>
      <c r="M744" s="1" t="s">
        <v>40</v>
      </c>
      <c r="N744" s="1">
        <v>15</v>
      </c>
      <c r="O744" s="1">
        <v>15</v>
      </c>
      <c r="Q744" s="2" t="s">
        <v>3336</v>
      </c>
      <c r="R744" s="2" t="s">
        <v>3337</v>
      </c>
      <c r="U744" s="1" t="s">
        <v>3338</v>
      </c>
    </row>
    <row r="745" spans="1:21" ht="14.25" customHeight="1" x14ac:dyDescent="0.35">
      <c r="A745" s="1" t="s">
        <v>3316</v>
      </c>
      <c r="B745" s="1" t="s">
        <v>3317</v>
      </c>
      <c r="C745" s="1" t="s">
        <v>2905</v>
      </c>
      <c r="D745" s="1">
        <v>2021</v>
      </c>
      <c r="E745" s="1" t="s">
        <v>3339</v>
      </c>
      <c r="F745" s="1" t="s">
        <v>3108</v>
      </c>
      <c r="G745" s="1" t="s">
        <v>2752</v>
      </c>
      <c r="H745" s="1">
        <v>20221</v>
      </c>
      <c r="I745" s="1" t="s">
        <v>3340</v>
      </c>
      <c r="J745" s="1" t="s">
        <v>27</v>
      </c>
      <c r="K745" s="1" t="s">
        <v>28</v>
      </c>
      <c r="L745" s="1" t="s">
        <v>29</v>
      </c>
      <c r="M745" s="1" t="s">
        <v>40</v>
      </c>
      <c r="N745" s="1">
        <v>30</v>
      </c>
      <c r="O745" s="1">
        <v>4</v>
      </c>
      <c r="R745" s="2" t="s">
        <v>3341</v>
      </c>
      <c r="S745" s="2" t="s">
        <v>3342</v>
      </c>
      <c r="U745" s="1" t="s">
        <v>3343</v>
      </c>
    </row>
    <row r="746" spans="1:21" ht="14.25" customHeight="1" x14ac:dyDescent="0.35">
      <c r="A746" s="1" t="s">
        <v>3316</v>
      </c>
      <c r="B746" s="1" t="s">
        <v>3317</v>
      </c>
      <c r="C746" s="1" t="s">
        <v>2905</v>
      </c>
      <c r="D746" s="1">
        <v>2021</v>
      </c>
      <c r="E746" s="1" t="s">
        <v>3344</v>
      </c>
      <c r="F746" s="1" t="s">
        <v>387</v>
      </c>
      <c r="G746" s="1" t="s">
        <v>387</v>
      </c>
      <c r="H746" s="1">
        <v>20221</v>
      </c>
      <c r="I746" s="1" t="s">
        <v>3345</v>
      </c>
      <c r="J746" s="1" t="s">
        <v>27</v>
      </c>
      <c r="K746" s="1" t="s">
        <v>56</v>
      </c>
      <c r="L746" s="1" t="s">
        <v>89</v>
      </c>
      <c r="M746" s="1" t="s">
        <v>30</v>
      </c>
      <c r="N746" s="1">
        <v>100</v>
      </c>
      <c r="O746" s="1">
        <v>20</v>
      </c>
      <c r="Q746" s="2" t="s">
        <v>3346</v>
      </c>
      <c r="R746" s="2" t="s">
        <v>3347</v>
      </c>
      <c r="T746" s="2" t="s">
        <v>3348</v>
      </c>
      <c r="U746" s="1" t="s">
        <v>3349</v>
      </c>
    </row>
    <row r="747" spans="1:21" ht="14.25" customHeight="1" x14ac:dyDescent="0.35">
      <c r="A747" s="1" t="s">
        <v>3316</v>
      </c>
      <c r="B747" s="1" t="s">
        <v>3317</v>
      </c>
      <c r="C747" s="1" t="s">
        <v>2905</v>
      </c>
      <c r="D747" s="1">
        <v>2021</v>
      </c>
      <c r="E747" s="1" t="s">
        <v>103</v>
      </c>
      <c r="F747" s="1" t="s">
        <v>3010</v>
      </c>
      <c r="G747" s="1" t="s">
        <v>3010</v>
      </c>
      <c r="H747" s="1">
        <v>20221</v>
      </c>
      <c r="I747" s="1" t="s">
        <v>3350</v>
      </c>
      <c r="J747" s="1" t="s">
        <v>27</v>
      </c>
      <c r="K747" s="1" t="s">
        <v>103</v>
      </c>
      <c r="L747" s="1" t="s">
        <v>89</v>
      </c>
      <c r="M747" s="1" t="s">
        <v>30</v>
      </c>
      <c r="N747" s="1">
        <v>5</v>
      </c>
      <c r="O747" s="1">
        <v>3</v>
      </c>
      <c r="R747" s="2" t="s">
        <v>3351</v>
      </c>
      <c r="U747" s="1" t="s">
        <v>3352</v>
      </c>
    </row>
    <row r="748" spans="1:21" ht="14.25" customHeight="1" x14ac:dyDescent="0.35">
      <c r="A748" s="1" t="s">
        <v>3316</v>
      </c>
      <c r="B748" s="1" t="s">
        <v>3317</v>
      </c>
      <c r="C748" s="1" t="s">
        <v>2905</v>
      </c>
      <c r="D748" s="1">
        <v>2021</v>
      </c>
      <c r="E748" s="1" t="s">
        <v>103</v>
      </c>
      <c r="F748" s="1" t="s">
        <v>3010</v>
      </c>
      <c r="G748" s="1" t="s">
        <v>3010</v>
      </c>
      <c r="H748" s="1">
        <v>20221</v>
      </c>
      <c r="I748" s="1" t="s">
        <v>3353</v>
      </c>
      <c r="J748" s="1" t="s">
        <v>27</v>
      </c>
      <c r="K748" s="1" t="s">
        <v>103</v>
      </c>
      <c r="L748" s="1" t="s">
        <v>89</v>
      </c>
      <c r="M748" s="1" t="s">
        <v>30</v>
      </c>
      <c r="N748" s="1">
        <v>4</v>
      </c>
      <c r="O748" s="1">
        <v>8</v>
      </c>
      <c r="R748" s="2" t="s">
        <v>3354</v>
      </c>
      <c r="S748" s="2" t="s">
        <v>3355</v>
      </c>
      <c r="U748" s="1" t="s">
        <v>3352</v>
      </c>
    </row>
    <row r="749" spans="1:21" ht="14.25" customHeight="1" x14ac:dyDescent="0.35">
      <c r="A749" s="1" t="s">
        <v>3316</v>
      </c>
      <c r="B749" s="1" t="s">
        <v>3317</v>
      </c>
      <c r="C749" s="1" t="s">
        <v>2905</v>
      </c>
      <c r="D749" s="1">
        <v>2021</v>
      </c>
      <c r="E749" s="1" t="s">
        <v>3224</v>
      </c>
      <c r="F749" s="1" t="s">
        <v>2361</v>
      </c>
      <c r="G749" s="1" t="s">
        <v>2361</v>
      </c>
      <c r="H749" s="1">
        <v>20221</v>
      </c>
      <c r="I749" s="1" t="s">
        <v>3356</v>
      </c>
      <c r="J749" s="1" t="s">
        <v>27</v>
      </c>
      <c r="K749" s="1" t="s">
        <v>103</v>
      </c>
      <c r="L749" s="1" t="s">
        <v>89</v>
      </c>
      <c r="M749" s="1" t="s">
        <v>30</v>
      </c>
      <c r="N749" s="1">
        <v>4</v>
      </c>
      <c r="O749" s="1">
        <v>3</v>
      </c>
      <c r="S749" s="2" t="s">
        <v>3357</v>
      </c>
      <c r="U749" s="1" t="s">
        <v>3327</v>
      </c>
    </row>
    <row r="750" spans="1:21" ht="14.25" customHeight="1" x14ac:dyDescent="0.35">
      <c r="A750" s="1" t="s">
        <v>3316</v>
      </c>
      <c r="B750" s="1" t="s">
        <v>3317</v>
      </c>
      <c r="C750" s="1" t="s">
        <v>2905</v>
      </c>
      <c r="D750" s="1">
        <v>2021</v>
      </c>
      <c r="E750" s="1" t="s">
        <v>103</v>
      </c>
      <c r="F750" s="1" t="s">
        <v>2172</v>
      </c>
      <c r="G750" s="1" t="s">
        <v>2172</v>
      </c>
      <c r="H750" s="1">
        <v>20221</v>
      </c>
      <c r="I750" s="1" t="s">
        <v>3358</v>
      </c>
      <c r="J750" s="1" t="s">
        <v>27</v>
      </c>
      <c r="K750" s="1" t="s">
        <v>103</v>
      </c>
      <c r="L750" s="1" t="s">
        <v>89</v>
      </c>
      <c r="M750" s="1" t="s">
        <v>30</v>
      </c>
      <c r="N750" s="1">
        <v>4</v>
      </c>
      <c r="O750" s="1">
        <v>8</v>
      </c>
      <c r="R750" s="2" t="s">
        <v>3359</v>
      </c>
      <c r="S750" s="2" t="s">
        <v>3360</v>
      </c>
      <c r="U750" s="1" t="s">
        <v>3352</v>
      </c>
    </row>
    <row r="751" spans="1:21" ht="14.25" customHeight="1" x14ac:dyDescent="0.35">
      <c r="A751" s="1" t="s">
        <v>3316</v>
      </c>
      <c r="B751" s="1" t="s">
        <v>3317</v>
      </c>
      <c r="C751" s="1" t="s">
        <v>2905</v>
      </c>
      <c r="D751" s="1">
        <v>2021</v>
      </c>
      <c r="E751" s="1" t="s">
        <v>3361</v>
      </c>
      <c r="F751" s="1" t="s">
        <v>74</v>
      </c>
      <c r="G751" s="1" t="s">
        <v>3181</v>
      </c>
      <c r="H751" s="1">
        <v>20231</v>
      </c>
      <c r="I751" s="1" t="s">
        <v>3362</v>
      </c>
      <c r="J751" s="1" t="s">
        <v>27</v>
      </c>
      <c r="K751" s="1" t="s">
        <v>28</v>
      </c>
      <c r="L751" s="1" t="s">
        <v>29</v>
      </c>
      <c r="M751" s="1" t="s">
        <v>30</v>
      </c>
      <c r="N751" s="1">
        <v>6</v>
      </c>
      <c r="O751" s="1">
        <v>5</v>
      </c>
      <c r="R751" s="2" t="s">
        <v>3363</v>
      </c>
      <c r="S751" s="2" t="s">
        <v>3364</v>
      </c>
      <c r="U751" s="1" t="s">
        <v>3343</v>
      </c>
    </row>
    <row r="752" spans="1:21" ht="14.25" customHeight="1" x14ac:dyDescent="0.35">
      <c r="A752" s="1" t="s">
        <v>3316</v>
      </c>
      <c r="B752" s="1" t="s">
        <v>3317</v>
      </c>
      <c r="C752" s="1" t="s">
        <v>2905</v>
      </c>
      <c r="D752" s="1">
        <v>2021</v>
      </c>
      <c r="E752" s="1" t="s">
        <v>3339</v>
      </c>
      <c r="F752" s="1" t="s">
        <v>3365</v>
      </c>
      <c r="G752" s="1" t="s">
        <v>3366</v>
      </c>
      <c r="H752" s="1">
        <v>20231</v>
      </c>
      <c r="I752" s="1" t="s">
        <v>3367</v>
      </c>
      <c r="J752" s="1" t="s">
        <v>27</v>
      </c>
      <c r="K752" s="1" t="s">
        <v>28</v>
      </c>
      <c r="L752" s="1" t="s">
        <v>29</v>
      </c>
      <c r="M752" s="1" t="s">
        <v>40</v>
      </c>
      <c r="N752" s="1">
        <v>3</v>
      </c>
      <c r="O752" s="1">
        <v>18</v>
      </c>
      <c r="R752" s="2" t="s">
        <v>3368</v>
      </c>
      <c r="S752" s="2" t="s">
        <v>3369</v>
      </c>
      <c r="U752" s="1" t="s">
        <v>3370</v>
      </c>
    </row>
    <row r="753" spans="1:21" ht="14.25" customHeight="1" x14ac:dyDescent="0.35">
      <c r="A753" s="1" t="s">
        <v>3316</v>
      </c>
      <c r="B753" s="1" t="s">
        <v>3317</v>
      </c>
      <c r="C753" s="1" t="s">
        <v>2905</v>
      </c>
      <c r="D753" s="1">
        <v>2021</v>
      </c>
      <c r="E753" s="1" t="s">
        <v>1022</v>
      </c>
      <c r="F753" s="1" t="s">
        <v>1023</v>
      </c>
      <c r="G753" s="1" t="s">
        <v>55</v>
      </c>
      <c r="H753" s="1">
        <v>20231</v>
      </c>
      <c r="I753" s="1" t="s">
        <v>1022</v>
      </c>
      <c r="J753" s="1" t="s">
        <v>27</v>
      </c>
      <c r="K753" s="1" t="s">
        <v>65</v>
      </c>
      <c r="L753" s="1" t="s">
        <v>89</v>
      </c>
      <c r="M753" s="1" t="s">
        <v>30</v>
      </c>
      <c r="O753" s="1">
        <v>25</v>
      </c>
      <c r="P753" s="2" t="s">
        <v>1024</v>
      </c>
      <c r="Q753" s="2" t="s">
        <v>3371</v>
      </c>
      <c r="R753" s="2" t="s">
        <v>3372</v>
      </c>
      <c r="T753" s="2" t="s">
        <v>3373</v>
      </c>
      <c r="U753" s="1" t="s">
        <v>1028</v>
      </c>
    </row>
    <row r="754" spans="1:21" ht="14.25" customHeight="1" x14ac:dyDescent="0.35">
      <c r="A754" s="1" t="s">
        <v>3316</v>
      </c>
      <c r="B754" s="1" t="s">
        <v>3317</v>
      </c>
      <c r="C754" s="1" t="s">
        <v>2905</v>
      </c>
      <c r="D754" s="1">
        <v>2021</v>
      </c>
      <c r="E754" s="1" t="s">
        <v>3374</v>
      </c>
      <c r="F754" s="1" t="s">
        <v>3375</v>
      </c>
      <c r="G754" s="1" t="s">
        <v>3375</v>
      </c>
      <c r="H754" s="1">
        <v>20231</v>
      </c>
      <c r="I754" s="1" t="s">
        <v>3376</v>
      </c>
      <c r="J754" s="1" t="s">
        <v>27</v>
      </c>
      <c r="K754" s="1" t="s">
        <v>1514</v>
      </c>
      <c r="L754" s="1" t="s">
        <v>89</v>
      </c>
      <c r="M754" s="1" t="s">
        <v>30</v>
      </c>
      <c r="N754" s="1">
        <v>6</v>
      </c>
      <c r="O754" s="1">
        <v>5</v>
      </c>
      <c r="P754" s="2" t="s">
        <v>3034</v>
      </c>
      <c r="S754" s="2" t="s">
        <v>3377</v>
      </c>
      <c r="U754" s="1" t="s">
        <v>3378</v>
      </c>
    </row>
    <row r="755" spans="1:21" ht="14.25" customHeight="1" x14ac:dyDescent="0.35">
      <c r="A755" s="1" t="s">
        <v>3316</v>
      </c>
      <c r="B755" s="1" t="s">
        <v>3317</v>
      </c>
      <c r="C755" s="1" t="s">
        <v>2905</v>
      </c>
      <c r="D755" s="1">
        <v>2021</v>
      </c>
      <c r="E755" s="1" t="s">
        <v>3379</v>
      </c>
      <c r="F755" s="1" t="s">
        <v>3380</v>
      </c>
      <c r="G755" s="1" t="s">
        <v>3380</v>
      </c>
      <c r="H755" s="1">
        <v>20231</v>
      </c>
      <c r="I755" s="1" t="s">
        <v>3381</v>
      </c>
      <c r="J755" s="1" t="s">
        <v>27</v>
      </c>
      <c r="K755" s="1" t="s">
        <v>103</v>
      </c>
      <c r="L755" s="1" t="s">
        <v>89</v>
      </c>
      <c r="M755" s="1" t="s">
        <v>30</v>
      </c>
      <c r="N755" s="1">
        <v>3</v>
      </c>
      <c r="O755" s="1">
        <v>12</v>
      </c>
      <c r="R755" s="2" t="s">
        <v>3382</v>
      </c>
      <c r="S755" s="2" t="s">
        <v>3383</v>
      </c>
      <c r="U755" s="1" t="s">
        <v>3352</v>
      </c>
    </row>
    <row r="756" spans="1:21" ht="14.25" customHeight="1" x14ac:dyDescent="0.35">
      <c r="A756" s="1" t="s">
        <v>3316</v>
      </c>
      <c r="B756" s="1" t="s">
        <v>3317</v>
      </c>
      <c r="C756" s="1" t="s">
        <v>2905</v>
      </c>
      <c r="D756" s="1">
        <v>2021</v>
      </c>
      <c r="E756" s="1" t="s">
        <v>103</v>
      </c>
      <c r="F756" s="1" t="s">
        <v>3195</v>
      </c>
      <c r="G756" s="1" t="s">
        <v>3195</v>
      </c>
      <c r="H756" s="1">
        <v>20232</v>
      </c>
      <c r="I756" s="1" t="s">
        <v>3384</v>
      </c>
      <c r="J756" s="1" t="s">
        <v>27</v>
      </c>
      <c r="K756" s="1" t="s">
        <v>103</v>
      </c>
      <c r="L756" s="1" t="s">
        <v>89</v>
      </c>
      <c r="M756" s="1" t="s">
        <v>40</v>
      </c>
      <c r="N756" s="1">
        <v>5</v>
      </c>
      <c r="O756" s="1">
        <v>3</v>
      </c>
      <c r="R756" s="2" t="s">
        <v>3385</v>
      </c>
      <c r="U756" s="1" t="s">
        <v>3352</v>
      </c>
    </row>
    <row r="757" spans="1:21" ht="14.25" customHeight="1" x14ac:dyDescent="0.35">
      <c r="A757" s="1" t="s">
        <v>3386</v>
      </c>
      <c r="B757" s="1" t="s">
        <v>3387</v>
      </c>
      <c r="C757" s="1" t="s">
        <v>2905</v>
      </c>
      <c r="D757" s="1">
        <v>2021</v>
      </c>
      <c r="E757" s="1" t="s">
        <v>3388</v>
      </c>
      <c r="F757" s="1" t="s">
        <v>173</v>
      </c>
      <c r="G757" s="1" t="s">
        <v>216</v>
      </c>
      <c r="H757" s="1">
        <v>20212</v>
      </c>
      <c r="I757" s="1" t="s">
        <v>3389</v>
      </c>
      <c r="J757" s="1" t="s">
        <v>76</v>
      </c>
      <c r="K757" s="1" t="s">
        <v>1631</v>
      </c>
      <c r="L757" s="1" t="s">
        <v>219</v>
      </c>
      <c r="M757" s="1" t="s">
        <v>220</v>
      </c>
      <c r="N757" s="1">
        <v>30</v>
      </c>
      <c r="O757" s="1">
        <v>36</v>
      </c>
      <c r="Q757" s="2" t="s">
        <v>3390</v>
      </c>
      <c r="U757" s="1" t="s">
        <v>222</v>
      </c>
    </row>
    <row r="758" spans="1:21" ht="14.25" customHeight="1" x14ac:dyDescent="0.35">
      <c r="A758" s="1" t="s">
        <v>3386</v>
      </c>
      <c r="B758" s="1" t="s">
        <v>3387</v>
      </c>
      <c r="C758" s="1" t="s">
        <v>2905</v>
      </c>
      <c r="D758" s="1">
        <v>2021</v>
      </c>
      <c r="E758" s="1" t="s">
        <v>3160</v>
      </c>
      <c r="F758" s="1" t="s">
        <v>37</v>
      </c>
      <c r="G758" s="1" t="s">
        <v>2752</v>
      </c>
      <c r="H758" s="1">
        <v>20221</v>
      </c>
      <c r="I758" s="1" t="s">
        <v>3161</v>
      </c>
      <c r="J758" s="1" t="s">
        <v>27</v>
      </c>
      <c r="K758" s="1" t="s">
        <v>28</v>
      </c>
      <c r="L758" s="1" t="s">
        <v>127</v>
      </c>
      <c r="M758" s="1" t="s">
        <v>40</v>
      </c>
      <c r="N758" s="1">
        <v>100</v>
      </c>
      <c r="O758" s="1">
        <v>8</v>
      </c>
      <c r="R758" s="2" t="s">
        <v>3162</v>
      </c>
      <c r="S758" s="2" t="s">
        <v>3163</v>
      </c>
      <c r="U758" s="1" t="s">
        <v>3014</v>
      </c>
    </row>
    <row r="759" spans="1:21" ht="14.25" customHeight="1" x14ac:dyDescent="0.35">
      <c r="A759" s="1" t="s">
        <v>3386</v>
      </c>
      <c r="B759" s="1" t="s">
        <v>3387</v>
      </c>
      <c r="C759" s="1" t="s">
        <v>2905</v>
      </c>
      <c r="D759" s="1">
        <v>2021</v>
      </c>
      <c r="E759" s="1" t="s">
        <v>3391</v>
      </c>
      <c r="F759" s="1" t="s">
        <v>3392</v>
      </c>
      <c r="G759" s="1" t="s">
        <v>3392</v>
      </c>
      <c r="H759" s="1">
        <v>20231</v>
      </c>
      <c r="I759" s="1" t="s">
        <v>3393</v>
      </c>
      <c r="J759" s="1" t="s">
        <v>27</v>
      </c>
      <c r="K759" s="1" t="s">
        <v>103</v>
      </c>
      <c r="L759" s="1" t="s">
        <v>89</v>
      </c>
      <c r="M759" s="1" t="s">
        <v>40</v>
      </c>
      <c r="N759" s="1">
        <v>4</v>
      </c>
      <c r="O759" s="1">
        <v>4</v>
      </c>
      <c r="R759" s="2" t="s">
        <v>3394</v>
      </c>
      <c r="S759" s="2" t="s">
        <v>3395</v>
      </c>
      <c r="U759" s="1" t="s">
        <v>3396</v>
      </c>
    </row>
    <row r="760" spans="1:21" ht="14.25" customHeight="1" x14ac:dyDescent="0.35">
      <c r="A760" s="1" t="s">
        <v>3386</v>
      </c>
      <c r="B760" s="1" t="s">
        <v>3387</v>
      </c>
      <c r="C760" s="1" t="s">
        <v>2905</v>
      </c>
      <c r="D760" s="1">
        <v>2021</v>
      </c>
      <c r="E760" s="1" t="s">
        <v>3391</v>
      </c>
      <c r="F760" s="1" t="s">
        <v>2069</v>
      </c>
      <c r="G760" s="1" t="s">
        <v>2069</v>
      </c>
      <c r="H760" s="1">
        <v>20231</v>
      </c>
      <c r="I760" s="1" t="s">
        <v>3393</v>
      </c>
      <c r="J760" s="1" t="s">
        <v>27</v>
      </c>
      <c r="K760" s="1" t="s">
        <v>103</v>
      </c>
      <c r="L760" s="1" t="s">
        <v>89</v>
      </c>
      <c r="M760" s="1" t="s">
        <v>40</v>
      </c>
      <c r="N760" s="1">
        <v>4</v>
      </c>
      <c r="O760" s="1">
        <v>4</v>
      </c>
      <c r="R760" s="2" t="s">
        <v>3397</v>
      </c>
      <c r="S760" s="2" t="s">
        <v>3398</v>
      </c>
      <c r="U760" s="1" t="s">
        <v>3396</v>
      </c>
    </row>
    <row r="761" spans="1:21" ht="14.25" customHeight="1" x14ac:dyDescent="0.35">
      <c r="A761" s="1" t="s">
        <v>3399</v>
      </c>
      <c r="B761" s="1" t="s">
        <v>3400</v>
      </c>
      <c r="C761" s="1" t="s">
        <v>2905</v>
      </c>
      <c r="D761" s="1">
        <v>2021</v>
      </c>
      <c r="E761" s="1" t="s">
        <v>3401</v>
      </c>
      <c r="F761" s="1" t="s">
        <v>3103</v>
      </c>
      <c r="G761" s="1" t="s">
        <v>2913</v>
      </c>
      <c r="H761" s="1">
        <v>20211</v>
      </c>
      <c r="I761" s="1" t="s">
        <v>3402</v>
      </c>
      <c r="J761" s="1" t="s">
        <v>27</v>
      </c>
      <c r="K761" s="1" t="s">
        <v>103</v>
      </c>
      <c r="L761" s="1" t="s">
        <v>89</v>
      </c>
      <c r="M761" s="1" t="s">
        <v>30</v>
      </c>
      <c r="N761" s="1">
        <v>4</v>
      </c>
      <c r="O761" s="1">
        <v>4</v>
      </c>
      <c r="S761" s="2" t="s">
        <v>3403</v>
      </c>
      <c r="U761" s="1" t="s">
        <v>3404</v>
      </c>
    </row>
    <row r="762" spans="1:21" ht="14.25" customHeight="1" x14ac:dyDescent="0.35">
      <c r="A762" s="1" t="s">
        <v>3399</v>
      </c>
      <c r="B762" s="1" t="s">
        <v>3400</v>
      </c>
      <c r="C762" s="1" t="s">
        <v>2905</v>
      </c>
      <c r="D762" s="1">
        <v>2021</v>
      </c>
      <c r="E762" s="1" t="s">
        <v>3405</v>
      </c>
      <c r="F762" s="1" t="s">
        <v>3406</v>
      </c>
      <c r="G762" s="1" t="s">
        <v>3407</v>
      </c>
      <c r="H762" s="1">
        <v>20221</v>
      </c>
      <c r="I762" s="1" t="s">
        <v>3408</v>
      </c>
      <c r="J762" s="1" t="s">
        <v>27</v>
      </c>
      <c r="K762" s="1" t="s">
        <v>103</v>
      </c>
      <c r="L762" s="1" t="s">
        <v>89</v>
      </c>
      <c r="M762" s="1" t="s">
        <v>30</v>
      </c>
      <c r="N762" s="1">
        <v>5</v>
      </c>
      <c r="O762" s="1">
        <v>3</v>
      </c>
      <c r="S762" s="2" t="s">
        <v>3409</v>
      </c>
      <c r="U762" s="1" t="s">
        <v>3404</v>
      </c>
    </row>
    <row r="763" spans="1:21" ht="14.25" customHeight="1" x14ac:dyDescent="0.35">
      <c r="A763" s="1" t="s">
        <v>3399</v>
      </c>
      <c r="B763" s="1" t="s">
        <v>3400</v>
      </c>
      <c r="C763" s="1" t="s">
        <v>2905</v>
      </c>
      <c r="D763" s="1">
        <v>2021</v>
      </c>
      <c r="E763" s="1" t="s">
        <v>3401</v>
      </c>
      <c r="F763" s="1" t="s">
        <v>3010</v>
      </c>
      <c r="G763" s="1" t="s">
        <v>3410</v>
      </c>
      <c r="H763" s="1">
        <v>20221</v>
      </c>
      <c r="I763" s="1" t="s">
        <v>3411</v>
      </c>
      <c r="J763" s="1" t="s">
        <v>27</v>
      </c>
      <c r="K763" s="1" t="s">
        <v>103</v>
      </c>
      <c r="L763" s="1" t="s">
        <v>89</v>
      </c>
      <c r="M763" s="1" t="s">
        <v>30</v>
      </c>
      <c r="N763" s="1">
        <v>5</v>
      </c>
      <c r="O763" s="1">
        <v>3</v>
      </c>
      <c r="S763" s="2" t="s">
        <v>3412</v>
      </c>
      <c r="U763" s="1" t="s">
        <v>3404</v>
      </c>
    </row>
    <row r="764" spans="1:21" ht="14.25" customHeight="1" x14ac:dyDescent="0.35">
      <c r="A764" s="1" t="s">
        <v>3399</v>
      </c>
      <c r="B764" s="1" t="s">
        <v>3400</v>
      </c>
      <c r="C764" s="1" t="s">
        <v>2905</v>
      </c>
      <c r="D764" s="1">
        <v>2021</v>
      </c>
      <c r="E764" s="1" t="s">
        <v>3405</v>
      </c>
      <c r="F764" s="1" t="s">
        <v>3413</v>
      </c>
      <c r="G764" s="1" t="s">
        <v>3407</v>
      </c>
      <c r="H764" s="1">
        <v>20221</v>
      </c>
      <c r="I764" s="1" t="s">
        <v>3414</v>
      </c>
      <c r="J764" s="1" t="s">
        <v>27</v>
      </c>
      <c r="K764" s="1" t="s">
        <v>103</v>
      </c>
      <c r="L764" s="1" t="s">
        <v>89</v>
      </c>
      <c r="M764" s="1" t="s">
        <v>30</v>
      </c>
      <c r="N764" s="1">
        <v>5</v>
      </c>
      <c r="O764" s="1">
        <v>3</v>
      </c>
      <c r="R764" s="2" t="s">
        <v>3415</v>
      </c>
      <c r="U764" s="1" t="s">
        <v>3404</v>
      </c>
    </row>
    <row r="765" spans="1:21" ht="14.25" customHeight="1" x14ac:dyDescent="0.35">
      <c r="A765" s="1" t="s">
        <v>3399</v>
      </c>
      <c r="B765" s="1" t="s">
        <v>3400</v>
      </c>
      <c r="C765" s="1" t="s">
        <v>2905</v>
      </c>
      <c r="D765" s="1">
        <v>2021</v>
      </c>
      <c r="E765" s="1" t="s">
        <v>3405</v>
      </c>
      <c r="F765" s="1" t="s">
        <v>894</v>
      </c>
      <c r="G765" s="1" t="s">
        <v>3416</v>
      </c>
      <c r="H765" s="1">
        <v>20231</v>
      </c>
      <c r="I765" s="1" t="s">
        <v>3417</v>
      </c>
      <c r="J765" s="1" t="s">
        <v>27</v>
      </c>
      <c r="K765" s="1" t="s">
        <v>103</v>
      </c>
      <c r="L765" s="1" t="s">
        <v>89</v>
      </c>
      <c r="M765" s="1" t="s">
        <v>30</v>
      </c>
      <c r="N765" s="1">
        <v>5</v>
      </c>
      <c r="O765" s="1">
        <v>3</v>
      </c>
      <c r="S765" s="2" t="s">
        <v>3418</v>
      </c>
      <c r="U765" s="1" t="s">
        <v>3404</v>
      </c>
    </row>
    <row r="766" spans="1:21" ht="14.25" customHeight="1" x14ac:dyDescent="0.35">
      <c r="A766" s="1" t="s">
        <v>3419</v>
      </c>
      <c r="B766" s="1" t="s">
        <v>3420</v>
      </c>
      <c r="C766" s="1" t="s">
        <v>2905</v>
      </c>
      <c r="D766" s="1">
        <v>2021</v>
      </c>
      <c r="E766" s="1" t="s">
        <v>3421</v>
      </c>
      <c r="F766" s="1" t="s">
        <v>2172</v>
      </c>
      <c r="G766" s="1" t="s">
        <v>3407</v>
      </c>
      <c r="H766" s="1">
        <v>20221</v>
      </c>
      <c r="I766" s="1" t="s">
        <v>3422</v>
      </c>
      <c r="J766" s="1" t="s">
        <v>27</v>
      </c>
      <c r="K766" s="1" t="s">
        <v>103</v>
      </c>
      <c r="L766" s="1" t="s">
        <v>89</v>
      </c>
      <c r="M766" s="1" t="s">
        <v>30</v>
      </c>
      <c r="N766" s="1">
        <v>5</v>
      </c>
      <c r="O766" s="1">
        <v>8</v>
      </c>
      <c r="S766" s="2" t="s">
        <v>3423</v>
      </c>
      <c r="U766" s="1" t="s">
        <v>3424</v>
      </c>
    </row>
    <row r="767" spans="1:21" ht="14.25" customHeight="1" x14ac:dyDescent="0.35">
      <c r="A767" s="1" t="s">
        <v>3419</v>
      </c>
      <c r="B767" s="1" t="s">
        <v>3420</v>
      </c>
      <c r="C767" s="1" t="s">
        <v>2905</v>
      </c>
      <c r="D767" s="1">
        <v>2021</v>
      </c>
      <c r="E767" s="1" t="s">
        <v>3173</v>
      </c>
      <c r="F767" s="1" t="s">
        <v>3425</v>
      </c>
      <c r="G767" s="1" t="s">
        <v>309</v>
      </c>
      <c r="H767" s="1">
        <v>20222</v>
      </c>
      <c r="J767" s="1" t="s">
        <v>27</v>
      </c>
      <c r="K767" s="1" t="s">
        <v>146</v>
      </c>
      <c r="L767" s="1" t="s">
        <v>89</v>
      </c>
      <c r="M767" s="1" t="s">
        <v>30</v>
      </c>
      <c r="N767" s="1">
        <v>35</v>
      </c>
      <c r="O767" s="1">
        <v>15</v>
      </c>
      <c r="Q767" s="2" t="s">
        <v>3426</v>
      </c>
      <c r="R767" s="2" t="s">
        <v>3427</v>
      </c>
      <c r="T767" s="2" t="s">
        <v>3428</v>
      </c>
      <c r="U767" s="1" t="s">
        <v>3429</v>
      </c>
    </row>
    <row r="768" spans="1:21" ht="14.25" customHeight="1" x14ac:dyDescent="0.35">
      <c r="A768" s="1" t="s">
        <v>3419</v>
      </c>
      <c r="B768" s="1" t="s">
        <v>3420</v>
      </c>
      <c r="C768" s="1" t="s">
        <v>2905</v>
      </c>
      <c r="D768" s="1">
        <v>2021</v>
      </c>
      <c r="E768" s="1" t="s">
        <v>3430</v>
      </c>
      <c r="F768" s="1" t="s">
        <v>74</v>
      </c>
      <c r="G768" s="1" t="s">
        <v>3181</v>
      </c>
      <c r="H768" s="1">
        <v>20231</v>
      </c>
      <c r="I768" s="1" t="s">
        <v>3431</v>
      </c>
      <c r="J768" s="1" t="s">
        <v>27</v>
      </c>
      <c r="K768" s="1" t="s">
        <v>28</v>
      </c>
      <c r="L768" s="1" t="s">
        <v>29</v>
      </c>
      <c r="M768" s="1" t="s">
        <v>40</v>
      </c>
      <c r="N768" s="1">
        <v>12</v>
      </c>
      <c r="O768" s="1">
        <v>5</v>
      </c>
      <c r="R768" s="2" t="s">
        <v>3432</v>
      </c>
      <c r="S768" s="2" t="s">
        <v>3433</v>
      </c>
      <c r="U768" s="1" t="s">
        <v>3434</v>
      </c>
    </row>
    <row r="769" spans="1:21" ht="14.25" customHeight="1" x14ac:dyDescent="0.35">
      <c r="A769" s="1" t="s">
        <v>3435</v>
      </c>
      <c r="B769" s="1" t="s">
        <v>3436</v>
      </c>
      <c r="C769" s="1" t="s">
        <v>2905</v>
      </c>
      <c r="D769" s="1">
        <v>2021</v>
      </c>
      <c r="E769" s="1" t="s">
        <v>3148</v>
      </c>
      <c r="F769" s="1" t="s">
        <v>3149</v>
      </c>
      <c r="G769" s="1" t="s">
        <v>3150</v>
      </c>
      <c r="H769" s="1">
        <v>20232</v>
      </c>
      <c r="I769" s="1" t="s">
        <v>3148</v>
      </c>
      <c r="J769" s="1" t="s">
        <v>27</v>
      </c>
      <c r="K769" s="1" t="s">
        <v>65</v>
      </c>
      <c r="L769" s="1" t="s">
        <v>89</v>
      </c>
      <c r="M769" s="1" t="s">
        <v>40</v>
      </c>
      <c r="O769" s="1">
        <v>25</v>
      </c>
      <c r="P769" s="2" t="s">
        <v>3151</v>
      </c>
      <c r="Q769" s="2" t="s">
        <v>3437</v>
      </c>
      <c r="R769" s="2" t="s">
        <v>3438</v>
      </c>
      <c r="T769" s="2" t="s">
        <v>3439</v>
      </c>
      <c r="U769" s="1" t="s">
        <v>3148</v>
      </c>
    </row>
    <row r="770" spans="1:21" ht="14.25" customHeight="1" x14ac:dyDescent="0.35">
      <c r="A770" s="1" t="s">
        <v>3440</v>
      </c>
      <c r="B770" s="1" t="s">
        <v>3441</v>
      </c>
      <c r="C770" s="1" t="s">
        <v>2905</v>
      </c>
      <c r="D770" s="1">
        <v>2021</v>
      </c>
      <c r="E770" s="1" t="s">
        <v>3442</v>
      </c>
      <c r="F770" s="1" t="s">
        <v>3257</v>
      </c>
      <c r="G770" s="1" t="s">
        <v>3257</v>
      </c>
      <c r="H770" s="1">
        <v>20212</v>
      </c>
      <c r="I770" s="1" t="s">
        <v>3443</v>
      </c>
      <c r="J770" s="1" t="s">
        <v>27</v>
      </c>
      <c r="K770" s="1" t="s">
        <v>103</v>
      </c>
      <c r="L770" s="1" t="s">
        <v>89</v>
      </c>
      <c r="M770" s="1" t="s">
        <v>40</v>
      </c>
      <c r="N770" s="1">
        <v>8</v>
      </c>
      <c r="O770" s="1">
        <v>2</v>
      </c>
      <c r="S770" s="2" t="s">
        <v>3444</v>
      </c>
      <c r="U770" s="1" t="s">
        <v>1744</v>
      </c>
    </row>
    <row r="771" spans="1:21" ht="14.25" customHeight="1" x14ac:dyDescent="0.35">
      <c r="A771" s="1" t="s">
        <v>3440</v>
      </c>
      <c r="B771" s="1" t="s">
        <v>3441</v>
      </c>
      <c r="C771" s="1" t="s">
        <v>2905</v>
      </c>
      <c r="D771" s="1">
        <v>2021</v>
      </c>
      <c r="E771" s="1" t="s">
        <v>3445</v>
      </c>
      <c r="F771" s="1" t="s">
        <v>3108</v>
      </c>
      <c r="G771" s="1" t="s">
        <v>2752</v>
      </c>
      <c r="H771" s="1">
        <v>20221</v>
      </c>
      <c r="J771" s="1" t="s">
        <v>27</v>
      </c>
      <c r="K771" s="1" t="s">
        <v>28</v>
      </c>
      <c r="L771" s="1" t="s">
        <v>29</v>
      </c>
      <c r="M771" s="1" t="s">
        <v>40</v>
      </c>
      <c r="N771" s="1">
        <v>10</v>
      </c>
      <c r="O771" s="1">
        <v>6</v>
      </c>
      <c r="S771" s="2" t="s">
        <v>3446</v>
      </c>
      <c r="U771" s="1" t="s">
        <v>3447</v>
      </c>
    </row>
    <row r="772" spans="1:21" ht="14.25" customHeight="1" x14ac:dyDescent="0.35">
      <c r="A772" s="1" t="s">
        <v>3440</v>
      </c>
      <c r="B772" s="1" t="s">
        <v>3441</v>
      </c>
      <c r="C772" s="1" t="s">
        <v>2905</v>
      </c>
      <c r="D772" s="1">
        <v>2021</v>
      </c>
      <c r="E772" s="1" t="s">
        <v>3442</v>
      </c>
      <c r="F772" s="1" t="s">
        <v>3010</v>
      </c>
      <c r="G772" s="1" t="s">
        <v>3010</v>
      </c>
      <c r="H772" s="1">
        <v>20221</v>
      </c>
      <c r="I772" s="1" t="s">
        <v>3448</v>
      </c>
      <c r="J772" s="1" t="s">
        <v>27</v>
      </c>
      <c r="K772" s="1" t="s">
        <v>103</v>
      </c>
      <c r="L772" s="1" t="s">
        <v>89</v>
      </c>
      <c r="M772" s="1" t="s">
        <v>30</v>
      </c>
      <c r="N772" s="1">
        <v>4</v>
      </c>
      <c r="O772" s="1">
        <v>4</v>
      </c>
      <c r="R772" s="2" t="s">
        <v>3449</v>
      </c>
      <c r="U772" s="1" t="s">
        <v>1744</v>
      </c>
    </row>
    <row r="773" spans="1:21" ht="14.25" customHeight="1" x14ac:dyDescent="0.35">
      <c r="A773" s="1" t="s">
        <v>3440</v>
      </c>
      <c r="B773" s="1" t="s">
        <v>3441</v>
      </c>
      <c r="C773" s="1" t="s">
        <v>2905</v>
      </c>
      <c r="D773" s="1">
        <v>2021</v>
      </c>
      <c r="E773" s="1" t="s">
        <v>3306</v>
      </c>
      <c r="F773" s="1" t="s">
        <v>645</v>
      </c>
      <c r="G773" s="1" t="s">
        <v>645</v>
      </c>
      <c r="H773" s="1">
        <v>20222</v>
      </c>
      <c r="I773" s="2" t="s">
        <v>3450</v>
      </c>
      <c r="J773" s="1" t="s">
        <v>27</v>
      </c>
      <c r="K773" s="1" t="s">
        <v>1514</v>
      </c>
      <c r="L773" s="1" t="s">
        <v>89</v>
      </c>
      <c r="M773" s="1" t="s">
        <v>30</v>
      </c>
      <c r="N773" s="1">
        <v>6</v>
      </c>
      <c r="O773" s="1">
        <v>4</v>
      </c>
      <c r="S773" s="2" t="s">
        <v>3451</v>
      </c>
      <c r="U773" s="1" t="s">
        <v>3452</v>
      </c>
    </row>
    <row r="774" spans="1:21" ht="14.25" customHeight="1" x14ac:dyDescent="0.35">
      <c r="A774" s="1" t="s">
        <v>3440</v>
      </c>
      <c r="B774" s="1" t="s">
        <v>3441</v>
      </c>
      <c r="C774" s="1" t="s">
        <v>2905</v>
      </c>
      <c r="D774" s="1">
        <v>2021</v>
      </c>
      <c r="E774" s="1" t="s">
        <v>1022</v>
      </c>
      <c r="F774" s="1" t="s">
        <v>1023</v>
      </c>
      <c r="G774" s="1" t="s">
        <v>55</v>
      </c>
      <c r="H774" s="1">
        <v>20231</v>
      </c>
      <c r="I774" s="1" t="s">
        <v>1022</v>
      </c>
      <c r="J774" s="1" t="s">
        <v>27</v>
      </c>
      <c r="K774" s="1" t="s">
        <v>65</v>
      </c>
      <c r="L774" s="1" t="s">
        <v>89</v>
      </c>
      <c r="M774" s="1" t="s">
        <v>30</v>
      </c>
      <c r="O774" s="1">
        <v>25</v>
      </c>
      <c r="P774" s="2" t="s">
        <v>1024</v>
      </c>
      <c r="Q774" s="2" t="s">
        <v>3371</v>
      </c>
      <c r="R774" s="2" t="s">
        <v>3372</v>
      </c>
      <c r="T774" s="2" t="s">
        <v>3373</v>
      </c>
      <c r="U774" s="1" t="s">
        <v>1028</v>
      </c>
    </row>
    <row r="775" spans="1:21" ht="14.25" customHeight="1" x14ac:dyDescent="0.35">
      <c r="A775" s="1" t="s">
        <v>3440</v>
      </c>
      <c r="B775" s="1" t="s">
        <v>3441</v>
      </c>
      <c r="C775" s="1" t="s">
        <v>2905</v>
      </c>
      <c r="D775" s="1">
        <v>2021</v>
      </c>
      <c r="E775" s="1" t="s">
        <v>3310</v>
      </c>
      <c r="F775" s="1" t="s">
        <v>3113</v>
      </c>
      <c r="G775" s="1" t="s">
        <v>3114</v>
      </c>
      <c r="H775" s="1">
        <v>20231</v>
      </c>
      <c r="J775" s="1" t="s">
        <v>27</v>
      </c>
      <c r="K775" s="1" t="s">
        <v>28</v>
      </c>
      <c r="L775" s="1" t="s">
        <v>29</v>
      </c>
      <c r="M775" s="1" t="s">
        <v>40</v>
      </c>
      <c r="N775" s="1">
        <v>5</v>
      </c>
      <c r="O775" s="1">
        <v>12</v>
      </c>
      <c r="Q775" s="2" t="s">
        <v>3453</v>
      </c>
      <c r="U775" s="1" t="s">
        <v>3447</v>
      </c>
    </row>
    <row r="776" spans="1:21" ht="14.25" customHeight="1" x14ac:dyDescent="0.35">
      <c r="A776" s="1" t="s">
        <v>3440</v>
      </c>
      <c r="B776" s="1" t="s">
        <v>3441</v>
      </c>
      <c r="C776" s="1" t="s">
        <v>2905</v>
      </c>
      <c r="D776" s="1">
        <v>2021</v>
      </c>
      <c r="E776" s="1" t="s">
        <v>3442</v>
      </c>
      <c r="F776" s="1" t="s">
        <v>3454</v>
      </c>
      <c r="G776" s="1" t="s">
        <v>3454</v>
      </c>
      <c r="H776" s="1">
        <v>20231</v>
      </c>
      <c r="I776" s="1" t="s">
        <v>3455</v>
      </c>
      <c r="J776" s="1" t="s">
        <v>27</v>
      </c>
      <c r="K776" s="1" t="s">
        <v>103</v>
      </c>
      <c r="L776" s="1" t="s">
        <v>89</v>
      </c>
      <c r="M776" s="1" t="s">
        <v>40</v>
      </c>
      <c r="N776" s="1">
        <v>5</v>
      </c>
      <c r="O776" s="1">
        <v>3</v>
      </c>
      <c r="S776" s="2" t="s">
        <v>3456</v>
      </c>
      <c r="U776" s="1" t="s">
        <v>1744</v>
      </c>
    </row>
    <row r="777" spans="1:21" ht="14.25" customHeight="1" x14ac:dyDescent="0.35">
      <c r="A777" s="1" t="s">
        <v>3457</v>
      </c>
      <c r="B777" s="1" t="s">
        <v>3458</v>
      </c>
      <c r="C777" s="1" t="s">
        <v>2905</v>
      </c>
      <c r="D777" s="1">
        <v>2021</v>
      </c>
      <c r="E777" s="1" t="s">
        <v>3459</v>
      </c>
      <c r="F777" s="1" t="s">
        <v>3103</v>
      </c>
      <c r="G777" s="1" t="s">
        <v>2913</v>
      </c>
      <c r="H777" s="1">
        <v>20211</v>
      </c>
      <c r="J777" s="1" t="s">
        <v>27</v>
      </c>
      <c r="K777" s="1" t="s">
        <v>103</v>
      </c>
      <c r="L777" s="1" t="s">
        <v>89</v>
      </c>
      <c r="M777" s="1" t="s">
        <v>30</v>
      </c>
      <c r="N777" s="1">
        <v>6</v>
      </c>
      <c r="O777" s="1">
        <v>4</v>
      </c>
      <c r="R777" s="2" t="s">
        <v>3460</v>
      </c>
      <c r="S777" s="2" t="s">
        <v>3461</v>
      </c>
      <c r="U777" s="1" t="s">
        <v>1687</v>
      </c>
    </row>
    <row r="778" spans="1:21" ht="14.25" customHeight="1" x14ac:dyDescent="0.35">
      <c r="A778" s="1" t="s">
        <v>3457</v>
      </c>
      <c r="B778" s="1" t="s">
        <v>3458</v>
      </c>
      <c r="C778" s="1" t="s">
        <v>2905</v>
      </c>
      <c r="D778" s="1">
        <v>2021</v>
      </c>
      <c r="E778" s="1" t="s">
        <v>3107</v>
      </c>
      <c r="F778" s="1" t="s">
        <v>3108</v>
      </c>
      <c r="G778" s="1" t="s">
        <v>2752</v>
      </c>
      <c r="H778" s="1">
        <v>20221</v>
      </c>
      <c r="J778" s="1" t="s">
        <v>27</v>
      </c>
      <c r="K778" s="1" t="s">
        <v>28</v>
      </c>
      <c r="L778" s="1" t="s">
        <v>29</v>
      </c>
      <c r="M778" s="1" t="s">
        <v>30</v>
      </c>
      <c r="N778" s="1">
        <v>10</v>
      </c>
      <c r="O778" s="1">
        <v>6</v>
      </c>
      <c r="R778" s="2" t="s">
        <v>3462</v>
      </c>
      <c r="S778" s="2" t="s">
        <v>3463</v>
      </c>
      <c r="U778" s="1" t="s">
        <v>3434</v>
      </c>
    </row>
    <row r="779" spans="1:21" ht="14.25" customHeight="1" x14ac:dyDescent="0.35">
      <c r="A779" s="1" t="s">
        <v>3457</v>
      </c>
      <c r="B779" s="1" t="s">
        <v>3458</v>
      </c>
      <c r="C779" s="1" t="s">
        <v>2905</v>
      </c>
      <c r="D779" s="1">
        <v>2021</v>
      </c>
      <c r="E779" s="1" t="s">
        <v>3009</v>
      </c>
      <c r="F779" s="1" t="s">
        <v>3010</v>
      </c>
      <c r="G779" s="1" t="s">
        <v>1562</v>
      </c>
      <c r="H779" s="1">
        <v>20221</v>
      </c>
      <c r="I779" s="1" t="s">
        <v>3011</v>
      </c>
      <c r="J779" s="1" t="s">
        <v>27</v>
      </c>
      <c r="K779" s="1" t="s">
        <v>28</v>
      </c>
      <c r="L779" s="1" t="s">
        <v>127</v>
      </c>
      <c r="M779" s="1" t="s">
        <v>40</v>
      </c>
      <c r="N779" s="1">
        <v>100</v>
      </c>
      <c r="O779" s="1">
        <v>8</v>
      </c>
      <c r="R779" s="2" t="s">
        <v>3012</v>
      </c>
      <c r="S779" s="2" t="s">
        <v>3013</v>
      </c>
      <c r="U779" s="1" t="s">
        <v>3014</v>
      </c>
    </row>
    <row r="780" spans="1:21" ht="14.25" customHeight="1" x14ac:dyDescent="0.35">
      <c r="A780" s="1" t="s">
        <v>3457</v>
      </c>
      <c r="B780" s="1" t="s">
        <v>3458</v>
      </c>
      <c r="C780" s="1" t="s">
        <v>2905</v>
      </c>
      <c r="D780" s="1">
        <v>2021</v>
      </c>
      <c r="E780" s="1" t="s">
        <v>3464</v>
      </c>
      <c r="F780" s="1" t="s">
        <v>3113</v>
      </c>
      <c r="G780" s="1" t="s">
        <v>3114</v>
      </c>
      <c r="H780" s="1">
        <v>20231</v>
      </c>
      <c r="J780" s="1" t="s">
        <v>27</v>
      </c>
      <c r="K780" s="1" t="s">
        <v>28</v>
      </c>
      <c r="L780" s="1" t="s">
        <v>29</v>
      </c>
      <c r="M780" s="1" t="s">
        <v>30</v>
      </c>
      <c r="N780" s="1">
        <v>40</v>
      </c>
      <c r="O780" s="1">
        <v>12</v>
      </c>
      <c r="R780" s="2" t="s">
        <v>3465</v>
      </c>
      <c r="S780" s="2" t="s">
        <v>3466</v>
      </c>
      <c r="U780" s="1" t="s">
        <v>3467</v>
      </c>
    </row>
    <row r="781" spans="1:21" ht="14.25" customHeight="1" x14ac:dyDescent="0.35">
      <c r="A781" s="1" t="s">
        <v>3468</v>
      </c>
      <c r="B781" s="1" t="s">
        <v>3469</v>
      </c>
      <c r="C781" s="1" t="s">
        <v>2905</v>
      </c>
      <c r="D781" s="1">
        <v>2021</v>
      </c>
      <c r="E781" s="1" t="s">
        <v>3470</v>
      </c>
      <c r="F781" s="1" t="s">
        <v>2294</v>
      </c>
      <c r="G781" s="1" t="s">
        <v>2294</v>
      </c>
      <c r="H781" s="1">
        <v>20221</v>
      </c>
      <c r="I781" s="1" t="s">
        <v>3471</v>
      </c>
      <c r="J781" s="1" t="s">
        <v>27</v>
      </c>
      <c r="K781" s="1" t="s">
        <v>103</v>
      </c>
      <c r="L781" s="1" t="s">
        <v>89</v>
      </c>
      <c r="M781" s="1" t="s">
        <v>30</v>
      </c>
      <c r="N781" s="1">
        <v>6</v>
      </c>
      <c r="O781" s="1">
        <v>2</v>
      </c>
      <c r="Q781" s="2" t="s">
        <v>3472</v>
      </c>
      <c r="S781" s="2" t="s">
        <v>3473</v>
      </c>
      <c r="U781" s="1" t="s">
        <v>3474</v>
      </c>
    </row>
    <row r="782" spans="1:21" ht="14.25" customHeight="1" x14ac:dyDescent="0.35">
      <c r="A782" s="1" t="s">
        <v>3468</v>
      </c>
      <c r="B782" s="1" t="s">
        <v>3469</v>
      </c>
      <c r="C782" s="1" t="s">
        <v>2905</v>
      </c>
      <c r="D782" s="1">
        <v>2021</v>
      </c>
      <c r="E782" s="1" t="s">
        <v>3475</v>
      </c>
      <c r="F782" s="1" t="s">
        <v>74</v>
      </c>
      <c r="G782" s="1" t="s">
        <v>3181</v>
      </c>
      <c r="H782" s="1">
        <v>20231</v>
      </c>
      <c r="I782" s="1" t="s">
        <v>3476</v>
      </c>
      <c r="J782" s="1" t="s">
        <v>27</v>
      </c>
      <c r="K782" s="1" t="s">
        <v>28</v>
      </c>
      <c r="L782" s="1" t="s">
        <v>29</v>
      </c>
      <c r="M782" s="1" t="s">
        <v>30</v>
      </c>
      <c r="N782" s="1">
        <v>14</v>
      </c>
      <c r="O782" s="1">
        <v>6</v>
      </c>
      <c r="R782" s="2" t="s">
        <v>3477</v>
      </c>
      <c r="S782" s="2" t="s">
        <v>3478</v>
      </c>
      <c r="U782" s="1" t="s">
        <v>3479</v>
      </c>
    </row>
    <row r="783" spans="1:21" ht="14.25" customHeight="1" x14ac:dyDescent="0.35">
      <c r="A783" s="1" t="s">
        <v>3480</v>
      </c>
      <c r="B783" s="1" t="s">
        <v>3481</v>
      </c>
      <c r="C783" s="1" t="s">
        <v>2905</v>
      </c>
      <c r="D783" s="1">
        <v>2021</v>
      </c>
      <c r="E783" s="1" t="s">
        <v>3482</v>
      </c>
      <c r="F783" s="1" t="s">
        <v>3483</v>
      </c>
      <c r="G783" s="1" t="s">
        <v>3114</v>
      </c>
      <c r="H783" s="1">
        <v>20231</v>
      </c>
      <c r="I783" s="1" t="s">
        <v>3484</v>
      </c>
      <c r="J783" s="1" t="s">
        <v>27</v>
      </c>
      <c r="K783" s="1" t="s">
        <v>28</v>
      </c>
      <c r="L783" s="1" t="s">
        <v>29</v>
      </c>
      <c r="M783" s="1" t="s">
        <v>30</v>
      </c>
      <c r="N783" s="1">
        <v>5</v>
      </c>
      <c r="O783" s="1">
        <v>12</v>
      </c>
      <c r="S783" s="2" t="s">
        <v>3485</v>
      </c>
      <c r="U783" s="1" t="s">
        <v>3486</v>
      </c>
    </row>
    <row r="784" spans="1:21" ht="14.25" customHeight="1" x14ac:dyDescent="0.35">
      <c r="A784" s="1" t="s">
        <v>3487</v>
      </c>
      <c r="B784" s="1" t="s">
        <v>3488</v>
      </c>
      <c r="C784" s="1" t="s">
        <v>2905</v>
      </c>
      <c r="D784" s="1">
        <v>2021</v>
      </c>
      <c r="E784" s="1" t="s">
        <v>3489</v>
      </c>
      <c r="F784" s="1" t="s">
        <v>3113</v>
      </c>
      <c r="G784" s="1" t="s">
        <v>3114</v>
      </c>
      <c r="H784" s="1">
        <v>20231</v>
      </c>
      <c r="J784" s="1" t="s">
        <v>27</v>
      </c>
      <c r="K784" s="1" t="s">
        <v>28</v>
      </c>
      <c r="L784" s="1" t="s">
        <v>29</v>
      </c>
      <c r="M784" s="1" t="s">
        <v>30</v>
      </c>
      <c r="N784" s="1">
        <v>5</v>
      </c>
      <c r="O784" s="1">
        <v>12</v>
      </c>
      <c r="S784" s="2" t="s">
        <v>3490</v>
      </c>
      <c r="U784" s="1" t="s">
        <v>3491</v>
      </c>
    </row>
    <row r="785" spans="1:21" ht="14.25" customHeight="1" x14ac:dyDescent="0.35">
      <c r="A785" s="1" t="s">
        <v>3492</v>
      </c>
      <c r="B785" s="1" t="s">
        <v>3493</v>
      </c>
      <c r="C785" s="1" t="s">
        <v>2905</v>
      </c>
      <c r="D785" s="1">
        <v>2021</v>
      </c>
      <c r="E785" s="1" t="s">
        <v>3054</v>
      </c>
      <c r="F785" s="1" t="s">
        <v>3055</v>
      </c>
      <c r="G785" s="1" t="s">
        <v>1877</v>
      </c>
      <c r="H785" s="1">
        <v>20221</v>
      </c>
      <c r="I785" s="1" t="s">
        <v>3054</v>
      </c>
      <c r="J785" s="1" t="s">
        <v>27</v>
      </c>
      <c r="K785" s="1" t="s">
        <v>28</v>
      </c>
      <c r="L785" s="1" t="s">
        <v>29</v>
      </c>
      <c r="M785" s="1" t="s">
        <v>40</v>
      </c>
      <c r="N785" s="1">
        <v>100</v>
      </c>
      <c r="O785" s="1">
        <v>15</v>
      </c>
      <c r="R785" s="2" t="s">
        <v>3056</v>
      </c>
      <c r="S785" s="2" t="s">
        <v>3057</v>
      </c>
      <c r="U785" s="1" t="s">
        <v>2942</v>
      </c>
    </row>
    <row r="786" spans="1:21" ht="14.25" customHeight="1" x14ac:dyDescent="0.35">
      <c r="A786" s="1" t="s">
        <v>3494</v>
      </c>
      <c r="B786" s="1" t="s">
        <v>3495</v>
      </c>
      <c r="C786" s="1" t="s">
        <v>2905</v>
      </c>
      <c r="D786" s="1">
        <v>2021</v>
      </c>
      <c r="E786" s="1" t="s">
        <v>3166</v>
      </c>
      <c r="F786" s="1" t="s">
        <v>2913</v>
      </c>
      <c r="G786" s="1" t="s">
        <v>2913</v>
      </c>
      <c r="H786" s="1">
        <v>20212</v>
      </c>
      <c r="I786" s="1" t="s">
        <v>3496</v>
      </c>
      <c r="J786" s="1" t="s">
        <v>27</v>
      </c>
      <c r="K786" s="1" t="s">
        <v>103</v>
      </c>
      <c r="L786" s="1" t="s">
        <v>89</v>
      </c>
      <c r="M786" s="1" t="s">
        <v>30</v>
      </c>
      <c r="N786" s="1">
        <v>100</v>
      </c>
      <c r="O786" s="1">
        <v>4</v>
      </c>
      <c r="S786" s="2" t="s">
        <v>3497</v>
      </c>
      <c r="U786" s="1" t="s">
        <v>1744</v>
      </c>
    </row>
    <row r="787" spans="1:21" ht="14.25" customHeight="1" x14ac:dyDescent="0.35">
      <c r="A787" s="1" t="s">
        <v>3494</v>
      </c>
      <c r="B787" s="1" t="s">
        <v>3495</v>
      </c>
      <c r="C787" s="1" t="s">
        <v>2905</v>
      </c>
      <c r="D787" s="1">
        <v>2021</v>
      </c>
      <c r="E787" s="1" t="s">
        <v>3166</v>
      </c>
      <c r="F787" s="1" t="s">
        <v>2913</v>
      </c>
      <c r="G787" s="1" t="s">
        <v>2913</v>
      </c>
      <c r="H787" s="1">
        <v>20212</v>
      </c>
      <c r="I787" s="1" t="s">
        <v>3498</v>
      </c>
      <c r="J787" s="1" t="s">
        <v>27</v>
      </c>
      <c r="K787" s="1" t="s">
        <v>103</v>
      </c>
      <c r="L787" s="1" t="s">
        <v>89</v>
      </c>
      <c r="M787" s="1" t="s">
        <v>30</v>
      </c>
      <c r="N787" s="1">
        <v>100</v>
      </c>
      <c r="O787" s="1">
        <v>4</v>
      </c>
      <c r="S787" s="2" t="s">
        <v>3499</v>
      </c>
      <c r="U787" s="1" t="s">
        <v>1744</v>
      </c>
    </row>
    <row r="788" spans="1:21" ht="14.25" customHeight="1" x14ac:dyDescent="0.35">
      <c r="A788" s="1" t="s">
        <v>3494</v>
      </c>
      <c r="B788" s="1" t="s">
        <v>3495</v>
      </c>
      <c r="C788" s="1" t="s">
        <v>2905</v>
      </c>
      <c r="D788" s="1">
        <v>2021</v>
      </c>
      <c r="E788" s="1" t="s">
        <v>3166</v>
      </c>
      <c r="F788" s="1" t="s">
        <v>3500</v>
      </c>
      <c r="G788" s="1" t="s">
        <v>3501</v>
      </c>
      <c r="H788" s="1">
        <v>20221</v>
      </c>
      <c r="I788" s="1" t="s">
        <v>3502</v>
      </c>
      <c r="J788" s="1" t="s">
        <v>27</v>
      </c>
      <c r="K788" s="1" t="s">
        <v>103</v>
      </c>
      <c r="L788" s="1" t="s">
        <v>89</v>
      </c>
      <c r="M788" s="1" t="s">
        <v>30</v>
      </c>
      <c r="N788" s="1">
        <v>100</v>
      </c>
      <c r="O788" s="1">
        <v>3</v>
      </c>
      <c r="S788" s="2" t="s">
        <v>3503</v>
      </c>
      <c r="U788" s="1" t="s">
        <v>1744</v>
      </c>
    </row>
    <row r="789" spans="1:21" ht="14.25" customHeight="1" x14ac:dyDescent="0.35">
      <c r="A789" s="1" t="s">
        <v>3494</v>
      </c>
      <c r="B789" s="1" t="s">
        <v>3495</v>
      </c>
      <c r="C789" s="1" t="s">
        <v>2905</v>
      </c>
      <c r="D789" s="1">
        <v>2021</v>
      </c>
      <c r="E789" s="1" t="s">
        <v>3166</v>
      </c>
      <c r="F789" s="1" t="s">
        <v>3413</v>
      </c>
      <c r="G789" s="1" t="s">
        <v>3407</v>
      </c>
      <c r="H789" s="1">
        <v>20221</v>
      </c>
      <c r="I789" s="1" t="s">
        <v>3504</v>
      </c>
      <c r="J789" s="1" t="s">
        <v>27</v>
      </c>
      <c r="K789" s="1" t="s">
        <v>103</v>
      </c>
      <c r="L789" s="1" t="s">
        <v>89</v>
      </c>
      <c r="M789" s="1" t="s">
        <v>30</v>
      </c>
      <c r="N789" s="1">
        <v>100</v>
      </c>
      <c r="O789" s="1">
        <v>3</v>
      </c>
      <c r="S789" s="2" t="s">
        <v>3505</v>
      </c>
      <c r="U789" s="1" t="s">
        <v>1744</v>
      </c>
    </row>
    <row r="790" spans="1:21" ht="14.25" customHeight="1" x14ac:dyDescent="0.35">
      <c r="A790" s="1" t="s">
        <v>3494</v>
      </c>
      <c r="B790" s="1" t="s">
        <v>3495</v>
      </c>
      <c r="C790" s="1" t="s">
        <v>2905</v>
      </c>
      <c r="D790" s="1">
        <v>2021</v>
      </c>
      <c r="E790" s="1" t="s">
        <v>3166</v>
      </c>
      <c r="F790" s="1" t="s">
        <v>3410</v>
      </c>
      <c r="G790" s="1" t="s">
        <v>3506</v>
      </c>
      <c r="H790" s="1">
        <v>20222</v>
      </c>
      <c r="I790" s="1" t="s">
        <v>3507</v>
      </c>
      <c r="J790" s="1" t="s">
        <v>27</v>
      </c>
      <c r="K790" s="1" t="s">
        <v>103</v>
      </c>
      <c r="L790" s="1" t="s">
        <v>89</v>
      </c>
      <c r="M790" s="1" t="s">
        <v>30</v>
      </c>
      <c r="N790" s="1">
        <v>100</v>
      </c>
      <c r="O790" s="1">
        <v>3</v>
      </c>
      <c r="S790" s="2" t="s">
        <v>3508</v>
      </c>
      <c r="U790" s="1" t="s">
        <v>1744</v>
      </c>
    </row>
    <row r="791" spans="1:21" ht="14.25" customHeight="1" x14ac:dyDescent="0.35">
      <c r="A791" s="1" t="s">
        <v>3494</v>
      </c>
      <c r="B791" s="1" t="s">
        <v>3495</v>
      </c>
      <c r="C791" s="1" t="s">
        <v>2905</v>
      </c>
      <c r="D791" s="1">
        <v>2021</v>
      </c>
      <c r="E791" s="1" t="s">
        <v>3509</v>
      </c>
      <c r="F791" s="1" t="s">
        <v>2752</v>
      </c>
      <c r="G791" s="1" t="s">
        <v>3510</v>
      </c>
      <c r="H791" s="1">
        <v>20222</v>
      </c>
      <c r="I791" s="1" t="s">
        <v>3511</v>
      </c>
      <c r="J791" s="1" t="s">
        <v>27</v>
      </c>
      <c r="K791" s="1" t="s">
        <v>28</v>
      </c>
      <c r="L791" s="1" t="s">
        <v>29</v>
      </c>
      <c r="M791" s="1" t="s">
        <v>30</v>
      </c>
      <c r="N791" s="1">
        <v>11</v>
      </c>
      <c r="O791" s="1">
        <v>6</v>
      </c>
      <c r="R791" s="2" t="s">
        <v>3512</v>
      </c>
      <c r="S791" s="2" t="s">
        <v>3513</v>
      </c>
      <c r="U791" s="1" t="s">
        <v>326</v>
      </c>
    </row>
    <row r="792" spans="1:21" ht="14.25" customHeight="1" x14ac:dyDescent="0.35">
      <c r="A792" s="1" t="s">
        <v>3494</v>
      </c>
      <c r="B792" s="1" t="s">
        <v>3495</v>
      </c>
      <c r="C792" s="1" t="s">
        <v>2905</v>
      </c>
      <c r="D792" s="1">
        <v>2021</v>
      </c>
      <c r="E792" s="1" t="s">
        <v>3514</v>
      </c>
      <c r="F792" s="1" t="s">
        <v>3515</v>
      </c>
      <c r="G792" s="1" t="s">
        <v>3516</v>
      </c>
      <c r="H792" s="1">
        <v>20222</v>
      </c>
      <c r="I792" s="1" t="s">
        <v>3517</v>
      </c>
      <c r="J792" s="1" t="s">
        <v>27</v>
      </c>
      <c r="K792" s="1" t="s">
        <v>1514</v>
      </c>
      <c r="L792" s="1" t="s">
        <v>89</v>
      </c>
      <c r="M792" s="1" t="s">
        <v>30</v>
      </c>
      <c r="N792" s="1">
        <v>100</v>
      </c>
      <c r="O792" s="1">
        <v>6</v>
      </c>
      <c r="P792" s="2" t="s">
        <v>3518</v>
      </c>
      <c r="S792" s="2" t="s">
        <v>3519</v>
      </c>
      <c r="U792" s="1" t="s">
        <v>3520</v>
      </c>
    </row>
    <row r="793" spans="1:21" ht="14.25" customHeight="1" x14ac:dyDescent="0.35">
      <c r="A793" s="1" t="s">
        <v>3494</v>
      </c>
      <c r="B793" s="1" t="s">
        <v>3495</v>
      </c>
      <c r="C793" s="1" t="s">
        <v>2905</v>
      </c>
      <c r="D793" s="1">
        <v>2021</v>
      </c>
      <c r="E793" s="1" t="s">
        <v>3166</v>
      </c>
      <c r="F793" s="1" t="s">
        <v>183</v>
      </c>
      <c r="G793" s="1" t="s">
        <v>183</v>
      </c>
      <c r="H793" s="1">
        <v>20231</v>
      </c>
      <c r="I793" s="1" t="s">
        <v>3521</v>
      </c>
      <c r="J793" s="1" t="s">
        <v>27</v>
      </c>
      <c r="K793" s="1" t="s">
        <v>103</v>
      </c>
      <c r="L793" s="1" t="s">
        <v>89</v>
      </c>
      <c r="M793" s="1" t="s">
        <v>30</v>
      </c>
      <c r="N793" s="1">
        <v>100</v>
      </c>
      <c r="O793" s="1">
        <v>3</v>
      </c>
      <c r="S793" s="2" t="s">
        <v>3522</v>
      </c>
      <c r="U793" s="1" t="s">
        <v>1744</v>
      </c>
    </row>
    <row r="794" spans="1:21" ht="14.25" customHeight="1" x14ac:dyDescent="0.35">
      <c r="A794" s="1" t="s">
        <v>3494</v>
      </c>
      <c r="B794" s="1" t="s">
        <v>3495</v>
      </c>
      <c r="C794" s="1" t="s">
        <v>2905</v>
      </c>
      <c r="D794" s="1">
        <v>2021</v>
      </c>
      <c r="E794" s="1" t="s">
        <v>3523</v>
      </c>
      <c r="F794" s="1" t="s">
        <v>3524</v>
      </c>
      <c r="G794" s="1" t="s">
        <v>3525</v>
      </c>
      <c r="H794" s="1">
        <v>20231</v>
      </c>
      <c r="I794" s="1" t="s">
        <v>3523</v>
      </c>
      <c r="J794" s="1" t="s">
        <v>27</v>
      </c>
      <c r="K794" s="1" t="s">
        <v>146</v>
      </c>
      <c r="L794" s="1" t="s">
        <v>89</v>
      </c>
      <c r="M794" s="1" t="s">
        <v>40</v>
      </c>
      <c r="O794" s="1">
        <v>15</v>
      </c>
      <c r="P794" s="2" t="s">
        <v>3526</v>
      </c>
      <c r="Q794" s="2" t="s">
        <v>3527</v>
      </c>
      <c r="R794" s="2" t="s">
        <v>3528</v>
      </c>
      <c r="T794" s="2" t="s">
        <v>3529</v>
      </c>
      <c r="U794" s="1" t="s">
        <v>3530</v>
      </c>
    </row>
    <row r="795" spans="1:21" ht="14.25" customHeight="1" x14ac:dyDescent="0.35">
      <c r="A795" s="1" t="s">
        <v>3531</v>
      </c>
      <c r="B795" s="1" t="s">
        <v>3532</v>
      </c>
      <c r="C795" s="1" t="s">
        <v>2905</v>
      </c>
      <c r="D795" s="1">
        <v>2021</v>
      </c>
      <c r="E795" s="1" t="s">
        <v>2928</v>
      </c>
      <c r="F795" s="1" t="s">
        <v>173</v>
      </c>
      <c r="G795" s="1" t="s">
        <v>562</v>
      </c>
      <c r="H795" s="1">
        <v>20212</v>
      </c>
      <c r="I795" s="1" t="s">
        <v>2928</v>
      </c>
      <c r="J795" s="1" t="s">
        <v>27</v>
      </c>
      <c r="K795" s="1" t="s">
        <v>28</v>
      </c>
      <c r="L795" s="1" t="s">
        <v>29</v>
      </c>
      <c r="M795" s="1" t="s">
        <v>40</v>
      </c>
      <c r="N795" s="1">
        <v>100</v>
      </c>
      <c r="O795" s="1">
        <v>8</v>
      </c>
      <c r="R795" s="2" t="s">
        <v>2929</v>
      </c>
      <c r="S795" s="2" t="s">
        <v>2930</v>
      </c>
      <c r="U795" s="1" t="s">
        <v>2931</v>
      </c>
    </row>
    <row r="796" spans="1:21" ht="14.25" customHeight="1" x14ac:dyDescent="0.35">
      <c r="A796" s="1" t="s">
        <v>3531</v>
      </c>
      <c r="B796" s="1" t="s">
        <v>3532</v>
      </c>
      <c r="C796" s="1" t="s">
        <v>2905</v>
      </c>
      <c r="D796" s="1">
        <v>2021</v>
      </c>
      <c r="E796" s="1" t="s">
        <v>2947</v>
      </c>
      <c r="F796" s="1" t="s">
        <v>2938</v>
      </c>
      <c r="G796" s="1" t="s">
        <v>3001</v>
      </c>
      <c r="H796" s="1">
        <v>20221</v>
      </c>
      <c r="I796" s="1" t="s">
        <v>3002</v>
      </c>
      <c r="J796" s="1" t="s">
        <v>27</v>
      </c>
      <c r="K796" s="1" t="s">
        <v>28</v>
      </c>
      <c r="L796" s="1" t="s">
        <v>29</v>
      </c>
      <c r="M796" s="1" t="s">
        <v>40</v>
      </c>
      <c r="N796" s="1">
        <v>10</v>
      </c>
      <c r="O796" s="1">
        <v>7</v>
      </c>
      <c r="R796" s="2" t="s">
        <v>3003</v>
      </c>
      <c r="S796" s="2" t="s">
        <v>3004</v>
      </c>
      <c r="U796" s="1" t="s">
        <v>2942</v>
      </c>
    </row>
    <row r="797" spans="1:21" ht="14.25" customHeight="1" x14ac:dyDescent="0.35">
      <c r="A797" s="1" t="s">
        <v>3531</v>
      </c>
      <c r="B797" s="1" t="s">
        <v>3532</v>
      </c>
      <c r="C797" s="1" t="s">
        <v>2905</v>
      </c>
      <c r="D797" s="1">
        <v>2021</v>
      </c>
      <c r="E797" s="1" t="s">
        <v>3002</v>
      </c>
      <c r="F797" s="1" t="s">
        <v>3005</v>
      </c>
      <c r="G797" s="1" t="s">
        <v>3006</v>
      </c>
      <c r="H797" s="1">
        <v>20221</v>
      </c>
      <c r="I797" s="1" t="s">
        <v>3002</v>
      </c>
      <c r="J797" s="1" t="s">
        <v>27</v>
      </c>
      <c r="K797" s="1" t="s">
        <v>28</v>
      </c>
      <c r="L797" s="1" t="s">
        <v>29</v>
      </c>
      <c r="M797" s="1" t="s">
        <v>40</v>
      </c>
      <c r="N797" s="1">
        <v>100</v>
      </c>
      <c r="O797" s="1">
        <v>15</v>
      </c>
      <c r="R797" s="2" t="s">
        <v>3007</v>
      </c>
      <c r="S797" s="2" t="s">
        <v>3008</v>
      </c>
      <c r="U797" s="1" t="s">
        <v>2946</v>
      </c>
    </row>
    <row r="798" spans="1:21" ht="14.25" customHeight="1" x14ac:dyDescent="0.35">
      <c r="A798" s="1" t="s">
        <v>3531</v>
      </c>
      <c r="B798" s="1" t="s">
        <v>3532</v>
      </c>
      <c r="C798" s="1" t="s">
        <v>2905</v>
      </c>
      <c r="D798" s="1">
        <v>2021</v>
      </c>
      <c r="E798" s="1" t="s">
        <v>3533</v>
      </c>
      <c r="F798" s="1" t="s">
        <v>3108</v>
      </c>
      <c r="G798" s="1" t="s">
        <v>2752</v>
      </c>
      <c r="H798" s="1">
        <v>20221</v>
      </c>
      <c r="I798" s="1" t="s">
        <v>3107</v>
      </c>
      <c r="J798" s="1" t="s">
        <v>27</v>
      </c>
      <c r="K798" s="1" t="s">
        <v>28</v>
      </c>
      <c r="L798" s="1" t="s">
        <v>29</v>
      </c>
      <c r="M798" s="1" t="s">
        <v>30</v>
      </c>
      <c r="N798" s="1">
        <v>30</v>
      </c>
      <c r="O798" s="1">
        <v>5</v>
      </c>
      <c r="S798" s="2" t="s">
        <v>3534</v>
      </c>
      <c r="U798" s="1" t="s">
        <v>3533</v>
      </c>
    </row>
    <row r="799" spans="1:21" ht="14.25" customHeight="1" x14ac:dyDescent="0.35">
      <c r="A799" s="1" t="s">
        <v>3531</v>
      </c>
      <c r="B799" s="1" t="s">
        <v>3532</v>
      </c>
      <c r="C799" s="1" t="s">
        <v>2905</v>
      </c>
      <c r="D799" s="1">
        <v>2021</v>
      </c>
      <c r="E799" s="1" t="s">
        <v>3535</v>
      </c>
      <c r="F799" s="1" t="s">
        <v>2172</v>
      </c>
      <c r="G799" s="1" t="s">
        <v>2172</v>
      </c>
      <c r="H799" s="1">
        <v>20221</v>
      </c>
      <c r="I799" s="1" t="s">
        <v>3536</v>
      </c>
      <c r="J799" s="1" t="s">
        <v>27</v>
      </c>
      <c r="K799" s="1" t="s">
        <v>103</v>
      </c>
      <c r="L799" s="1" t="s">
        <v>89</v>
      </c>
      <c r="M799" s="1" t="s">
        <v>30</v>
      </c>
      <c r="N799" s="1">
        <v>6</v>
      </c>
      <c r="O799" s="1">
        <v>8</v>
      </c>
      <c r="S799" s="2" t="s">
        <v>3537</v>
      </c>
      <c r="U799" s="1" t="s">
        <v>1687</v>
      </c>
    </row>
    <row r="800" spans="1:21" ht="14.25" customHeight="1" x14ac:dyDescent="0.35">
      <c r="A800" s="1" t="s">
        <v>3531</v>
      </c>
      <c r="B800" s="1" t="s">
        <v>3532</v>
      </c>
      <c r="C800" s="1" t="s">
        <v>2905</v>
      </c>
      <c r="D800" s="1">
        <v>2021</v>
      </c>
      <c r="E800" s="1" t="s">
        <v>3538</v>
      </c>
      <c r="F800" s="1" t="s">
        <v>3539</v>
      </c>
      <c r="G800" s="1" t="s">
        <v>3539</v>
      </c>
      <c r="H800" s="1">
        <v>20222</v>
      </c>
      <c r="I800" s="1" t="s">
        <v>3540</v>
      </c>
      <c r="J800" s="1" t="s">
        <v>27</v>
      </c>
      <c r="K800" s="1" t="s">
        <v>103</v>
      </c>
      <c r="L800" s="1" t="s">
        <v>89</v>
      </c>
      <c r="M800" s="1" t="s">
        <v>30</v>
      </c>
      <c r="N800" s="1">
        <v>4</v>
      </c>
      <c r="O800" s="1">
        <v>4</v>
      </c>
      <c r="Q800" s="2" t="s">
        <v>3541</v>
      </c>
      <c r="U800" s="1" t="s">
        <v>2067</v>
      </c>
    </row>
    <row r="801" spans="1:21" ht="14.25" customHeight="1" x14ac:dyDescent="0.35">
      <c r="A801" s="1" t="s">
        <v>3531</v>
      </c>
      <c r="B801" s="1" t="s">
        <v>3532</v>
      </c>
      <c r="C801" s="1" t="s">
        <v>2905</v>
      </c>
      <c r="D801" s="1">
        <v>2021</v>
      </c>
      <c r="E801" s="1" t="s">
        <v>3542</v>
      </c>
      <c r="F801" s="1" t="s">
        <v>3113</v>
      </c>
      <c r="G801" s="1" t="s">
        <v>3114</v>
      </c>
      <c r="H801" s="1">
        <v>20231</v>
      </c>
      <c r="I801" s="1" t="s">
        <v>3543</v>
      </c>
      <c r="J801" s="1" t="s">
        <v>27</v>
      </c>
      <c r="K801" s="1" t="s">
        <v>28</v>
      </c>
      <c r="L801" s="1" t="s">
        <v>29</v>
      </c>
      <c r="M801" s="1" t="s">
        <v>30</v>
      </c>
      <c r="N801" s="1">
        <v>20</v>
      </c>
      <c r="O801" s="1">
        <v>12</v>
      </c>
      <c r="S801" s="2" t="s">
        <v>3544</v>
      </c>
      <c r="U801" s="1" t="s">
        <v>3542</v>
      </c>
    </row>
    <row r="802" spans="1:21" ht="14.25" customHeight="1" x14ac:dyDescent="0.35">
      <c r="A802" s="1" t="s">
        <v>3545</v>
      </c>
      <c r="B802" s="1" t="s">
        <v>3546</v>
      </c>
      <c r="C802" s="1" t="s">
        <v>2905</v>
      </c>
      <c r="D802" s="1">
        <v>2021</v>
      </c>
      <c r="E802" s="1" t="s">
        <v>3546</v>
      </c>
      <c r="F802" s="1" t="s">
        <v>3113</v>
      </c>
      <c r="G802" s="1" t="s">
        <v>3114</v>
      </c>
      <c r="H802" s="1">
        <v>20231</v>
      </c>
      <c r="J802" s="1" t="s">
        <v>27</v>
      </c>
      <c r="K802" s="1" t="s">
        <v>28</v>
      </c>
      <c r="L802" s="1" t="s">
        <v>29</v>
      </c>
      <c r="M802" s="1" t="s">
        <v>30</v>
      </c>
      <c r="N802" s="1">
        <v>5</v>
      </c>
      <c r="O802" s="1">
        <v>12</v>
      </c>
      <c r="S802" s="2" t="s">
        <v>3547</v>
      </c>
      <c r="U802" s="1" t="s">
        <v>3147</v>
      </c>
    </row>
    <row r="803" spans="1:21" ht="14.25" customHeight="1" x14ac:dyDescent="0.35">
      <c r="A803" s="1" t="s">
        <v>3545</v>
      </c>
      <c r="B803" s="1" t="s">
        <v>3546</v>
      </c>
      <c r="C803" s="1" t="s">
        <v>2905</v>
      </c>
      <c r="D803" s="1">
        <v>2021</v>
      </c>
      <c r="E803" s="1" t="s">
        <v>3148</v>
      </c>
      <c r="F803" s="1" t="s">
        <v>3149</v>
      </c>
      <c r="G803" s="1" t="s">
        <v>3150</v>
      </c>
      <c r="H803" s="1">
        <v>20232</v>
      </c>
      <c r="I803" s="1" t="s">
        <v>3148</v>
      </c>
      <c r="J803" s="1" t="s">
        <v>27</v>
      </c>
      <c r="K803" s="1" t="s">
        <v>56</v>
      </c>
      <c r="L803" s="1" t="s">
        <v>89</v>
      </c>
      <c r="M803" s="1" t="s">
        <v>40</v>
      </c>
      <c r="O803" s="1">
        <v>20</v>
      </c>
      <c r="P803" s="2" t="s">
        <v>3151</v>
      </c>
      <c r="Q803" s="2" t="s">
        <v>3548</v>
      </c>
      <c r="R803" s="2" t="s">
        <v>3549</v>
      </c>
      <c r="T803" s="2" t="s">
        <v>3550</v>
      </c>
      <c r="U803" s="1" t="s">
        <v>3148</v>
      </c>
    </row>
    <row r="804" spans="1:21" ht="14.25" customHeight="1" x14ac:dyDescent="0.35">
      <c r="A804" s="1" t="s">
        <v>3551</v>
      </c>
      <c r="B804" s="1" t="s">
        <v>3552</v>
      </c>
      <c r="C804" s="1" t="s">
        <v>2905</v>
      </c>
      <c r="D804" s="1">
        <v>2021</v>
      </c>
      <c r="E804" s="1" t="s">
        <v>3553</v>
      </c>
      <c r="F804" s="1" t="s">
        <v>3221</v>
      </c>
      <c r="G804" s="1" t="s">
        <v>3221</v>
      </c>
      <c r="H804" s="1">
        <v>20211</v>
      </c>
      <c r="I804" s="1" t="s">
        <v>3554</v>
      </c>
      <c r="J804" s="1" t="s">
        <v>27</v>
      </c>
      <c r="K804" s="1" t="s">
        <v>65</v>
      </c>
      <c r="L804" s="1" t="s">
        <v>89</v>
      </c>
      <c r="M804" s="1" t="s">
        <v>30</v>
      </c>
      <c r="N804" s="1">
        <v>4</v>
      </c>
      <c r="O804" s="1">
        <v>25</v>
      </c>
      <c r="P804" s="1" t="s">
        <v>3223</v>
      </c>
      <c r="Q804" s="2" t="s">
        <v>3555</v>
      </c>
      <c r="U804" s="1" t="s">
        <v>3556</v>
      </c>
    </row>
    <row r="805" spans="1:21" ht="14.25" customHeight="1" x14ac:dyDescent="0.35">
      <c r="A805" s="1" t="s">
        <v>3551</v>
      </c>
      <c r="B805" s="1" t="s">
        <v>3552</v>
      </c>
      <c r="C805" s="1" t="s">
        <v>2905</v>
      </c>
      <c r="D805" s="1">
        <v>2021</v>
      </c>
      <c r="E805" s="1" t="s">
        <v>3009</v>
      </c>
      <c r="F805" s="1" t="s">
        <v>3010</v>
      </c>
      <c r="G805" s="1" t="s">
        <v>1562</v>
      </c>
      <c r="H805" s="1">
        <v>20221</v>
      </c>
      <c r="I805" s="1" t="s">
        <v>3011</v>
      </c>
      <c r="J805" s="1" t="s">
        <v>27</v>
      </c>
      <c r="K805" s="1" t="s">
        <v>28</v>
      </c>
      <c r="L805" s="1" t="s">
        <v>127</v>
      </c>
      <c r="M805" s="1" t="s">
        <v>40</v>
      </c>
      <c r="N805" s="1">
        <v>100</v>
      </c>
      <c r="O805" s="1">
        <v>8</v>
      </c>
      <c r="R805" s="2" t="s">
        <v>3012</v>
      </c>
      <c r="S805" s="2" t="s">
        <v>3013</v>
      </c>
      <c r="U805" s="1" t="s">
        <v>3014</v>
      </c>
    </row>
    <row r="806" spans="1:21" ht="14.25" customHeight="1" x14ac:dyDescent="0.35">
      <c r="A806" s="1" t="s">
        <v>3557</v>
      </c>
      <c r="B806" s="1" t="s">
        <v>3558</v>
      </c>
      <c r="C806" s="1" t="s">
        <v>2905</v>
      </c>
      <c r="D806" s="1">
        <v>2021</v>
      </c>
      <c r="E806" s="1" t="s">
        <v>3559</v>
      </c>
      <c r="F806" s="1" t="s">
        <v>3560</v>
      </c>
      <c r="G806" s="1" t="s">
        <v>3561</v>
      </c>
      <c r="H806" s="1">
        <v>20211</v>
      </c>
      <c r="I806" s="1" t="s">
        <v>3562</v>
      </c>
      <c r="J806" s="1" t="s">
        <v>27</v>
      </c>
      <c r="K806" s="1" t="s">
        <v>56</v>
      </c>
      <c r="L806" s="1" t="s">
        <v>89</v>
      </c>
      <c r="M806" s="1" t="s">
        <v>40</v>
      </c>
      <c r="N806" s="1">
        <v>51</v>
      </c>
      <c r="O806" s="1">
        <v>20</v>
      </c>
      <c r="Q806" s="2" t="s">
        <v>3563</v>
      </c>
      <c r="U806" s="1" t="s">
        <v>3564</v>
      </c>
    </row>
    <row r="807" spans="1:21" ht="14.25" customHeight="1" x14ac:dyDescent="0.35">
      <c r="A807" s="1" t="s">
        <v>3557</v>
      </c>
      <c r="B807" s="1" t="s">
        <v>3558</v>
      </c>
      <c r="C807" s="1" t="s">
        <v>2905</v>
      </c>
      <c r="D807" s="1">
        <v>2021</v>
      </c>
      <c r="E807" s="1" t="s">
        <v>3565</v>
      </c>
      <c r="F807" s="1" t="s">
        <v>3108</v>
      </c>
      <c r="G807" s="1" t="s">
        <v>2752</v>
      </c>
      <c r="H807" s="1">
        <v>20221</v>
      </c>
      <c r="I807" s="1" t="s">
        <v>3314</v>
      </c>
      <c r="J807" s="1" t="s">
        <v>27</v>
      </c>
      <c r="K807" s="1" t="s">
        <v>28</v>
      </c>
      <c r="L807" s="1" t="s">
        <v>29</v>
      </c>
      <c r="M807" s="1" t="s">
        <v>30</v>
      </c>
      <c r="N807" s="1">
        <v>25</v>
      </c>
      <c r="O807" s="1">
        <v>6</v>
      </c>
      <c r="R807" s="2" t="s">
        <v>3566</v>
      </c>
      <c r="S807" s="2" t="s">
        <v>3567</v>
      </c>
      <c r="U807" s="1" t="s">
        <v>3568</v>
      </c>
    </row>
    <row r="808" spans="1:21" ht="14.25" customHeight="1" x14ac:dyDescent="0.35">
      <c r="A808" s="1" t="s">
        <v>3557</v>
      </c>
      <c r="B808" s="1" t="s">
        <v>3558</v>
      </c>
      <c r="C808" s="1" t="s">
        <v>2905</v>
      </c>
      <c r="D808" s="1">
        <v>2021</v>
      </c>
      <c r="E808" s="1" t="s">
        <v>3160</v>
      </c>
      <c r="F808" s="1" t="s">
        <v>37</v>
      </c>
      <c r="G808" s="1" t="s">
        <v>2752</v>
      </c>
      <c r="H808" s="1">
        <v>20221</v>
      </c>
      <c r="I808" s="1" t="s">
        <v>3161</v>
      </c>
      <c r="J808" s="1" t="s">
        <v>27</v>
      </c>
      <c r="K808" s="1" t="s">
        <v>28</v>
      </c>
      <c r="L808" s="1" t="s">
        <v>127</v>
      </c>
      <c r="M808" s="1" t="s">
        <v>40</v>
      </c>
      <c r="N808" s="1">
        <v>100</v>
      </c>
      <c r="O808" s="1">
        <v>8</v>
      </c>
      <c r="R808" s="2" t="s">
        <v>3162</v>
      </c>
      <c r="S808" s="2" t="s">
        <v>3163</v>
      </c>
      <c r="U808" s="1" t="s">
        <v>3014</v>
      </c>
    </row>
    <row r="809" spans="1:21" ht="14.25" customHeight="1" x14ac:dyDescent="0.35">
      <c r="A809" s="1" t="s">
        <v>3557</v>
      </c>
      <c r="B809" s="1" t="s">
        <v>3558</v>
      </c>
      <c r="C809" s="1" t="s">
        <v>2905</v>
      </c>
      <c r="D809" s="1">
        <v>2021</v>
      </c>
      <c r="E809" s="1" t="s">
        <v>3166</v>
      </c>
      <c r="F809" s="1" t="s">
        <v>2172</v>
      </c>
      <c r="G809" s="1" t="s">
        <v>183</v>
      </c>
      <c r="H809" s="1">
        <v>20221</v>
      </c>
      <c r="I809" s="1" t="s">
        <v>3569</v>
      </c>
      <c r="J809" s="1" t="s">
        <v>27</v>
      </c>
      <c r="K809" s="1" t="s">
        <v>103</v>
      </c>
      <c r="L809" s="1" t="s">
        <v>89</v>
      </c>
      <c r="M809" s="1" t="s">
        <v>30</v>
      </c>
      <c r="N809" s="1">
        <v>6</v>
      </c>
      <c r="O809" s="1">
        <v>3</v>
      </c>
      <c r="Q809" s="2" t="s">
        <v>3570</v>
      </c>
      <c r="S809" s="2" t="s">
        <v>3571</v>
      </c>
      <c r="U809" s="1" t="s">
        <v>2067</v>
      </c>
    </row>
    <row r="810" spans="1:21" ht="14.25" customHeight="1" x14ac:dyDescent="0.35">
      <c r="A810" s="1" t="s">
        <v>3557</v>
      </c>
      <c r="B810" s="1" t="s">
        <v>3558</v>
      </c>
      <c r="C810" s="1" t="s">
        <v>2905</v>
      </c>
      <c r="D810" s="1">
        <v>2021</v>
      </c>
      <c r="E810" s="1" t="s">
        <v>3572</v>
      </c>
      <c r="F810" s="1" t="s">
        <v>3113</v>
      </c>
      <c r="G810" s="1" t="s">
        <v>3114</v>
      </c>
      <c r="H810" s="1">
        <v>20231</v>
      </c>
      <c r="I810" s="1" t="s">
        <v>3467</v>
      </c>
      <c r="J810" s="1" t="s">
        <v>27</v>
      </c>
      <c r="K810" s="1" t="s">
        <v>28</v>
      </c>
      <c r="L810" s="1" t="s">
        <v>29</v>
      </c>
      <c r="M810" s="1" t="s">
        <v>30</v>
      </c>
      <c r="N810" s="1">
        <v>20</v>
      </c>
      <c r="O810" s="1">
        <v>12</v>
      </c>
      <c r="R810" s="2" t="s">
        <v>3573</v>
      </c>
      <c r="S810" s="2" t="s">
        <v>3574</v>
      </c>
      <c r="U810" s="1" t="s">
        <v>3575</v>
      </c>
    </row>
    <row r="811" spans="1:21" ht="14.25" customHeight="1" x14ac:dyDescent="0.35">
      <c r="A811" s="1" t="s">
        <v>3576</v>
      </c>
      <c r="B811" s="1" t="s">
        <v>3577</v>
      </c>
      <c r="C811" s="1" t="s">
        <v>2905</v>
      </c>
      <c r="D811" s="1">
        <v>2021</v>
      </c>
      <c r="E811" s="1" t="s">
        <v>3565</v>
      </c>
      <c r="F811" s="1" t="s">
        <v>3108</v>
      </c>
      <c r="G811" s="1" t="s">
        <v>2752</v>
      </c>
      <c r="H811" s="1">
        <v>20221</v>
      </c>
      <c r="I811" s="1" t="s">
        <v>3445</v>
      </c>
      <c r="J811" s="1" t="s">
        <v>27</v>
      </c>
      <c r="K811" s="1" t="s">
        <v>28</v>
      </c>
      <c r="L811" s="1" t="s">
        <v>29</v>
      </c>
      <c r="M811" s="1" t="s">
        <v>30</v>
      </c>
      <c r="N811" s="1">
        <v>25</v>
      </c>
      <c r="O811" s="1">
        <v>6</v>
      </c>
      <c r="R811" s="2" t="s">
        <v>3578</v>
      </c>
      <c r="S811" s="2" t="s">
        <v>3579</v>
      </c>
      <c r="U811" s="1" t="s">
        <v>3580</v>
      </c>
    </row>
    <row r="812" spans="1:21" ht="14.25" customHeight="1" x14ac:dyDescent="0.35">
      <c r="A812" s="1" t="s">
        <v>3576</v>
      </c>
      <c r="B812" s="1" t="s">
        <v>3577</v>
      </c>
      <c r="C812" s="1" t="s">
        <v>2905</v>
      </c>
      <c r="D812" s="1">
        <v>2021</v>
      </c>
      <c r="E812" s="1" t="s">
        <v>3160</v>
      </c>
      <c r="F812" s="1" t="s">
        <v>37</v>
      </c>
      <c r="G812" s="1" t="s">
        <v>2752</v>
      </c>
      <c r="H812" s="1">
        <v>20221</v>
      </c>
      <c r="I812" s="1" t="s">
        <v>3161</v>
      </c>
      <c r="J812" s="1" t="s">
        <v>27</v>
      </c>
      <c r="K812" s="1" t="s">
        <v>28</v>
      </c>
      <c r="L812" s="1" t="s">
        <v>127</v>
      </c>
      <c r="M812" s="1" t="s">
        <v>40</v>
      </c>
      <c r="N812" s="1">
        <v>100</v>
      </c>
      <c r="O812" s="1">
        <v>8</v>
      </c>
      <c r="R812" s="2" t="s">
        <v>3162</v>
      </c>
      <c r="S812" s="2" t="s">
        <v>3163</v>
      </c>
      <c r="U812" s="1" t="s">
        <v>3014</v>
      </c>
    </row>
    <row r="813" spans="1:21" ht="14.25" customHeight="1" x14ac:dyDescent="0.35">
      <c r="A813" s="1" t="s">
        <v>3576</v>
      </c>
      <c r="B813" s="1" t="s">
        <v>3577</v>
      </c>
      <c r="C813" s="1" t="s">
        <v>2905</v>
      </c>
      <c r="D813" s="1">
        <v>2021</v>
      </c>
      <c r="E813" s="1" t="s">
        <v>3467</v>
      </c>
      <c r="F813" s="1" t="s">
        <v>3113</v>
      </c>
      <c r="G813" s="1" t="s">
        <v>3114</v>
      </c>
      <c r="H813" s="1">
        <v>20231</v>
      </c>
      <c r="I813" s="1" t="s">
        <v>3572</v>
      </c>
      <c r="J813" s="1" t="s">
        <v>27</v>
      </c>
      <c r="K813" s="1" t="s">
        <v>28</v>
      </c>
      <c r="L813" s="1" t="s">
        <v>29</v>
      </c>
      <c r="M813" s="1" t="s">
        <v>30</v>
      </c>
      <c r="N813" s="1">
        <v>20</v>
      </c>
      <c r="O813" s="1">
        <v>12</v>
      </c>
      <c r="R813" s="2" t="s">
        <v>3581</v>
      </c>
      <c r="S813" s="2" t="s">
        <v>3582</v>
      </c>
      <c r="U813" s="1" t="s">
        <v>3575</v>
      </c>
    </row>
    <row r="814" spans="1:21" ht="14.25" customHeight="1" x14ac:dyDescent="0.35">
      <c r="A814" s="1" t="s">
        <v>3583</v>
      </c>
      <c r="B814" s="1" t="s">
        <v>3584</v>
      </c>
      <c r="C814" s="1" t="s">
        <v>2905</v>
      </c>
      <c r="D814" s="1">
        <v>2021</v>
      </c>
      <c r="E814" s="1" t="s">
        <v>1097</v>
      </c>
      <c r="F814" s="1" t="s">
        <v>1098</v>
      </c>
      <c r="G814" s="1" t="s">
        <v>1099</v>
      </c>
      <c r="H814" s="1">
        <v>20212</v>
      </c>
      <c r="J814" s="1" t="s">
        <v>27</v>
      </c>
      <c r="K814" s="1" t="s">
        <v>65</v>
      </c>
      <c r="L814" s="1" t="s">
        <v>29</v>
      </c>
      <c r="M814" s="1" t="s">
        <v>30</v>
      </c>
      <c r="N814" s="1">
        <v>1000</v>
      </c>
      <c r="O814" s="1">
        <v>20</v>
      </c>
      <c r="P814" s="2" t="s">
        <v>1100</v>
      </c>
      <c r="Q814" s="2" t="s">
        <v>1101</v>
      </c>
      <c r="R814" s="2" t="s">
        <v>1102</v>
      </c>
      <c r="T814" s="2" t="s">
        <v>1103</v>
      </c>
      <c r="U814" s="1" t="s">
        <v>1104</v>
      </c>
    </row>
    <row r="815" spans="1:21" ht="14.25" customHeight="1" x14ac:dyDescent="0.35">
      <c r="A815" s="1" t="s">
        <v>3585</v>
      </c>
      <c r="B815" s="1" t="s">
        <v>3586</v>
      </c>
      <c r="C815" s="1" t="s">
        <v>2905</v>
      </c>
      <c r="D815" s="1">
        <v>2021</v>
      </c>
      <c r="E815" s="1" t="s">
        <v>3587</v>
      </c>
      <c r="F815" s="1" t="s">
        <v>1695</v>
      </c>
      <c r="G815" s="1" t="s">
        <v>1108</v>
      </c>
      <c r="H815" s="1">
        <v>20212</v>
      </c>
      <c r="J815" s="1" t="s">
        <v>76</v>
      </c>
      <c r="K815" s="1" t="s">
        <v>384</v>
      </c>
      <c r="L815" s="1" t="s">
        <v>78</v>
      </c>
      <c r="M815" s="1" t="s">
        <v>40</v>
      </c>
      <c r="O815" s="1">
        <v>20</v>
      </c>
      <c r="U815" s="1" t="s">
        <v>1696</v>
      </c>
    </row>
    <row r="816" spans="1:21" ht="14.25" customHeight="1" x14ac:dyDescent="0.35">
      <c r="A816" s="1" t="s">
        <v>3585</v>
      </c>
      <c r="B816" s="1" t="s">
        <v>3586</v>
      </c>
      <c r="C816" s="1" t="s">
        <v>2905</v>
      </c>
      <c r="D816" s="1">
        <v>2021</v>
      </c>
      <c r="E816" s="1" t="s">
        <v>3588</v>
      </c>
      <c r="F816" s="1" t="s">
        <v>2916</v>
      </c>
      <c r="G816" s="1" t="s">
        <v>2917</v>
      </c>
      <c r="H816" s="1">
        <v>20212</v>
      </c>
      <c r="I816" s="1" t="s">
        <v>3589</v>
      </c>
      <c r="J816" s="1" t="s">
        <v>27</v>
      </c>
      <c r="K816" s="1" t="s">
        <v>65</v>
      </c>
      <c r="L816" s="1" t="s">
        <v>89</v>
      </c>
      <c r="M816" s="1" t="s">
        <v>30</v>
      </c>
      <c r="N816" s="1">
        <v>18</v>
      </c>
      <c r="O816" s="1">
        <v>25</v>
      </c>
      <c r="Q816" s="2" t="s">
        <v>3590</v>
      </c>
      <c r="R816" s="2" t="s">
        <v>3591</v>
      </c>
      <c r="U816" s="1" t="s">
        <v>2922</v>
      </c>
    </row>
    <row r="817" spans="1:21" ht="14.25" customHeight="1" x14ac:dyDescent="0.35">
      <c r="A817" s="1" t="s">
        <v>3585</v>
      </c>
      <c r="B817" s="1" t="s">
        <v>3586</v>
      </c>
      <c r="C817" s="1" t="s">
        <v>2905</v>
      </c>
      <c r="D817" s="1">
        <v>2021</v>
      </c>
      <c r="E817" s="1" t="s">
        <v>2928</v>
      </c>
      <c r="F817" s="1" t="s">
        <v>173</v>
      </c>
      <c r="G817" s="1" t="s">
        <v>562</v>
      </c>
      <c r="H817" s="1">
        <v>20212</v>
      </c>
      <c r="I817" s="1" t="s">
        <v>2928</v>
      </c>
      <c r="J817" s="1" t="s">
        <v>27</v>
      </c>
      <c r="K817" s="1" t="s">
        <v>28</v>
      </c>
      <c r="L817" s="1" t="s">
        <v>29</v>
      </c>
      <c r="M817" s="1" t="s">
        <v>40</v>
      </c>
      <c r="N817" s="1">
        <v>100</v>
      </c>
      <c r="O817" s="1">
        <v>8</v>
      </c>
      <c r="R817" s="2" t="s">
        <v>2929</v>
      </c>
      <c r="S817" s="2" t="s">
        <v>2930</v>
      </c>
      <c r="U817" s="1" t="s">
        <v>2931</v>
      </c>
    </row>
    <row r="818" spans="1:21" ht="14.25" customHeight="1" x14ac:dyDescent="0.35">
      <c r="A818" s="1" t="s">
        <v>3585</v>
      </c>
      <c r="B818" s="1" t="s">
        <v>3586</v>
      </c>
      <c r="C818" s="1" t="s">
        <v>2905</v>
      </c>
      <c r="D818" s="1">
        <v>2021</v>
      </c>
      <c r="E818" s="1" t="s">
        <v>2947</v>
      </c>
      <c r="F818" s="1" t="s">
        <v>2938</v>
      </c>
      <c r="G818" s="1" t="s">
        <v>3001</v>
      </c>
      <c r="H818" s="1">
        <v>20221</v>
      </c>
      <c r="I818" s="1" t="s">
        <v>3002</v>
      </c>
      <c r="J818" s="1" t="s">
        <v>27</v>
      </c>
      <c r="K818" s="1" t="s">
        <v>28</v>
      </c>
      <c r="L818" s="1" t="s">
        <v>29</v>
      </c>
      <c r="M818" s="1" t="s">
        <v>40</v>
      </c>
      <c r="N818" s="1">
        <v>10</v>
      </c>
      <c r="O818" s="1">
        <v>7</v>
      </c>
      <c r="R818" s="2" t="s">
        <v>3003</v>
      </c>
      <c r="S818" s="2" t="s">
        <v>3004</v>
      </c>
      <c r="U818" s="1" t="s">
        <v>2942</v>
      </c>
    </row>
    <row r="819" spans="1:21" ht="14.25" customHeight="1" x14ac:dyDescent="0.35">
      <c r="A819" s="1" t="s">
        <v>3585</v>
      </c>
      <c r="B819" s="1" t="s">
        <v>3586</v>
      </c>
      <c r="C819" s="1" t="s">
        <v>2905</v>
      </c>
      <c r="D819" s="1">
        <v>2021</v>
      </c>
      <c r="E819" s="1" t="s">
        <v>3002</v>
      </c>
      <c r="F819" s="1" t="s">
        <v>3005</v>
      </c>
      <c r="G819" s="1" t="s">
        <v>3006</v>
      </c>
      <c r="H819" s="1">
        <v>20221</v>
      </c>
      <c r="I819" s="1" t="s">
        <v>3002</v>
      </c>
      <c r="J819" s="1" t="s">
        <v>27</v>
      </c>
      <c r="K819" s="1" t="s">
        <v>28</v>
      </c>
      <c r="L819" s="1" t="s">
        <v>29</v>
      </c>
      <c r="M819" s="1" t="s">
        <v>40</v>
      </c>
      <c r="N819" s="1">
        <v>100</v>
      </c>
      <c r="O819" s="1">
        <v>15</v>
      </c>
      <c r="R819" s="2" t="s">
        <v>3007</v>
      </c>
      <c r="S819" s="2" t="s">
        <v>3008</v>
      </c>
      <c r="U819" s="1" t="s">
        <v>2946</v>
      </c>
    </row>
    <row r="820" spans="1:21" ht="14.25" customHeight="1" x14ac:dyDescent="0.35">
      <c r="A820" s="1" t="s">
        <v>3585</v>
      </c>
      <c r="B820" s="1" t="s">
        <v>3586</v>
      </c>
      <c r="C820" s="1" t="s">
        <v>2905</v>
      </c>
      <c r="D820" s="1">
        <v>2021</v>
      </c>
      <c r="E820" s="1" t="s">
        <v>1753</v>
      </c>
      <c r="F820" s="1" t="s">
        <v>45</v>
      </c>
      <c r="G820" s="1" t="s">
        <v>1754</v>
      </c>
      <c r="H820" s="1">
        <v>20222</v>
      </c>
      <c r="I820" s="1" t="s">
        <v>1755</v>
      </c>
      <c r="J820" s="1" t="s">
        <v>27</v>
      </c>
      <c r="K820" s="1" t="s">
        <v>28</v>
      </c>
      <c r="L820" s="1" t="s">
        <v>29</v>
      </c>
      <c r="M820" s="1" t="s">
        <v>40</v>
      </c>
      <c r="N820" s="1">
        <v>30</v>
      </c>
      <c r="O820" s="1">
        <v>8</v>
      </c>
      <c r="R820" s="2" t="s">
        <v>1756</v>
      </c>
      <c r="S820" s="2" t="s">
        <v>1757</v>
      </c>
      <c r="U820" s="1" t="s">
        <v>515</v>
      </c>
    </row>
    <row r="821" spans="1:21" ht="14.25" customHeight="1" x14ac:dyDescent="0.35">
      <c r="A821" s="1" t="s">
        <v>3585</v>
      </c>
      <c r="B821" s="1" t="s">
        <v>3586</v>
      </c>
      <c r="C821" s="1" t="s">
        <v>2905</v>
      </c>
      <c r="D821" s="1">
        <v>2021</v>
      </c>
      <c r="E821" s="1" t="s">
        <v>3592</v>
      </c>
      <c r="F821" s="1" t="s">
        <v>3113</v>
      </c>
      <c r="G821" s="1" t="s">
        <v>3113</v>
      </c>
      <c r="H821" s="1">
        <v>20231</v>
      </c>
      <c r="I821" s="1" t="s">
        <v>3593</v>
      </c>
      <c r="J821" s="1" t="s">
        <v>27</v>
      </c>
      <c r="K821" s="1" t="s">
        <v>1514</v>
      </c>
      <c r="L821" s="1" t="s">
        <v>89</v>
      </c>
      <c r="M821" s="1" t="s">
        <v>30</v>
      </c>
      <c r="N821" s="1">
        <v>4</v>
      </c>
      <c r="O821" s="1">
        <v>16</v>
      </c>
      <c r="P821" s="2" t="s">
        <v>3518</v>
      </c>
      <c r="Q821" s="2" t="s">
        <v>3594</v>
      </c>
      <c r="U821" s="1" t="s">
        <v>3595</v>
      </c>
    </row>
    <row r="822" spans="1:21" ht="14.25" customHeight="1" x14ac:dyDescent="0.35">
      <c r="A822" s="1" t="s">
        <v>3585</v>
      </c>
      <c r="B822" s="1" t="s">
        <v>3586</v>
      </c>
      <c r="C822" s="1" t="s">
        <v>2905</v>
      </c>
      <c r="D822" s="1">
        <v>2021</v>
      </c>
      <c r="E822" s="1" t="s">
        <v>3596</v>
      </c>
      <c r="F822" s="1" t="s">
        <v>902</v>
      </c>
      <c r="G822" s="1" t="s">
        <v>902</v>
      </c>
      <c r="H822" s="1">
        <v>20231</v>
      </c>
      <c r="I822" s="1" t="s">
        <v>3597</v>
      </c>
      <c r="J822" s="1" t="s">
        <v>27</v>
      </c>
      <c r="K822" s="1" t="s">
        <v>103</v>
      </c>
      <c r="L822" s="1" t="s">
        <v>89</v>
      </c>
      <c r="M822" s="1" t="s">
        <v>30</v>
      </c>
      <c r="N822" s="1">
        <v>5</v>
      </c>
      <c r="O822" s="1">
        <v>8</v>
      </c>
      <c r="P822" s="2" t="s">
        <v>3598</v>
      </c>
      <c r="Q822" s="2" t="s">
        <v>3599</v>
      </c>
      <c r="R822" s="2" t="s">
        <v>3600</v>
      </c>
      <c r="S822" s="2" t="s">
        <v>3601</v>
      </c>
      <c r="U822" s="1" t="s">
        <v>3602</v>
      </c>
    </row>
    <row r="823" spans="1:21" ht="14.25" customHeight="1" x14ac:dyDescent="0.35">
      <c r="A823" s="1" t="s">
        <v>3585</v>
      </c>
      <c r="B823" s="1" t="s">
        <v>3586</v>
      </c>
      <c r="C823" s="1" t="s">
        <v>2905</v>
      </c>
      <c r="D823" s="1">
        <v>2021</v>
      </c>
      <c r="E823" s="1" t="s">
        <v>3603</v>
      </c>
      <c r="F823" s="1" t="s">
        <v>902</v>
      </c>
      <c r="G823" s="1" t="s">
        <v>902</v>
      </c>
      <c r="H823" s="1">
        <v>20231</v>
      </c>
      <c r="I823" s="1" t="s">
        <v>3604</v>
      </c>
      <c r="J823" s="1" t="s">
        <v>27</v>
      </c>
      <c r="K823" s="1" t="s">
        <v>103</v>
      </c>
      <c r="L823" s="1" t="s">
        <v>89</v>
      </c>
      <c r="M823" s="1" t="s">
        <v>30</v>
      </c>
      <c r="N823" s="1">
        <v>5</v>
      </c>
      <c r="O823" s="1">
        <v>8</v>
      </c>
      <c r="P823" s="2" t="s">
        <v>3605</v>
      </c>
      <c r="Q823" s="2" t="s">
        <v>3606</v>
      </c>
      <c r="R823" s="2" t="s">
        <v>3607</v>
      </c>
      <c r="S823" s="2" t="s">
        <v>3608</v>
      </c>
      <c r="U823" s="1" t="s">
        <v>3609</v>
      </c>
    </row>
    <row r="824" spans="1:21" ht="14.25" customHeight="1" x14ac:dyDescent="0.35">
      <c r="A824" s="1" t="s">
        <v>3585</v>
      </c>
      <c r="B824" s="1" t="s">
        <v>3586</v>
      </c>
      <c r="C824" s="1" t="s">
        <v>2905</v>
      </c>
      <c r="D824" s="1">
        <v>2021</v>
      </c>
      <c r="E824" s="1" t="s">
        <v>3610</v>
      </c>
      <c r="F824" s="1" t="s">
        <v>182</v>
      </c>
      <c r="G824" s="1" t="s">
        <v>182</v>
      </c>
      <c r="H824" s="1">
        <v>20231</v>
      </c>
      <c r="I824" s="1" t="s">
        <v>3611</v>
      </c>
      <c r="J824" s="1" t="s">
        <v>27</v>
      </c>
      <c r="K824" s="1" t="s">
        <v>103</v>
      </c>
      <c r="L824" s="1" t="s">
        <v>89</v>
      </c>
      <c r="M824" s="1" t="s">
        <v>30</v>
      </c>
      <c r="N824" s="1">
        <v>5</v>
      </c>
      <c r="O824" s="1">
        <v>8</v>
      </c>
      <c r="P824" s="2" t="s">
        <v>3612</v>
      </c>
      <c r="Q824" s="2" t="s">
        <v>3613</v>
      </c>
      <c r="R824" s="2" t="s">
        <v>3614</v>
      </c>
      <c r="S824" s="2" t="s">
        <v>3615</v>
      </c>
      <c r="U824" s="1" t="s">
        <v>3343</v>
      </c>
    </row>
    <row r="825" spans="1:21" ht="14.25" customHeight="1" x14ac:dyDescent="0.35">
      <c r="A825" s="1" t="s">
        <v>3585</v>
      </c>
      <c r="B825" s="1" t="s">
        <v>3586</v>
      </c>
      <c r="C825" s="1" t="s">
        <v>2905</v>
      </c>
      <c r="D825" s="1">
        <v>2021</v>
      </c>
      <c r="E825" s="1" t="s">
        <v>3610</v>
      </c>
      <c r="F825" s="1" t="s">
        <v>182</v>
      </c>
      <c r="G825" s="1" t="s">
        <v>182</v>
      </c>
      <c r="H825" s="1">
        <v>20231</v>
      </c>
      <c r="I825" s="1" t="s">
        <v>3616</v>
      </c>
      <c r="J825" s="1" t="s">
        <v>27</v>
      </c>
      <c r="K825" s="1" t="s">
        <v>103</v>
      </c>
      <c r="L825" s="1" t="s">
        <v>89</v>
      </c>
      <c r="M825" s="1" t="s">
        <v>30</v>
      </c>
      <c r="N825" s="1">
        <v>5</v>
      </c>
      <c r="O825" s="1">
        <v>8</v>
      </c>
      <c r="P825" s="2" t="s">
        <v>3617</v>
      </c>
      <c r="Q825" s="2" t="s">
        <v>3618</v>
      </c>
      <c r="R825" s="2" t="s">
        <v>3619</v>
      </c>
      <c r="S825" s="2" t="s">
        <v>3620</v>
      </c>
      <c r="U825" s="1" t="s">
        <v>3343</v>
      </c>
    </row>
    <row r="826" spans="1:21" ht="14.25" customHeight="1" x14ac:dyDescent="0.35">
      <c r="A826" s="1" t="s">
        <v>3621</v>
      </c>
      <c r="B826" s="1" t="s">
        <v>3622</v>
      </c>
      <c r="C826" s="1" t="s">
        <v>2905</v>
      </c>
      <c r="D826" s="1">
        <v>2021</v>
      </c>
      <c r="E826" s="1" t="s">
        <v>3623</v>
      </c>
      <c r="F826" s="1" t="s">
        <v>3624</v>
      </c>
      <c r="G826" s="1" t="s">
        <v>3624</v>
      </c>
      <c r="H826" s="1">
        <v>20212</v>
      </c>
      <c r="I826" s="1" t="s">
        <v>3625</v>
      </c>
      <c r="J826" s="1" t="s">
        <v>27</v>
      </c>
      <c r="K826" s="1" t="s">
        <v>103</v>
      </c>
      <c r="L826" s="1" t="s">
        <v>89</v>
      </c>
      <c r="M826" s="1" t="s">
        <v>30</v>
      </c>
      <c r="N826" s="1">
        <v>5</v>
      </c>
      <c r="O826" s="1">
        <v>3</v>
      </c>
      <c r="Q826" s="2" t="s">
        <v>3626</v>
      </c>
      <c r="R826" s="2" t="s">
        <v>3627</v>
      </c>
      <c r="S826" s="2" t="s">
        <v>3628</v>
      </c>
      <c r="U826" s="1" t="s">
        <v>3629</v>
      </c>
    </row>
    <row r="827" spans="1:21" ht="14.25" customHeight="1" x14ac:dyDescent="0.35">
      <c r="A827" s="1" t="s">
        <v>3621</v>
      </c>
      <c r="B827" s="1" t="s">
        <v>3622</v>
      </c>
      <c r="C827" s="1" t="s">
        <v>2905</v>
      </c>
      <c r="D827" s="1">
        <v>2021</v>
      </c>
      <c r="E827" s="1" t="s">
        <v>3630</v>
      </c>
      <c r="F827" s="1" t="s">
        <v>2288</v>
      </c>
      <c r="G827" s="1" t="s">
        <v>2825</v>
      </c>
      <c r="H827" s="1">
        <v>20212</v>
      </c>
      <c r="I827" s="1" t="s">
        <v>3631</v>
      </c>
      <c r="J827" s="1" t="s">
        <v>27</v>
      </c>
      <c r="K827" s="1" t="s">
        <v>103</v>
      </c>
      <c r="L827" s="1" t="s">
        <v>89</v>
      </c>
      <c r="M827" s="1" t="s">
        <v>30</v>
      </c>
      <c r="N827" s="1">
        <v>0</v>
      </c>
      <c r="O827" s="1">
        <v>3</v>
      </c>
      <c r="R827" s="2" t="s">
        <v>3632</v>
      </c>
      <c r="S827" s="2" t="s">
        <v>3633</v>
      </c>
      <c r="U827" s="1" t="s">
        <v>3634</v>
      </c>
    </row>
    <row r="828" spans="1:21" ht="14.25" customHeight="1" x14ac:dyDescent="0.35">
      <c r="A828" s="1" t="s">
        <v>3621</v>
      </c>
      <c r="B828" s="1" t="s">
        <v>3622</v>
      </c>
      <c r="C828" s="1" t="s">
        <v>2905</v>
      </c>
      <c r="D828" s="1">
        <v>2021</v>
      </c>
      <c r="E828" s="1" t="s">
        <v>3635</v>
      </c>
      <c r="F828" s="1" t="s">
        <v>3636</v>
      </c>
      <c r="G828" s="1" t="s">
        <v>3637</v>
      </c>
      <c r="H828" s="1">
        <v>20221</v>
      </c>
      <c r="I828" s="1" t="s">
        <v>3638</v>
      </c>
      <c r="J828" s="1" t="s">
        <v>27</v>
      </c>
      <c r="K828" s="1" t="s">
        <v>103</v>
      </c>
      <c r="L828" s="1" t="s">
        <v>89</v>
      </c>
      <c r="M828" s="1" t="s">
        <v>30</v>
      </c>
      <c r="N828" s="1">
        <v>7</v>
      </c>
      <c r="O828" s="1">
        <v>3</v>
      </c>
      <c r="R828" s="2" t="s">
        <v>3639</v>
      </c>
      <c r="S828" s="2" t="s">
        <v>3640</v>
      </c>
      <c r="U828" s="1" t="s">
        <v>3641</v>
      </c>
    </row>
    <row r="829" spans="1:21" ht="14.25" customHeight="1" x14ac:dyDescent="0.35">
      <c r="A829" s="1" t="s">
        <v>3621</v>
      </c>
      <c r="B829" s="1" t="s">
        <v>3622</v>
      </c>
      <c r="C829" s="1" t="s">
        <v>2905</v>
      </c>
      <c r="D829" s="1">
        <v>2021</v>
      </c>
      <c r="E829" s="1" t="s">
        <v>3642</v>
      </c>
      <c r="F829" s="1" t="s">
        <v>74</v>
      </c>
      <c r="G829" s="1" t="s">
        <v>3181</v>
      </c>
      <c r="H829" s="1">
        <v>20231</v>
      </c>
      <c r="I829" s="1" t="s">
        <v>3643</v>
      </c>
      <c r="J829" s="1" t="s">
        <v>27</v>
      </c>
      <c r="K829" s="1" t="s">
        <v>28</v>
      </c>
      <c r="L829" s="1" t="s">
        <v>29</v>
      </c>
      <c r="M829" s="1" t="s">
        <v>30</v>
      </c>
      <c r="N829" s="1">
        <v>13</v>
      </c>
      <c r="O829" s="1">
        <v>5</v>
      </c>
      <c r="R829" s="2" t="s">
        <v>3644</v>
      </c>
      <c r="S829" s="2" t="s">
        <v>3645</v>
      </c>
      <c r="U829" s="1" t="s">
        <v>3646</v>
      </c>
    </row>
    <row r="830" spans="1:21" ht="14.25" customHeight="1" x14ac:dyDescent="0.35">
      <c r="A830" s="1" t="s">
        <v>3647</v>
      </c>
      <c r="B830" s="1" t="s">
        <v>3648</v>
      </c>
      <c r="C830" s="1" t="s">
        <v>2905</v>
      </c>
      <c r="D830" s="1">
        <v>2021</v>
      </c>
      <c r="E830" s="1" t="s">
        <v>3649</v>
      </c>
      <c r="F830" s="1" t="s">
        <v>164</v>
      </c>
      <c r="G830" s="1" t="s">
        <v>3650</v>
      </c>
      <c r="H830" s="1">
        <v>20231</v>
      </c>
      <c r="I830" s="1" t="s">
        <v>3651</v>
      </c>
      <c r="J830" s="1" t="s">
        <v>27</v>
      </c>
      <c r="K830" s="1" t="s">
        <v>28</v>
      </c>
      <c r="L830" s="1" t="s">
        <v>29</v>
      </c>
      <c r="M830" s="1" t="s">
        <v>30</v>
      </c>
      <c r="N830" s="1">
        <v>5</v>
      </c>
      <c r="O830" s="1">
        <v>12</v>
      </c>
      <c r="R830" s="2" t="s">
        <v>3652</v>
      </c>
      <c r="S830" s="2" t="s">
        <v>3653</v>
      </c>
      <c r="U830" s="1" t="s">
        <v>3654</v>
      </c>
    </row>
    <row r="831" spans="1:21" ht="14.25" customHeight="1" x14ac:dyDescent="0.35">
      <c r="A831" s="1" t="s">
        <v>3647</v>
      </c>
      <c r="B831" s="1" t="s">
        <v>3648</v>
      </c>
      <c r="C831" s="1" t="s">
        <v>2905</v>
      </c>
      <c r="D831" s="1">
        <v>2021</v>
      </c>
      <c r="E831" s="1" t="s">
        <v>3655</v>
      </c>
      <c r="F831" s="1" t="s">
        <v>2538</v>
      </c>
      <c r="G831" s="1" t="s">
        <v>2538</v>
      </c>
      <c r="H831" s="1">
        <v>20232</v>
      </c>
      <c r="I831" s="1" t="s">
        <v>3656</v>
      </c>
      <c r="J831" s="1" t="s">
        <v>27</v>
      </c>
      <c r="K831" s="1" t="s">
        <v>146</v>
      </c>
      <c r="L831" s="1" t="s">
        <v>29</v>
      </c>
      <c r="M831" s="1" t="s">
        <v>40</v>
      </c>
      <c r="N831" s="1">
        <v>10</v>
      </c>
      <c r="O831" s="1">
        <v>12</v>
      </c>
      <c r="P831" s="1" t="s">
        <v>3657</v>
      </c>
      <c r="Q831" s="2" t="s">
        <v>3658</v>
      </c>
      <c r="R831" s="2" t="s">
        <v>3659</v>
      </c>
      <c r="T831" s="2" t="s">
        <v>3660</v>
      </c>
      <c r="U831" s="1" t="s">
        <v>3661</v>
      </c>
    </row>
    <row r="832" spans="1:21" ht="14.25" customHeight="1" x14ac:dyDescent="0.35">
      <c r="A832" s="1" t="s">
        <v>3662</v>
      </c>
      <c r="B832" s="1" t="s">
        <v>3663</v>
      </c>
      <c r="C832" s="1" t="s">
        <v>2905</v>
      </c>
      <c r="D832" s="1">
        <v>2021</v>
      </c>
      <c r="E832" s="1" t="s">
        <v>3664</v>
      </c>
      <c r="F832" s="1" t="s">
        <v>164</v>
      </c>
      <c r="G832" s="1" t="s">
        <v>3650</v>
      </c>
      <c r="H832" s="1">
        <v>20231</v>
      </c>
      <c r="I832" s="1" t="s">
        <v>3665</v>
      </c>
      <c r="J832" s="1" t="s">
        <v>27</v>
      </c>
      <c r="K832" s="1" t="s">
        <v>28</v>
      </c>
      <c r="L832" s="1" t="s">
        <v>29</v>
      </c>
      <c r="M832" s="1" t="s">
        <v>30</v>
      </c>
      <c r="N832" s="1">
        <v>5</v>
      </c>
      <c r="O832" s="1">
        <v>12</v>
      </c>
      <c r="R832" s="2" t="s">
        <v>3666</v>
      </c>
      <c r="S832" s="2" t="s">
        <v>3667</v>
      </c>
      <c r="U832" s="1" t="s">
        <v>3668</v>
      </c>
    </row>
    <row r="833" spans="1:21" ht="14.25" customHeight="1" x14ac:dyDescent="0.35">
      <c r="A833" s="1" t="s">
        <v>3669</v>
      </c>
      <c r="B833" s="1" t="s">
        <v>3670</v>
      </c>
      <c r="C833" s="1" t="s">
        <v>2905</v>
      </c>
      <c r="D833" s="1">
        <v>2021</v>
      </c>
      <c r="E833" s="1" t="s">
        <v>3671</v>
      </c>
      <c r="F833" s="1" t="s">
        <v>2912</v>
      </c>
      <c r="G833" s="1" t="s">
        <v>3624</v>
      </c>
      <c r="H833" s="1">
        <v>20211</v>
      </c>
      <c r="I833" s="1" t="s">
        <v>3672</v>
      </c>
      <c r="J833" s="1" t="s">
        <v>27</v>
      </c>
      <c r="K833" s="1" t="s">
        <v>103</v>
      </c>
      <c r="L833" s="1" t="s">
        <v>89</v>
      </c>
      <c r="M833" s="1" t="s">
        <v>30</v>
      </c>
      <c r="N833" s="1">
        <v>7</v>
      </c>
      <c r="O833" s="1">
        <v>3</v>
      </c>
      <c r="Q833" s="2" t="s">
        <v>3673</v>
      </c>
      <c r="S833" s="2" t="s">
        <v>3674</v>
      </c>
      <c r="U833" s="1" t="s">
        <v>1744</v>
      </c>
    </row>
    <row r="834" spans="1:21" ht="14.25" customHeight="1" x14ac:dyDescent="0.35">
      <c r="A834" s="1" t="s">
        <v>3669</v>
      </c>
      <c r="B834" s="1" t="s">
        <v>3670</v>
      </c>
      <c r="C834" s="1" t="s">
        <v>2905</v>
      </c>
      <c r="D834" s="1">
        <v>2021</v>
      </c>
      <c r="E834" s="1" t="s">
        <v>3675</v>
      </c>
      <c r="F834" s="1" t="s">
        <v>3676</v>
      </c>
      <c r="G834" s="1" t="s">
        <v>2825</v>
      </c>
      <c r="H834" s="1">
        <v>20212</v>
      </c>
      <c r="I834" s="1" t="s">
        <v>3677</v>
      </c>
      <c r="J834" s="1" t="s">
        <v>27</v>
      </c>
      <c r="K834" s="1" t="s">
        <v>103</v>
      </c>
      <c r="L834" s="1" t="s">
        <v>89</v>
      </c>
      <c r="M834" s="1" t="s">
        <v>30</v>
      </c>
      <c r="N834" s="1">
        <v>5</v>
      </c>
      <c r="O834" s="1">
        <v>3</v>
      </c>
      <c r="S834" s="2" t="s">
        <v>3678</v>
      </c>
      <c r="U834" s="1" t="s">
        <v>1744</v>
      </c>
    </row>
    <row r="835" spans="1:21" ht="14.25" customHeight="1" x14ac:dyDescent="0.35">
      <c r="A835" s="1" t="s">
        <v>3669</v>
      </c>
      <c r="B835" s="1" t="s">
        <v>3670</v>
      </c>
      <c r="C835" s="1" t="s">
        <v>2905</v>
      </c>
      <c r="D835" s="1">
        <v>2021</v>
      </c>
      <c r="E835" s="1" t="s">
        <v>3679</v>
      </c>
      <c r="F835" s="1" t="s">
        <v>3680</v>
      </c>
      <c r="G835" s="1" t="s">
        <v>3637</v>
      </c>
      <c r="H835" s="1">
        <v>20212</v>
      </c>
      <c r="I835" s="1" t="s">
        <v>3681</v>
      </c>
      <c r="J835" s="1" t="s">
        <v>27</v>
      </c>
      <c r="K835" s="1" t="s">
        <v>103</v>
      </c>
      <c r="L835" s="1" t="s">
        <v>89</v>
      </c>
      <c r="M835" s="1" t="s">
        <v>30</v>
      </c>
      <c r="N835" s="1">
        <v>5</v>
      </c>
      <c r="O835" s="1">
        <v>8</v>
      </c>
      <c r="S835" s="2" t="s">
        <v>3682</v>
      </c>
      <c r="U835" s="1" t="s">
        <v>1744</v>
      </c>
    </row>
    <row r="836" spans="1:21" ht="14.25" customHeight="1" x14ac:dyDescent="0.35">
      <c r="A836" s="1" t="s">
        <v>3669</v>
      </c>
      <c r="B836" s="1" t="s">
        <v>3670</v>
      </c>
      <c r="C836" s="1" t="s">
        <v>2905</v>
      </c>
      <c r="D836" s="1">
        <v>2021</v>
      </c>
      <c r="E836" s="1" t="s">
        <v>3683</v>
      </c>
      <c r="F836" s="1" t="s">
        <v>2172</v>
      </c>
      <c r="G836" s="1" t="s">
        <v>3407</v>
      </c>
      <c r="H836" s="1">
        <v>20221</v>
      </c>
      <c r="I836" s="1" t="s">
        <v>3684</v>
      </c>
      <c r="J836" s="1" t="s">
        <v>27</v>
      </c>
      <c r="K836" s="1" t="s">
        <v>103</v>
      </c>
      <c r="L836" s="1" t="s">
        <v>89</v>
      </c>
      <c r="M836" s="1" t="s">
        <v>30</v>
      </c>
      <c r="N836" s="1">
        <v>5</v>
      </c>
      <c r="O836" s="1">
        <v>4</v>
      </c>
      <c r="S836" s="2" t="s">
        <v>3685</v>
      </c>
      <c r="U836" s="1" t="s">
        <v>3686</v>
      </c>
    </row>
    <row r="837" spans="1:21" ht="14.25" customHeight="1" x14ac:dyDescent="0.35">
      <c r="A837" s="1" t="s">
        <v>3669</v>
      </c>
      <c r="B837" s="1" t="s">
        <v>3670</v>
      </c>
      <c r="C837" s="1" t="s">
        <v>2905</v>
      </c>
      <c r="D837" s="1">
        <v>2021</v>
      </c>
      <c r="E837" s="1" t="s">
        <v>3173</v>
      </c>
      <c r="F837" s="1" t="s">
        <v>3687</v>
      </c>
      <c r="G837" s="1" t="s">
        <v>309</v>
      </c>
      <c r="H837" s="1">
        <v>20222</v>
      </c>
      <c r="J837" s="1" t="s">
        <v>27</v>
      </c>
      <c r="K837" s="1" t="s">
        <v>146</v>
      </c>
      <c r="L837" s="1" t="s">
        <v>89</v>
      </c>
      <c r="M837" s="1" t="s">
        <v>30</v>
      </c>
      <c r="N837" s="1">
        <v>35</v>
      </c>
      <c r="O837" s="1">
        <v>15</v>
      </c>
      <c r="Q837" s="2" t="s">
        <v>3688</v>
      </c>
      <c r="R837" s="2" t="s">
        <v>3689</v>
      </c>
      <c r="T837" s="2" t="s">
        <v>3690</v>
      </c>
      <c r="U837" s="1" t="s">
        <v>3691</v>
      </c>
    </row>
    <row r="838" spans="1:21" ht="14.25" customHeight="1" x14ac:dyDescent="0.35">
      <c r="A838" s="1" t="s">
        <v>3692</v>
      </c>
      <c r="B838" s="1" t="s">
        <v>3693</v>
      </c>
      <c r="C838" s="1" t="s">
        <v>2905</v>
      </c>
      <c r="D838" s="1">
        <v>2021</v>
      </c>
      <c r="E838" s="1" t="s">
        <v>3694</v>
      </c>
      <c r="F838" s="1" t="s">
        <v>3103</v>
      </c>
      <c r="G838" s="1" t="s">
        <v>2913</v>
      </c>
      <c r="H838" s="1">
        <v>20211</v>
      </c>
      <c r="J838" s="1" t="s">
        <v>27</v>
      </c>
      <c r="K838" s="1" t="s">
        <v>103</v>
      </c>
      <c r="L838" s="1" t="s">
        <v>89</v>
      </c>
      <c r="M838" s="1" t="s">
        <v>30</v>
      </c>
      <c r="N838" s="1">
        <v>4</v>
      </c>
      <c r="O838" s="1">
        <v>4</v>
      </c>
      <c r="R838" s="2" t="s">
        <v>3695</v>
      </c>
      <c r="U838" s="1" t="s">
        <v>3696</v>
      </c>
    </row>
    <row r="839" spans="1:21" ht="14.25" customHeight="1" x14ac:dyDescent="0.35">
      <c r="A839" s="1" t="s">
        <v>3692</v>
      </c>
      <c r="B839" s="1" t="s">
        <v>3693</v>
      </c>
      <c r="C839" s="1" t="s">
        <v>2905</v>
      </c>
      <c r="D839" s="1">
        <v>2021</v>
      </c>
      <c r="E839" s="1" t="s">
        <v>3697</v>
      </c>
      <c r="F839" s="1" t="s">
        <v>3698</v>
      </c>
      <c r="G839" s="1" t="s">
        <v>3699</v>
      </c>
      <c r="H839" s="1">
        <v>20221</v>
      </c>
      <c r="J839" s="1" t="s">
        <v>27</v>
      </c>
      <c r="K839" s="1" t="s">
        <v>28</v>
      </c>
      <c r="L839" s="1" t="s">
        <v>29</v>
      </c>
      <c r="M839" s="1" t="s">
        <v>40</v>
      </c>
      <c r="N839" s="1">
        <v>60</v>
      </c>
      <c r="O839" s="1">
        <v>12</v>
      </c>
      <c r="R839" s="2" t="s">
        <v>3700</v>
      </c>
      <c r="S839" s="2" t="s">
        <v>3701</v>
      </c>
      <c r="U839" s="1" t="s">
        <v>3702</v>
      </c>
    </row>
    <row r="840" spans="1:21" ht="14.25" customHeight="1" x14ac:dyDescent="0.35">
      <c r="A840" s="1" t="s">
        <v>3692</v>
      </c>
      <c r="B840" s="1" t="s">
        <v>3693</v>
      </c>
      <c r="C840" s="1" t="s">
        <v>2905</v>
      </c>
      <c r="D840" s="1">
        <v>2021</v>
      </c>
      <c r="E840" s="1" t="s">
        <v>172</v>
      </c>
      <c r="F840" s="1" t="s">
        <v>2938</v>
      </c>
      <c r="G840" s="1" t="s">
        <v>25</v>
      </c>
      <c r="H840" s="1">
        <v>20221</v>
      </c>
      <c r="I840" s="1" t="s">
        <v>2939</v>
      </c>
      <c r="J840" s="1" t="s">
        <v>27</v>
      </c>
      <c r="K840" s="1" t="s">
        <v>28</v>
      </c>
      <c r="L840" s="1" t="s">
        <v>29</v>
      </c>
      <c r="M840" s="1" t="s">
        <v>40</v>
      </c>
      <c r="N840" s="1">
        <v>100</v>
      </c>
      <c r="O840" s="1">
        <v>15</v>
      </c>
      <c r="R840" s="2" t="s">
        <v>2940</v>
      </c>
      <c r="S840" s="2" t="s">
        <v>2941</v>
      </c>
      <c r="U840" s="1" t="s">
        <v>2942</v>
      </c>
    </row>
    <row r="841" spans="1:21" ht="14.25" customHeight="1" x14ac:dyDescent="0.35">
      <c r="A841" s="1" t="s">
        <v>3692</v>
      </c>
      <c r="B841" s="1" t="s">
        <v>3693</v>
      </c>
      <c r="C841" s="1" t="s">
        <v>2905</v>
      </c>
      <c r="D841" s="1">
        <v>2021</v>
      </c>
      <c r="E841" s="1" t="s">
        <v>2943</v>
      </c>
      <c r="F841" s="1" t="s">
        <v>2938</v>
      </c>
      <c r="G841" s="1" t="s">
        <v>25</v>
      </c>
      <c r="H841" s="1">
        <v>20221</v>
      </c>
      <c r="I841" s="1" t="s">
        <v>2943</v>
      </c>
      <c r="J841" s="1" t="s">
        <v>27</v>
      </c>
      <c r="K841" s="1" t="s">
        <v>28</v>
      </c>
      <c r="L841" s="1" t="s">
        <v>29</v>
      </c>
      <c r="M841" s="1" t="s">
        <v>40</v>
      </c>
      <c r="N841" s="1">
        <v>100</v>
      </c>
      <c r="O841" s="1">
        <v>15</v>
      </c>
      <c r="R841" s="2" t="s">
        <v>2944</v>
      </c>
      <c r="S841" s="2" t="s">
        <v>2945</v>
      </c>
      <c r="U841" s="1" t="s">
        <v>2946</v>
      </c>
    </row>
    <row r="842" spans="1:21" ht="14.25" customHeight="1" x14ac:dyDescent="0.35">
      <c r="A842" s="1" t="s">
        <v>3692</v>
      </c>
      <c r="B842" s="1" t="s">
        <v>3693</v>
      </c>
      <c r="C842" s="1" t="s">
        <v>2905</v>
      </c>
      <c r="D842" s="1">
        <v>2021</v>
      </c>
      <c r="E842" s="1" t="s">
        <v>2947</v>
      </c>
      <c r="F842" s="1" t="s">
        <v>2938</v>
      </c>
      <c r="G842" s="1" t="s">
        <v>25</v>
      </c>
      <c r="H842" s="1">
        <v>20221</v>
      </c>
      <c r="I842" s="1" t="s">
        <v>2943</v>
      </c>
      <c r="J842" s="1" t="s">
        <v>27</v>
      </c>
      <c r="K842" s="1" t="s">
        <v>28</v>
      </c>
      <c r="L842" s="1" t="s">
        <v>29</v>
      </c>
      <c r="M842" s="1" t="s">
        <v>40</v>
      </c>
      <c r="N842" s="1">
        <v>10</v>
      </c>
      <c r="O842" s="1">
        <v>7</v>
      </c>
      <c r="R842" s="2" t="s">
        <v>2948</v>
      </c>
      <c r="S842" s="2" t="s">
        <v>2949</v>
      </c>
      <c r="U842" s="1" t="s">
        <v>2942</v>
      </c>
    </row>
    <row r="843" spans="1:21" ht="14.25" customHeight="1" x14ac:dyDescent="0.35">
      <c r="A843" s="1" t="s">
        <v>3703</v>
      </c>
      <c r="B843" s="1" t="s">
        <v>3704</v>
      </c>
      <c r="C843" s="1" t="s">
        <v>2905</v>
      </c>
      <c r="D843" s="1">
        <v>2021</v>
      </c>
      <c r="E843" s="1" t="s">
        <v>3705</v>
      </c>
      <c r="F843" s="1" t="s">
        <v>2172</v>
      </c>
      <c r="G843" s="1" t="s">
        <v>2172</v>
      </c>
      <c r="H843" s="1">
        <v>20221</v>
      </c>
      <c r="I843" s="1" t="s">
        <v>3706</v>
      </c>
      <c r="J843" s="1" t="s">
        <v>27</v>
      </c>
      <c r="K843" s="1" t="s">
        <v>103</v>
      </c>
      <c r="L843" s="1" t="s">
        <v>89</v>
      </c>
      <c r="M843" s="1" t="s">
        <v>30</v>
      </c>
      <c r="N843" s="1">
        <v>6</v>
      </c>
      <c r="O843" s="1">
        <v>4</v>
      </c>
      <c r="S843" s="2" t="s">
        <v>3707</v>
      </c>
      <c r="U843" s="1" t="s">
        <v>3708</v>
      </c>
    </row>
    <row r="844" spans="1:21" ht="14.25" customHeight="1" x14ac:dyDescent="0.35">
      <c r="A844" s="1" t="s">
        <v>3709</v>
      </c>
      <c r="B844" s="1" t="s">
        <v>3710</v>
      </c>
      <c r="C844" s="1" t="s">
        <v>2905</v>
      </c>
      <c r="D844" s="1">
        <v>2021</v>
      </c>
      <c r="E844" s="1" t="s">
        <v>3711</v>
      </c>
      <c r="F844" s="1" t="s">
        <v>3712</v>
      </c>
      <c r="G844" s="1" t="s">
        <v>3712</v>
      </c>
      <c r="H844" s="1">
        <v>20222</v>
      </c>
      <c r="I844" s="1" t="s">
        <v>3713</v>
      </c>
      <c r="J844" s="1" t="s">
        <v>27</v>
      </c>
      <c r="K844" s="1" t="s">
        <v>1514</v>
      </c>
      <c r="L844" s="1" t="s">
        <v>89</v>
      </c>
      <c r="M844" s="1" t="s">
        <v>30</v>
      </c>
      <c r="N844" s="1">
        <v>5</v>
      </c>
      <c r="O844" s="1">
        <v>6</v>
      </c>
      <c r="P844" s="2" t="s">
        <v>3518</v>
      </c>
      <c r="Q844" s="2" t="s">
        <v>3714</v>
      </c>
      <c r="R844" s="2" t="s">
        <v>3715</v>
      </c>
      <c r="S844" s="2" t="s">
        <v>3716</v>
      </c>
      <c r="U844" s="1" t="s">
        <v>3717</v>
      </c>
    </row>
    <row r="845" spans="1:21" ht="14.25" customHeight="1" x14ac:dyDescent="0.35">
      <c r="A845" s="1" t="s">
        <v>3718</v>
      </c>
      <c r="B845" s="1" t="s">
        <v>3719</v>
      </c>
      <c r="C845" s="1" t="s">
        <v>2905</v>
      </c>
      <c r="D845" s="1">
        <v>2021</v>
      </c>
      <c r="E845" s="1" t="s">
        <v>3720</v>
      </c>
      <c r="F845" s="1" t="s">
        <v>2110</v>
      </c>
      <c r="G845" s="1" t="s">
        <v>2110</v>
      </c>
      <c r="H845" s="1">
        <v>20211</v>
      </c>
      <c r="I845" s="1" t="s">
        <v>3721</v>
      </c>
      <c r="J845" s="1" t="s">
        <v>27</v>
      </c>
      <c r="K845" s="1" t="s">
        <v>146</v>
      </c>
      <c r="L845" s="1" t="s">
        <v>89</v>
      </c>
      <c r="M845" s="1" t="s">
        <v>30</v>
      </c>
      <c r="N845" s="1">
        <v>115</v>
      </c>
      <c r="O845" s="1">
        <v>15</v>
      </c>
      <c r="P845" s="2" t="s">
        <v>3722</v>
      </c>
      <c r="Q845" s="2" t="s">
        <v>3723</v>
      </c>
      <c r="U845" s="1" t="s">
        <v>3724</v>
      </c>
    </row>
    <row r="846" spans="1:21" ht="14.25" customHeight="1" x14ac:dyDescent="0.35">
      <c r="A846" s="1" t="s">
        <v>3725</v>
      </c>
      <c r="B846" s="1" t="s">
        <v>3726</v>
      </c>
      <c r="C846" s="1" t="s">
        <v>2905</v>
      </c>
      <c r="D846" s="1">
        <v>2021</v>
      </c>
      <c r="E846" s="1" t="s">
        <v>3727</v>
      </c>
      <c r="F846" s="1" t="s">
        <v>3728</v>
      </c>
      <c r="G846" s="1" t="s">
        <v>2361</v>
      </c>
      <c r="H846" s="1">
        <v>20221</v>
      </c>
      <c r="I846" s="1" t="s">
        <v>3729</v>
      </c>
      <c r="J846" s="1" t="s">
        <v>27</v>
      </c>
      <c r="K846" s="1" t="s">
        <v>103</v>
      </c>
      <c r="L846" s="1" t="s">
        <v>89</v>
      </c>
      <c r="M846" s="1" t="s">
        <v>30</v>
      </c>
      <c r="N846" s="1">
        <v>0</v>
      </c>
      <c r="O846" s="1">
        <v>8</v>
      </c>
      <c r="P846" s="1" t="s">
        <v>464</v>
      </c>
      <c r="R846" s="2" t="s">
        <v>3730</v>
      </c>
      <c r="S846" s="2" t="s">
        <v>3731</v>
      </c>
      <c r="U846" s="1" t="s">
        <v>3634</v>
      </c>
    </row>
    <row r="847" spans="1:21" ht="14.25" customHeight="1" x14ac:dyDescent="0.35">
      <c r="A847" s="1" t="s">
        <v>3725</v>
      </c>
      <c r="B847" s="1" t="s">
        <v>3726</v>
      </c>
      <c r="C847" s="1" t="s">
        <v>2905</v>
      </c>
      <c r="D847" s="1">
        <v>2021</v>
      </c>
      <c r="E847" s="1" t="s">
        <v>3732</v>
      </c>
      <c r="F847" s="1" t="s">
        <v>3733</v>
      </c>
      <c r="G847" s="1" t="s">
        <v>869</v>
      </c>
      <c r="H847" s="1">
        <v>20222</v>
      </c>
      <c r="I847" s="1" t="s">
        <v>3734</v>
      </c>
      <c r="J847" s="1" t="s">
        <v>27</v>
      </c>
      <c r="K847" s="1" t="s">
        <v>103</v>
      </c>
      <c r="L847" s="1" t="s">
        <v>89</v>
      </c>
      <c r="M847" s="1" t="s">
        <v>30</v>
      </c>
      <c r="N847" s="1">
        <v>0</v>
      </c>
      <c r="O847" s="1">
        <v>3</v>
      </c>
      <c r="P847" s="1" t="s">
        <v>464</v>
      </c>
      <c r="R847" s="2" t="s">
        <v>3735</v>
      </c>
      <c r="S847" s="2" t="s">
        <v>3736</v>
      </c>
      <c r="U847" s="1" t="s">
        <v>3737</v>
      </c>
    </row>
    <row r="848" spans="1:21" ht="14.25" customHeight="1" x14ac:dyDescent="0.35">
      <c r="A848" s="1" t="s">
        <v>3738</v>
      </c>
      <c r="B848" s="1" t="s">
        <v>3739</v>
      </c>
      <c r="C848" s="1" t="s">
        <v>2905</v>
      </c>
      <c r="D848" s="1">
        <v>2021</v>
      </c>
      <c r="E848" s="1" t="s">
        <v>3740</v>
      </c>
      <c r="F848" s="1" t="s">
        <v>3113</v>
      </c>
      <c r="G848" s="1" t="s">
        <v>3114</v>
      </c>
      <c r="H848" s="1">
        <v>20231</v>
      </c>
      <c r="I848" s="1" t="s">
        <v>3741</v>
      </c>
      <c r="J848" s="1" t="s">
        <v>27</v>
      </c>
      <c r="K848" s="1" t="s">
        <v>28</v>
      </c>
      <c r="L848" s="1" t="s">
        <v>29</v>
      </c>
      <c r="M848" s="1" t="s">
        <v>30</v>
      </c>
      <c r="N848" s="1">
        <v>50</v>
      </c>
      <c r="O848" s="1">
        <v>12</v>
      </c>
      <c r="R848" s="2" t="s">
        <v>3742</v>
      </c>
      <c r="S848" s="2" t="s">
        <v>3743</v>
      </c>
      <c r="U848" s="1" t="s">
        <v>3404</v>
      </c>
    </row>
    <row r="849" spans="1:21" ht="14.25" customHeight="1" x14ac:dyDescent="0.35">
      <c r="A849" s="1" t="s">
        <v>3744</v>
      </c>
      <c r="B849" s="1" t="s">
        <v>3745</v>
      </c>
      <c r="C849" s="1" t="s">
        <v>2905</v>
      </c>
      <c r="D849" s="1">
        <v>2021</v>
      </c>
      <c r="E849" s="1" t="s">
        <v>3746</v>
      </c>
      <c r="F849" s="1" t="s">
        <v>3747</v>
      </c>
      <c r="G849" s="1" t="s">
        <v>3748</v>
      </c>
      <c r="H849" s="1">
        <v>20212</v>
      </c>
      <c r="J849" s="1" t="s">
        <v>27</v>
      </c>
      <c r="K849" s="1" t="s">
        <v>28</v>
      </c>
      <c r="L849" s="1" t="s">
        <v>29</v>
      </c>
      <c r="M849" s="1" t="s">
        <v>30</v>
      </c>
      <c r="N849" s="1">
        <v>5</v>
      </c>
      <c r="O849" s="1">
        <v>12</v>
      </c>
      <c r="R849" s="2" t="s">
        <v>3749</v>
      </c>
      <c r="S849" s="2" t="s">
        <v>3750</v>
      </c>
      <c r="U849" s="1" t="s">
        <v>3751</v>
      </c>
    </row>
    <row r="850" spans="1:21" ht="14.25" customHeight="1" x14ac:dyDescent="0.35">
      <c r="A850" s="1" t="s">
        <v>3752</v>
      </c>
      <c r="B850" s="1" t="s">
        <v>3753</v>
      </c>
      <c r="C850" s="1" t="s">
        <v>3754</v>
      </c>
      <c r="D850" s="1">
        <v>2021</v>
      </c>
      <c r="E850" s="1" t="s">
        <v>3755</v>
      </c>
      <c r="F850" s="1" t="s">
        <v>3108</v>
      </c>
      <c r="G850" s="1" t="s">
        <v>3406</v>
      </c>
      <c r="H850" s="1">
        <v>20221</v>
      </c>
      <c r="J850" s="1" t="s">
        <v>27</v>
      </c>
      <c r="K850" s="1" t="s">
        <v>28</v>
      </c>
      <c r="L850" s="1" t="s">
        <v>29</v>
      </c>
      <c r="M850" s="1" t="s">
        <v>40</v>
      </c>
      <c r="N850" s="1">
        <v>56</v>
      </c>
      <c r="O850" s="1">
        <v>2</v>
      </c>
      <c r="R850" s="2" t="s">
        <v>3756</v>
      </c>
      <c r="S850" s="2" t="s">
        <v>3757</v>
      </c>
      <c r="U850" s="1" t="s">
        <v>3758</v>
      </c>
    </row>
    <row r="851" spans="1:21" ht="14.25" customHeight="1" x14ac:dyDescent="0.35">
      <c r="A851" s="1" t="s">
        <v>3759</v>
      </c>
      <c r="B851" s="1" t="s">
        <v>3760</v>
      </c>
      <c r="C851" s="1" t="s">
        <v>3754</v>
      </c>
      <c r="D851" s="1">
        <v>2021</v>
      </c>
      <c r="E851" s="1" t="s">
        <v>3755</v>
      </c>
      <c r="F851" s="1" t="s">
        <v>3108</v>
      </c>
      <c r="G851" s="1" t="s">
        <v>3406</v>
      </c>
      <c r="H851" s="1">
        <v>20221</v>
      </c>
      <c r="J851" s="1" t="s">
        <v>27</v>
      </c>
      <c r="K851" s="1" t="s">
        <v>28</v>
      </c>
      <c r="L851" s="1" t="s">
        <v>29</v>
      </c>
      <c r="M851" s="1" t="s">
        <v>40</v>
      </c>
      <c r="N851" s="1">
        <v>56</v>
      </c>
      <c r="O851" s="1">
        <v>2</v>
      </c>
      <c r="R851" s="2" t="s">
        <v>3756</v>
      </c>
      <c r="S851" s="2" t="s">
        <v>3757</v>
      </c>
      <c r="U851" s="1" t="s">
        <v>3758</v>
      </c>
    </row>
    <row r="852" spans="1:21" ht="14.25" customHeight="1" x14ac:dyDescent="0.35">
      <c r="A852" s="1" t="s">
        <v>3761</v>
      </c>
      <c r="B852" s="1" t="s">
        <v>3762</v>
      </c>
      <c r="C852" s="1" t="s">
        <v>3754</v>
      </c>
      <c r="D852" s="1">
        <v>2021</v>
      </c>
      <c r="E852" s="1" t="s">
        <v>3763</v>
      </c>
      <c r="F852" s="1" t="s">
        <v>173</v>
      </c>
      <c r="G852" s="1" t="s">
        <v>216</v>
      </c>
      <c r="H852" s="1">
        <v>20212</v>
      </c>
      <c r="I852" s="1" t="s">
        <v>3764</v>
      </c>
      <c r="J852" s="1" t="s">
        <v>76</v>
      </c>
      <c r="K852" s="1" t="s">
        <v>218</v>
      </c>
      <c r="L852" s="1" t="s">
        <v>219</v>
      </c>
      <c r="M852" s="1" t="s">
        <v>40</v>
      </c>
      <c r="N852" s="1">
        <v>30</v>
      </c>
      <c r="O852" s="1">
        <v>40</v>
      </c>
      <c r="Q852" s="2" t="s">
        <v>3765</v>
      </c>
      <c r="U852" s="1" t="s">
        <v>222</v>
      </c>
    </row>
    <row r="853" spans="1:21" ht="14.25" customHeight="1" x14ac:dyDescent="0.35">
      <c r="A853" s="1" t="s">
        <v>3761</v>
      </c>
      <c r="B853" s="1" t="s">
        <v>3762</v>
      </c>
      <c r="C853" s="1" t="s">
        <v>3754</v>
      </c>
      <c r="D853" s="1">
        <v>2021</v>
      </c>
      <c r="E853" s="1" t="s">
        <v>3766</v>
      </c>
      <c r="F853" s="1" t="s">
        <v>2480</v>
      </c>
      <c r="G853" s="1" t="s">
        <v>1703</v>
      </c>
      <c r="H853" s="1">
        <v>20221</v>
      </c>
      <c r="J853" s="1" t="s">
        <v>27</v>
      </c>
      <c r="K853" s="1" t="s">
        <v>28</v>
      </c>
      <c r="L853" s="1" t="s">
        <v>29</v>
      </c>
      <c r="M853" s="1" t="s">
        <v>40</v>
      </c>
      <c r="N853" s="1">
        <v>10</v>
      </c>
      <c r="O853" s="1">
        <v>6</v>
      </c>
      <c r="R853" s="2" t="s">
        <v>3767</v>
      </c>
      <c r="S853" s="2" t="s">
        <v>3768</v>
      </c>
      <c r="U853" s="1" t="s">
        <v>3769</v>
      </c>
    </row>
    <row r="854" spans="1:21" ht="14.25" customHeight="1" x14ac:dyDescent="0.35">
      <c r="A854" s="1" t="s">
        <v>3761</v>
      </c>
      <c r="B854" s="1" t="s">
        <v>3762</v>
      </c>
      <c r="C854" s="1" t="s">
        <v>3754</v>
      </c>
      <c r="D854" s="1">
        <v>2021</v>
      </c>
      <c r="E854" s="1" t="s">
        <v>3770</v>
      </c>
      <c r="F854" s="1" t="s">
        <v>2938</v>
      </c>
      <c r="G854" s="1" t="s">
        <v>3059</v>
      </c>
      <c r="H854" s="1">
        <v>20221</v>
      </c>
      <c r="I854" s="1" t="s">
        <v>3771</v>
      </c>
      <c r="J854" s="1" t="s">
        <v>27</v>
      </c>
      <c r="K854" s="1" t="s">
        <v>28</v>
      </c>
      <c r="L854" s="1" t="s">
        <v>29</v>
      </c>
      <c r="M854" s="1" t="s">
        <v>30</v>
      </c>
      <c r="N854" s="1">
        <v>2</v>
      </c>
      <c r="O854" s="1">
        <v>30</v>
      </c>
      <c r="Q854" s="2" t="s">
        <v>3772</v>
      </c>
      <c r="R854" s="2" t="s">
        <v>3773</v>
      </c>
      <c r="S854" s="2" t="s">
        <v>3774</v>
      </c>
      <c r="U854" s="1" t="s">
        <v>3775</v>
      </c>
    </row>
    <row r="855" spans="1:21" ht="14.25" customHeight="1" x14ac:dyDescent="0.35">
      <c r="A855" s="1" t="s">
        <v>3761</v>
      </c>
      <c r="B855" s="1" t="s">
        <v>3762</v>
      </c>
      <c r="C855" s="1" t="s">
        <v>3754</v>
      </c>
      <c r="D855" s="1">
        <v>2021</v>
      </c>
      <c r="E855" s="1" t="s">
        <v>3755</v>
      </c>
      <c r="F855" s="1" t="s">
        <v>3108</v>
      </c>
      <c r="G855" s="1" t="s">
        <v>3406</v>
      </c>
      <c r="H855" s="1">
        <v>20221</v>
      </c>
      <c r="J855" s="1" t="s">
        <v>27</v>
      </c>
      <c r="K855" s="1" t="s">
        <v>28</v>
      </c>
      <c r="L855" s="1" t="s">
        <v>29</v>
      </c>
      <c r="M855" s="1" t="s">
        <v>40</v>
      </c>
      <c r="N855" s="1">
        <v>56</v>
      </c>
      <c r="O855" s="1">
        <v>2</v>
      </c>
      <c r="R855" s="2" t="s">
        <v>3756</v>
      </c>
      <c r="S855" s="2" t="s">
        <v>3757</v>
      </c>
      <c r="U855" s="1" t="s">
        <v>3758</v>
      </c>
    </row>
    <row r="856" spans="1:21" ht="14.25" customHeight="1" x14ac:dyDescent="0.35">
      <c r="A856" s="1" t="s">
        <v>3761</v>
      </c>
      <c r="B856" s="1" t="s">
        <v>3762</v>
      </c>
      <c r="C856" s="1" t="s">
        <v>3754</v>
      </c>
      <c r="D856" s="1">
        <v>2021</v>
      </c>
      <c r="E856" s="1" t="s">
        <v>3776</v>
      </c>
      <c r="F856" s="1" t="s">
        <v>3777</v>
      </c>
      <c r="G856" s="1" t="s">
        <v>112</v>
      </c>
      <c r="H856" s="1">
        <v>20222</v>
      </c>
      <c r="I856" s="1" t="s">
        <v>3778</v>
      </c>
      <c r="J856" s="1" t="s">
        <v>27</v>
      </c>
      <c r="K856" s="1" t="s">
        <v>28</v>
      </c>
      <c r="L856" s="1" t="s">
        <v>89</v>
      </c>
      <c r="M856" s="1" t="s">
        <v>40</v>
      </c>
      <c r="N856" s="1">
        <v>1</v>
      </c>
      <c r="O856" s="1">
        <v>10</v>
      </c>
      <c r="R856" s="2" t="s">
        <v>3779</v>
      </c>
      <c r="S856" s="2" t="s">
        <v>3780</v>
      </c>
      <c r="U856" s="1" t="s">
        <v>2645</v>
      </c>
    </row>
    <row r="857" spans="1:21" ht="14.25" customHeight="1" x14ac:dyDescent="0.35">
      <c r="A857" s="1" t="s">
        <v>3761</v>
      </c>
      <c r="B857" s="1" t="s">
        <v>3762</v>
      </c>
      <c r="C857" s="1" t="s">
        <v>3754</v>
      </c>
      <c r="D857" s="1">
        <v>2021</v>
      </c>
      <c r="E857" s="1" t="s">
        <v>2641</v>
      </c>
      <c r="F857" s="1" t="s">
        <v>1174</v>
      </c>
      <c r="G857" s="1" t="s">
        <v>2538</v>
      </c>
      <c r="H857" s="1">
        <v>20222</v>
      </c>
      <c r="I857" s="1" t="s">
        <v>2642</v>
      </c>
      <c r="J857" s="1" t="s">
        <v>27</v>
      </c>
      <c r="K857" s="1" t="s">
        <v>28</v>
      </c>
      <c r="L857" s="1" t="s">
        <v>29</v>
      </c>
      <c r="M857" s="1" t="s">
        <v>40</v>
      </c>
      <c r="N857" s="1">
        <v>1</v>
      </c>
      <c r="O857" s="1">
        <v>8</v>
      </c>
      <c r="R857" s="2" t="s">
        <v>2643</v>
      </c>
      <c r="S857" s="2" t="s">
        <v>2644</v>
      </c>
      <c r="U857" s="1" t="s">
        <v>2645</v>
      </c>
    </row>
    <row r="858" spans="1:21" ht="14.25" customHeight="1" x14ac:dyDescent="0.35">
      <c r="A858" s="1" t="s">
        <v>3761</v>
      </c>
      <c r="B858" s="1" t="s">
        <v>3762</v>
      </c>
      <c r="C858" s="1" t="s">
        <v>3754</v>
      </c>
      <c r="D858" s="1">
        <v>2021</v>
      </c>
      <c r="E858" s="1" t="s">
        <v>3781</v>
      </c>
      <c r="F858" s="1" t="s">
        <v>45</v>
      </c>
      <c r="G858" s="1" t="s">
        <v>3782</v>
      </c>
      <c r="H858" s="1">
        <v>20222</v>
      </c>
      <c r="I858" s="1" t="s">
        <v>3783</v>
      </c>
      <c r="J858" s="1" t="s">
        <v>27</v>
      </c>
      <c r="K858" s="1" t="s">
        <v>28</v>
      </c>
      <c r="L858" s="1" t="s">
        <v>29</v>
      </c>
      <c r="M858" s="1" t="s">
        <v>30</v>
      </c>
      <c r="N858" s="1">
        <v>34</v>
      </c>
      <c r="O858" s="1">
        <v>1</v>
      </c>
      <c r="R858" s="2" t="s">
        <v>3784</v>
      </c>
      <c r="S858" s="2" t="s">
        <v>3785</v>
      </c>
      <c r="U858" s="1" t="s">
        <v>3769</v>
      </c>
    </row>
    <row r="859" spans="1:21" ht="14.25" customHeight="1" x14ac:dyDescent="0.35">
      <c r="A859" s="1" t="s">
        <v>3786</v>
      </c>
      <c r="B859" s="1" t="s">
        <v>3787</v>
      </c>
      <c r="C859" s="1" t="s">
        <v>3754</v>
      </c>
      <c r="D859" s="1">
        <v>2021</v>
      </c>
      <c r="E859" s="1" t="s">
        <v>3788</v>
      </c>
      <c r="F859" s="1" t="s">
        <v>2398</v>
      </c>
      <c r="G859" s="1" t="s">
        <v>2398</v>
      </c>
      <c r="H859" s="1">
        <v>20212</v>
      </c>
      <c r="I859" s="1" t="s">
        <v>3789</v>
      </c>
      <c r="J859" s="1" t="s">
        <v>27</v>
      </c>
      <c r="K859" s="1" t="s">
        <v>65</v>
      </c>
      <c r="L859" s="1" t="s">
        <v>89</v>
      </c>
      <c r="M859" s="1" t="s">
        <v>40</v>
      </c>
      <c r="N859" s="1">
        <v>179</v>
      </c>
      <c r="O859" s="1">
        <v>25</v>
      </c>
      <c r="P859" s="2" t="s">
        <v>3790</v>
      </c>
      <c r="Q859" s="2" t="s">
        <v>3791</v>
      </c>
      <c r="U859" s="1" t="s">
        <v>3792</v>
      </c>
    </row>
    <row r="860" spans="1:21" ht="14.25" customHeight="1" x14ac:dyDescent="0.35">
      <c r="A860" s="1" t="s">
        <v>3786</v>
      </c>
      <c r="B860" s="1" t="s">
        <v>3787</v>
      </c>
      <c r="C860" s="1" t="s">
        <v>3754</v>
      </c>
      <c r="D860" s="1">
        <v>2021</v>
      </c>
      <c r="E860" s="1" t="s">
        <v>3755</v>
      </c>
      <c r="F860" s="1" t="s">
        <v>3108</v>
      </c>
      <c r="G860" s="1" t="s">
        <v>3406</v>
      </c>
      <c r="H860" s="1">
        <v>20221</v>
      </c>
      <c r="J860" s="1" t="s">
        <v>27</v>
      </c>
      <c r="K860" s="1" t="s">
        <v>28</v>
      </c>
      <c r="L860" s="1" t="s">
        <v>29</v>
      </c>
      <c r="M860" s="1" t="s">
        <v>40</v>
      </c>
      <c r="N860" s="1">
        <v>56</v>
      </c>
      <c r="O860" s="1">
        <v>2</v>
      </c>
      <c r="R860" s="2" t="s">
        <v>3756</v>
      </c>
      <c r="S860" s="2" t="s">
        <v>3757</v>
      </c>
      <c r="U860" s="1" t="s">
        <v>3758</v>
      </c>
    </row>
    <row r="861" spans="1:21" ht="14.25" customHeight="1" x14ac:dyDescent="0.35">
      <c r="A861" s="1" t="s">
        <v>3793</v>
      </c>
      <c r="B861" s="1" t="s">
        <v>3794</v>
      </c>
      <c r="C861" s="1" t="s">
        <v>3754</v>
      </c>
      <c r="D861" s="1">
        <v>2021</v>
      </c>
      <c r="E861" s="1" t="s">
        <v>3755</v>
      </c>
      <c r="F861" s="1" t="s">
        <v>3108</v>
      </c>
      <c r="G861" s="1" t="s">
        <v>3406</v>
      </c>
      <c r="H861" s="1">
        <v>20221</v>
      </c>
      <c r="J861" s="1" t="s">
        <v>27</v>
      </c>
      <c r="K861" s="1" t="s">
        <v>28</v>
      </c>
      <c r="L861" s="1" t="s">
        <v>29</v>
      </c>
      <c r="M861" s="1" t="s">
        <v>40</v>
      </c>
      <c r="N861" s="1">
        <v>56</v>
      </c>
      <c r="O861" s="1">
        <v>2</v>
      </c>
      <c r="R861" s="2" t="s">
        <v>3756</v>
      </c>
      <c r="S861" s="2" t="s">
        <v>3757</v>
      </c>
      <c r="U861" s="1" t="s">
        <v>3758</v>
      </c>
    </row>
    <row r="862" spans="1:21" ht="14.25" customHeight="1" x14ac:dyDescent="0.35">
      <c r="A862" s="1" t="s">
        <v>3793</v>
      </c>
      <c r="B862" s="1" t="s">
        <v>3794</v>
      </c>
      <c r="C862" s="1" t="s">
        <v>3754</v>
      </c>
      <c r="D862" s="1">
        <v>2021</v>
      </c>
      <c r="E862" s="1" t="s">
        <v>3781</v>
      </c>
      <c r="F862" s="1" t="s">
        <v>45</v>
      </c>
      <c r="G862" s="1" t="s">
        <v>3782</v>
      </c>
      <c r="H862" s="1">
        <v>20222</v>
      </c>
      <c r="I862" s="1" t="s">
        <v>3783</v>
      </c>
      <c r="J862" s="1" t="s">
        <v>27</v>
      </c>
      <c r="K862" s="1" t="s">
        <v>28</v>
      </c>
      <c r="L862" s="1" t="s">
        <v>29</v>
      </c>
      <c r="M862" s="1" t="s">
        <v>30</v>
      </c>
      <c r="N862" s="1">
        <v>34</v>
      </c>
      <c r="O862" s="1">
        <v>1</v>
      </c>
      <c r="R862" s="2" t="s">
        <v>3784</v>
      </c>
      <c r="S862" s="2" t="s">
        <v>3785</v>
      </c>
      <c r="U862" s="1" t="s">
        <v>3769</v>
      </c>
    </row>
    <row r="863" spans="1:21" ht="14.25" customHeight="1" x14ac:dyDescent="0.35">
      <c r="A863" s="1" t="s">
        <v>3795</v>
      </c>
      <c r="B863" s="1" t="s">
        <v>3796</v>
      </c>
      <c r="C863" s="1" t="s">
        <v>3754</v>
      </c>
      <c r="D863" s="1">
        <v>2021</v>
      </c>
      <c r="E863" s="1" t="s">
        <v>535</v>
      </c>
      <c r="F863" s="1" t="s">
        <v>286</v>
      </c>
      <c r="G863" s="1" t="s">
        <v>287</v>
      </c>
      <c r="H863" s="1">
        <v>20221</v>
      </c>
      <c r="J863" s="1" t="s">
        <v>76</v>
      </c>
      <c r="K863" s="1" t="s">
        <v>77</v>
      </c>
      <c r="L863" s="1" t="s">
        <v>78</v>
      </c>
      <c r="M863" s="1" t="s">
        <v>40</v>
      </c>
      <c r="O863" s="1">
        <v>14</v>
      </c>
      <c r="U863" s="1" t="s">
        <v>79</v>
      </c>
    </row>
    <row r="864" spans="1:21" ht="14.25" customHeight="1" x14ac:dyDescent="0.35">
      <c r="A864" s="1" t="s">
        <v>3795</v>
      </c>
      <c r="B864" s="1" t="s">
        <v>3796</v>
      </c>
      <c r="C864" s="1" t="s">
        <v>3754</v>
      </c>
      <c r="D864" s="1">
        <v>2021</v>
      </c>
      <c r="E864" s="1" t="s">
        <v>3755</v>
      </c>
      <c r="F864" s="1" t="s">
        <v>3108</v>
      </c>
      <c r="G864" s="1" t="s">
        <v>3406</v>
      </c>
      <c r="H864" s="1">
        <v>20221</v>
      </c>
      <c r="J864" s="1" t="s">
        <v>27</v>
      </c>
      <c r="K864" s="1" t="s">
        <v>28</v>
      </c>
      <c r="L864" s="1" t="s">
        <v>29</v>
      </c>
      <c r="M864" s="1" t="s">
        <v>40</v>
      </c>
      <c r="N864" s="1">
        <v>56</v>
      </c>
      <c r="O864" s="1">
        <v>2</v>
      </c>
      <c r="R864" s="2" t="s">
        <v>3756</v>
      </c>
      <c r="S864" s="2" t="s">
        <v>3757</v>
      </c>
      <c r="U864" s="1" t="s">
        <v>3758</v>
      </c>
    </row>
    <row r="865" spans="1:21" ht="14.25" customHeight="1" x14ac:dyDescent="0.35">
      <c r="A865" s="1" t="s">
        <v>3795</v>
      </c>
      <c r="B865" s="1" t="s">
        <v>3796</v>
      </c>
      <c r="C865" s="1" t="s">
        <v>3754</v>
      </c>
      <c r="D865" s="1">
        <v>2021</v>
      </c>
      <c r="E865" s="1" t="s">
        <v>3797</v>
      </c>
      <c r="F865" s="1" t="s">
        <v>1722</v>
      </c>
      <c r="G865" s="1" t="s">
        <v>1327</v>
      </c>
      <c r="H865" s="1">
        <v>20221</v>
      </c>
      <c r="I865" s="1" t="s">
        <v>3798</v>
      </c>
      <c r="J865" s="1" t="s">
        <v>27</v>
      </c>
      <c r="K865" s="1" t="s">
        <v>28</v>
      </c>
      <c r="L865" s="1" t="s">
        <v>89</v>
      </c>
      <c r="M865" s="1" t="s">
        <v>30</v>
      </c>
      <c r="N865" s="1">
        <v>30</v>
      </c>
      <c r="O865" s="1">
        <v>24</v>
      </c>
      <c r="R865" s="2" t="s">
        <v>3799</v>
      </c>
      <c r="S865" s="2" t="s">
        <v>3800</v>
      </c>
      <c r="U865" s="1" t="s">
        <v>3801</v>
      </c>
    </row>
    <row r="866" spans="1:21" ht="14.25" customHeight="1" x14ac:dyDescent="0.35">
      <c r="A866" s="1" t="s">
        <v>3802</v>
      </c>
      <c r="B866" s="1" t="s">
        <v>3803</v>
      </c>
      <c r="C866" s="1" t="s">
        <v>3754</v>
      </c>
      <c r="D866" s="1">
        <v>2021</v>
      </c>
      <c r="E866" s="1" t="s">
        <v>3755</v>
      </c>
      <c r="F866" s="1" t="s">
        <v>3108</v>
      </c>
      <c r="G866" s="1" t="s">
        <v>3406</v>
      </c>
      <c r="H866" s="1">
        <v>20221</v>
      </c>
      <c r="J866" s="1" t="s">
        <v>27</v>
      </c>
      <c r="K866" s="1" t="s">
        <v>28</v>
      </c>
      <c r="L866" s="1" t="s">
        <v>29</v>
      </c>
      <c r="M866" s="1" t="s">
        <v>40</v>
      </c>
      <c r="N866" s="1">
        <v>56</v>
      </c>
      <c r="O866" s="1">
        <v>2</v>
      </c>
      <c r="R866" s="2" t="s">
        <v>3756</v>
      </c>
      <c r="S866" s="2" t="s">
        <v>3757</v>
      </c>
      <c r="U866" s="1" t="s">
        <v>3758</v>
      </c>
    </row>
    <row r="867" spans="1:21" ht="14.25" customHeight="1" x14ac:dyDescent="0.35">
      <c r="A867" s="1" t="s">
        <v>3804</v>
      </c>
      <c r="B867" s="1" t="s">
        <v>3805</v>
      </c>
      <c r="C867" s="1" t="s">
        <v>3754</v>
      </c>
      <c r="D867" s="1">
        <v>2021</v>
      </c>
      <c r="E867" s="1" t="s">
        <v>3755</v>
      </c>
      <c r="F867" s="1" t="s">
        <v>3108</v>
      </c>
      <c r="G867" s="1" t="s">
        <v>3406</v>
      </c>
      <c r="H867" s="1">
        <v>20221</v>
      </c>
      <c r="J867" s="1" t="s">
        <v>27</v>
      </c>
      <c r="K867" s="1" t="s">
        <v>28</v>
      </c>
      <c r="L867" s="1" t="s">
        <v>29</v>
      </c>
      <c r="M867" s="1" t="s">
        <v>40</v>
      </c>
      <c r="N867" s="1">
        <v>56</v>
      </c>
      <c r="O867" s="1">
        <v>2</v>
      </c>
      <c r="R867" s="2" t="s">
        <v>3756</v>
      </c>
      <c r="S867" s="2" t="s">
        <v>3757</v>
      </c>
      <c r="U867" s="1" t="s">
        <v>3758</v>
      </c>
    </row>
    <row r="868" spans="1:21" ht="14.25" customHeight="1" x14ac:dyDescent="0.35">
      <c r="A868" s="1" t="s">
        <v>3806</v>
      </c>
      <c r="B868" s="1" t="s">
        <v>3807</v>
      </c>
      <c r="C868" s="1" t="s">
        <v>3754</v>
      </c>
      <c r="D868" s="1">
        <v>2021</v>
      </c>
      <c r="E868" s="1" t="s">
        <v>3808</v>
      </c>
      <c r="F868" s="1" t="s">
        <v>3055</v>
      </c>
      <c r="G868" s="1" t="s">
        <v>3055</v>
      </c>
      <c r="H868" s="1">
        <v>20221</v>
      </c>
      <c r="J868" s="1" t="s">
        <v>27</v>
      </c>
      <c r="K868" s="1" t="s">
        <v>56</v>
      </c>
      <c r="L868" s="1" t="s">
        <v>29</v>
      </c>
      <c r="M868" s="1" t="s">
        <v>30</v>
      </c>
      <c r="N868" s="1">
        <v>3</v>
      </c>
      <c r="O868" s="1">
        <v>15</v>
      </c>
      <c r="Q868" s="2" t="s">
        <v>3809</v>
      </c>
      <c r="T868" s="2" t="s">
        <v>3810</v>
      </c>
      <c r="U868" s="1" t="s">
        <v>3811</v>
      </c>
    </row>
    <row r="869" spans="1:21" ht="14.25" customHeight="1" x14ac:dyDescent="0.35">
      <c r="A869" s="1" t="s">
        <v>3806</v>
      </c>
      <c r="B869" s="1" t="s">
        <v>3807</v>
      </c>
      <c r="C869" s="1" t="s">
        <v>3754</v>
      </c>
      <c r="D869" s="1">
        <v>2021</v>
      </c>
      <c r="E869" s="1" t="s">
        <v>3755</v>
      </c>
      <c r="F869" s="1" t="s">
        <v>3108</v>
      </c>
      <c r="G869" s="1" t="s">
        <v>3406</v>
      </c>
      <c r="H869" s="1">
        <v>20221</v>
      </c>
      <c r="J869" s="1" t="s">
        <v>27</v>
      </c>
      <c r="K869" s="1" t="s">
        <v>28</v>
      </c>
      <c r="L869" s="1" t="s">
        <v>29</v>
      </c>
      <c r="M869" s="1" t="s">
        <v>40</v>
      </c>
      <c r="N869" s="1">
        <v>56</v>
      </c>
      <c r="O869" s="1">
        <v>2</v>
      </c>
      <c r="R869" s="2" t="s">
        <v>3756</v>
      </c>
      <c r="S869" s="2" t="s">
        <v>3757</v>
      </c>
      <c r="U869" s="1" t="s">
        <v>3758</v>
      </c>
    </row>
    <row r="870" spans="1:21" ht="14.25" customHeight="1" x14ac:dyDescent="0.35">
      <c r="A870" s="1" t="s">
        <v>3812</v>
      </c>
      <c r="B870" s="1" t="s">
        <v>3813</v>
      </c>
      <c r="C870" s="1" t="s">
        <v>3754</v>
      </c>
      <c r="D870" s="1">
        <v>2021</v>
      </c>
      <c r="E870" s="1" t="s">
        <v>3763</v>
      </c>
      <c r="F870" s="1" t="s">
        <v>173</v>
      </c>
      <c r="G870" s="1" t="s">
        <v>216</v>
      </c>
      <c r="H870" s="1">
        <v>20212</v>
      </c>
      <c r="I870" s="1" t="s">
        <v>3764</v>
      </c>
      <c r="J870" s="1" t="s">
        <v>76</v>
      </c>
      <c r="K870" s="1" t="s">
        <v>218</v>
      </c>
      <c r="L870" s="1" t="s">
        <v>219</v>
      </c>
      <c r="M870" s="1" t="s">
        <v>40</v>
      </c>
      <c r="N870" s="1">
        <v>30</v>
      </c>
      <c r="O870" s="1">
        <v>40</v>
      </c>
      <c r="Q870" s="2" t="s">
        <v>3765</v>
      </c>
      <c r="U870" s="1" t="s">
        <v>222</v>
      </c>
    </row>
    <row r="871" spans="1:21" ht="14.25" customHeight="1" x14ac:dyDescent="0.35">
      <c r="A871" s="1" t="s">
        <v>3812</v>
      </c>
      <c r="B871" s="1" t="s">
        <v>3813</v>
      </c>
      <c r="C871" s="1" t="s">
        <v>3754</v>
      </c>
      <c r="D871" s="1">
        <v>2021</v>
      </c>
      <c r="E871" s="1" t="s">
        <v>3755</v>
      </c>
      <c r="F871" s="1" t="s">
        <v>3108</v>
      </c>
      <c r="G871" s="1" t="s">
        <v>3406</v>
      </c>
      <c r="H871" s="1">
        <v>20221</v>
      </c>
      <c r="J871" s="1" t="s">
        <v>27</v>
      </c>
      <c r="K871" s="1" t="s">
        <v>28</v>
      </c>
      <c r="L871" s="1" t="s">
        <v>29</v>
      </c>
      <c r="M871" s="1" t="s">
        <v>40</v>
      </c>
      <c r="N871" s="1">
        <v>56</v>
      </c>
      <c r="O871" s="1">
        <v>2</v>
      </c>
      <c r="R871" s="2" t="s">
        <v>3756</v>
      </c>
      <c r="S871" s="2" t="s">
        <v>3757</v>
      </c>
      <c r="U871" s="1" t="s">
        <v>3758</v>
      </c>
    </row>
    <row r="872" spans="1:21" ht="14.25" customHeight="1" x14ac:dyDescent="0.35">
      <c r="A872" s="1" t="s">
        <v>3812</v>
      </c>
      <c r="B872" s="1" t="s">
        <v>3813</v>
      </c>
      <c r="C872" s="1" t="s">
        <v>3754</v>
      </c>
      <c r="D872" s="1">
        <v>2021</v>
      </c>
      <c r="E872" s="1" t="s">
        <v>1466</v>
      </c>
      <c r="F872" s="1" t="s">
        <v>26</v>
      </c>
      <c r="G872" s="1" t="s">
        <v>1629</v>
      </c>
      <c r="H872" s="1">
        <v>20222</v>
      </c>
      <c r="I872" s="1" t="s">
        <v>1630</v>
      </c>
      <c r="J872" s="1" t="s">
        <v>27</v>
      </c>
      <c r="K872" s="1" t="s">
        <v>1631</v>
      </c>
      <c r="L872" s="1" t="s">
        <v>219</v>
      </c>
      <c r="M872" s="1" t="s">
        <v>40</v>
      </c>
      <c r="N872" s="1">
        <v>1</v>
      </c>
      <c r="O872" s="1">
        <v>50</v>
      </c>
      <c r="Q872" s="2" t="s">
        <v>1632</v>
      </c>
      <c r="U872" s="1" t="s">
        <v>1633</v>
      </c>
    </row>
    <row r="873" spans="1:21" ht="14.25" customHeight="1" x14ac:dyDescent="0.35">
      <c r="A873" s="1" t="s">
        <v>3812</v>
      </c>
      <c r="B873" s="1" t="s">
        <v>3813</v>
      </c>
      <c r="C873" s="1" t="s">
        <v>3754</v>
      </c>
      <c r="D873" s="1">
        <v>2021</v>
      </c>
      <c r="E873" s="1" t="s">
        <v>3781</v>
      </c>
      <c r="F873" s="1" t="s">
        <v>45</v>
      </c>
      <c r="G873" s="1" t="s">
        <v>3782</v>
      </c>
      <c r="H873" s="1">
        <v>20222</v>
      </c>
      <c r="I873" s="1" t="s">
        <v>3783</v>
      </c>
      <c r="J873" s="1" t="s">
        <v>27</v>
      </c>
      <c r="K873" s="1" t="s">
        <v>28</v>
      </c>
      <c r="L873" s="1" t="s">
        <v>29</v>
      </c>
      <c r="M873" s="1" t="s">
        <v>30</v>
      </c>
      <c r="N873" s="1">
        <v>34</v>
      </c>
      <c r="O873" s="1">
        <v>1</v>
      </c>
      <c r="R873" s="2" t="s">
        <v>3784</v>
      </c>
      <c r="S873" s="2" t="s">
        <v>3785</v>
      </c>
      <c r="U873" s="1" t="s">
        <v>3769</v>
      </c>
    </row>
    <row r="874" spans="1:21" ht="14.25" customHeight="1" x14ac:dyDescent="0.35">
      <c r="A874" s="1" t="s">
        <v>3814</v>
      </c>
      <c r="B874" s="1" t="s">
        <v>3815</v>
      </c>
      <c r="C874" s="1" t="s">
        <v>3754</v>
      </c>
      <c r="D874" s="1">
        <v>2021</v>
      </c>
      <c r="E874" s="1" t="s">
        <v>3755</v>
      </c>
      <c r="F874" s="1" t="s">
        <v>3108</v>
      </c>
      <c r="G874" s="1" t="s">
        <v>3406</v>
      </c>
      <c r="H874" s="1">
        <v>20221</v>
      </c>
      <c r="J874" s="1" t="s">
        <v>27</v>
      </c>
      <c r="K874" s="1" t="s">
        <v>28</v>
      </c>
      <c r="L874" s="1" t="s">
        <v>29</v>
      </c>
      <c r="M874" s="1" t="s">
        <v>40</v>
      </c>
      <c r="N874" s="1">
        <v>56</v>
      </c>
      <c r="O874" s="1">
        <v>2</v>
      </c>
      <c r="R874" s="2" t="s">
        <v>3756</v>
      </c>
      <c r="S874" s="2" t="s">
        <v>3757</v>
      </c>
      <c r="U874" s="1" t="s">
        <v>3758</v>
      </c>
    </row>
    <row r="875" spans="1:21" ht="14.25" customHeight="1" x14ac:dyDescent="0.35">
      <c r="A875" s="1" t="s">
        <v>3814</v>
      </c>
      <c r="B875" s="1" t="s">
        <v>3815</v>
      </c>
      <c r="C875" s="1" t="s">
        <v>3754</v>
      </c>
      <c r="D875" s="1">
        <v>2021</v>
      </c>
      <c r="E875" s="1" t="s">
        <v>3816</v>
      </c>
      <c r="F875" s="1" t="s">
        <v>3817</v>
      </c>
      <c r="G875" s="1" t="s">
        <v>3817</v>
      </c>
      <c r="H875" s="1">
        <v>20222</v>
      </c>
      <c r="I875" s="1" t="s">
        <v>3818</v>
      </c>
      <c r="J875" s="1" t="s">
        <v>27</v>
      </c>
      <c r="K875" s="1" t="s">
        <v>56</v>
      </c>
      <c r="L875" s="1" t="s">
        <v>29</v>
      </c>
      <c r="M875" s="1" t="s">
        <v>30</v>
      </c>
      <c r="N875" s="1">
        <v>3</v>
      </c>
      <c r="O875" s="1">
        <v>15</v>
      </c>
      <c r="Q875" s="2" t="s">
        <v>3819</v>
      </c>
      <c r="R875" s="2" t="s">
        <v>3820</v>
      </c>
      <c r="T875" s="2" t="s">
        <v>3821</v>
      </c>
      <c r="U875" s="1" t="s">
        <v>3822</v>
      </c>
    </row>
    <row r="876" spans="1:21" ht="14.25" customHeight="1" x14ac:dyDescent="0.35">
      <c r="A876" s="1" t="s">
        <v>3823</v>
      </c>
      <c r="B876" s="1" t="s">
        <v>3824</v>
      </c>
      <c r="C876" s="1" t="s">
        <v>3754</v>
      </c>
      <c r="D876" s="1">
        <v>2021</v>
      </c>
      <c r="E876" s="1" t="s">
        <v>3755</v>
      </c>
      <c r="F876" s="1" t="s">
        <v>3108</v>
      </c>
      <c r="G876" s="1" t="s">
        <v>3406</v>
      </c>
      <c r="H876" s="1">
        <v>20221</v>
      </c>
      <c r="J876" s="1" t="s">
        <v>27</v>
      </c>
      <c r="K876" s="1" t="s">
        <v>28</v>
      </c>
      <c r="L876" s="1" t="s">
        <v>29</v>
      </c>
      <c r="M876" s="1" t="s">
        <v>40</v>
      </c>
      <c r="N876" s="1">
        <v>56</v>
      </c>
      <c r="O876" s="1">
        <v>2</v>
      </c>
      <c r="R876" s="2" t="s">
        <v>3756</v>
      </c>
      <c r="S876" s="2" t="s">
        <v>3757</v>
      </c>
      <c r="U876" s="1" t="s">
        <v>3758</v>
      </c>
    </row>
    <row r="877" spans="1:21" ht="14.25" customHeight="1" x14ac:dyDescent="0.35">
      <c r="A877" s="1" t="s">
        <v>3825</v>
      </c>
      <c r="B877" s="1" t="s">
        <v>3826</v>
      </c>
      <c r="C877" s="1" t="s">
        <v>3754</v>
      </c>
      <c r="D877" s="1">
        <v>2021</v>
      </c>
      <c r="E877" s="1" t="s">
        <v>3755</v>
      </c>
      <c r="F877" s="1" t="s">
        <v>3108</v>
      </c>
      <c r="G877" s="1" t="s">
        <v>3406</v>
      </c>
      <c r="H877" s="1">
        <v>20221</v>
      </c>
      <c r="J877" s="1" t="s">
        <v>27</v>
      </c>
      <c r="K877" s="1" t="s">
        <v>28</v>
      </c>
      <c r="L877" s="1" t="s">
        <v>29</v>
      </c>
      <c r="M877" s="1" t="s">
        <v>40</v>
      </c>
      <c r="N877" s="1">
        <v>56</v>
      </c>
      <c r="O877" s="1">
        <v>2</v>
      </c>
      <c r="R877" s="2" t="s">
        <v>3756</v>
      </c>
      <c r="S877" s="2" t="s">
        <v>3757</v>
      </c>
      <c r="U877" s="1" t="s">
        <v>3758</v>
      </c>
    </row>
    <row r="878" spans="1:21" ht="14.25" customHeight="1" x14ac:dyDescent="0.35">
      <c r="A878" s="1" t="s">
        <v>3825</v>
      </c>
      <c r="B878" s="1" t="s">
        <v>3826</v>
      </c>
      <c r="C878" s="1" t="s">
        <v>3754</v>
      </c>
      <c r="D878" s="1">
        <v>2021</v>
      </c>
      <c r="E878" s="1" t="s">
        <v>73</v>
      </c>
      <c r="F878" s="1" t="s">
        <v>74</v>
      </c>
      <c r="G878" s="1" t="s">
        <v>75</v>
      </c>
      <c r="H878" s="1">
        <v>20231</v>
      </c>
      <c r="J878" s="1" t="s">
        <v>76</v>
      </c>
      <c r="K878" s="1" t="s">
        <v>77</v>
      </c>
      <c r="L878" s="1" t="s">
        <v>78</v>
      </c>
      <c r="M878" s="1" t="s">
        <v>40</v>
      </c>
      <c r="O878" s="1">
        <v>15</v>
      </c>
      <c r="U878" s="1" t="s">
        <v>79</v>
      </c>
    </row>
    <row r="879" spans="1:21" ht="14.25" customHeight="1" x14ac:dyDescent="0.35">
      <c r="A879" s="1" t="s">
        <v>3827</v>
      </c>
      <c r="B879" s="1" t="s">
        <v>3828</v>
      </c>
      <c r="C879" s="1" t="s">
        <v>3754</v>
      </c>
      <c r="D879" s="1">
        <v>2021</v>
      </c>
      <c r="E879" s="1" t="s">
        <v>556</v>
      </c>
      <c r="F879" s="1" t="s">
        <v>557</v>
      </c>
      <c r="G879" s="1" t="s">
        <v>557</v>
      </c>
      <c r="H879" s="1">
        <v>20212</v>
      </c>
      <c r="J879" s="1" t="s">
        <v>76</v>
      </c>
      <c r="K879" s="1" t="s">
        <v>28</v>
      </c>
      <c r="L879" s="1" t="s">
        <v>29</v>
      </c>
      <c r="M879" s="1" t="s">
        <v>40</v>
      </c>
      <c r="N879" s="1">
        <v>65</v>
      </c>
      <c r="O879" s="1">
        <v>6</v>
      </c>
      <c r="R879" s="2" t="s">
        <v>558</v>
      </c>
      <c r="S879" s="2" t="s">
        <v>559</v>
      </c>
      <c r="U879" s="1" t="s">
        <v>556</v>
      </c>
    </row>
    <row r="880" spans="1:21" ht="14.25" customHeight="1" x14ac:dyDescent="0.35">
      <c r="A880" s="1" t="s">
        <v>3827</v>
      </c>
      <c r="B880" s="1" t="s">
        <v>3828</v>
      </c>
      <c r="C880" s="1" t="s">
        <v>3754</v>
      </c>
      <c r="D880" s="1">
        <v>2021</v>
      </c>
      <c r="E880" s="1" t="s">
        <v>3755</v>
      </c>
      <c r="F880" s="1" t="s">
        <v>3108</v>
      </c>
      <c r="G880" s="1" t="s">
        <v>3406</v>
      </c>
      <c r="H880" s="1">
        <v>20221</v>
      </c>
      <c r="J880" s="1" t="s">
        <v>27</v>
      </c>
      <c r="K880" s="1" t="s">
        <v>28</v>
      </c>
      <c r="L880" s="1" t="s">
        <v>29</v>
      </c>
      <c r="M880" s="1" t="s">
        <v>40</v>
      </c>
      <c r="N880" s="1">
        <v>56</v>
      </c>
      <c r="O880" s="1">
        <v>2</v>
      </c>
      <c r="R880" s="2" t="s">
        <v>3756</v>
      </c>
      <c r="S880" s="2" t="s">
        <v>3757</v>
      </c>
      <c r="U880" s="1" t="s">
        <v>3758</v>
      </c>
    </row>
    <row r="881" spans="1:21" ht="14.25" customHeight="1" x14ac:dyDescent="0.35">
      <c r="A881" s="1" t="s">
        <v>3829</v>
      </c>
      <c r="B881" s="1" t="s">
        <v>3830</v>
      </c>
      <c r="C881" s="1" t="s">
        <v>3754</v>
      </c>
      <c r="D881" s="1">
        <v>2021</v>
      </c>
      <c r="E881" s="1" t="s">
        <v>3831</v>
      </c>
      <c r="F881" s="1" t="s">
        <v>3832</v>
      </c>
      <c r="G881" s="1" t="s">
        <v>3832</v>
      </c>
      <c r="H881" s="1">
        <v>20212</v>
      </c>
      <c r="I881" s="1" t="s">
        <v>3833</v>
      </c>
      <c r="J881" s="1" t="s">
        <v>27</v>
      </c>
      <c r="K881" s="1" t="s">
        <v>65</v>
      </c>
      <c r="L881" s="1" t="s">
        <v>89</v>
      </c>
      <c r="M881" s="1" t="s">
        <v>30</v>
      </c>
      <c r="N881" s="1">
        <v>24</v>
      </c>
      <c r="O881" s="1">
        <v>25</v>
      </c>
      <c r="P881" s="2" t="s">
        <v>3834</v>
      </c>
      <c r="Q881" s="2" t="s">
        <v>3835</v>
      </c>
      <c r="R881" s="2" t="s">
        <v>3836</v>
      </c>
      <c r="T881" s="2" t="s">
        <v>3837</v>
      </c>
      <c r="U881" s="1" t="s">
        <v>3838</v>
      </c>
    </row>
    <row r="882" spans="1:21" ht="14.25" customHeight="1" x14ac:dyDescent="0.35">
      <c r="A882" s="1" t="s">
        <v>3829</v>
      </c>
      <c r="B882" s="1" t="s">
        <v>3830</v>
      </c>
      <c r="C882" s="1" t="s">
        <v>3754</v>
      </c>
      <c r="D882" s="1">
        <v>2021</v>
      </c>
      <c r="E882" s="1" t="s">
        <v>3839</v>
      </c>
      <c r="F882" s="1" t="s">
        <v>2938</v>
      </c>
      <c r="G882" s="1" t="s">
        <v>3059</v>
      </c>
      <c r="H882" s="1">
        <v>20221</v>
      </c>
      <c r="I882" s="1" t="s">
        <v>3840</v>
      </c>
      <c r="J882" s="1" t="s">
        <v>27</v>
      </c>
      <c r="K882" s="1" t="s">
        <v>28</v>
      </c>
      <c r="L882" s="1" t="s">
        <v>29</v>
      </c>
      <c r="M882" s="1" t="s">
        <v>30</v>
      </c>
      <c r="N882" s="1">
        <v>2</v>
      </c>
      <c r="O882" s="1">
        <v>30</v>
      </c>
      <c r="Q882" s="2" t="s">
        <v>3841</v>
      </c>
      <c r="R882" s="2" t="s">
        <v>3842</v>
      </c>
      <c r="S882" s="2" t="s">
        <v>3843</v>
      </c>
      <c r="U882" s="1" t="s">
        <v>3844</v>
      </c>
    </row>
    <row r="883" spans="1:21" ht="14.25" customHeight="1" x14ac:dyDescent="0.35">
      <c r="A883" s="1" t="s">
        <v>3829</v>
      </c>
      <c r="B883" s="1" t="s">
        <v>3830</v>
      </c>
      <c r="C883" s="1" t="s">
        <v>3754</v>
      </c>
      <c r="D883" s="1">
        <v>2021</v>
      </c>
      <c r="E883" s="1" t="s">
        <v>3755</v>
      </c>
      <c r="F883" s="1" t="s">
        <v>3108</v>
      </c>
      <c r="G883" s="1" t="s">
        <v>3406</v>
      </c>
      <c r="H883" s="1">
        <v>20221</v>
      </c>
      <c r="J883" s="1" t="s">
        <v>27</v>
      </c>
      <c r="K883" s="1" t="s">
        <v>28</v>
      </c>
      <c r="L883" s="1" t="s">
        <v>29</v>
      </c>
      <c r="M883" s="1" t="s">
        <v>40</v>
      </c>
      <c r="N883" s="1">
        <v>56</v>
      </c>
      <c r="O883" s="1">
        <v>2</v>
      </c>
      <c r="R883" s="2" t="s">
        <v>3756</v>
      </c>
      <c r="S883" s="2" t="s">
        <v>3757</v>
      </c>
      <c r="U883" s="1" t="s">
        <v>3758</v>
      </c>
    </row>
    <row r="884" spans="1:21" ht="14.25" customHeight="1" x14ac:dyDescent="0.35">
      <c r="A884" s="1" t="s">
        <v>3829</v>
      </c>
      <c r="B884" s="1" t="s">
        <v>3830</v>
      </c>
      <c r="C884" s="1" t="s">
        <v>3754</v>
      </c>
      <c r="D884" s="1">
        <v>2021</v>
      </c>
      <c r="E884" s="1" t="s">
        <v>3776</v>
      </c>
      <c r="F884" s="1" t="s">
        <v>3777</v>
      </c>
      <c r="G884" s="1" t="s">
        <v>112</v>
      </c>
      <c r="H884" s="1">
        <v>20222</v>
      </c>
      <c r="I884" s="1" t="s">
        <v>3778</v>
      </c>
      <c r="J884" s="1" t="s">
        <v>27</v>
      </c>
      <c r="K884" s="1" t="s">
        <v>28</v>
      </c>
      <c r="L884" s="1" t="s">
        <v>89</v>
      </c>
      <c r="M884" s="1" t="s">
        <v>40</v>
      </c>
      <c r="N884" s="1">
        <v>1</v>
      </c>
      <c r="O884" s="1">
        <v>10</v>
      </c>
      <c r="R884" s="2" t="s">
        <v>3779</v>
      </c>
      <c r="S884" s="2" t="s">
        <v>3780</v>
      </c>
      <c r="U884" s="1" t="s">
        <v>2645</v>
      </c>
    </row>
    <row r="885" spans="1:21" ht="14.25" customHeight="1" x14ac:dyDescent="0.35">
      <c r="A885" s="1" t="s">
        <v>3845</v>
      </c>
      <c r="B885" s="1" t="s">
        <v>3846</v>
      </c>
      <c r="C885" s="1" t="s">
        <v>3754</v>
      </c>
      <c r="D885" s="1">
        <v>2021</v>
      </c>
      <c r="E885" s="1" t="s">
        <v>3755</v>
      </c>
      <c r="F885" s="1" t="s">
        <v>3108</v>
      </c>
      <c r="G885" s="1" t="s">
        <v>3406</v>
      </c>
      <c r="H885" s="1">
        <v>20221</v>
      </c>
      <c r="J885" s="1" t="s">
        <v>27</v>
      </c>
      <c r="K885" s="1" t="s">
        <v>28</v>
      </c>
      <c r="L885" s="1" t="s">
        <v>29</v>
      </c>
      <c r="M885" s="1" t="s">
        <v>40</v>
      </c>
      <c r="N885" s="1">
        <v>56</v>
      </c>
      <c r="O885" s="1">
        <v>2</v>
      </c>
      <c r="R885" s="2" t="s">
        <v>3756</v>
      </c>
      <c r="S885" s="2" t="s">
        <v>3757</v>
      </c>
      <c r="U885" s="1" t="s">
        <v>3758</v>
      </c>
    </row>
    <row r="886" spans="1:21" ht="14.25" customHeight="1" x14ac:dyDescent="0.35">
      <c r="A886" s="1" t="s">
        <v>3845</v>
      </c>
      <c r="B886" s="1" t="s">
        <v>3846</v>
      </c>
      <c r="C886" s="1" t="s">
        <v>3754</v>
      </c>
      <c r="D886" s="1">
        <v>2021</v>
      </c>
      <c r="E886" s="1" t="s">
        <v>3847</v>
      </c>
      <c r="F886" s="1" t="s">
        <v>3848</v>
      </c>
      <c r="G886" s="1" t="s">
        <v>3849</v>
      </c>
      <c r="H886" s="1">
        <v>20222</v>
      </c>
      <c r="I886" s="1" t="s">
        <v>3850</v>
      </c>
      <c r="J886" s="1" t="s">
        <v>27</v>
      </c>
      <c r="K886" s="1" t="s">
        <v>56</v>
      </c>
      <c r="L886" s="1" t="s">
        <v>89</v>
      </c>
      <c r="M886" s="1" t="s">
        <v>30</v>
      </c>
      <c r="N886" s="1">
        <v>12</v>
      </c>
      <c r="O886" s="1">
        <v>20</v>
      </c>
      <c r="P886" s="1" t="s">
        <v>3851</v>
      </c>
      <c r="Q886" s="2" t="s">
        <v>3852</v>
      </c>
      <c r="R886" s="2" t="s">
        <v>3853</v>
      </c>
      <c r="U886" s="1" t="s">
        <v>2922</v>
      </c>
    </row>
    <row r="887" spans="1:21" ht="14.25" customHeight="1" x14ac:dyDescent="0.35">
      <c r="A887" s="1" t="s">
        <v>3845</v>
      </c>
      <c r="B887" s="1" t="s">
        <v>3846</v>
      </c>
      <c r="C887" s="1" t="s">
        <v>3754</v>
      </c>
      <c r="D887" s="1">
        <v>2021</v>
      </c>
      <c r="E887" s="1" t="s">
        <v>3781</v>
      </c>
      <c r="F887" s="1" t="s">
        <v>45</v>
      </c>
      <c r="G887" s="1" t="s">
        <v>3782</v>
      </c>
      <c r="H887" s="1">
        <v>20222</v>
      </c>
      <c r="I887" s="1" t="s">
        <v>3783</v>
      </c>
      <c r="J887" s="1" t="s">
        <v>27</v>
      </c>
      <c r="K887" s="1" t="s">
        <v>28</v>
      </c>
      <c r="L887" s="1" t="s">
        <v>29</v>
      </c>
      <c r="M887" s="1" t="s">
        <v>30</v>
      </c>
      <c r="N887" s="1">
        <v>34</v>
      </c>
      <c r="O887" s="1">
        <v>1</v>
      </c>
      <c r="R887" s="2" t="s">
        <v>3784</v>
      </c>
      <c r="S887" s="2" t="s">
        <v>3785</v>
      </c>
      <c r="U887" s="1" t="s">
        <v>3769</v>
      </c>
    </row>
    <row r="888" spans="1:21" ht="14.25" customHeight="1" x14ac:dyDescent="0.35">
      <c r="A888" s="1" t="s">
        <v>3854</v>
      </c>
      <c r="B888" s="1" t="s">
        <v>3855</v>
      </c>
      <c r="C888" s="1" t="s">
        <v>3754</v>
      </c>
      <c r="D888" s="1">
        <v>2021</v>
      </c>
      <c r="E888" s="1" t="s">
        <v>3755</v>
      </c>
      <c r="F888" s="1" t="s">
        <v>3108</v>
      </c>
      <c r="G888" s="1" t="s">
        <v>3406</v>
      </c>
      <c r="H888" s="1">
        <v>20221</v>
      </c>
      <c r="J888" s="1" t="s">
        <v>27</v>
      </c>
      <c r="K888" s="1" t="s">
        <v>28</v>
      </c>
      <c r="L888" s="1" t="s">
        <v>29</v>
      </c>
      <c r="M888" s="1" t="s">
        <v>40</v>
      </c>
      <c r="N888" s="1">
        <v>56</v>
      </c>
      <c r="O888" s="1">
        <v>2</v>
      </c>
      <c r="R888" s="2" t="s">
        <v>3756</v>
      </c>
      <c r="S888" s="2" t="s">
        <v>3757</v>
      </c>
      <c r="U888" s="1" t="s">
        <v>3758</v>
      </c>
    </row>
    <row r="889" spans="1:21" ht="14.25" customHeight="1" x14ac:dyDescent="0.35">
      <c r="A889" s="1" t="s">
        <v>3854</v>
      </c>
      <c r="B889" s="1" t="s">
        <v>3855</v>
      </c>
      <c r="C889" s="1" t="s">
        <v>3754</v>
      </c>
      <c r="D889" s="1">
        <v>2021</v>
      </c>
      <c r="E889" s="1" t="s">
        <v>3781</v>
      </c>
      <c r="F889" s="1" t="s">
        <v>45</v>
      </c>
      <c r="G889" s="1" t="s">
        <v>3782</v>
      </c>
      <c r="H889" s="1">
        <v>20222</v>
      </c>
      <c r="I889" s="1" t="s">
        <v>3783</v>
      </c>
      <c r="J889" s="1" t="s">
        <v>27</v>
      </c>
      <c r="K889" s="1" t="s">
        <v>28</v>
      </c>
      <c r="L889" s="1" t="s">
        <v>29</v>
      </c>
      <c r="M889" s="1" t="s">
        <v>30</v>
      </c>
      <c r="N889" s="1">
        <v>34</v>
      </c>
      <c r="O889" s="1">
        <v>1</v>
      </c>
      <c r="R889" s="2" t="s">
        <v>3784</v>
      </c>
      <c r="S889" s="2" t="s">
        <v>3785</v>
      </c>
      <c r="U889" s="1" t="s">
        <v>3769</v>
      </c>
    </row>
    <row r="890" spans="1:21" ht="14.25" customHeight="1" x14ac:dyDescent="0.35">
      <c r="A890" s="1" t="s">
        <v>3856</v>
      </c>
      <c r="B890" s="1" t="s">
        <v>3857</v>
      </c>
      <c r="C890" s="1" t="s">
        <v>3754</v>
      </c>
      <c r="D890" s="1">
        <v>2021</v>
      </c>
      <c r="E890" s="1" t="s">
        <v>3755</v>
      </c>
      <c r="F890" s="1" t="s">
        <v>3108</v>
      </c>
      <c r="G890" s="1" t="s">
        <v>3406</v>
      </c>
      <c r="H890" s="1">
        <v>20221</v>
      </c>
      <c r="J890" s="1" t="s">
        <v>27</v>
      </c>
      <c r="K890" s="1" t="s">
        <v>28</v>
      </c>
      <c r="L890" s="1" t="s">
        <v>29</v>
      </c>
      <c r="M890" s="1" t="s">
        <v>40</v>
      </c>
      <c r="N890" s="1">
        <v>56</v>
      </c>
      <c r="O890" s="1">
        <v>2</v>
      </c>
      <c r="R890" s="2" t="s">
        <v>3756</v>
      </c>
      <c r="S890" s="2" t="s">
        <v>3757</v>
      </c>
      <c r="U890" s="1" t="s">
        <v>3758</v>
      </c>
    </row>
    <row r="891" spans="1:21" ht="14.25" customHeight="1" x14ac:dyDescent="0.35">
      <c r="A891" s="1" t="s">
        <v>3858</v>
      </c>
      <c r="B891" s="1" t="s">
        <v>3859</v>
      </c>
      <c r="C891" s="1" t="s">
        <v>3754</v>
      </c>
      <c r="D891" s="1">
        <v>2021</v>
      </c>
      <c r="E891" s="1" t="s">
        <v>3755</v>
      </c>
      <c r="F891" s="1" t="s">
        <v>3108</v>
      </c>
      <c r="G891" s="1" t="s">
        <v>3406</v>
      </c>
      <c r="H891" s="1">
        <v>20221</v>
      </c>
      <c r="J891" s="1" t="s">
        <v>27</v>
      </c>
      <c r="K891" s="1" t="s">
        <v>28</v>
      </c>
      <c r="L891" s="1" t="s">
        <v>29</v>
      </c>
      <c r="M891" s="1" t="s">
        <v>40</v>
      </c>
      <c r="N891" s="1">
        <v>56</v>
      </c>
      <c r="O891" s="1">
        <v>2</v>
      </c>
      <c r="R891" s="2" t="s">
        <v>3756</v>
      </c>
      <c r="S891" s="2" t="s">
        <v>3757</v>
      </c>
      <c r="U891" s="1" t="s">
        <v>3758</v>
      </c>
    </row>
    <row r="892" spans="1:21" ht="14.25" customHeight="1" x14ac:dyDescent="0.35">
      <c r="A892" s="1" t="s">
        <v>3858</v>
      </c>
      <c r="B892" s="1" t="s">
        <v>3859</v>
      </c>
      <c r="C892" s="1" t="s">
        <v>3754</v>
      </c>
      <c r="D892" s="1">
        <v>2021</v>
      </c>
      <c r="E892" s="1" t="s">
        <v>3781</v>
      </c>
      <c r="F892" s="1" t="s">
        <v>45</v>
      </c>
      <c r="G892" s="1" t="s">
        <v>3782</v>
      </c>
      <c r="H892" s="1">
        <v>20222</v>
      </c>
      <c r="I892" s="1" t="s">
        <v>3783</v>
      </c>
      <c r="J892" s="1" t="s">
        <v>27</v>
      </c>
      <c r="K892" s="1" t="s">
        <v>28</v>
      </c>
      <c r="L892" s="1" t="s">
        <v>29</v>
      </c>
      <c r="M892" s="1" t="s">
        <v>30</v>
      </c>
      <c r="N892" s="1">
        <v>34</v>
      </c>
      <c r="O892" s="1">
        <v>1</v>
      </c>
      <c r="R892" s="2" t="s">
        <v>3784</v>
      </c>
      <c r="S892" s="2" t="s">
        <v>3785</v>
      </c>
      <c r="U892" s="1" t="s">
        <v>3769</v>
      </c>
    </row>
    <row r="893" spans="1:21" ht="14.25" customHeight="1" x14ac:dyDescent="0.35">
      <c r="A893" s="1" t="s">
        <v>3860</v>
      </c>
      <c r="B893" s="1" t="s">
        <v>3861</v>
      </c>
      <c r="C893" s="1" t="s">
        <v>3754</v>
      </c>
      <c r="D893" s="1">
        <v>2021</v>
      </c>
      <c r="E893" s="1" t="s">
        <v>3755</v>
      </c>
      <c r="F893" s="1" t="s">
        <v>3108</v>
      </c>
      <c r="G893" s="1" t="s">
        <v>3406</v>
      </c>
      <c r="H893" s="1">
        <v>20221</v>
      </c>
      <c r="J893" s="1" t="s">
        <v>27</v>
      </c>
      <c r="K893" s="1" t="s">
        <v>28</v>
      </c>
      <c r="L893" s="1" t="s">
        <v>29</v>
      </c>
      <c r="M893" s="1" t="s">
        <v>40</v>
      </c>
      <c r="N893" s="1">
        <v>56</v>
      </c>
      <c r="O893" s="1">
        <v>2</v>
      </c>
      <c r="R893" s="2" t="s">
        <v>3756</v>
      </c>
      <c r="S893" s="2" t="s">
        <v>3757</v>
      </c>
      <c r="U893" s="1" t="s">
        <v>3758</v>
      </c>
    </row>
    <row r="894" spans="1:21" ht="14.25" customHeight="1" x14ac:dyDescent="0.35">
      <c r="A894" s="1" t="s">
        <v>3860</v>
      </c>
      <c r="B894" s="1" t="s">
        <v>3861</v>
      </c>
      <c r="C894" s="1" t="s">
        <v>3754</v>
      </c>
      <c r="D894" s="1">
        <v>2021</v>
      </c>
      <c r="E894" s="1" t="s">
        <v>3781</v>
      </c>
      <c r="F894" s="1" t="s">
        <v>45</v>
      </c>
      <c r="G894" s="1" t="s">
        <v>3782</v>
      </c>
      <c r="H894" s="1">
        <v>20222</v>
      </c>
      <c r="I894" s="1" t="s">
        <v>3783</v>
      </c>
      <c r="J894" s="1" t="s">
        <v>27</v>
      </c>
      <c r="K894" s="1" t="s">
        <v>28</v>
      </c>
      <c r="L894" s="1" t="s">
        <v>29</v>
      </c>
      <c r="M894" s="1" t="s">
        <v>30</v>
      </c>
      <c r="N894" s="1">
        <v>34</v>
      </c>
      <c r="O894" s="1">
        <v>1</v>
      </c>
      <c r="R894" s="2" t="s">
        <v>3784</v>
      </c>
      <c r="S894" s="2" t="s">
        <v>3785</v>
      </c>
      <c r="U894" s="1" t="s">
        <v>3769</v>
      </c>
    </row>
    <row r="895" spans="1:21" ht="14.25" customHeight="1" x14ac:dyDescent="0.35">
      <c r="A895" s="1" t="s">
        <v>3862</v>
      </c>
      <c r="B895" s="1" t="s">
        <v>3863</v>
      </c>
      <c r="C895" s="1" t="s">
        <v>3754</v>
      </c>
      <c r="D895" s="1">
        <v>2021</v>
      </c>
      <c r="E895" s="1" t="s">
        <v>3755</v>
      </c>
      <c r="F895" s="1" t="s">
        <v>3108</v>
      </c>
      <c r="G895" s="1" t="s">
        <v>3406</v>
      </c>
      <c r="H895" s="1">
        <v>20221</v>
      </c>
      <c r="J895" s="1" t="s">
        <v>27</v>
      </c>
      <c r="K895" s="1" t="s">
        <v>28</v>
      </c>
      <c r="L895" s="1" t="s">
        <v>29</v>
      </c>
      <c r="M895" s="1" t="s">
        <v>40</v>
      </c>
      <c r="N895" s="1">
        <v>56</v>
      </c>
      <c r="O895" s="1">
        <v>2</v>
      </c>
      <c r="R895" s="2" t="s">
        <v>3756</v>
      </c>
      <c r="S895" s="2" t="s">
        <v>3757</v>
      </c>
      <c r="U895" s="1" t="s">
        <v>3758</v>
      </c>
    </row>
    <row r="896" spans="1:21" ht="14.25" customHeight="1" x14ac:dyDescent="0.35">
      <c r="A896" s="1" t="s">
        <v>3864</v>
      </c>
      <c r="B896" s="1" t="s">
        <v>3865</v>
      </c>
      <c r="C896" s="1" t="s">
        <v>3754</v>
      </c>
      <c r="D896" s="1">
        <v>2021</v>
      </c>
      <c r="E896" s="1" t="s">
        <v>3755</v>
      </c>
      <c r="F896" s="1" t="s">
        <v>3108</v>
      </c>
      <c r="G896" s="1" t="s">
        <v>3406</v>
      </c>
      <c r="H896" s="1">
        <v>20221</v>
      </c>
      <c r="J896" s="1" t="s">
        <v>27</v>
      </c>
      <c r="K896" s="1" t="s">
        <v>28</v>
      </c>
      <c r="L896" s="1" t="s">
        <v>29</v>
      </c>
      <c r="M896" s="1" t="s">
        <v>40</v>
      </c>
      <c r="N896" s="1">
        <v>56</v>
      </c>
      <c r="O896" s="1">
        <v>2</v>
      </c>
      <c r="R896" s="2" t="s">
        <v>3756</v>
      </c>
      <c r="S896" s="2" t="s">
        <v>3757</v>
      </c>
      <c r="U896" s="1" t="s">
        <v>3758</v>
      </c>
    </row>
    <row r="897" spans="1:21" ht="14.25" customHeight="1" x14ac:dyDescent="0.35">
      <c r="A897" s="1" t="s">
        <v>3864</v>
      </c>
      <c r="B897" s="1" t="s">
        <v>3865</v>
      </c>
      <c r="C897" s="1" t="s">
        <v>3754</v>
      </c>
      <c r="D897" s="1">
        <v>2021</v>
      </c>
      <c r="E897" s="1" t="s">
        <v>3866</v>
      </c>
      <c r="F897" s="1" t="s">
        <v>3867</v>
      </c>
      <c r="G897" s="1" t="s">
        <v>3867</v>
      </c>
      <c r="H897" s="1">
        <v>20222</v>
      </c>
      <c r="I897" s="1" t="s">
        <v>3868</v>
      </c>
      <c r="J897" s="1" t="s">
        <v>27</v>
      </c>
      <c r="K897" s="1" t="s">
        <v>146</v>
      </c>
      <c r="L897" s="1" t="s">
        <v>127</v>
      </c>
      <c r="M897" s="1" t="s">
        <v>30</v>
      </c>
      <c r="N897" s="1">
        <v>55</v>
      </c>
      <c r="O897" s="1">
        <v>20</v>
      </c>
      <c r="P897" s="2" t="s">
        <v>3869</v>
      </c>
      <c r="Q897" s="2" t="s">
        <v>3870</v>
      </c>
      <c r="R897" s="2" t="s">
        <v>3871</v>
      </c>
      <c r="T897" s="2" t="s">
        <v>3872</v>
      </c>
      <c r="U897" s="1" t="s">
        <v>3873</v>
      </c>
    </row>
    <row r="898" spans="1:21" ht="14.25" customHeight="1" x14ac:dyDescent="0.35">
      <c r="A898" s="1" t="s">
        <v>3874</v>
      </c>
      <c r="B898" s="1" t="s">
        <v>3875</v>
      </c>
      <c r="C898" s="1" t="s">
        <v>3754</v>
      </c>
      <c r="D898" s="1">
        <v>2021</v>
      </c>
      <c r="E898" s="1" t="s">
        <v>3755</v>
      </c>
      <c r="F898" s="1" t="s">
        <v>3108</v>
      </c>
      <c r="G898" s="1" t="s">
        <v>3406</v>
      </c>
      <c r="H898" s="1">
        <v>20221</v>
      </c>
      <c r="J898" s="1" t="s">
        <v>27</v>
      </c>
      <c r="K898" s="1" t="s">
        <v>28</v>
      </c>
      <c r="L898" s="1" t="s">
        <v>29</v>
      </c>
      <c r="M898" s="1" t="s">
        <v>40</v>
      </c>
      <c r="N898" s="1">
        <v>56</v>
      </c>
      <c r="O898" s="1">
        <v>2</v>
      </c>
      <c r="R898" s="2" t="s">
        <v>3756</v>
      </c>
      <c r="S898" s="2" t="s">
        <v>3757</v>
      </c>
      <c r="U898" s="1" t="s">
        <v>3758</v>
      </c>
    </row>
    <row r="899" spans="1:21" ht="14.25" customHeight="1" x14ac:dyDescent="0.35">
      <c r="A899" s="1" t="s">
        <v>3874</v>
      </c>
      <c r="B899" s="1" t="s">
        <v>3875</v>
      </c>
      <c r="C899" s="1" t="s">
        <v>3754</v>
      </c>
      <c r="D899" s="1">
        <v>2021</v>
      </c>
      <c r="E899" s="1" t="s">
        <v>3781</v>
      </c>
      <c r="F899" s="1" t="s">
        <v>45</v>
      </c>
      <c r="G899" s="1" t="s">
        <v>3782</v>
      </c>
      <c r="H899" s="1">
        <v>20222</v>
      </c>
      <c r="I899" s="1" t="s">
        <v>3783</v>
      </c>
      <c r="J899" s="1" t="s">
        <v>27</v>
      </c>
      <c r="K899" s="1" t="s">
        <v>28</v>
      </c>
      <c r="L899" s="1" t="s">
        <v>29</v>
      </c>
      <c r="M899" s="1" t="s">
        <v>30</v>
      </c>
      <c r="N899" s="1">
        <v>34</v>
      </c>
      <c r="O899" s="1">
        <v>1</v>
      </c>
      <c r="R899" s="2" t="s">
        <v>3784</v>
      </c>
      <c r="S899" s="2" t="s">
        <v>3785</v>
      </c>
      <c r="U899" s="1" t="s">
        <v>3769</v>
      </c>
    </row>
    <row r="900" spans="1:21" ht="14.25" customHeight="1" x14ac:dyDescent="0.35">
      <c r="A900" s="1" t="s">
        <v>3876</v>
      </c>
      <c r="B900" s="1" t="s">
        <v>3877</v>
      </c>
      <c r="C900" s="1" t="s">
        <v>3754</v>
      </c>
      <c r="D900" s="1">
        <v>2021</v>
      </c>
      <c r="E900" s="1" t="s">
        <v>3878</v>
      </c>
      <c r="F900" s="1" t="s">
        <v>3879</v>
      </c>
      <c r="G900" s="1" t="s">
        <v>3880</v>
      </c>
      <c r="H900" s="1">
        <v>20212</v>
      </c>
      <c r="I900" s="1" t="s">
        <v>3881</v>
      </c>
      <c r="J900" s="1" t="s">
        <v>27</v>
      </c>
      <c r="K900" s="1" t="s">
        <v>28</v>
      </c>
      <c r="L900" s="1" t="s">
        <v>29</v>
      </c>
      <c r="M900" s="1" t="s">
        <v>30</v>
      </c>
      <c r="N900" s="1">
        <v>4</v>
      </c>
      <c r="O900" s="1">
        <v>15</v>
      </c>
      <c r="Q900" s="2" t="s">
        <v>3882</v>
      </c>
      <c r="S900" s="2" t="s">
        <v>3883</v>
      </c>
      <c r="U900" s="1" t="s">
        <v>3769</v>
      </c>
    </row>
    <row r="901" spans="1:21" ht="14.25" customHeight="1" x14ac:dyDescent="0.35">
      <c r="A901" s="1" t="s">
        <v>3876</v>
      </c>
      <c r="B901" s="1" t="s">
        <v>3877</v>
      </c>
      <c r="C901" s="1" t="s">
        <v>3754</v>
      </c>
      <c r="D901" s="1">
        <v>2021</v>
      </c>
      <c r="E901" s="1" t="s">
        <v>3755</v>
      </c>
      <c r="F901" s="1" t="s">
        <v>3108</v>
      </c>
      <c r="G901" s="1" t="s">
        <v>3406</v>
      </c>
      <c r="H901" s="1">
        <v>20221</v>
      </c>
      <c r="J901" s="1" t="s">
        <v>27</v>
      </c>
      <c r="K901" s="1" t="s">
        <v>28</v>
      </c>
      <c r="L901" s="1" t="s">
        <v>29</v>
      </c>
      <c r="M901" s="1" t="s">
        <v>40</v>
      </c>
      <c r="N901" s="1">
        <v>56</v>
      </c>
      <c r="O901" s="1">
        <v>2</v>
      </c>
      <c r="R901" s="2" t="s">
        <v>3756</v>
      </c>
      <c r="S901" s="2" t="s">
        <v>3757</v>
      </c>
      <c r="U901" s="1" t="s">
        <v>3758</v>
      </c>
    </row>
    <row r="902" spans="1:21" ht="14.25" customHeight="1" x14ac:dyDescent="0.35">
      <c r="A902" s="1" t="s">
        <v>3876</v>
      </c>
      <c r="B902" s="1" t="s">
        <v>3877</v>
      </c>
      <c r="C902" s="1" t="s">
        <v>3754</v>
      </c>
      <c r="D902" s="1">
        <v>2021</v>
      </c>
      <c r="E902" s="1" t="s">
        <v>3884</v>
      </c>
      <c r="F902" s="1" t="s">
        <v>3413</v>
      </c>
      <c r="G902" s="1" t="s">
        <v>3885</v>
      </c>
      <c r="H902" s="1">
        <v>20221</v>
      </c>
      <c r="J902" s="1" t="s">
        <v>27</v>
      </c>
      <c r="K902" s="1" t="s">
        <v>56</v>
      </c>
      <c r="L902" s="1" t="s">
        <v>89</v>
      </c>
      <c r="M902" s="1" t="s">
        <v>40</v>
      </c>
      <c r="N902" s="1">
        <v>50</v>
      </c>
      <c r="O902" s="1">
        <v>20</v>
      </c>
      <c r="P902" s="2" t="s">
        <v>3886</v>
      </c>
      <c r="Q902" s="2" t="s">
        <v>3887</v>
      </c>
      <c r="R902" s="2" t="s">
        <v>3888</v>
      </c>
      <c r="U902" s="1" t="s">
        <v>3889</v>
      </c>
    </row>
    <row r="903" spans="1:21" ht="14.25" customHeight="1" x14ac:dyDescent="0.35">
      <c r="A903" s="1" t="s">
        <v>3876</v>
      </c>
      <c r="B903" s="1" t="s">
        <v>3877</v>
      </c>
      <c r="C903" s="1" t="s">
        <v>3754</v>
      </c>
      <c r="D903" s="1">
        <v>2021</v>
      </c>
      <c r="E903" s="1" t="s">
        <v>3890</v>
      </c>
      <c r="F903" s="1" t="s">
        <v>1379</v>
      </c>
      <c r="G903" s="1" t="s">
        <v>1379</v>
      </c>
      <c r="H903" s="1">
        <v>20221</v>
      </c>
      <c r="I903" s="1" t="s">
        <v>3891</v>
      </c>
      <c r="J903" s="1" t="s">
        <v>27</v>
      </c>
      <c r="K903" s="1" t="s">
        <v>65</v>
      </c>
      <c r="L903" s="1" t="s">
        <v>89</v>
      </c>
      <c r="M903" s="1" t="s">
        <v>40</v>
      </c>
      <c r="N903" s="1">
        <v>1000</v>
      </c>
      <c r="O903" s="1">
        <v>25</v>
      </c>
      <c r="Q903" s="2" t="s">
        <v>3892</v>
      </c>
      <c r="R903" s="2" t="s">
        <v>3893</v>
      </c>
      <c r="U903" s="1" t="s">
        <v>3894</v>
      </c>
    </row>
    <row r="904" spans="1:21" ht="14.25" customHeight="1" x14ac:dyDescent="0.35">
      <c r="A904" s="1" t="s">
        <v>3876</v>
      </c>
      <c r="B904" s="1" t="s">
        <v>3877</v>
      </c>
      <c r="C904" s="1" t="s">
        <v>3754</v>
      </c>
      <c r="D904" s="1">
        <v>2021</v>
      </c>
      <c r="E904" s="1" t="s">
        <v>3895</v>
      </c>
      <c r="F904" s="1" t="s">
        <v>1473</v>
      </c>
      <c r="G904" s="1" t="s">
        <v>3896</v>
      </c>
      <c r="H904" s="1">
        <v>20221</v>
      </c>
      <c r="I904" s="1" t="s">
        <v>3897</v>
      </c>
      <c r="J904" s="1" t="s">
        <v>27</v>
      </c>
      <c r="K904" s="1" t="s">
        <v>28</v>
      </c>
      <c r="L904" s="1" t="s">
        <v>89</v>
      </c>
      <c r="M904" s="1" t="s">
        <v>40</v>
      </c>
      <c r="N904" s="1">
        <v>7</v>
      </c>
      <c r="O904" s="1">
        <v>24</v>
      </c>
      <c r="R904" s="2" t="s">
        <v>3898</v>
      </c>
      <c r="S904" s="2" t="s">
        <v>3899</v>
      </c>
      <c r="U904" s="1" t="s">
        <v>3900</v>
      </c>
    </row>
    <row r="905" spans="1:21" ht="14.25" customHeight="1" x14ac:dyDescent="0.35">
      <c r="A905" s="1" t="s">
        <v>3876</v>
      </c>
      <c r="B905" s="1" t="s">
        <v>3877</v>
      </c>
      <c r="C905" s="1" t="s">
        <v>3754</v>
      </c>
      <c r="D905" s="1">
        <v>2021</v>
      </c>
      <c r="E905" s="1" t="s">
        <v>3901</v>
      </c>
      <c r="F905" s="1" t="s">
        <v>3902</v>
      </c>
      <c r="G905" s="1" t="s">
        <v>3903</v>
      </c>
      <c r="H905" s="1">
        <v>20222</v>
      </c>
      <c r="I905" s="1" t="s">
        <v>3904</v>
      </c>
      <c r="J905" s="1" t="s">
        <v>27</v>
      </c>
      <c r="K905" s="1" t="s">
        <v>56</v>
      </c>
      <c r="L905" s="1" t="s">
        <v>89</v>
      </c>
      <c r="M905" s="1" t="s">
        <v>40</v>
      </c>
      <c r="N905" s="1">
        <v>500</v>
      </c>
      <c r="O905" s="1">
        <v>20</v>
      </c>
      <c r="P905" s="2" t="s">
        <v>3905</v>
      </c>
      <c r="Q905" s="2" t="s">
        <v>3906</v>
      </c>
      <c r="R905" s="2" t="s">
        <v>3907</v>
      </c>
      <c r="U905" s="1" t="s">
        <v>3908</v>
      </c>
    </row>
    <row r="906" spans="1:21" ht="14.25" customHeight="1" x14ac:dyDescent="0.35">
      <c r="A906" s="1" t="s">
        <v>3876</v>
      </c>
      <c r="B906" s="1" t="s">
        <v>3877</v>
      </c>
      <c r="C906" s="1" t="s">
        <v>3754</v>
      </c>
      <c r="D906" s="1">
        <v>2021</v>
      </c>
      <c r="E906" s="1" t="s">
        <v>3909</v>
      </c>
      <c r="F906" s="1" t="s">
        <v>3777</v>
      </c>
      <c r="G906" s="1" t="s">
        <v>112</v>
      </c>
      <c r="H906" s="1">
        <v>20222</v>
      </c>
      <c r="I906" s="1" t="s">
        <v>3910</v>
      </c>
      <c r="J906" s="1" t="s">
        <v>27</v>
      </c>
      <c r="K906" s="1" t="s">
        <v>28</v>
      </c>
      <c r="L906" s="1" t="s">
        <v>89</v>
      </c>
      <c r="M906" s="1" t="s">
        <v>30</v>
      </c>
      <c r="N906" s="1">
        <v>7</v>
      </c>
      <c r="O906" s="1">
        <v>28</v>
      </c>
      <c r="S906" s="2" t="s">
        <v>3911</v>
      </c>
      <c r="U906" s="1" t="s">
        <v>3912</v>
      </c>
    </row>
    <row r="907" spans="1:21" ht="14.25" customHeight="1" x14ac:dyDescent="0.35">
      <c r="A907" s="1" t="s">
        <v>3876</v>
      </c>
      <c r="B907" s="1" t="s">
        <v>3877</v>
      </c>
      <c r="C907" s="1" t="s">
        <v>3754</v>
      </c>
      <c r="D907" s="1">
        <v>2021</v>
      </c>
      <c r="E907" s="1" t="s">
        <v>3776</v>
      </c>
      <c r="F907" s="1" t="s">
        <v>3777</v>
      </c>
      <c r="G907" s="1" t="s">
        <v>112</v>
      </c>
      <c r="H907" s="1">
        <v>20222</v>
      </c>
      <c r="I907" s="1" t="s">
        <v>3778</v>
      </c>
      <c r="J907" s="1" t="s">
        <v>27</v>
      </c>
      <c r="K907" s="1" t="s">
        <v>28</v>
      </c>
      <c r="L907" s="1" t="s">
        <v>89</v>
      </c>
      <c r="M907" s="1" t="s">
        <v>40</v>
      </c>
      <c r="N907" s="1">
        <v>1</v>
      </c>
      <c r="O907" s="1">
        <v>10</v>
      </c>
      <c r="R907" s="2" t="s">
        <v>3779</v>
      </c>
      <c r="S907" s="2" t="s">
        <v>3780</v>
      </c>
      <c r="U907" s="1" t="s">
        <v>2645</v>
      </c>
    </row>
    <row r="908" spans="1:21" ht="14.25" customHeight="1" x14ac:dyDescent="0.35">
      <c r="A908" s="1" t="s">
        <v>3876</v>
      </c>
      <c r="B908" s="1" t="s">
        <v>3877</v>
      </c>
      <c r="C908" s="1" t="s">
        <v>3754</v>
      </c>
      <c r="D908" s="1">
        <v>2021</v>
      </c>
      <c r="E908" s="1" t="s">
        <v>3913</v>
      </c>
      <c r="F908" s="1" t="s">
        <v>2537</v>
      </c>
      <c r="G908" s="1" t="s">
        <v>363</v>
      </c>
      <c r="H908" s="1">
        <v>20231</v>
      </c>
      <c r="I908" s="1" t="s">
        <v>3914</v>
      </c>
      <c r="J908" s="1" t="s">
        <v>27</v>
      </c>
      <c r="K908" s="1" t="s">
        <v>28</v>
      </c>
      <c r="L908" s="1" t="s">
        <v>89</v>
      </c>
      <c r="M908" s="1" t="s">
        <v>30</v>
      </c>
      <c r="N908" s="1">
        <v>2</v>
      </c>
      <c r="O908" s="1">
        <v>30</v>
      </c>
      <c r="R908" s="2" t="s">
        <v>3915</v>
      </c>
      <c r="S908" s="2" t="s">
        <v>3916</v>
      </c>
      <c r="U908" s="1" t="s">
        <v>3917</v>
      </c>
    </row>
    <row r="909" spans="1:21" ht="14.25" customHeight="1" x14ac:dyDescent="0.35">
      <c r="A909" s="1" t="s">
        <v>3918</v>
      </c>
      <c r="B909" s="1" t="s">
        <v>3919</v>
      </c>
      <c r="C909" s="1" t="s">
        <v>3754</v>
      </c>
      <c r="D909" s="1">
        <v>2021</v>
      </c>
      <c r="E909" s="1" t="s">
        <v>3755</v>
      </c>
      <c r="F909" s="1" t="s">
        <v>3108</v>
      </c>
      <c r="G909" s="1" t="s">
        <v>3406</v>
      </c>
      <c r="H909" s="1">
        <v>20221</v>
      </c>
      <c r="J909" s="1" t="s">
        <v>27</v>
      </c>
      <c r="K909" s="1" t="s">
        <v>28</v>
      </c>
      <c r="L909" s="1" t="s">
        <v>29</v>
      </c>
      <c r="M909" s="1" t="s">
        <v>40</v>
      </c>
      <c r="N909" s="1">
        <v>56</v>
      </c>
      <c r="O909" s="1">
        <v>2</v>
      </c>
      <c r="R909" s="2" t="s">
        <v>3756</v>
      </c>
      <c r="S909" s="2" t="s">
        <v>3757</v>
      </c>
      <c r="U909" s="1" t="s">
        <v>3758</v>
      </c>
    </row>
    <row r="910" spans="1:21" ht="14.25" customHeight="1" x14ac:dyDescent="0.35">
      <c r="A910" s="1" t="s">
        <v>3918</v>
      </c>
      <c r="B910" s="1" t="s">
        <v>3919</v>
      </c>
      <c r="C910" s="1" t="s">
        <v>3754</v>
      </c>
      <c r="D910" s="1">
        <v>2021</v>
      </c>
      <c r="E910" s="1" t="s">
        <v>3920</v>
      </c>
      <c r="F910" s="1" t="s">
        <v>2063</v>
      </c>
      <c r="G910" s="1" t="s">
        <v>2063</v>
      </c>
      <c r="H910" s="1">
        <v>20222</v>
      </c>
      <c r="I910" s="1" t="s">
        <v>3921</v>
      </c>
      <c r="J910" s="1" t="s">
        <v>27</v>
      </c>
      <c r="K910" s="1" t="s">
        <v>56</v>
      </c>
      <c r="L910" s="1" t="s">
        <v>89</v>
      </c>
      <c r="M910" s="1" t="s">
        <v>40</v>
      </c>
      <c r="N910" s="1">
        <v>20</v>
      </c>
      <c r="O910" s="1">
        <v>20</v>
      </c>
      <c r="Q910" s="2" t="s">
        <v>3922</v>
      </c>
      <c r="R910" s="2" t="s">
        <v>3923</v>
      </c>
      <c r="T910" s="2" t="s">
        <v>3924</v>
      </c>
      <c r="U910" s="1" t="s">
        <v>3925</v>
      </c>
    </row>
    <row r="911" spans="1:21" ht="14.25" customHeight="1" x14ac:dyDescent="0.35">
      <c r="A911" s="1" t="s">
        <v>3918</v>
      </c>
      <c r="B911" s="1" t="s">
        <v>3919</v>
      </c>
      <c r="C911" s="1" t="s">
        <v>3754</v>
      </c>
      <c r="D911" s="1">
        <v>2021</v>
      </c>
      <c r="E911" s="1" t="s">
        <v>3926</v>
      </c>
      <c r="F911" s="1" t="s">
        <v>2818</v>
      </c>
      <c r="G911" s="1" t="s">
        <v>3927</v>
      </c>
      <c r="H911" s="1">
        <v>20222</v>
      </c>
      <c r="I911" s="1" t="s">
        <v>3928</v>
      </c>
      <c r="J911" s="1" t="s">
        <v>27</v>
      </c>
      <c r="K911" s="1" t="s">
        <v>65</v>
      </c>
      <c r="L911" s="1" t="s">
        <v>89</v>
      </c>
      <c r="M911" s="1" t="s">
        <v>40</v>
      </c>
      <c r="N911" s="1">
        <v>15</v>
      </c>
      <c r="O911" s="1">
        <v>25</v>
      </c>
      <c r="P911" s="2" t="s">
        <v>3929</v>
      </c>
      <c r="Q911" s="2" t="s">
        <v>3930</v>
      </c>
      <c r="R911" s="2" t="s">
        <v>3931</v>
      </c>
      <c r="T911" s="2" t="s">
        <v>3932</v>
      </c>
      <c r="U911" s="1" t="s">
        <v>3933</v>
      </c>
    </row>
    <row r="912" spans="1:21" ht="14.25" customHeight="1" x14ac:dyDescent="0.35">
      <c r="A912" s="1" t="s">
        <v>3934</v>
      </c>
      <c r="B912" s="1" t="s">
        <v>3935</v>
      </c>
      <c r="C912" s="1" t="s">
        <v>3754</v>
      </c>
      <c r="D912" s="1">
        <v>2021</v>
      </c>
      <c r="E912" s="1" t="s">
        <v>3755</v>
      </c>
      <c r="F912" s="1" t="s">
        <v>3108</v>
      </c>
      <c r="G912" s="1" t="s">
        <v>3406</v>
      </c>
      <c r="H912" s="1">
        <v>20221</v>
      </c>
      <c r="J912" s="1" t="s">
        <v>27</v>
      </c>
      <c r="K912" s="1" t="s">
        <v>28</v>
      </c>
      <c r="L912" s="1" t="s">
        <v>29</v>
      </c>
      <c r="M912" s="1" t="s">
        <v>40</v>
      </c>
      <c r="N912" s="1">
        <v>56</v>
      </c>
      <c r="O912" s="1">
        <v>2</v>
      </c>
      <c r="R912" s="2" t="s">
        <v>3756</v>
      </c>
      <c r="S912" s="2" t="s">
        <v>3757</v>
      </c>
      <c r="U912" s="1" t="s">
        <v>3758</v>
      </c>
    </row>
    <row r="913" spans="1:21" ht="14.25" customHeight="1" x14ac:dyDescent="0.35">
      <c r="A913" s="1" t="s">
        <v>3934</v>
      </c>
      <c r="B913" s="1" t="s">
        <v>3935</v>
      </c>
      <c r="C913" s="1" t="s">
        <v>3754</v>
      </c>
      <c r="D913" s="1">
        <v>2021</v>
      </c>
      <c r="E913" s="1" t="s">
        <v>3781</v>
      </c>
      <c r="F913" s="1" t="s">
        <v>45</v>
      </c>
      <c r="G913" s="1" t="s">
        <v>3782</v>
      </c>
      <c r="H913" s="1">
        <v>20222</v>
      </c>
      <c r="I913" s="1" t="s">
        <v>3783</v>
      </c>
      <c r="J913" s="1" t="s">
        <v>27</v>
      </c>
      <c r="K913" s="1" t="s">
        <v>28</v>
      </c>
      <c r="L913" s="1" t="s">
        <v>29</v>
      </c>
      <c r="M913" s="1" t="s">
        <v>30</v>
      </c>
      <c r="N913" s="1">
        <v>34</v>
      </c>
      <c r="O913" s="1">
        <v>1</v>
      </c>
      <c r="R913" s="2" t="s">
        <v>3784</v>
      </c>
      <c r="S913" s="2" t="s">
        <v>3785</v>
      </c>
      <c r="U913" s="1" t="s">
        <v>3769</v>
      </c>
    </row>
    <row r="914" spans="1:21" ht="14.25" customHeight="1" x14ac:dyDescent="0.35">
      <c r="A914" s="1" t="s">
        <v>3936</v>
      </c>
      <c r="B914" s="1" t="s">
        <v>3937</v>
      </c>
      <c r="C914" s="1" t="s">
        <v>3754</v>
      </c>
      <c r="D914" s="1">
        <v>2021</v>
      </c>
      <c r="E914" s="1" t="s">
        <v>3755</v>
      </c>
      <c r="F914" s="1" t="s">
        <v>3108</v>
      </c>
      <c r="G914" s="1" t="s">
        <v>3406</v>
      </c>
      <c r="H914" s="1">
        <v>20221</v>
      </c>
      <c r="J914" s="1" t="s">
        <v>27</v>
      </c>
      <c r="K914" s="1" t="s">
        <v>28</v>
      </c>
      <c r="L914" s="1" t="s">
        <v>29</v>
      </c>
      <c r="M914" s="1" t="s">
        <v>40</v>
      </c>
      <c r="N914" s="1">
        <v>56</v>
      </c>
      <c r="O914" s="1">
        <v>2</v>
      </c>
      <c r="R914" s="2" t="s">
        <v>3756</v>
      </c>
      <c r="S914" s="2" t="s">
        <v>3757</v>
      </c>
      <c r="U914" s="1" t="s">
        <v>3758</v>
      </c>
    </row>
    <row r="915" spans="1:21" ht="14.25" customHeight="1" x14ac:dyDescent="0.35">
      <c r="A915" s="1" t="s">
        <v>3938</v>
      </c>
      <c r="B915" s="1" t="s">
        <v>3939</v>
      </c>
      <c r="C915" s="1" t="s">
        <v>3754</v>
      </c>
      <c r="D915" s="1">
        <v>2021</v>
      </c>
      <c r="E915" s="1" t="s">
        <v>3755</v>
      </c>
      <c r="F915" s="1" t="s">
        <v>3108</v>
      </c>
      <c r="G915" s="1" t="s">
        <v>3406</v>
      </c>
      <c r="H915" s="1">
        <v>20221</v>
      </c>
      <c r="J915" s="1" t="s">
        <v>27</v>
      </c>
      <c r="K915" s="1" t="s">
        <v>28</v>
      </c>
      <c r="L915" s="1" t="s">
        <v>29</v>
      </c>
      <c r="M915" s="1" t="s">
        <v>40</v>
      </c>
      <c r="N915" s="1">
        <v>56</v>
      </c>
      <c r="O915" s="1">
        <v>2</v>
      </c>
      <c r="R915" s="2" t="s">
        <v>3756</v>
      </c>
      <c r="S915" s="2" t="s">
        <v>3757</v>
      </c>
      <c r="U915" s="1" t="s">
        <v>3758</v>
      </c>
    </row>
    <row r="916" spans="1:21" ht="14.25" customHeight="1" x14ac:dyDescent="0.35">
      <c r="A916" s="1" t="s">
        <v>3940</v>
      </c>
      <c r="B916" s="1" t="s">
        <v>3941</v>
      </c>
      <c r="C916" s="1" t="s">
        <v>3754</v>
      </c>
      <c r="D916" s="1">
        <v>2021</v>
      </c>
      <c r="E916" s="1" t="s">
        <v>3942</v>
      </c>
      <c r="F916" s="1" t="s">
        <v>3055</v>
      </c>
      <c r="G916" s="1" t="s">
        <v>3055</v>
      </c>
      <c r="H916" s="1">
        <v>20221</v>
      </c>
      <c r="J916" s="1" t="s">
        <v>27</v>
      </c>
      <c r="K916" s="1" t="s">
        <v>56</v>
      </c>
      <c r="L916" s="1" t="s">
        <v>29</v>
      </c>
      <c r="M916" s="1" t="s">
        <v>30</v>
      </c>
      <c r="N916" s="1">
        <v>7</v>
      </c>
      <c r="O916" s="1">
        <v>15</v>
      </c>
      <c r="Q916" s="2" t="s">
        <v>3943</v>
      </c>
      <c r="R916" s="2" t="s">
        <v>3944</v>
      </c>
      <c r="T916" s="2" t="s">
        <v>3945</v>
      </c>
      <c r="U916" s="1" t="s">
        <v>3946</v>
      </c>
    </row>
    <row r="917" spans="1:21" ht="14.25" customHeight="1" x14ac:dyDescent="0.35">
      <c r="A917" s="1" t="s">
        <v>3940</v>
      </c>
      <c r="B917" s="1" t="s">
        <v>3941</v>
      </c>
      <c r="C917" s="1" t="s">
        <v>3754</v>
      </c>
      <c r="D917" s="1">
        <v>2021</v>
      </c>
      <c r="E917" s="1" t="s">
        <v>3755</v>
      </c>
      <c r="F917" s="1" t="s">
        <v>3108</v>
      </c>
      <c r="G917" s="1" t="s">
        <v>3406</v>
      </c>
      <c r="H917" s="1">
        <v>20221</v>
      </c>
      <c r="J917" s="1" t="s">
        <v>27</v>
      </c>
      <c r="K917" s="1" t="s">
        <v>28</v>
      </c>
      <c r="L917" s="1" t="s">
        <v>29</v>
      </c>
      <c r="M917" s="1" t="s">
        <v>40</v>
      </c>
      <c r="N917" s="1">
        <v>56</v>
      </c>
      <c r="O917" s="1">
        <v>2</v>
      </c>
      <c r="R917" s="2" t="s">
        <v>3756</v>
      </c>
      <c r="S917" s="2" t="s">
        <v>3757</v>
      </c>
      <c r="U917" s="1" t="s">
        <v>3758</v>
      </c>
    </row>
    <row r="918" spans="1:21" ht="14.25" customHeight="1" x14ac:dyDescent="0.35">
      <c r="A918" s="1" t="s">
        <v>3947</v>
      </c>
      <c r="B918" s="1" t="s">
        <v>3948</v>
      </c>
      <c r="C918" s="1" t="s">
        <v>3754</v>
      </c>
      <c r="D918" s="1">
        <v>2021</v>
      </c>
      <c r="E918" s="1" t="s">
        <v>3755</v>
      </c>
      <c r="F918" s="1" t="s">
        <v>3108</v>
      </c>
      <c r="G918" s="1" t="s">
        <v>3406</v>
      </c>
      <c r="H918" s="1">
        <v>20221</v>
      </c>
      <c r="J918" s="1" t="s">
        <v>27</v>
      </c>
      <c r="K918" s="1" t="s">
        <v>28</v>
      </c>
      <c r="L918" s="1" t="s">
        <v>29</v>
      </c>
      <c r="M918" s="1" t="s">
        <v>40</v>
      </c>
      <c r="N918" s="1">
        <v>56</v>
      </c>
      <c r="O918" s="1">
        <v>2</v>
      </c>
      <c r="R918" s="2" t="s">
        <v>3756</v>
      </c>
      <c r="S918" s="2" t="s">
        <v>3757</v>
      </c>
      <c r="U918" s="1" t="s">
        <v>3758</v>
      </c>
    </row>
    <row r="919" spans="1:21" ht="14.25" customHeight="1" x14ac:dyDescent="0.35">
      <c r="A919" s="1" t="s">
        <v>3949</v>
      </c>
      <c r="B919" s="1" t="s">
        <v>3950</v>
      </c>
      <c r="C919" s="1" t="s">
        <v>3754</v>
      </c>
      <c r="D919" s="1">
        <v>2021</v>
      </c>
      <c r="E919" s="1" t="s">
        <v>3755</v>
      </c>
      <c r="F919" s="1" t="s">
        <v>3108</v>
      </c>
      <c r="G919" s="1" t="s">
        <v>3406</v>
      </c>
      <c r="H919" s="1">
        <v>20221</v>
      </c>
      <c r="J919" s="1" t="s">
        <v>27</v>
      </c>
      <c r="K919" s="1" t="s">
        <v>28</v>
      </c>
      <c r="L919" s="1" t="s">
        <v>29</v>
      </c>
      <c r="M919" s="1" t="s">
        <v>40</v>
      </c>
      <c r="N919" s="1">
        <v>56</v>
      </c>
      <c r="O919" s="1">
        <v>2</v>
      </c>
      <c r="R919" s="2" t="s">
        <v>3756</v>
      </c>
      <c r="S919" s="2" t="s">
        <v>3757</v>
      </c>
      <c r="U919" s="1" t="s">
        <v>3758</v>
      </c>
    </row>
    <row r="920" spans="1:21" ht="14.25" customHeight="1" x14ac:dyDescent="0.35">
      <c r="A920" s="1" t="s">
        <v>3951</v>
      </c>
      <c r="B920" s="1" t="s">
        <v>3952</v>
      </c>
      <c r="C920" s="1" t="s">
        <v>3754</v>
      </c>
      <c r="D920" s="1">
        <v>2021</v>
      </c>
      <c r="E920" s="1" t="s">
        <v>3755</v>
      </c>
      <c r="F920" s="1" t="s">
        <v>3108</v>
      </c>
      <c r="G920" s="1" t="s">
        <v>3406</v>
      </c>
      <c r="H920" s="1">
        <v>20221</v>
      </c>
      <c r="J920" s="1" t="s">
        <v>27</v>
      </c>
      <c r="K920" s="1" t="s">
        <v>28</v>
      </c>
      <c r="L920" s="1" t="s">
        <v>29</v>
      </c>
      <c r="M920" s="1" t="s">
        <v>40</v>
      </c>
      <c r="N920" s="1">
        <v>56</v>
      </c>
      <c r="O920" s="1">
        <v>2</v>
      </c>
      <c r="R920" s="2" t="s">
        <v>3756</v>
      </c>
      <c r="S920" s="2" t="s">
        <v>3757</v>
      </c>
      <c r="U920" s="1" t="s">
        <v>3758</v>
      </c>
    </row>
    <row r="921" spans="1:21" ht="14.25" customHeight="1" x14ac:dyDescent="0.35">
      <c r="A921" s="1" t="s">
        <v>3951</v>
      </c>
      <c r="B921" s="1" t="s">
        <v>3952</v>
      </c>
      <c r="C921" s="1" t="s">
        <v>3754</v>
      </c>
      <c r="D921" s="1">
        <v>2021</v>
      </c>
      <c r="E921" s="1" t="s">
        <v>3781</v>
      </c>
      <c r="F921" s="1" t="s">
        <v>45</v>
      </c>
      <c r="G921" s="1" t="s">
        <v>3782</v>
      </c>
      <c r="H921" s="1">
        <v>20222</v>
      </c>
      <c r="I921" s="1" t="s">
        <v>3783</v>
      </c>
      <c r="J921" s="1" t="s">
        <v>27</v>
      </c>
      <c r="K921" s="1" t="s">
        <v>28</v>
      </c>
      <c r="L921" s="1" t="s">
        <v>29</v>
      </c>
      <c r="M921" s="1" t="s">
        <v>30</v>
      </c>
      <c r="N921" s="1">
        <v>34</v>
      </c>
      <c r="O921" s="1">
        <v>1</v>
      </c>
      <c r="R921" s="2" t="s">
        <v>3784</v>
      </c>
      <c r="S921" s="2" t="s">
        <v>3785</v>
      </c>
      <c r="U921" s="1" t="s">
        <v>3769</v>
      </c>
    </row>
    <row r="922" spans="1:21" ht="14.25" customHeight="1" x14ac:dyDescent="0.35">
      <c r="A922" s="1" t="s">
        <v>3953</v>
      </c>
      <c r="B922" s="1" t="s">
        <v>3954</v>
      </c>
      <c r="C922" s="1" t="s">
        <v>3754</v>
      </c>
      <c r="D922" s="1">
        <v>2021</v>
      </c>
      <c r="E922" s="1" t="s">
        <v>3755</v>
      </c>
      <c r="F922" s="1" t="s">
        <v>3108</v>
      </c>
      <c r="G922" s="1" t="s">
        <v>3406</v>
      </c>
      <c r="H922" s="1">
        <v>20221</v>
      </c>
      <c r="J922" s="1" t="s">
        <v>27</v>
      </c>
      <c r="K922" s="1" t="s">
        <v>28</v>
      </c>
      <c r="L922" s="1" t="s">
        <v>29</v>
      </c>
      <c r="M922" s="1" t="s">
        <v>40</v>
      </c>
      <c r="N922" s="1">
        <v>56</v>
      </c>
      <c r="O922" s="1">
        <v>2</v>
      </c>
      <c r="R922" s="2" t="s">
        <v>3756</v>
      </c>
      <c r="S922" s="2" t="s">
        <v>3757</v>
      </c>
      <c r="U922" s="1" t="s">
        <v>3758</v>
      </c>
    </row>
    <row r="923" spans="1:21" ht="14.25" customHeight="1" x14ac:dyDescent="0.35">
      <c r="A923" s="1" t="s">
        <v>3955</v>
      </c>
      <c r="B923" s="1" t="s">
        <v>3956</v>
      </c>
      <c r="C923" s="1" t="s">
        <v>3754</v>
      </c>
      <c r="D923" s="1">
        <v>2021</v>
      </c>
      <c r="E923" s="1" t="s">
        <v>3957</v>
      </c>
      <c r="F923" s="1" t="s">
        <v>3832</v>
      </c>
      <c r="G923" s="1" t="s">
        <v>3832</v>
      </c>
      <c r="H923" s="1">
        <v>20212</v>
      </c>
      <c r="I923" s="1" t="s">
        <v>3958</v>
      </c>
      <c r="J923" s="1" t="s">
        <v>27</v>
      </c>
      <c r="K923" s="1" t="s">
        <v>65</v>
      </c>
      <c r="L923" s="1" t="s">
        <v>89</v>
      </c>
      <c r="M923" s="1" t="s">
        <v>30</v>
      </c>
      <c r="N923" s="1">
        <v>24</v>
      </c>
      <c r="O923" s="1">
        <v>25</v>
      </c>
      <c r="Q923" s="2" t="s">
        <v>3959</v>
      </c>
      <c r="R923" s="2" t="s">
        <v>3960</v>
      </c>
      <c r="T923" s="2" t="s">
        <v>3961</v>
      </c>
      <c r="U923" s="1" t="s">
        <v>3838</v>
      </c>
    </row>
    <row r="924" spans="1:21" ht="14.25" customHeight="1" x14ac:dyDescent="0.35">
      <c r="A924" s="1" t="s">
        <v>3955</v>
      </c>
      <c r="B924" s="1" t="s">
        <v>3956</v>
      </c>
      <c r="C924" s="1" t="s">
        <v>3754</v>
      </c>
      <c r="D924" s="1">
        <v>2021</v>
      </c>
      <c r="E924" s="1" t="s">
        <v>3755</v>
      </c>
      <c r="F924" s="1" t="s">
        <v>3108</v>
      </c>
      <c r="G924" s="1" t="s">
        <v>3406</v>
      </c>
      <c r="H924" s="1">
        <v>20221</v>
      </c>
      <c r="J924" s="1" t="s">
        <v>27</v>
      </c>
      <c r="K924" s="1" t="s">
        <v>28</v>
      </c>
      <c r="L924" s="1" t="s">
        <v>29</v>
      </c>
      <c r="M924" s="1" t="s">
        <v>40</v>
      </c>
      <c r="N924" s="1">
        <v>56</v>
      </c>
      <c r="O924" s="1">
        <v>2</v>
      </c>
      <c r="R924" s="2" t="s">
        <v>3756</v>
      </c>
      <c r="S924" s="2" t="s">
        <v>3757</v>
      </c>
      <c r="U924" s="1" t="s">
        <v>3758</v>
      </c>
    </row>
    <row r="925" spans="1:21" ht="14.25" customHeight="1" x14ac:dyDescent="0.35">
      <c r="A925" s="1" t="s">
        <v>3962</v>
      </c>
      <c r="B925" s="1" t="s">
        <v>3963</v>
      </c>
      <c r="C925" s="1" t="s">
        <v>3754</v>
      </c>
      <c r="D925" s="1">
        <v>2021</v>
      </c>
      <c r="E925" s="1" t="s">
        <v>3755</v>
      </c>
      <c r="F925" s="1" t="s">
        <v>3108</v>
      </c>
      <c r="G925" s="1" t="s">
        <v>3406</v>
      </c>
      <c r="H925" s="1">
        <v>20221</v>
      </c>
      <c r="J925" s="1" t="s">
        <v>27</v>
      </c>
      <c r="K925" s="1" t="s">
        <v>28</v>
      </c>
      <c r="L925" s="1" t="s">
        <v>29</v>
      </c>
      <c r="M925" s="1" t="s">
        <v>40</v>
      </c>
      <c r="N925" s="1">
        <v>56</v>
      </c>
      <c r="O925" s="1">
        <v>2</v>
      </c>
      <c r="R925" s="2" t="s">
        <v>3756</v>
      </c>
      <c r="S925" s="2" t="s">
        <v>3757</v>
      </c>
      <c r="U925" s="1" t="s">
        <v>3758</v>
      </c>
    </row>
    <row r="926" spans="1:21" ht="14.25" customHeight="1" x14ac:dyDescent="0.35">
      <c r="A926" s="1" t="s">
        <v>3962</v>
      </c>
      <c r="B926" s="1" t="s">
        <v>3963</v>
      </c>
      <c r="C926" s="1" t="s">
        <v>3754</v>
      </c>
      <c r="D926" s="1">
        <v>2021</v>
      </c>
      <c r="E926" s="1" t="s">
        <v>3781</v>
      </c>
      <c r="F926" s="1" t="s">
        <v>45</v>
      </c>
      <c r="G926" s="1" t="s">
        <v>3782</v>
      </c>
      <c r="H926" s="1">
        <v>20222</v>
      </c>
      <c r="I926" s="1" t="s">
        <v>3783</v>
      </c>
      <c r="J926" s="1" t="s">
        <v>27</v>
      </c>
      <c r="K926" s="1" t="s">
        <v>28</v>
      </c>
      <c r="L926" s="1" t="s">
        <v>29</v>
      </c>
      <c r="M926" s="1" t="s">
        <v>30</v>
      </c>
      <c r="N926" s="1">
        <v>34</v>
      </c>
      <c r="O926" s="1">
        <v>1</v>
      </c>
      <c r="R926" s="2" t="s">
        <v>3784</v>
      </c>
      <c r="S926" s="2" t="s">
        <v>3785</v>
      </c>
      <c r="U926" s="1" t="s">
        <v>3769</v>
      </c>
    </row>
    <row r="927" spans="1:21" ht="14.25" customHeight="1" x14ac:dyDescent="0.35">
      <c r="A927" s="1" t="s">
        <v>3964</v>
      </c>
      <c r="B927" s="1" t="s">
        <v>3965</v>
      </c>
      <c r="C927" s="1" t="s">
        <v>3754</v>
      </c>
      <c r="D927" s="1">
        <v>2021</v>
      </c>
      <c r="E927" s="1" t="s">
        <v>3966</v>
      </c>
      <c r="F927" s="1" t="s">
        <v>3055</v>
      </c>
      <c r="G927" s="1" t="s">
        <v>3055</v>
      </c>
      <c r="H927" s="1">
        <v>20221</v>
      </c>
      <c r="I927" s="1" t="s">
        <v>3967</v>
      </c>
      <c r="J927" s="1" t="s">
        <v>27</v>
      </c>
      <c r="K927" s="1" t="s">
        <v>146</v>
      </c>
      <c r="L927" s="1" t="s">
        <v>89</v>
      </c>
      <c r="M927" s="1" t="s">
        <v>30</v>
      </c>
      <c r="N927" s="1">
        <v>21</v>
      </c>
      <c r="O927" s="1">
        <v>15</v>
      </c>
      <c r="Q927" s="2" t="s">
        <v>3968</v>
      </c>
      <c r="R927" s="2" t="s">
        <v>3969</v>
      </c>
      <c r="T927" s="2" t="s">
        <v>3970</v>
      </c>
      <c r="U927" s="1" t="s">
        <v>3971</v>
      </c>
    </row>
    <row r="928" spans="1:21" ht="14.25" customHeight="1" x14ac:dyDescent="0.35">
      <c r="A928" s="1" t="s">
        <v>3964</v>
      </c>
      <c r="B928" s="1" t="s">
        <v>3965</v>
      </c>
      <c r="C928" s="1" t="s">
        <v>3754</v>
      </c>
      <c r="D928" s="1">
        <v>2021</v>
      </c>
      <c r="E928" s="1" t="s">
        <v>3755</v>
      </c>
      <c r="F928" s="1" t="s">
        <v>3108</v>
      </c>
      <c r="G928" s="1" t="s">
        <v>3406</v>
      </c>
      <c r="H928" s="1">
        <v>20221</v>
      </c>
      <c r="J928" s="1" t="s">
        <v>27</v>
      </c>
      <c r="K928" s="1" t="s">
        <v>28</v>
      </c>
      <c r="L928" s="1" t="s">
        <v>29</v>
      </c>
      <c r="M928" s="1" t="s">
        <v>40</v>
      </c>
      <c r="N928" s="1">
        <v>56</v>
      </c>
      <c r="O928" s="1">
        <v>2</v>
      </c>
      <c r="R928" s="2" t="s">
        <v>3756</v>
      </c>
      <c r="S928" s="2" t="s">
        <v>3757</v>
      </c>
      <c r="U928" s="1" t="s">
        <v>3758</v>
      </c>
    </row>
    <row r="929" spans="1:21" ht="14.25" customHeight="1" x14ac:dyDescent="0.35">
      <c r="A929" s="1" t="s">
        <v>3972</v>
      </c>
      <c r="B929" s="1" t="s">
        <v>3973</v>
      </c>
      <c r="C929" s="1" t="s">
        <v>3754</v>
      </c>
      <c r="D929" s="1">
        <v>2021</v>
      </c>
      <c r="E929" s="1" t="s">
        <v>3974</v>
      </c>
      <c r="F929" s="1" t="s">
        <v>3832</v>
      </c>
      <c r="G929" s="1" t="s">
        <v>3832</v>
      </c>
      <c r="H929" s="1">
        <v>20212</v>
      </c>
      <c r="I929" s="1" t="s">
        <v>3975</v>
      </c>
      <c r="J929" s="1" t="s">
        <v>27</v>
      </c>
      <c r="K929" s="1" t="s">
        <v>65</v>
      </c>
      <c r="L929" s="1" t="s">
        <v>89</v>
      </c>
      <c r="M929" s="1" t="s">
        <v>30</v>
      </c>
      <c r="N929" s="1">
        <v>3</v>
      </c>
      <c r="O929" s="1">
        <v>25</v>
      </c>
      <c r="Q929" s="2" t="s">
        <v>3976</v>
      </c>
      <c r="R929" s="2" t="s">
        <v>3977</v>
      </c>
      <c r="T929" s="2" t="s">
        <v>3978</v>
      </c>
      <c r="U929" s="1" t="s">
        <v>3838</v>
      </c>
    </row>
    <row r="930" spans="1:21" ht="14.25" customHeight="1" x14ac:dyDescent="0.35">
      <c r="A930" s="1" t="s">
        <v>3972</v>
      </c>
      <c r="B930" s="1" t="s">
        <v>3973</v>
      </c>
      <c r="C930" s="1" t="s">
        <v>3754</v>
      </c>
      <c r="D930" s="1">
        <v>2021</v>
      </c>
      <c r="E930" s="1" t="s">
        <v>3755</v>
      </c>
      <c r="F930" s="1" t="s">
        <v>3108</v>
      </c>
      <c r="G930" s="1" t="s">
        <v>3406</v>
      </c>
      <c r="H930" s="1">
        <v>20221</v>
      </c>
      <c r="J930" s="1" t="s">
        <v>27</v>
      </c>
      <c r="K930" s="1" t="s">
        <v>28</v>
      </c>
      <c r="L930" s="1" t="s">
        <v>29</v>
      </c>
      <c r="M930" s="1" t="s">
        <v>40</v>
      </c>
      <c r="N930" s="1">
        <v>56</v>
      </c>
      <c r="O930" s="1">
        <v>2</v>
      </c>
      <c r="R930" s="2" t="s">
        <v>3756</v>
      </c>
      <c r="S930" s="2" t="s">
        <v>3757</v>
      </c>
      <c r="U930" s="1" t="s">
        <v>3758</v>
      </c>
    </row>
    <row r="931" spans="1:21" ht="14.25" customHeight="1" x14ac:dyDescent="0.35">
      <c r="A931" s="1" t="s">
        <v>3979</v>
      </c>
      <c r="B931" s="1" t="s">
        <v>3980</v>
      </c>
      <c r="C931" s="1" t="s">
        <v>3754</v>
      </c>
      <c r="D931" s="1">
        <v>2021</v>
      </c>
      <c r="E931" s="1" t="s">
        <v>3755</v>
      </c>
      <c r="F931" s="1" t="s">
        <v>3108</v>
      </c>
      <c r="G931" s="1" t="s">
        <v>3406</v>
      </c>
      <c r="H931" s="1">
        <v>20221</v>
      </c>
      <c r="J931" s="1" t="s">
        <v>27</v>
      </c>
      <c r="K931" s="1" t="s">
        <v>28</v>
      </c>
      <c r="L931" s="1" t="s">
        <v>29</v>
      </c>
      <c r="M931" s="1" t="s">
        <v>40</v>
      </c>
      <c r="N931" s="1">
        <v>56</v>
      </c>
      <c r="O931" s="1">
        <v>2</v>
      </c>
      <c r="R931" s="2" t="s">
        <v>3756</v>
      </c>
      <c r="S931" s="2" t="s">
        <v>3757</v>
      </c>
      <c r="U931" s="1" t="s">
        <v>3758</v>
      </c>
    </row>
    <row r="932" spans="1:21" ht="14.25" customHeight="1" x14ac:dyDescent="0.35">
      <c r="A932" s="1" t="s">
        <v>3981</v>
      </c>
      <c r="B932" s="1" t="s">
        <v>3982</v>
      </c>
      <c r="C932" s="1" t="s">
        <v>3754</v>
      </c>
      <c r="D932" s="1">
        <v>2021</v>
      </c>
      <c r="E932" s="1" t="s">
        <v>3983</v>
      </c>
      <c r="F932" s="1" t="s">
        <v>286</v>
      </c>
      <c r="G932" s="1" t="s">
        <v>287</v>
      </c>
      <c r="H932" s="1">
        <v>20221</v>
      </c>
      <c r="J932" s="1" t="s">
        <v>76</v>
      </c>
      <c r="K932" s="1" t="s">
        <v>77</v>
      </c>
      <c r="L932" s="1" t="s">
        <v>78</v>
      </c>
      <c r="M932" s="1" t="s">
        <v>40</v>
      </c>
      <c r="O932" s="1">
        <v>14</v>
      </c>
      <c r="U932" s="1" t="s">
        <v>3984</v>
      </c>
    </row>
    <row r="933" spans="1:21" ht="14.25" customHeight="1" x14ac:dyDescent="0.35">
      <c r="A933" s="1" t="s">
        <v>3981</v>
      </c>
      <c r="B933" s="1" t="s">
        <v>3982</v>
      </c>
      <c r="C933" s="1" t="s">
        <v>3754</v>
      </c>
      <c r="D933" s="1">
        <v>2021</v>
      </c>
      <c r="E933" s="1" t="s">
        <v>3755</v>
      </c>
      <c r="F933" s="1" t="s">
        <v>3108</v>
      </c>
      <c r="G933" s="1" t="s">
        <v>3406</v>
      </c>
      <c r="H933" s="1">
        <v>20221</v>
      </c>
      <c r="J933" s="1" t="s">
        <v>27</v>
      </c>
      <c r="K933" s="1" t="s">
        <v>28</v>
      </c>
      <c r="L933" s="1" t="s">
        <v>29</v>
      </c>
      <c r="M933" s="1" t="s">
        <v>40</v>
      </c>
      <c r="N933" s="1">
        <v>56</v>
      </c>
      <c r="O933" s="1">
        <v>2</v>
      </c>
      <c r="R933" s="2" t="s">
        <v>3756</v>
      </c>
      <c r="S933" s="2" t="s">
        <v>3757</v>
      </c>
      <c r="U933" s="1" t="s">
        <v>3758</v>
      </c>
    </row>
    <row r="934" spans="1:21" ht="14.25" customHeight="1" x14ac:dyDescent="0.35">
      <c r="A934" s="1" t="s">
        <v>3981</v>
      </c>
      <c r="B934" s="1" t="s">
        <v>3982</v>
      </c>
      <c r="C934" s="1" t="s">
        <v>3754</v>
      </c>
      <c r="D934" s="1">
        <v>2021</v>
      </c>
      <c r="E934" s="1" t="s">
        <v>3985</v>
      </c>
      <c r="F934" s="1" t="s">
        <v>290</v>
      </c>
      <c r="G934" s="1" t="s">
        <v>291</v>
      </c>
      <c r="H934" s="1">
        <v>20222</v>
      </c>
      <c r="J934" s="1" t="s">
        <v>76</v>
      </c>
      <c r="K934" s="1" t="s">
        <v>77</v>
      </c>
      <c r="L934" s="1" t="s">
        <v>78</v>
      </c>
      <c r="M934" s="1" t="s">
        <v>40</v>
      </c>
      <c r="O934" s="1">
        <v>11</v>
      </c>
      <c r="U934" s="1" t="s">
        <v>3984</v>
      </c>
    </row>
    <row r="935" spans="1:21" ht="14.25" customHeight="1" x14ac:dyDescent="0.35">
      <c r="A935" s="1" t="s">
        <v>3986</v>
      </c>
      <c r="B935" s="1" t="s">
        <v>3987</v>
      </c>
      <c r="C935" s="1" t="s">
        <v>3754</v>
      </c>
      <c r="D935" s="1">
        <v>2021</v>
      </c>
      <c r="E935" s="1" t="s">
        <v>3755</v>
      </c>
      <c r="F935" s="1" t="s">
        <v>3108</v>
      </c>
      <c r="G935" s="1" t="s">
        <v>3406</v>
      </c>
      <c r="H935" s="1">
        <v>20221</v>
      </c>
      <c r="J935" s="1" t="s">
        <v>27</v>
      </c>
      <c r="K935" s="1" t="s">
        <v>28</v>
      </c>
      <c r="L935" s="1" t="s">
        <v>29</v>
      </c>
      <c r="M935" s="1" t="s">
        <v>40</v>
      </c>
      <c r="N935" s="1">
        <v>56</v>
      </c>
      <c r="O935" s="1">
        <v>2</v>
      </c>
      <c r="R935" s="2" t="s">
        <v>3756</v>
      </c>
      <c r="S935" s="2" t="s">
        <v>3757</v>
      </c>
      <c r="U935" s="1" t="s">
        <v>3758</v>
      </c>
    </row>
    <row r="936" spans="1:21" ht="14.25" customHeight="1" x14ac:dyDescent="0.35">
      <c r="A936" s="1" t="s">
        <v>3988</v>
      </c>
      <c r="B936" s="1" t="s">
        <v>3989</v>
      </c>
      <c r="C936" s="1" t="s">
        <v>3754</v>
      </c>
      <c r="D936" s="1">
        <v>2021</v>
      </c>
      <c r="E936" s="1" t="s">
        <v>3755</v>
      </c>
      <c r="F936" s="1" t="s">
        <v>3108</v>
      </c>
      <c r="G936" s="1" t="s">
        <v>3406</v>
      </c>
      <c r="H936" s="1">
        <v>20221</v>
      </c>
      <c r="J936" s="1" t="s">
        <v>27</v>
      </c>
      <c r="K936" s="1" t="s">
        <v>28</v>
      </c>
      <c r="L936" s="1" t="s">
        <v>29</v>
      </c>
      <c r="M936" s="1" t="s">
        <v>40</v>
      </c>
      <c r="N936" s="1">
        <v>56</v>
      </c>
      <c r="O936" s="1">
        <v>2</v>
      </c>
      <c r="R936" s="2" t="s">
        <v>3756</v>
      </c>
      <c r="S936" s="2" t="s">
        <v>3757</v>
      </c>
      <c r="U936" s="1" t="s">
        <v>3758</v>
      </c>
    </row>
    <row r="937" spans="1:21" ht="14.25" customHeight="1" x14ac:dyDescent="0.35">
      <c r="A937" s="1" t="s">
        <v>3990</v>
      </c>
      <c r="B937" s="1" t="s">
        <v>3991</v>
      </c>
      <c r="C937" s="1" t="s">
        <v>3754</v>
      </c>
      <c r="D937" s="1">
        <v>2021</v>
      </c>
      <c r="E937" s="1" t="s">
        <v>3755</v>
      </c>
      <c r="F937" s="1" t="s">
        <v>3108</v>
      </c>
      <c r="G937" s="1" t="s">
        <v>3406</v>
      </c>
      <c r="H937" s="1">
        <v>20221</v>
      </c>
      <c r="J937" s="1" t="s">
        <v>27</v>
      </c>
      <c r="K937" s="1" t="s">
        <v>28</v>
      </c>
      <c r="L937" s="1" t="s">
        <v>29</v>
      </c>
      <c r="M937" s="1" t="s">
        <v>40</v>
      </c>
      <c r="N937" s="1">
        <v>56</v>
      </c>
      <c r="O937" s="1">
        <v>2</v>
      </c>
      <c r="R937" s="2" t="s">
        <v>3756</v>
      </c>
      <c r="S937" s="2" t="s">
        <v>3757</v>
      </c>
      <c r="U937" s="1" t="s">
        <v>3758</v>
      </c>
    </row>
    <row r="938" spans="1:21" ht="14.25" customHeight="1" x14ac:dyDescent="0.35">
      <c r="A938" s="1" t="s">
        <v>3990</v>
      </c>
      <c r="B938" s="1" t="s">
        <v>3991</v>
      </c>
      <c r="C938" s="1" t="s">
        <v>3754</v>
      </c>
      <c r="D938" s="1">
        <v>2021</v>
      </c>
      <c r="E938" s="1" t="s">
        <v>3992</v>
      </c>
      <c r="F938" s="1" t="s">
        <v>74</v>
      </c>
      <c r="G938" s="1" t="s">
        <v>75</v>
      </c>
      <c r="H938" s="1">
        <v>20231</v>
      </c>
      <c r="J938" s="1" t="s">
        <v>76</v>
      </c>
      <c r="K938" s="1" t="s">
        <v>77</v>
      </c>
      <c r="L938" s="1" t="s">
        <v>78</v>
      </c>
      <c r="M938" s="1" t="s">
        <v>40</v>
      </c>
      <c r="O938" s="1">
        <v>15</v>
      </c>
      <c r="U938" s="1" t="s">
        <v>2384</v>
      </c>
    </row>
    <row r="939" spans="1:21" ht="14.25" customHeight="1" x14ac:dyDescent="0.35">
      <c r="A939" s="1" t="s">
        <v>3990</v>
      </c>
      <c r="B939" s="1" t="s">
        <v>3991</v>
      </c>
      <c r="C939" s="1" t="s">
        <v>3754</v>
      </c>
      <c r="D939" s="1">
        <v>2021</v>
      </c>
      <c r="E939" s="1" t="s">
        <v>3993</v>
      </c>
      <c r="F939" s="1" t="s">
        <v>81</v>
      </c>
      <c r="G939" s="1" t="s">
        <v>82</v>
      </c>
      <c r="H939" s="1">
        <v>20232</v>
      </c>
      <c r="J939" s="1" t="s">
        <v>76</v>
      </c>
      <c r="K939" s="1" t="s">
        <v>77</v>
      </c>
      <c r="L939" s="1" t="s">
        <v>78</v>
      </c>
      <c r="M939" s="1" t="s">
        <v>40</v>
      </c>
      <c r="O939" s="1">
        <v>8</v>
      </c>
      <c r="U939" s="1" t="s">
        <v>2384</v>
      </c>
    </row>
    <row r="940" spans="1:21" ht="14.25" customHeight="1" x14ac:dyDescent="0.35">
      <c r="A940" s="1" t="s">
        <v>3994</v>
      </c>
      <c r="B940" s="1" t="s">
        <v>3995</v>
      </c>
      <c r="C940" s="1" t="s">
        <v>3754</v>
      </c>
      <c r="D940" s="1">
        <v>2021</v>
      </c>
      <c r="E940" s="1" t="s">
        <v>3755</v>
      </c>
      <c r="F940" s="1" t="s">
        <v>3108</v>
      </c>
      <c r="G940" s="1" t="s">
        <v>3406</v>
      </c>
      <c r="H940" s="1">
        <v>20221</v>
      </c>
      <c r="J940" s="1" t="s">
        <v>27</v>
      </c>
      <c r="K940" s="1" t="s">
        <v>28</v>
      </c>
      <c r="L940" s="1" t="s">
        <v>29</v>
      </c>
      <c r="M940" s="1" t="s">
        <v>40</v>
      </c>
      <c r="N940" s="1">
        <v>56</v>
      </c>
      <c r="O940" s="1">
        <v>2</v>
      </c>
      <c r="R940" s="2" t="s">
        <v>3756</v>
      </c>
      <c r="S940" s="2" t="s">
        <v>3757</v>
      </c>
      <c r="U940" s="1" t="s">
        <v>3758</v>
      </c>
    </row>
    <row r="941" spans="1:21" ht="14.25" customHeight="1" x14ac:dyDescent="0.35">
      <c r="A941" s="1" t="s">
        <v>3994</v>
      </c>
      <c r="B941" s="1" t="s">
        <v>3995</v>
      </c>
      <c r="C941" s="1" t="s">
        <v>3754</v>
      </c>
      <c r="D941" s="1">
        <v>2021</v>
      </c>
      <c r="E941" s="1" t="s">
        <v>3781</v>
      </c>
      <c r="F941" s="1" t="s">
        <v>45</v>
      </c>
      <c r="G941" s="1" t="s">
        <v>3782</v>
      </c>
      <c r="H941" s="1">
        <v>20222</v>
      </c>
      <c r="I941" s="1" t="s">
        <v>3783</v>
      </c>
      <c r="J941" s="1" t="s">
        <v>27</v>
      </c>
      <c r="K941" s="1" t="s">
        <v>28</v>
      </c>
      <c r="L941" s="1" t="s">
        <v>29</v>
      </c>
      <c r="M941" s="1" t="s">
        <v>30</v>
      </c>
      <c r="N941" s="1">
        <v>34</v>
      </c>
      <c r="O941" s="1">
        <v>1</v>
      </c>
      <c r="R941" s="2" t="s">
        <v>3784</v>
      </c>
      <c r="S941" s="2" t="s">
        <v>3785</v>
      </c>
      <c r="U941" s="1" t="s">
        <v>3769</v>
      </c>
    </row>
    <row r="942" spans="1:21" ht="14.25" customHeight="1" x14ac:dyDescent="0.35">
      <c r="A942" s="1" t="s">
        <v>3996</v>
      </c>
      <c r="B942" s="1" t="s">
        <v>3997</v>
      </c>
      <c r="C942" s="1" t="s">
        <v>3754</v>
      </c>
      <c r="D942" s="1">
        <v>2021</v>
      </c>
      <c r="E942" s="1" t="s">
        <v>3755</v>
      </c>
      <c r="F942" s="1" t="s">
        <v>3108</v>
      </c>
      <c r="G942" s="1" t="s">
        <v>3406</v>
      </c>
      <c r="H942" s="1">
        <v>20221</v>
      </c>
      <c r="J942" s="1" t="s">
        <v>27</v>
      </c>
      <c r="K942" s="1" t="s">
        <v>28</v>
      </c>
      <c r="L942" s="1" t="s">
        <v>29</v>
      </c>
      <c r="M942" s="1" t="s">
        <v>40</v>
      </c>
      <c r="N942" s="1">
        <v>56</v>
      </c>
      <c r="O942" s="1">
        <v>2</v>
      </c>
      <c r="R942" s="2" t="s">
        <v>3756</v>
      </c>
      <c r="S942" s="2" t="s">
        <v>3757</v>
      </c>
      <c r="U942" s="1" t="s">
        <v>3758</v>
      </c>
    </row>
    <row r="943" spans="1:21" ht="14.25" customHeight="1" x14ac:dyDescent="0.35">
      <c r="A943" s="1" t="s">
        <v>3998</v>
      </c>
      <c r="B943" s="1" t="s">
        <v>3999</v>
      </c>
      <c r="C943" s="1" t="s">
        <v>3754</v>
      </c>
      <c r="D943" s="1">
        <v>2021</v>
      </c>
      <c r="E943" s="1" t="s">
        <v>3755</v>
      </c>
      <c r="F943" s="1" t="s">
        <v>3108</v>
      </c>
      <c r="G943" s="1" t="s">
        <v>3406</v>
      </c>
      <c r="H943" s="1">
        <v>20221</v>
      </c>
      <c r="J943" s="1" t="s">
        <v>27</v>
      </c>
      <c r="K943" s="1" t="s">
        <v>28</v>
      </c>
      <c r="L943" s="1" t="s">
        <v>29</v>
      </c>
      <c r="M943" s="1" t="s">
        <v>40</v>
      </c>
      <c r="N943" s="1">
        <v>56</v>
      </c>
      <c r="O943" s="1">
        <v>2</v>
      </c>
      <c r="R943" s="2" t="s">
        <v>3756</v>
      </c>
      <c r="S943" s="2" t="s">
        <v>3757</v>
      </c>
      <c r="U943" s="1" t="s">
        <v>3758</v>
      </c>
    </row>
    <row r="944" spans="1:21" ht="14.25" customHeight="1" x14ac:dyDescent="0.35">
      <c r="A944" s="1" t="s">
        <v>4000</v>
      </c>
      <c r="B944" s="1" t="s">
        <v>4001</v>
      </c>
      <c r="C944" s="1" t="s">
        <v>3754</v>
      </c>
      <c r="D944" s="1">
        <v>2021</v>
      </c>
      <c r="E944" s="1" t="s">
        <v>3755</v>
      </c>
      <c r="F944" s="1" t="s">
        <v>3108</v>
      </c>
      <c r="G944" s="1" t="s">
        <v>3406</v>
      </c>
      <c r="H944" s="1">
        <v>20221</v>
      </c>
      <c r="J944" s="1" t="s">
        <v>27</v>
      </c>
      <c r="K944" s="1" t="s">
        <v>28</v>
      </c>
      <c r="L944" s="1" t="s">
        <v>29</v>
      </c>
      <c r="M944" s="1" t="s">
        <v>40</v>
      </c>
      <c r="N944" s="1">
        <v>56</v>
      </c>
      <c r="O944" s="1">
        <v>2</v>
      </c>
      <c r="R944" s="2" t="s">
        <v>3756</v>
      </c>
      <c r="S944" s="2" t="s">
        <v>3757</v>
      </c>
      <c r="U944" s="1" t="s">
        <v>3758</v>
      </c>
    </row>
    <row r="945" spans="1:21" ht="14.25" customHeight="1" x14ac:dyDescent="0.35">
      <c r="A945" s="1" t="s">
        <v>4002</v>
      </c>
      <c r="B945" s="1" t="s">
        <v>4003</v>
      </c>
      <c r="C945" s="1" t="s">
        <v>3754</v>
      </c>
      <c r="D945" s="1">
        <v>2021</v>
      </c>
      <c r="E945" s="1" t="s">
        <v>4004</v>
      </c>
      <c r="F945" s="1" t="s">
        <v>4005</v>
      </c>
      <c r="G945" s="1" t="s">
        <v>4006</v>
      </c>
      <c r="H945" s="1">
        <v>20212</v>
      </c>
      <c r="I945" s="1" t="s">
        <v>4007</v>
      </c>
      <c r="J945" s="1" t="s">
        <v>27</v>
      </c>
      <c r="K945" s="1" t="s">
        <v>146</v>
      </c>
      <c r="L945" s="1" t="s">
        <v>29</v>
      </c>
      <c r="M945" s="1" t="s">
        <v>30</v>
      </c>
      <c r="N945" s="1">
        <v>2</v>
      </c>
      <c r="O945" s="1">
        <v>12</v>
      </c>
      <c r="P945" s="1" t="s">
        <v>4008</v>
      </c>
      <c r="Q945" s="2" t="s">
        <v>4009</v>
      </c>
      <c r="R945" s="2" t="s">
        <v>4010</v>
      </c>
      <c r="T945" s="2" t="s">
        <v>4011</v>
      </c>
      <c r="U945" s="1" t="s">
        <v>4012</v>
      </c>
    </row>
    <row r="946" spans="1:21" ht="14.25" customHeight="1" x14ac:dyDescent="0.35">
      <c r="A946" s="1" t="s">
        <v>4002</v>
      </c>
      <c r="B946" s="1" t="s">
        <v>4003</v>
      </c>
      <c r="C946" s="1" t="s">
        <v>3754</v>
      </c>
      <c r="D946" s="1">
        <v>2021</v>
      </c>
      <c r="E946" s="1" t="s">
        <v>3755</v>
      </c>
      <c r="F946" s="1" t="s">
        <v>3108</v>
      </c>
      <c r="G946" s="1" t="s">
        <v>3406</v>
      </c>
      <c r="H946" s="1">
        <v>20221</v>
      </c>
      <c r="J946" s="1" t="s">
        <v>27</v>
      </c>
      <c r="K946" s="1" t="s">
        <v>28</v>
      </c>
      <c r="L946" s="1" t="s">
        <v>29</v>
      </c>
      <c r="M946" s="1" t="s">
        <v>40</v>
      </c>
      <c r="N946" s="1">
        <v>56</v>
      </c>
      <c r="O946" s="1">
        <v>2</v>
      </c>
      <c r="R946" s="2" t="s">
        <v>3756</v>
      </c>
      <c r="S946" s="2" t="s">
        <v>3757</v>
      </c>
      <c r="U946" s="1" t="s">
        <v>3758</v>
      </c>
    </row>
    <row r="947" spans="1:21" ht="14.25" customHeight="1" x14ac:dyDescent="0.35">
      <c r="A947" s="1" t="s">
        <v>4002</v>
      </c>
      <c r="B947" s="1" t="s">
        <v>4003</v>
      </c>
      <c r="C947" s="1" t="s">
        <v>3754</v>
      </c>
      <c r="D947" s="1">
        <v>2021</v>
      </c>
      <c r="E947" s="1" t="s">
        <v>2720</v>
      </c>
      <c r="F947" s="1" t="s">
        <v>25</v>
      </c>
      <c r="G947" s="1" t="s">
        <v>1277</v>
      </c>
      <c r="H947" s="1">
        <v>20222</v>
      </c>
      <c r="I947" s="1" t="s">
        <v>2721</v>
      </c>
      <c r="J947" s="1" t="s">
        <v>27</v>
      </c>
      <c r="K947" s="1" t="s">
        <v>28</v>
      </c>
      <c r="L947" s="1" t="s">
        <v>89</v>
      </c>
      <c r="M947" s="1" t="s">
        <v>30</v>
      </c>
      <c r="N947" s="1">
        <v>100</v>
      </c>
      <c r="O947" s="1">
        <v>6</v>
      </c>
      <c r="R947" s="2" t="s">
        <v>2722</v>
      </c>
      <c r="S947" s="2" t="s">
        <v>2723</v>
      </c>
      <c r="U947" s="1" t="s">
        <v>2724</v>
      </c>
    </row>
    <row r="948" spans="1:21" ht="14.25" customHeight="1" x14ac:dyDescent="0.35">
      <c r="A948" s="1" t="s">
        <v>4002</v>
      </c>
      <c r="B948" s="1" t="s">
        <v>4003</v>
      </c>
      <c r="C948" s="1" t="s">
        <v>3754</v>
      </c>
      <c r="D948" s="1">
        <v>2021</v>
      </c>
      <c r="E948" s="1" t="s">
        <v>4013</v>
      </c>
      <c r="F948" s="1" t="s">
        <v>163</v>
      </c>
      <c r="G948" s="1" t="s">
        <v>164</v>
      </c>
      <c r="H948" s="1">
        <v>20222</v>
      </c>
      <c r="I948" s="1" t="s">
        <v>4014</v>
      </c>
      <c r="J948" s="1" t="s">
        <v>27</v>
      </c>
      <c r="K948" s="1" t="s">
        <v>28</v>
      </c>
      <c r="L948" s="1" t="s">
        <v>29</v>
      </c>
      <c r="M948" s="1" t="s">
        <v>220</v>
      </c>
      <c r="N948" s="1">
        <v>50</v>
      </c>
      <c r="O948" s="1">
        <v>2</v>
      </c>
      <c r="R948" s="2" t="s">
        <v>4015</v>
      </c>
      <c r="S948" s="2" t="s">
        <v>4016</v>
      </c>
      <c r="U948" s="1" t="s">
        <v>4017</v>
      </c>
    </row>
    <row r="949" spans="1:21" ht="14.25" customHeight="1" x14ac:dyDescent="0.35">
      <c r="A949" s="1" t="s">
        <v>4002</v>
      </c>
      <c r="B949" s="1" t="s">
        <v>4003</v>
      </c>
      <c r="C949" s="1" t="s">
        <v>3754</v>
      </c>
      <c r="D949" s="1">
        <v>2021</v>
      </c>
      <c r="E949" s="1" t="s">
        <v>4018</v>
      </c>
      <c r="F949" s="1" t="s">
        <v>74</v>
      </c>
      <c r="G949" s="1" t="s">
        <v>75</v>
      </c>
      <c r="H949" s="1">
        <v>20231</v>
      </c>
      <c r="J949" s="1" t="s">
        <v>76</v>
      </c>
      <c r="K949" s="1" t="s">
        <v>384</v>
      </c>
      <c r="L949" s="1" t="s">
        <v>78</v>
      </c>
      <c r="M949" s="1" t="s">
        <v>40</v>
      </c>
      <c r="O949" s="1">
        <v>20</v>
      </c>
      <c r="U949" s="1" t="s">
        <v>4019</v>
      </c>
    </row>
    <row r="950" spans="1:21" ht="14.25" customHeight="1" x14ac:dyDescent="0.35">
      <c r="A950" s="1" t="s">
        <v>4002</v>
      </c>
      <c r="B950" s="1" t="s">
        <v>4003</v>
      </c>
      <c r="C950" s="1" t="s">
        <v>3754</v>
      </c>
      <c r="D950" s="1">
        <v>2021</v>
      </c>
      <c r="E950" s="1" t="s">
        <v>4020</v>
      </c>
      <c r="F950" s="1" t="s">
        <v>4021</v>
      </c>
      <c r="G950" s="1" t="s">
        <v>4022</v>
      </c>
      <c r="H950" s="1">
        <v>20231</v>
      </c>
      <c r="I950" s="1" t="s">
        <v>4023</v>
      </c>
      <c r="J950" s="1" t="s">
        <v>27</v>
      </c>
      <c r="K950" s="1" t="s">
        <v>853</v>
      </c>
      <c r="L950" s="1" t="s">
        <v>89</v>
      </c>
      <c r="M950" s="1" t="s">
        <v>30</v>
      </c>
      <c r="N950" s="1">
        <v>5</v>
      </c>
      <c r="O950" s="1">
        <v>9</v>
      </c>
      <c r="P950" s="2" t="s">
        <v>4024</v>
      </c>
      <c r="S950" s="2" t="s">
        <v>4025</v>
      </c>
      <c r="U950" s="2" t="s">
        <v>4026</v>
      </c>
    </row>
    <row r="951" spans="1:21" ht="14.25" customHeight="1" x14ac:dyDescent="0.35">
      <c r="A951" s="1" t="s">
        <v>4002</v>
      </c>
      <c r="B951" s="1" t="s">
        <v>4003</v>
      </c>
      <c r="C951" s="1" t="s">
        <v>3754</v>
      </c>
      <c r="D951" s="1">
        <v>2021</v>
      </c>
      <c r="E951" s="1" t="s">
        <v>181</v>
      </c>
      <c r="F951" s="1" t="s">
        <v>182</v>
      </c>
      <c r="G951" s="1" t="s">
        <v>183</v>
      </c>
      <c r="H951" s="1">
        <v>20231</v>
      </c>
      <c r="I951" s="1" t="s">
        <v>184</v>
      </c>
      <c r="J951" s="1" t="s">
        <v>27</v>
      </c>
      <c r="K951" s="1" t="s">
        <v>185</v>
      </c>
      <c r="L951" s="1" t="s">
        <v>127</v>
      </c>
      <c r="M951" s="1" t="s">
        <v>40</v>
      </c>
      <c r="N951" s="1">
        <v>500</v>
      </c>
      <c r="O951" s="1">
        <v>10</v>
      </c>
      <c r="P951" s="2" t="s">
        <v>186</v>
      </c>
      <c r="Q951" s="2" t="s">
        <v>351</v>
      </c>
      <c r="R951" s="2" t="s">
        <v>352</v>
      </c>
      <c r="U951" s="1" t="s">
        <v>189</v>
      </c>
    </row>
    <row r="952" spans="1:21" ht="14.25" customHeight="1" x14ac:dyDescent="0.35">
      <c r="A952" s="1" t="s">
        <v>4002</v>
      </c>
      <c r="B952" s="1" t="s">
        <v>4003</v>
      </c>
      <c r="C952" s="1" t="s">
        <v>3754</v>
      </c>
      <c r="D952" s="1">
        <v>2021</v>
      </c>
      <c r="E952" s="1" t="s">
        <v>4027</v>
      </c>
      <c r="F952" s="1" t="s">
        <v>81</v>
      </c>
      <c r="G952" s="1" t="s">
        <v>82</v>
      </c>
      <c r="H952" s="1">
        <v>20232</v>
      </c>
      <c r="J952" s="1" t="s">
        <v>76</v>
      </c>
      <c r="K952" s="1" t="s">
        <v>384</v>
      </c>
      <c r="L952" s="1" t="s">
        <v>78</v>
      </c>
      <c r="M952" s="1" t="s">
        <v>40</v>
      </c>
      <c r="O952" s="1">
        <v>20</v>
      </c>
      <c r="U952" s="1" t="s">
        <v>4019</v>
      </c>
    </row>
    <row r="953" spans="1:21" ht="14.25" customHeight="1" x14ac:dyDescent="0.35">
      <c r="A953" s="1" t="s">
        <v>4028</v>
      </c>
      <c r="B953" s="1" t="s">
        <v>4029</v>
      </c>
      <c r="C953" s="1" t="s">
        <v>3754</v>
      </c>
      <c r="D953" s="1">
        <v>2021</v>
      </c>
      <c r="E953" s="1" t="s">
        <v>3755</v>
      </c>
      <c r="F953" s="1" t="s">
        <v>3108</v>
      </c>
      <c r="G953" s="1" t="s">
        <v>3406</v>
      </c>
      <c r="H953" s="1">
        <v>20221</v>
      </c>
      <c r="J953" s="1" t="s">
        <v>27</v>
      </c>
      <c r="K953" s="1" t="s">
        <v>28</v>
      </c>
      <c r="L953" s="1" t="s">
        <v>29</v>
      </c>
      <c r="M953" s="1" t="s">
        <v>40</v>
      </c>
      <c r="N953" s="1">
        <v>56</v>
      </c>
      <c r="O953" s="1">
        <v>2</v>
      </c>
      <c r="R953" s="2" t="s">
        <v>3756</v>
      </c>
      <c r="S953" s="2" t="s">
        <v>3757</v>
      </c>
      <c r="U953" s="1" t="s">
        <v>3758</v>
      </c>
    </row>
    <row r="954" spans="1:21" ht="14.25" customHeight="1" x14ac:dyDescent="0.35">
      <c r="A954" s="1" t="s">
        <v>4030</v>
      </c>
      <c r="B954" s="1" t="s">
        <v>4031</v>
      </c>
      <c r="C954" s="1" t="s">
        <v>3754</v>
      </c>
      <c r="D954" s="1">
        <v>2021</v>
      </c>
      <c r="E954" s="1" t="s">
        <v>3755</v>
      </c>
      <c r="F954" s="1" t="s">
        <v>3108</v>
      </c>
      <c r="G954" s="1" t="s">
        <v>3406</v>
      </c>
      <c r="H954" s="1">
        <v>20221</v>
      </c>
      <c r="J954" s="1" t="s">
        <v>27</v>
      </c>
      <c r="K954" s="1" t="s">
        <v>28</v>
      </c>
      <c r="L954" s="1" t="s">
        <v>29</v>
      </c>
      <c r="M954" s="1" t="s">
        <v>40</v>
      </c>
      <c r="N954" s="1">
        <v>56</v>
      </c>
      <c r="O954" s="1">
        <v>2</v>
      </c>
      <c r="R954" s="2" t="s">
        <v>3756</v>
      </c>
      <c r="S954" s="2" t="s">
        <v>3757</v>
      </c>
      <c r="U954" s="1" t="s">
        <v>3758</v>
      </c>
    </row>
    <row r="955" spans="1:21" ht="14.25" customHeight="1" x14ac:dyDescent="0.35">
      <c r="A955" s="1" t="s">
        <v>4032</v>
      </c>
      <c r="B955" s="1" t="s">
        <v>4033</v>
      </c>
      <c r="C955" s="1" t="s">
        <v>3754</v>
      </c>
      <c r="D955" s="1">
        <v>2021</v>
      </c>
      <c r="E955" s="1" t="s">
        <v>4034</v>
      </c>
      <c r="F955" s="1" t="s">
        <v>4005</v>
      </c>
      <c r="G955" s="1" t="s">
        <v>4006</v>
      </c>
      <c r="H955" s="1">
        <v>20212</v>
      </c>
      <c r="I955" s="1" t="s">
        <v>4035</v>
      </c>
      <c r="J955" s="1" t="s">
        <v>27</v>
      </c>
      <c r="K955" s="1" t="s">
        <v>146</v>
      </c>
      <c r="L955" s="1" t="s">
        <v>29</v>
      </c>
      <c r="M955" s="1" t="s">
        <v>30</v>
      </c>
      <c r="N955" s="1">
        <v>2</v>
      </c>
      <c r="O955" s="1">
        <v>12</v>
      </c>
      <c r="P955" s="1" t="s">
        <v>4008</v>
      </c>
      <c r="Q955" s="2" t="s">
        <v>4036</v>
      </c>
      <c r="R955" s="2" t="s">
        <v>4037</v>
      </c>
      <c r="T955" s="2" t="s">
        <v>4038</v>
      </c>
      <c r="U955" s="1" t="s">
        <v>4039</v>
      </c>
    </row>
    <row r="956" spans="1:21" ht="14.25" customHeight="1" x14ac:dyDescent="0.35">
      <c r="A956" s="1" t="s">
        <v>4032</v>
      </c>
      <c r="B956" s="1" t="s">
        <v>4033</v>
      </c>
      <c r="C956" s="1" t="s">
        <v>3754</v>
      </c>
      <c r="D956" s="1">
        <v>2021</v>
      </c>
      <c r="E956" s="1" t="s">
        <v>3755</v>
      </c>
      <c r="F956" s="1" t="s">
        <v>3108</v>
      </c>
      <c r="G956" s="1" t="s">
        <v>3406</v>
      </c>
      <c r="H956" s="1">
        <v>20221</v>
      </c>
      <c r="J956" s="1" t="s">
        <v>27</v>
      </c>
      <c r="K956" s="1" t="s">
        <v>28</v>
      </c>
      <c r="L956" s="1" t="s">
        <v>29</v>
      </c>
      <c r="M956" s="1" t="s">
        <v>40</v>
      </c>
      <c r="N956" s="1">
        <v>56</v>
      </c>
      <c r="O956" s="1">
        <v>2</v>
      </c>
      <c r="R956" s="2" t="s">
        <v>3756</v>
      </c>
      <c r="S956" s="2" t="s">
        <v>3757</v>
      </c>
      <c r="U956" s="1" t="s">
        <v>3758</v>
      </c>
    </row>
    <row r="957" spans="1:21" ht="14.25" customHeight="1" x14ac:dyDescent="0.35">
      <c r="A957" s="1" t="s">
        <v>4032</v>
      </c>
      <c r="B957" s="1" t="s">
        <v>4033</v>
      </c>
      <c r="C957" s="1" t="s">
        <v>3754</v>
      </c>
      <c r="D957" s="1">
        <v>2021</v>
      </c>
      <c r="E957" s="1" t="s">
        <v>3781</v>
      </c>
      <c r="F957" s="1" t="s">
        <v>45</v>
      </c>
      <c r="G957" s="1" t="s">
        <v>3782</v>
      </c>
      <c r="H957" s="1">
        <v>20222</v>
      </c>
      <c r="I957" s="1" t="s">
        <v>3783</v>
      </c>
      <c r="J957" s="1" t="s">
        <v>27</v>
      </c>
      <c r="K957" s="1" t="s">
        <v>28</v>
      </c>
      <c r="L957" s="1" t="s">
        <v>29</v>
      </c>
      <c r="M957" s="1" t="s">
        <v>30</v>
      </c>
      <c r="N957" s="1">
        <v>34</v>
      </c>
      <c r="O957" s="1">
        <v>1</v>
      </c>
      <c r="R957" s="2" t="s">
        <v>3784</v>
      </c>
      <c r="S957" s="2" t="s">
        <v>3785</v>
      </c>
      <c r="U957" s="1" t="s">
        <v>3769</v>
      </c>
    </row>
    <row r="958" spans="1:21" ht="14.25" customHeight="1" x14ac:dyDescent="0.35">
      <c r="A958" s="1" t="s">
        <v>4040</v>
      </c>
      <c r="B958" s="1" t="s">
        <v>4041</v>
      </c>
      <c r="C958" s="1" t="s">
        <v>3754</v>
      </c>
      <c r="D958" s="1">
        <v>2021</v>
      </c>
      <c r="E958" s="1" t="s">
        <v>3755</v>
      </c>
      <c r="F958" s="1" t="s">
        <v>3108</v>
      </c>
      <c r="G958" s="1" t="s">
        <v>3406</v>
      </c>
      <c r="H958" s="1">
        <v>20221</v>
      </c>
      <c r="J958" s="1" t="s">
        <v>27</v>
      </c>
      <c r="K958" s="1" t="s">
        <v>28</v>
      </c>
      <c r="L958" s="1" t="s">
        <v>29</v>
      </c>
      <c r="M958" s="1" t="s">
        <v>40</v>
      </c>
      <c r="N958" s="1">
        <v>56</v>
      </c>
      <c r="O958" s="1">
        <v>2</v>
      </c>
      <c r="R958" s="2" t="s">
        <v>3756</v>
      </c>
      <c r="S958" s="2" t="s">
        <v>3757</v>
      </c>
      <c r="U958" s="1" t="s">
        <v>3758</v>
      </c>
    </row>
    <row r="959" spans="1:21" ht="14.25" customHeight="1" x14ac:dyDescent="0.35">
      <c r="A959" s="1" t="s">
        <v>4042</v>
      </c>
      <c r="B959" s="1" t="s">
        <v>4043</v>
      </c>
      <c r="C959" s="1" t="s">
        <v>3754</v>
      </c>
      <c r="D959" s="1">
        <v>2021</v>
      </c>
      <c r="E959" s="1" t="s">
        <v>3755</v>
      </c>
      <c r="F959" s="1" t="s">
        <v>3108</v>
      </c>
      <c r="G959" s="1" t="s">
        <v>3406</v>
      </c>
      <c r="H959" s="1">
        <v>20221</v>
      </c>
      <c r="J959" s="1" t="s">
        <v>27</v>
      </c>
      <c r="K959" s="1" t="s">
        <v>28</v>
      </c>
      <c r="L959" s="1" t="s">
        <v>29</v>
      </c>
      <c r="M959" s="1" t="s">
        <v>40</v>
      </c>
      <c r="N959" s="1">
        <v>56</v>
      </c>
      <c r="O959" s="1">
        <v>2</v>
      </c>
      <c r="R959" s="2" t="s">
        <v>3756</v>
      </c>
      <c r="S959" s="2" t="s">
        <v>3757</v>
      </c>
      <c r="U959" s="1" t="s">
        <v>3758</v>
      </c>
    </row>
    <row r="960" spans="1:21" ht="14.25" customHeight="1" x14ac:dyDescent="0.35">
      <c r="A960" s="1" t="s">
        <v>4042</v>
      </c>
      <c r="B960" s="1" t="s">
        <v>4043</v>
      </c>
      <c r="C960" s="1" t="s">
        <v>3754</v>
      </c>
      <c r="D960" s="1">
        <v>2021</v>
      </c>
      <c r="E960" s="1" t="s">
        <v>4044</v>
      </c>
      <c r="F960" s="1" t="s">
        <v>209</v>
      </c>
      <c r="G960" s="1" t="s">
        <v>209</v>
      </c>
      <c r="H960" s="1">
        <v>20221</v>
      </c>
      <c r="I960" s="1" t="s">
        <v>4045</v>
      </c>
      <c r="J960" s="1" t="s">
        <v>27</v>
      </c>
      <c r="K960" s="1" t="s">
        <v>146</v>
      </c>
      <c r="L960" s="1" t="s">
        <v>29</v>
      </c>
      <c r="M960" s="1" t="s">
        <v>30</v>
      </c>
      <c r="N960" s="1">
        <v>3</v>
      </c>
      <c r="O960" s="1">
        <v>12</v>
      </c>
      <c r="P960" s="2" t="s">
        <v>4046</v>
      </c>
      <c r="Q960" s="2" t="s">
        <v>4047</v>
      </c>
      <c r="R960" s="2" t="s">
        <v>4048</v>
      </c>
      <c r="T960" s="2" t="s">
        <v>4049</v>
      </c>
      <c r="U960" s="1" t="s">
        <v>4050</v>
      </c>
    </row>
    <row r="961" spans="1:21" ht="14.25" customHeight="1" x14ac:dyDescent="0.35">
      <c r="A961" s="1" t="s">
        <v>4042</v>
      </c>
      <c r="B961" s="1" t="s">
        <v>4043</v>
      </c>
      <c r="C961" s="1" t="s">
        <v>3754</v>
      </c>
      <c r="D961" s="1">
        <v>2021</v>
      </c>
      <c r="E961" s="1" t="s">
        <v>3776</v>
      </c>
      <c r="F961" s="1" t="s">
        <v>3777</v>
      </c>
      <c r="G961" s="1" t="s">
        <v>112</v>
      </c>
      <c r="H961" s="1">
        <v>20222</v>
      </c>
      <c r="I961" s="1" t="s">
        <v>3778</v>
      </c>
      <c r="J961" s="1" t="s">
        <v>27</v>
      </c>
      <c r="K961" s="1" t="s">
        <v>28</v>
      </c>
      <c r="L961" s="1" t="s">
        <v>89</v>
      </c>
      <c r="M961" s="1" t="s">
        <v>40</v>
      </c>
      <c r="N961" s="1">
        <v>1</v>
      </c>
      <c r="O961" s="1">
        <v>10</v>
      </c>
      <c r="R961" s="2" t="s">
        <v>3779</v>
      </c>
      <c r="S961" s="2" t="s">
        <v>3780</v>
      </c>
      <c r="U961" s="1" t="s">
        <v>2645</v>
      </c>
    </row>
    <row r="962" spans="1:21" ht="14.25" customHeight="1" x14ac:dyDescent="0.35">
      <c r="A962" s="1" t="s">
        <v>4042</v>
      </c>
      <c r="B962" s="1" t="s">
        <v>4043</v>
      </c>
      <c r="C962" s="1" t="s">
        <v>3754</v>
      </c>
      <c r="D962" s="1">
        <v>2021</v>
      </c>
      <c r="E962" s="1" t="s">
        <v>4051</v>
      </c>
      <c r="F962" s="1" t="s">
        <v>4052</v>
      </c>
      <c r="G962" s="1" t="s">
        <v>2697</v>
      </c>
      <c r="H962" s="1">
        <v>20231</v>
      </c>
      <c r="I962" s="1" t="s">
        <v>4053</v>
      </c>
      <c r="J962" s="1" t="s">
        <v>27</v>
      </c>
      <c r="K962" s="1" t="s">
        <v>28</v>
      </c>
      <c r="L962" s="1" t="s">
        <v>89</v>
      </c>
      <c r="M962" s="1" t="s">
        <v>30</v>
      </c>
      <c r="N962" s="1">
        <v>2</v>
      </c>
      <c r="O962" s="1">
        <v>30</v>
      </c>
      <c r="R962" s="2" t="s">
        <v>4054</v>
      </c>
      <c r="S962" s="2" t="s">
        <v>4055</v>
      </c>
      <c r="U962" s="1" t="s">
        <v>3917</v>
      </c>
    </row>
    <row r="963" spans="1:21" ht="14.25" customHeight="1" x14ac:dyDescent="0.35">
      <c r="A963" s="1" t="s">
        <v>4056</v>
      </c>
      <c r="B963" s="1" t="s">
        <v>4057</v>
      </c>
      <c r="C963" s="1" t="s">
        <v>3754</v>
      </c>
      <c r="D963" s="1">
        <v>2021</v>
      </c>
      <c r="E963" s="1" t="s">
        <v>3755</v>
      </c>
      <c r="F963" s="1" t="s">
        <v>3108</v>
      </c>
      <c r="G963" s="1" t="s">
        <v>3406</v>
      </c>
      <c r="H963" s="1">
        <v>20221</v>
      </c>
      <c r="J963" s="1" t="s">
        <v>27</v>
      </c>
      <c r="K963" s="1" t="s">
        <v>28</v>
      </c>
      <c r="L963" s="1" t="s">
        <v>29</v>
      </c>
      <c r="M963" s="1" t="s">
        <v>40</v>
      </c>
      <c r="N963" s="1">
        <v>56</v>
      </c>
      <c r="O963" s="1">
        <v>2</v>
      </c>
      <c r="R963" s="2" t="s">
        <v>3756</v>
      </c>
      <c r="S963" s="2" t="s">
        <v>3757</v>
      </c>
      <c r="U963" s="1" t="s">
        <v>3758</v>
      </c>
    </row>
    <row r="964" spans="1:21" ht="14.25" customHeight="1" x14ac:dyDescent="0.35">
      <c r="A964" s="1" t="s">
        <v>4058</v>
      </c>
      <c r="B964" s="1" t="s">
        <v>4059</v>
      </c>
      <c r="C964" s="1" t="s">
        <v>4060</v>
      </c>
      <c r="D964" s="1">
        <v>2021</v>
      </c>
      <c r="E964" s="1" t="s">
        <v>4061</v>
      </c>
      <c r="F964" s="1" t="s">
        <v>2859</v>
      </c>
      <c r="G964" s="1" t="s">
        <v>2859</v>
      </c>
      <c r="H964" s="1">
        <v>20232</v>
      </c>
      <c r="I964" s="1" t="s">
        <v>4062</v>
      </c>
      <c r="J964" s="1" t="s">
        <v>27</v>
      </c>
      <c r="K964" s="1" t="s">
        <v>103</v>
      </c>
      <c r="L964" s="1" t="s">
        <v>89</v>
      </c>
      <c r="M964" s="1" t="s">
        <v>40</v>
      </c>
      <c r="N964" s="1">
        <v>1</v>
      </c>
      <c r="O964" s="1">
        <v>20</v>
      </c>
      <c r="R964" s="2" t="s">
        <v>4063</v>
      </c>
      <c r="S964" s="2" t="s">
        <v>4064</v>
      </c>
      <c r="U964" s="1" t="s">
        <v>4065</v>
      </c>
    </row>
    <row r="965" spans="1:21" ht="14.25" customHeight="1" x14ac:dyDescent="0.35">
      <c r="A965" s="1" t="s">
        <v>4066</v>
      </c>
      <c r="B965" s="1" t="s">
        <v>4067</v>
      </c>
      <c r="C965" s="1" t="s">
        <v>4060</v>
      </c>
      <c r="D965" s="1">
        <v>2021</v>
      </c>
      <c r="E965" s="1" t="s">
        <v>4068</v>
      </c>
      <c r="F965" s="1" t="s">
        <v>512</v>
      </c>
      <c r="G965" s="1" t="s">
        <v>4069</v>
      </c>
      <c r="H965" s="1">
        <v>20232</v>
      </c>
      <c r="J965" s="1" t="s">
        <v>27</v>
      </c>
      <c r="K965" s="1" t="s">
        <v>28</v>
      </c>
      <c r="L965" s="1" t="s">
        <v>29</v>
      </c>
      <c r="M965" s="1" t="s">
        <v>30</v>
      </c>
      <c r="N965" s="1">
        <v>18</v>
      </c>
      <c r="O965" s="1">
        <v>3</v>
      </c>
      <c r="R965" s="2" t="s">
        <v>4070</v>
      </c>
      <c r="S965" s="2" t="s">
        <v>4071</v>
      </c>
      <c r="U965" s="1" t="s">
        <v>2843</v>
      </c>
    </row>
    <row r="966" spans="1:21" ht="14.25" customHeight="1" x14ac:dyDescent="0.35">
      <c r="A966" s="1" t="s">
        <v>4072</v>
      </c>
      <c r="B966" s="1" t="s">
        <v>4073</v>
      </c>
      <c r="C966" s="1" t="s">
        <v>4060</v>
      </c>
      <c r="D966" s="1">
        <v>2021</v>
      </c>
      <c r="E966" s="1" t="s">
        <v>4074</v>
      </c>
      <c r="F966" s="1" t="s">
        <v>81</v>
      </c>
      <c r="G966" s="1" t="s">
        <v>4075</v>
      </c>
      <c r="H966" s="1">
        <v>20232</v>
      </c>
      <c r="J966" s="1" t="s">
        <v>27</v>
      </c>
      <c r="K966" s="1" t="s">
        <v>28</v>
      </c>
      <c r="L966" s="1" t="s">
        <v>29</v>
      </c>
      <c r="M966" s="1" t="s">
        <v>30</v>
      </c>
      <c r="N966" s="1">
        <v>19</v>
      </c>
      <c r="O966" s="1">
        <v>3</v>
      </c>
      <c r="R966" s="2" t="s">
        <v>4076</v>
      </c>
      <c r="S966" s="2" t="s">
        <v>4077</v>
      </c>
      <c r="U966" s="1" t="s">
        <v>2843</v>
      </c>
    </row>
    <row r="967" spans="1:21" ht="14.25" customHeight="1" x14ac:dyDescent="0.35">
      <c r="A967" s="1" t="s">
        <v>4078</v>
      </c>
      <c r="B967" s="1" t="s">
        <v>4079</v>
      </c>
      <c r="C967" s="1" t="s">
        <v>4060</v>
      </c>
      <c r="D967" s="1">
        <v>2021</v>
      </c>
      <c r="E967" s="1" t="s">
        <v>4080</v>
      </c>
      <c r="F967" s="1" t="s">
        <v>991</v>
      </c>
      <c r="G967" s="1" t="s">
        <v>4081</v>
      </c>
      <c r="H967" s="1">
        <v>20211</v>
      </c>
      <c r="I967" s="1" t="s">
        <v>4082</v>
      </c>
      <c r="J967" s="1" t="s">
        <v>27</v>
      </c>
      <c r="K967" s="1" t="s">
        <v>103</v>
      </c>
      <c r="L967" s="1" t="s">
        <v>89</v>
      </c>
      <c r="M967" s="1" t="s">
        <v>30</v>
      </c>
      <c r="N967" s="1">
        <v>20</v>
      </c>
      <c r="O967" s="1">
        <v>8</v>
      </c>
      <c r="Q967" s="2" t="s">
        <v>4083</v>
      </c>
      <c r="S967" s="2" t="s">
        <v>4084</v>
      </c>
      <c r="U967" s="1" t="s">
        <v>4085</v>
      </c>
    </row>
    <row r="968" spans="1:21" ht="14.25" customHeight="1" x14ac:dyDescent="0.35">
      <c r="A968" s="1" t="s">
        <v>4086</v>
      </c>
      <c r="B968" s="1" t="s">
        <v>4087</v>
      </c>
      <c r="C968" s="1" t="s">
        <v>4060</v>
      </c>
      <c r="D968" s="1">
        <v>2021</v>
      </c>
      <c r="E968" s="1" t="s">
        <v>4068</v>
      </c>
      <c r="F968" s="1" t="s">
        <v>512</v>
      </c>
      <c r="G968" s="1" t="s">
        <v>4069</v>
      </c>
      <c r="H968" s="1">
        <v>20232</v>
      </c>
      <c r="J968" s="1" t="s">
        <v>27</v>
      </c>
      <c r="K968" s="1" t="s">
        <v>28</v>
      </c>
      <c r="L968" s="1" t="s">
        <v>29</v>
      </c>
      <c r="M968" s="1" t="s">
        <v>30</v>
      </c>
      <c r="N968" s="1">
        <v>18</v>
      </c>
      <c r="O968" s="1">
        <v>3</v>
      </c>
      <c r="R968" s="2" t="s">
        <v>4070</v>
      </c>
      <c r="S968" s="2" t="s">
        <v>4071</v>
      </c>
      <c r="U968" s="1" t="s">
        <v>2843</v>
      </c>
    </row>
    <row r="969" spans="1:21" ht="14.25" customHeight="1" x14ac:dyDescent="0.35">
      <c r="A969" s="1" t="s">
        <v>4088</v>
      </c>
      <c r="B969" s="1" t="s">
        <v>4089</v>
      </c>
      <c r="C969" s="1" t="s">
        <v>4060</v>
      </c>
      <c r="D969" s="1">
        <v>2021</v>
      </c>
      <c r="E969" s="1" t="s">
        <v>4090</v>
      </c>
      <c r="F969" s="1" t="s">
        <v>64</v>
      </c>
      <c r="G969" s="1" t="s">
        <v>64</v>
      </c>
      <c r="H969" s="1">
        <v>20231</v>
      </c>
      <c r="I969" s="1" t="s">
        <v>4091</v>
      </c>
      <c r="J969" s="1" t="s">
        <v>27</v>
      </c>
      <c r="K969" s="1" t="s">
        <v>103</v>
      </c>
      <c r="L969" s="1" t="s">
        <v>89</v>
      </c>
      <c r="M969" s="1" t="s">
        <v>30</v>
      </c>
      <c r="N969" s="1">
        <v>10</v>
      </c>
      <c r="O969" s="1">
        <v>4</v>
      </c>
      <c r="P969" s="1" t="s">
        <v>464</v>
      </c>
      <c r="Q969" s="2" t="s">
        <v>4092</v>
      </c>
      <c r="S969" s="2" t="s">
        <v>4093</v>
      </c>
      <c r="U969" s="1" t="s">
        <v>4085</v>
      </c>
    </row>
    <row r="970" spans="1:21" ht="14.25" customHeight="1" x14ac:dyDescent="0.35">
      <c r="A970" s="1" t="s">
        <v>4088</v>
      </c>
      <c r="B970" s="1" t="s">
        <v>4089</v>
      </c>
      <c r="C970" s="1" t="s">
        <v>4060</v>
      </c>
      <c r="D970" s="1">
        <v>2021</v>
      </c>
      <c r="E970" s="1" t="s">
        <v>4074</v>
      </c>
      <c r="F970" s="1" t="s">
        <v>81</v>
      </c>
      <c r="G970" s="1" t="s">
        <v>4075</v>
      </c>
      <c r="H970" s="1">
        <v>20232</v>
      </c>
      <c r="J970" s="1" t="s">
        <v>27</v>
      </c>
      <c r="K970" s="1" t="s">
        <v>28</v>
      </c>
      <c r="L970" s="1" t="s">
        <v>29</v>
      </c>
      <c r="M970" s="1" t="s">
        <v>30</v>
      </c>
      <c r="N970" s="1">
        <v>19</v>
      </c>
      <c r="O970" s="1">
        <v>3</v>
      </c>
      <c r="R970" s="2" t="s">
        <v>4076</v>
      </c>
      <c r="S970" s="2" t="s">
        <v>4077</v>
      </c>
      <c r="U970" s="1" t="s">
        <v>2843</v>
      </c>
    </row>
    <row r="971" spans="1:21" ht="14.25" customHeight="1" x14ac:dyDescent="0.35">
      <c r="A971" s="1" t="s">
        <v>4088</v>
      </c>
      <c r="B971" s="1" t="s">
        <v>4089</v>
      </c>
      <c r="C971" s="1" t="s">
        <v>4060</v>
      </c>
      <c r="D971" s="1">
        <v>2021</v>
      </c>
      <c r="E971" s="1" t="s">
        <v>511</v>
      </c>
      <c r="F971" s="1" t="s">
        <v>512</v>
      </c>
      <c r="G971" s="1" t="s">
        <v>512</v>
      </c>
      <c r="H971" s="1">
        <v>20232</v>
      </c>
      <c r="I971" s="1" t="s">
        <v>513</v>
      </c>
      <c r="J971" s="1" t="s">
        <v>27</v>
      </c>
      <c r="K971" s="1" t="s">
        <v>185</v>
      </c>
      <c r="L971" s="1" t="s">
        <v>29</v>
      </c>
      <c r="M971" s="1" t="s">
        <v>40</v>
      </c>
      <c r="N971" s="1">
        <v>16</v>
      </c>
      <c r="O971" s="1">
        <v>5</v>
      </c>
      <c r="Q971" s="2" t="s">
        <v>514</v>
      </c>
      <c r="U971" s="1" t="s">
        <v>515</v>
      </c>
    </row>
    <row r="972" spans="1:21" ht="14.25" customHeight="1" x14ac:dyDescent="0.35">
      <c r="A972" s="1" t="s">
        <v>4088</v>
      </c>
      <c r="B972" s="1" t="s">
        <v>4089</v>
      </c>
      <c r="C972" s="1" t="s">
        <v>4060</v>
      </c>
      <c r="D972" s="1">
        <v>2021</v>
      </c>
      <c r="E972" s="1" t="s">
        <v>4094</v>
      </c>
      <c r="F972" s="1" t="s">
        <v>4095</v>
      </c>
      <c r="G972" s="1" t="s">
        <v>4095</v>
      </c>
      <c r="H972" s="1">
        <v>20232</v>
      </c>
      <c r="I972" s="1" t="s">
        <v>4096</v>
      </c>
      <c r="J972" s="1" t="s">
        <v>27</v>
      </c>
      <c r="K972" s="1" t="s">
        <v>103</v>
      </c>
      <c r="L972" s="1" t="s">
        <v>89</v>
      </c>
      <c r="M972" s="1" t="s">
        <v>30</v>
      </c>
      <c r="N972" s="1">
        <v>3</v>
      </c>
      <c r="O972" s="1">
        <v>6</v>
      </c>
      <c r="P972" s="1" t="s">
        <v>464</v>
      </c>
      <c r="Q972" s="2" t="s">
        <v>4097</v>
      </c>
      <c r="U972" s="1" t="s">
        <v>1489</v>
      </c>
    </row>
    <row r="973" spans="1:21" ht="14.25" customHeight="1" x14ac:dyDescent="0.35">
      <c r="A973" s="1" t="s">
        <v>4088</v>
      </c>
      <c r="B973" s="1" t="s">
        <v>4089</v>
      </c>
      <c r="C973" s="1" t="s">
        <v>4060</v>
      </c>
      <c r="D973" s="1">
        <v>2021</v>
      </c>
      <c r="E973" s="1" t="s">
        <v>4098</v>
      </c>
      <c r="F973" s="1" t="s">
        <v>4095</v>
      </c>
      <c r="G973" s="1" t="s">
        <v>4095</v>
      </c>
      <c r="H973" s="1">
        <v>20232</v>
      </c>
      <c r="I973" s="1" t="s">
        <v>4099</v>
      </c>
      <c r="J973" s="1" t="s">
        <v>27</v>
      </c>
      <c r="K973" s="1" t="s">
        <v>103</v>
      </c>
      <c r="L973" s="1" t="s">
        <v>89</v>
      </c>
      <c r="M973" s="1" t="s">
        <v>30</v>
      </c>
      <c r="N973" s="1">
        <v>3</v>
      </c>
      <c r="O973" s="1">
        <v>6</v>
      </c>
      <c r="P973" s="1" t="s">
        <v>464</v>
      </c>
      <c r="Q973" s="2" t="s">
        <v>4100</v>
      </c>
      <c r="U973" s="1" t="s">
        <v>1489</v>
      </c>
    </row>
    <row r="974" spans="1:21" ht="14.25" customHeight="1" x14ac:dyDescent="0.35">
      <c r="A974" s="1" t="s">
        <v>4088</v>
      </c>
      <c r="B974" s="1" t="s">
        <v>4089</v>
      </c>
      <c r="C974" s="1" t="s">
        <v>4060</v>
      </c>
      <c r="D974" s="1">
        <v>2021</v>
      </c>
      <c r="E974" s="1" t="s">
        <v>4101</v>
      </c>
      <c r="F974" s="1" t="s">
        <v>4095</v>
      </c>
      <c r="G974" s="1" t="s">
        <v>4095</v>
      </c>
      <c r="H974" s="1">
        <v>20232</v>
      </c>
      <c r="I974" s="1" t="s">
        <v>4102</v>
      </c>
      <c r="J974" s="1" t="s">
        <v>27</v>
      </c>
      <c r="K974" s="1" t="s">
        <v>103</v>
      </c>
      <c r="L974" s="1" t="s">
        <v>89</v>
      </c>
      <c r="M974" s="1" t="s">
        <v>30</v>
      </c>
      <c r="N974" s="1">
        <v>3</v>
      </c>
      <c r="O974" s="1">
        <v>6</v>
      </c>
      <c r="P974" s="1" t="s">
        <v>464</v>
      </c>
      <c r="Q974" s="2" t="s">
        <v>4103</v>
      </c>
      <c r="U974" s="1" t="s">
        <v>1489</v>
      </c>
    </row>
    <row r="975" spans="1:21" ht="14.25" customHeight="1" x14ac:dyDescent="0.35">
      <c r="A975" s="1" t="s">
        <v>4104</v>
      </c>
      <c r="B975" s="1" t="s">
        <v>4105</v>
      </c>
      <c r="C975" s="1" t="s">
        <v>4060</v>
      </c>
      <c r="D975" s="1">
        <v>2021</v>
      </c>
      <c r="E975" s="1" t="s">
        <v>4106</v>
      </c>
      <c r="F975" s="1" t="s">
        <v>4107</v>
      </c>
      <c r="G975" s="1" t="s">
        <v>426</v>
      </c>
      <c r="H975" s="1">
        <v>20221</v>
      </c>
      <c r="I975" s="1" t="s">
        <v>4108</v>
      </c>
      <c r="J975" s="1" t="s">
        <v>27</v>
      </c>
      <c r="K975" s="1" t="s">
        <v>28</v>
      </c>
      <c r="L975" s="1" t="s">
        <v>29</v>
      </c>
      <c r="M975" s="1" t="s">
        <v>30</v>
      </c>
      <c r="N975" s="1">
        <v>4</v>
      </c>
      <c r="O975" s="1">
        <v>15</v>
      </c>
      <c r="Q975" s="2" t="s">
        <v>4109</v>
      </c>
      <c r="R975" s="2" t="s">
        <v>4110</v>
      </c>
      <c r="S975" s="2" t="s">
        <v>4111</v>
      </c>
      <c r="U975" s="1" t="s">
        <v>4112</v>
      </c>
    </row>
    <row r="976" spans="1:21" ht="14.25" customHeight="1" x14ac:dyDescent="0.35">
      <c r="A976" s="1" t="s">
        <v>4113</v>
      </c>
      <c r="B976" s="1" t="s">
        <v>4114</v>
      </c>
      <c r="C976" s="1" t="s">
        <v>4060</v>
      </c>
      <c r="D976" s="1">
        <v>2021</v>
      </c>
      <c r="E976" s="1" t="s">
        <v>4074</v>
      </c>
      <c r="F976" s="1" t="s">
        <v>81</v>
      </c>
      <c r="G976" s="1" t="s">
        <v>4075</v>
      </c>
      <c r="H976" s="1">
        <v>20232</v>
      </c>
      <c r="J976" s="1" t="s">
        <v>27</v>
      </c>
      <c r="K976" s="1" t="s">
        <v>28</v>
      </c>
      <c r="L976" s="1" t="s">
        <v>29</v>
      </c>
      <c r="M976" s="1" t="s">
        <v>30</v>
      </c>
      <c r="N976" s="1">
        <v>19</v>
      </c>
      <c r="O976" s="1">
        <v>3</v>
      </c>
      <c r="R976" s="2" t="s">
        <v>4076</v>
      </c>
      <c r="S976" s="2" t="s">
        <v>4077</v>
      </c>
      <c r="U976" s="1" t="s">
        <v>2843</v>
      </c>
    </row>
    <row r="977" spans="1:21" ht="14.25" customHeight="1" x14ac:dyDescent="0.35">
      <c r="A977" s="1" t="s">
        <v>4115</v>
      </c>
      <c r="B977" s="1" t="s">
        <v>4116</v>
      </c>
      <c r="C977" s="1" t="s">
        <v>4060</v>
      </c>
      <c r="D977" s="1">
        <v>2021</v>
      </c>
      <c r="E977" s="1" t="s">
        <v>4117</v>
      </c>
      <c r="F977" s="1" t="s">
        <v>290</v>
      </c>
      <c r="G977" s="1" t="s">
        <v>291</v>
      </c>
      <c r="H977" s="1">
        <v>20222</v>
      </c>
      <c r="J977" s="1" t="s">
        <v>76</v>
      </c>
      <c r="K977" s="1" t="s">
        <v>224</v>
      </c>
      <c r="L977" s="1" t="s">
        <v>78</v>
      </c>
      <c r="M977" s="1" t="s">
        <v>40</v>
      </c>
      <c r="O977" s="1">
        <v>18</v>
      </c>
      <c r="U977" s="1" t="s">
        <v>1008</v>
      </c>
    </row>
    <row r="978" spans="1:21" ht="14.25" customHeight="1" x14ac:dyDescent="0.35">
      <c r="A978" s="1" t="s">
        <v>4118</v>
      </c>
      <c r="B978" s="1" t="s">
        <v>4119</v>
      </c>
      <c r="C978" s="1" t="s">
        <v>4060</v>
      </c>
      <c r="D978" s="1">
        <v>2021</v>
      </c>
      <c r="E978" s="1" t="s">
        <v>4074</v>
      </c>
      <c r="F978" s="1" t="s">
        <v>81</v>
      </c>
      <c r="G978" s="1" t="s">
        <v>4075</v>
      </c>
      <c r="H978" s="1">
        <v>20232</v>
      </c>
      <c r="J978" s="1" t="s">
        <v>27</v>
      </c>
      <c r="K978" s="1" t="s">
        <v>28</v>
      </c>
      <c r="L978" s="1" t="s">
        <v>29</v>
      </c>
      <c r="M978" s="1" t="s">
        <v>30</v>
      </c>
      <c r="N978" s="1">
        <v>19</v>
      </c>
      <c r="O978" s="1">
        <v>3</v>
      </c>
      <c r="R978" s="2" t="s">
        <v>4076</v>
      </c>
      <c r="S978" s="2" t="s">
        <v>4077</v>
      </c>
      <c r="U978" s="1" t="s">
        <v>2843</v>
      </c>
    </row>
    <row r="979" spans="1:21" ht="14.25" customHeight="1" x14ac:dyDescent="0.35">
      <c r="A979" s="1" t="s">
        <v>4120</v>
      </c>
      <c r="B979" s="1" t="s">
        <v>4121</v>
      </c>
      <c r="C979" s="1" t="s">
        <v>4060</v>
      </c>
      <c r="D979" s="1">
        <v>2021</v>
      </c>
      <c r="E979" s="1" t="s">
        <v>4068</v>
      </c>
      <c r="F979" s="1" t="s">
        <v>512</v>
      </c>
      <c r="G979" s="1" t="s">
        <v>4069</v>
      </c>
      <c r="H979" s="1">
        <v>20232</v>
      </c>
      <c r="J979" s="1" t="s">
        <v>27</v>
      </c>
      <c r="K979" s="1" t="s">
        <v>28</v>
      </c>
      <c r="L979" s="1" t="s">
        <v>29</v>
      </c>
      <c r="M979" s="1" t="s">
        <v>30</v>
      </c>
      <c r="N979" s="1">
        <v>18</v>
      </c>
      <c r="O979" s="1">
        <v>3</v>
      </c>
      <c r="R979" s="2" t="s">
        <v>4070</v>
      </c>
      <c r="S979" s="2" t="s">
        <v>4071</v>
      </c>
      <c r="U979" s="1" t="s">
        <v>2843</v>
      </c>
    </row>
    <row r="980" spans="1:21" ht="14.25" customHeight="1" x14ac:dyDescent="0.35">
      <c r="A980" s="1" t="s">
        <v>4122</v>
      </c>
      <c r="B980" s="1" t="s">
        <v>4123</v>
      </c>
      <c r="C980" s="1" t="s">
        <v>4060</v>
      </c>
      <c r="D980" s="1">
        <v>2021</v>
      </c>
      <c r="E980" s="1" t="s">
        <v>4074</v>
      </c>
      <c r="F980" s="1" t="s">
        <v>81</v>
      </c>
      <c r="G980" s="1" t="s">
        <v>4075</v>
      </c>
      <c r="H980" s="1">
        <v>20232</v>
      </c>
      <c r="J980" s="1" t="s">
        <v>27</v>
      </c>
      <c r="K980" s="1" t="s">
        <v>28</v>
      </c>
      <c r="L980" s="1" t="s">
        <v>29</v>
      </c>
      <c r="M980" s="1" t="s">
        <v>30</v>
      </c>
      <c r="N980" s="1">
        <v>19</v>
      </c>
      <c r="O980" s="1">
        <v>3</v>
      </c>
      <c r="R980" s="2" t="s">
        <v>4076</v>
      </c>
      <c r="S980" s="2" t="s">
        <v>4077</v>
      </c>
      <c r="U980" s="1" t="s">
        <v>2843</v>
      </c>
    </row>
    <row r="981" spans="1:21" ht="14.25" customHeight="1" x14ac:dyDescent="0.35">
      <c r="A981" s="1" t="s">
        <v>4124</v>
      </c>
      <c r="B981" s="1" t="s">
        <v>4125</v>
      </c>
      <c r="C981" s="1" t="s">
        <v>4060</v>
      </c>
      <c r="D981" s="1">
        <v>2021</v>
      </c>
      <c r="E981" s="1" t="s">
        <v>4068</v>
      </c>
      <c r="F981" s="1" t="s">
        <v>512</v>
      </c>
      <c r="G981" s="1" t="s">
        <v>4069</v>
      </c>
      <c r="H981" s="1">
        <v>20232</v>
      </c>
      <c r="J981" s="1" t="s">
        <v>27</v>
      </c>
      <c r="K981" s="1" t="s">
        <v>28</v>
      </c>
      <c r="L981" s="1" t="s">
        <v>29</v>
      </c>
      <c r="M981" s="1" t="s">
        <v>30</v>
      </c>
      <c r="N981" s="1">
        <v>18</v>
      </c>
      <c r="O981" s="1">
        <v>3</v>
      </c>
      <c r="R981" s="2" t="s">
        <v>4070</v>
      </c>
      <c r="S981" s="2" t="s">
        <v>4071</v>
      </c>
      <c r="U981" s="1" t="s">
        <v>2843</v>
      </c>
    </row>
    <row r="982" spans="1:21" ht="14.25" customHeight="1" x14ac:dyDescent="0.35">
      <c r="A982" s="1" t="s">
        <v>4126</v>
      </c>
      <c r="B982" s="1" t="s">
        <v>4127</v>
      </c>
      <c r="C982" s="1" t="s">
        <v>4060</v>
      </c>
      <c r="D982" s="1">
        <v>2021</v>
      </c>
      <c r="E982" s="1" t="s">
        <v>4074</v>
      </c>
      <c r="F982" s="1" t="s">
        <v>81</v>
      </c>
      <c r="G982" s="1" t="s">
        <v>4075</v>
      </c>
      <c r="H982" s="1">
        <v>20232</v>
      </c>
      <c r="J982" s="1" t="s">
        <v>27</v>
      </c>
      <c r="K982" s="1" t="s">
        <v>28</v>
      </c>
      <c r="L982" s="1" t="s">
        <v>29</v>
      </c>
      <c r="M982" s="1" t="s">
        <v>30</v>
      </c>
      <c r="N982" s="1">
        <v>19</v>
      </c>
      <c r="O982" s="1">
        <v>3</v>
      </c>
      <c r="R982" s="2" t="s">
        <v>4076</v>
      </c>
      <c r="S982" s="2" t="s">
        <v>4077</v>
      </c>
      <c r="U982" s="1" t="s">
        <v>2843</v>
      </c>
    </row>
    <row r="983" spans="1:21" ht="14.25" customHeight="1" x14ac:dyDescent="0.35">
      <c r="A983" s="1" t="s">
        <v>4128</v>
      </c>
      <c r="B983" s="1" t="s">
        <v>4129</v>
      </c>
      <c r="C983" s="1" t="s">
        <v>4060</v>
      </c>
      <c r="D983" s="1">
        <v>2021</v>
      </c>
      <c r="E983" s="1" t="s">
        <v>4068</v>
      </c>
      <c r="F983" s="1" t="s">
        <v>512</v>
      </c>
      <c r="G983" s="1" t="s">
        <v>4069</v>
      </c>
      <c r="H983" s="1">
        <v>20232</v>
      </c>
      <c r="J983" s="1" t="s">
        <v>27</v>
      </c>
      <c r="K983" s="1" t="s">
        <v>28</v>
      </c>
      <c r="L983" s="1" t="s">
        <v>29</v>
      </c>
      <c r="M983" s="1" t="s">
        <v>30</v>
      </c>
      <c r="N983" s="1">
        <v>18</v>
      </c>
      <c r="O983" s="1">
        <v>3</v>
      </c>
      <c r="R983" s="2" t="s">
        <v>4070</v>
      </c>
      <c r="S983" s="2" t="s">
        <v>4071</v>
      </c>
      <c r="U983" s="1" t="s">
        <v>2843</v>
      </c>
    </row>
    <row r="984" spans="1:21" ht="14.25" customHeight="1" x14ac:dyDescent="0.35">
      <c r="A984" s="1" t="s">
        <v>4130</v>
      </c>
      <c r="B984" s="1" t="s">
        <v>4131</v>
      </c>
      <c r="C984" s="1" t="s">
        <v>4060</v>
      </c>
      <c r="D984" s="1">
        <v>2021</v>
      </c>
      <c r="E984" s="1" t="s">
        <v>4132</v>
      </c>
      <c r="F984" s="1" t="s">
        <v>25</v>
      </c>
      <c r="G984" s="1" t="s">
        <v>3903</v>
      </c>
      <c r="H984" s="1">
        <v>20222</v>
      </c>
      <c r="J984" s="1" t="s">
        <v>27</v>
      </c>
      <c r="K984" s="1" t="s">
        <v>103</v>
      </c>
      <c r="L984" s="1" t="s">
        <v>89</v>
      </c>
      <c r="M984" s="1" t="s">
        <v>30</v>
      </c>
      <c r="N984" s="1">
        <v>3</v>
      </c>
      <c r="O984" s="1">
        <v>12</v>
      </c>
      <c r="R984" s="2" t="s">
        <v>4133</v>
      </c>
      <c r="S984" s="2" t="s">
        <v>4134</v>
      </c>
      <c r="U984" s="1" t="s">
        <v>326</v>
      </c>
    </row>
    <row r="985" spans="1:21" ht="14.25" customHeight="1" x14ac:dyDescent="0.35">
      <c r="A985" s="1" t="s">
        <v>4130</v>
      </c>
      <c r="B985" s="1" t="s">
        <v>4131</v>
      </c>
      <c r="C985" s="1" t="s">
        <v>4060</v>
      </c>
      <c r="D985" s="1">
        <v>2021</v>
      </c>
      <c r="E985" s="1" t="s">
        <v>111</v>
      </c>
      <c r="F985" s="1" t="s">
        <v>26</v>
      </c>
      <c r="G985" s="1" t="s">
        <v>112</v>
      </c>
      <c r="H985" s="1">
        <v>20222</v>
      </c>
      <c r="I985" s="1" t="s">
        <v>113</v>
      </c>
      <c r="J985" s="1" t="s">
        <v>27</v>
      </c>
      <c r="K985" s="1" t="s">
        <v>114</v>
      </c>
      <c r="L985" s="1" t="s">
        <v>78</v>
      </c>
      <c r="M985" s="1" t="s">
        <v>40</v>
      </c>
      <c r="N985" s="1">
        <v>1</v>
      </c>
      <c r="O985" s="1">
        <v>23</v>
      </c>
      <c r="Q985" s="2" t="s">
        <v>115</v>
      </c>
      <c r="U985" s="1" t="s">
        <v>116</v>
      </c>
    </row>
    <row r="986" spans="1:21" ht="14.25" customHeight="1" x14ac:dyDescent="0.35">
      <c r="A986" s="1" t="s">
        <v>4130</v>
      </c>
      <c r="B986" s="1" t="s">
        <v>4131</v>
      </c>
      <c r="C986" s="1" t="s">
        <v>4060</v>
      </c>
      <c r="D986" s="1">
        <v>2021</v>
      </c>
      <c r="E986" s="1" t="s">
        <v>117</v>
      </c>
      <c r="F986" s="1" t="s">
        <v>118</v>
      </c>
      <c r="G986" s="1" t="s">
        <v>119</v>
      </c>
      <c r="H986" s="1">
        <v>20231</v>
      </c>
      <c r="J986" s="1" t="s">
        <v>27</v>
      </c>
      <c r="K986" s="1" t="s">
        <v>114</v>
      </c>
      <c r="L986" s="1" t="s">
        <v>78</v>
      </c>
      <c r="M986" s="1" t="s">
        <v>40</v>
      </c>
      <c r="N986" s="1">
        <v>1</v>
      </c>
      <c r="O986" s="1">
        <v>20</v>
      </c>
      <c r="Q986" s="2" t="s">
        <v>120</v>
      </c>
      <c r="U986" s="1" t="s">
        <v>116</v>
      </c>
    </row>
    <row r="987" spans="1:21" ht="14.25" customHeight="1" x14ac:dyDescent="0.35">
      <c r="A987" s="1" t="s">
        <v>4130</v>
      </c>
      <c r="B987" s="1" t="s">
        <v>4131</v>
      </c>
      <c r="C987" s="1" t="s">
        <v>4060</v>
      </c>
      <c r="D987" s="1">
        <v>2021</v>
      </c>
      <c r="E987" s="1" t="s">
        <v>4068</v>
      </c>
      <c r="F987" s="1" t="s">
        <v>512</v>
      </c>
      <c r="G987" s="1" t="s">
        <v>4069</v>
      </c>
      <c r="H987" s="1">
        <v>20232</v>
      </c>
      <c r="J987" s="1" t="s">
        <v>27</v>
      </c>
      <c r="K987" s="1" t="s">
        <v>28</v>
      </c>
      <c r="L987" s="1" t="s">
        <v>29</v>
      </c>
      <c r="M987" s="1" t="s">
        <v>30</v>
      </c>
      <c r="N987" s="1">
        <v>18</v>
      </c>
      <c r="O987" s="1">
        <v>3</v>
      </c>
      <c r="R987" s="2" t="s">
        <v>4070</v>
      </c>
      <c r="S987" s="2" t="s">
        <v>4071</v>
      </c>
      <c r="U987" s="1" t="s">
        <v>2843</v>
      </c>
    </row>
    <row r="988" spans="1:21" ht="14.25" customHeight="1" x14ac:dyDescent="0.35">
      <c r="A988" s="1" t="s">
        <v>4135</v>
      </c>
      <c r="B988" s="1" t="s">
        <v>4136</v>
      </c>
      <c r="C988" s="1" t="s">
        <v>4060</v>
      </c>
      <c r="D988" s="1">
        <v>2021</v>
      </c>
      <c r="E988" s="1" t="s">
        <v>4074</v>
      </c>
      <c r="F988" s="1" t="s">
        <v>81</v>
      </c>
      <c r="G988" s="1" t="s">
        <v>4075</v>
      </c>
      <c r="H988" s="1">
        <v>20232</v>
      </c>
      <c r="J988" s="1" t="s">
        <v>27</v>
      </c>
      <c r="K988" s="1" t="s">
        <v>28</v>
      </c>
      <c r="L988" s="1" t="s">
        <v>29</v>
      </c>
      <c r="M988" s="1" t="s">
        <v>30</v>
      </c>
      <c r="N988" s="1">
        <v>19</v>
      </c>
      <c r="O988" s="1">
        <v>3</v>
      </c>
      <c r="R988" s="2" t="s">
        <v>4076</v>
      </c>
      <c r="S988" s="2" t="s">
        <v>4077</v>
      </c>
      <c r="U988" s="1" t="s">
        <v>2843</v>
      </c>
    </row>
    <row r="989" spans="1:21" ht="14.25" customHeight="1" x14ac:dyDescent="0.35">
      <c r="A989" s="1" t="s">
        <v>4137</v>
      </c>
      <c r="B989" s="1" t="s">
        <v>4138</v>
      </c>
      <c r="C989" s="1" t="s">
        <v>4060</v>
      </c>
      <c r="D989" s="1">
        <v>2021</v>
      </c>
      <c r="E989" s="1" t="s">
        <v>4068</v>
      </c>
      <c r="F989" s="1" t="s">
        <v>512</v>
      </c>
      <c r="G989" s="1" t="s">
        <v>4069</v>
      </c>
      <c r="H989" s="1">
        <v>20232</v>
      </c>
      <c r="J989" s="1" t="s">
        <v>27</v>
      </c>
      <c r="K989" s="1" t="s">
        <v>28</v>
      </c>
      <c r="L989" s="1" t="s">
        <v>29</v>
      </c>
      <c r="M989" s="1" t="s">
        <v>30</v>
      </c>
      <c r="N989" s="1">
        <v>18</v>
      </c>
      <c r="O989" s="1">
        <v>3</v>
      </c>
      <c r="R989" s="2" t="s">
        <v>4070</v>
      </c>
      <c r="S989" s="2" t="s">
        <v>4071</v>
      </c>
      <c r="U989" s="1" t="s">
        <v>2843</v>
      </c>
    </row>
    <row r="990" spans="1:21" ht="14.25" customHeight="1" x14ac:dyDescent="0.35">
      <c r="A990" s="1" t="s">
        <v>4139</v>
      </c>
      <c r="B990" s="1" t="s">
        <v>4140</v>
      </c>
      <c r="C990" s="1" t="s">
        <v>4060</v>
      </c>
      <c r="D990" s="1">
        <v>2021</v>
      </c>
      <c r="E990" s="1" t="s">
        <v>4074</v>
      </c>
      <c r="F990" s="1" t="s">
        <v>81</v>
      </c>
      <c r="G990" s="1" t="s">
        <v>4075</v>
      </c>
      <c r="H990" s="1">
        <v>20232</v>
      </c>
      <c r="J990" s="1" t="s">
        <v>27</v>
      </c>
      <c r="K990" s="1" t="s">
        <v>28</v>
      </c>
      <c r="L990" s="1" t="s">
        <v>29</v>
      </c>
      <c r="M990" s="1" t="s">
        <v>30</v>
      </c>
      <c r="N990" s="1">
        <v>19</v>
      </c>
      <c r="O990" s="1">
        <v>3</v>
      </c>
      <c r="R990" s="2" t="s">
        <v>4076</v>
      </c>
      <c r="S990" s="2" t="s">
        <v>4077</v>
      </c>
      <c r="U990" s="1" t="s">
        <v>2843</v>
      </c>
    </row>
    <row r="991" spans="1:21" ht="14.25" customHeight="1" x14ac:dyDescent="0.35">
      <c r="A991" s="1" t="s">
        <v>4141</v>
      </c>
      <c r="B991" s="1" t="s">
        <v>4142</v>
      </c>
      <c r="C991" s="1" t="s">
        <v>4060</v>
      </c>
      <c r="D991" s="1">
        <v>2021</v>
      </c>
      <c r="E991" s="1" t="s">
        <v>556</v>
      </c>
      <c r="F991" s="1" t="s">
        <v>557</v>
      </c>
      <c r="G991" s="1" t="s">
        <v>557</v>
      </c>
      <c r="H991" s="1">
        <v>20212</v>
      </c>
      <c r="J991" s="1" t="s">
        <v>76</v>
      </c>
      <c r="K991" s="1" t="s">
        <v>28</v>
      </c>
      <c r="L991" s="1" t="s">
        <v>29</v>
      </c>
      <c r="M991" s="1" t="s">
        <v>40</v>
      </c>
      <c r="N991" s="1">
        <v>65</v>
      </c>
      <c r="O991" s="1">
        <v>6</v>
      </c>
      <c r="R991" s="2" t="s">
        <v>558</v>
      </c>
      <c r="S991" s="2" t="s">
        <v>559</v>
      </c>
      <c r="U991" s="1" t="s">
        <v>556</v>
      </c>
    </row>
    <row r="992" spans="1:21" ht="14.25" customHeight="1" x14ac:dyDescent="0.35">
      <c r="A992" s="1" t="s">
        <v>4141</v>
      </c>
      <c r="B992" s="1" t="s">
        <v>4142</v>
      </c>
      <c r="C992" s="1" t="s">
        <v>4060</v>
      </c>
      <c r="D992" s="1">
        <v>2021</v>
      </c>
      <c r="E992" s="1" t="s">
        <v>4074</v>
      </c>
      <c r="F992" s="1" t="s">
        <v>81</v>
      </c>
      <c r="G992" s="1" t="s">
        <v>4075</v>
      </c>
      <c r="H992" s="1">
        <v>20232</v>
      </c>
      <c r="J992" s="1" t="s">
        <v>27</v>
      </c>
      <c r="K992" s="1" t="s">
        <v>28</v>
      </c>
      <c r="L992" s="1" t="s">
        <v>29</v>
      </c>
      <c r="M992" s="1" t="s">
        <v>30</v>
      </c>
      <c r="N992" s="1">
        <v>19</v>
      </c>
      <c r="O992" s="1">
        <v>3</v>
      </c>
      <c r="R992" s="2" t="s">
        <v>4076</v>
      </c>
      <c r="S992" s="2" t="s">
        <v>4077</v>
      </c>
      <c r="U992" s="1" t="s">
        <v>2843</v>
      </c>
    </row>
    <row r="993" spans="1:21" ht="14.25" customHeight="1" x14ac:dyDescent="0.35">
      <c r="A993" s="1" t="s">
        <v>4143</v>
      </c>
      <c r="B993" s="1" t="s">
        <v>4144</v>
      </c>
      <c r="C993" s="1" t="s">
        <v>4060</v>
      </c>
      <c r="D993" s="1">
        <v>2021</v>
      </c>
      <c r="E993" s="1" t="s">
        <v>4074</v>
      </c>
      <c r="F993" s="1" t="s">
        <v>81</v>
      </c>
      <c r="G993" s="1" t="s">
        <v>4075</v>
      </c>
      <c r="H993" s="1">
        <v>20232</v>
      </c>
      <c r="J993" s="1" t="s">
        <v>27</v>
      </c>
      <c r="K993" s="1" t="s">
        <v>28</v>
      </c>
      <c r="L993" s="1" t="s">
        <v>29</v>
      </c>
      <c r="M993" s="1" t="s">
        <v>30</v>
      </c>
      <c r="N993" s="1">
        <v>19</v>
      </c>
      <c r="O993" s="1">
        <v>3</v>
      </c>
      <c r="R993" s="2" t="s">
        <v>4076</v>
      </c>
      <c r="S993" s="2" t="s">
        <v>4077</v>
      </c>
      <c r="U993" s="1" t="s">
        <v>2843</v>
      </c>
    </row>
    <row r="994" spans="1:21" ht="14.25" customHeight="1" x14ac:dyDescent="0.35">
      <c r="A994" s="1" t="s">
        <v>4145</v>
      </c>
      <c r="B994" s="1" t="s">
        <v>4146</v>
      </c>
      <c r="C994" s="1" t="s">
        <v>4060</v>
      </c>
      <c r="D994" s="1">
        <v>2021</v>
      </c>
      <c r="E994" s="1" t="s">
        <v>4068</v>
      </c>
      <c r="F994" s="1" t="s">
        <v>512</v>
      </c>
      <c r="G994" s="1" t="s">
        <v>4069</v>
      </c>
      <c r="H994" s="1">
        <v>20232</v>
      </c>
      <c r="J994" s="1" t="s">
        <v>27</v>
      </c>
      <c r="K994" s="1" t="s">
        <v>28</v>
      </c>
      <c r="L994" s="1" t="s">
        <v>29</v>
      </c>
      <c r="M994" s="1" t="s">
        <v>30</v>
      </c>
      <c r="N994" s="1">
        <v>18</v>
      </c>
      <c r="O994" s="1">
        <v>3</v>
      </c>
      <c r="R994" s="2" t="s">
        <v>4070</v>
      </c>
      <c r="S994" s="2" t="s">
        <v>4071</v>
      </c>
      <c r="U994" s="1" t="s">
        <v>2843</v>
      </c>
    </row>
    <row r="995" spans="1:21" ht="14.25" customHeight="1" x14ac:dyDescent="0.35">
      <c r="A995" s="1" t="s">
        <v>4147</v>
      </c>
      <c r="B995" s="1" t="s">
        <v>4148</v>
      </c>
      <c r="C995" s="1" t="s">
        <v>4060</v>
      </c>
      <c r="D995" s="1">
        <v>2021</v>
      </c>
      <c r="E995" s="1" t="s">
        <v>4149</v>
      </c>
      <c r="F995" s="1" t="s">
        <v>2838</v>
      </c>
      <c r="G995" s="1" t="s">
        <v>4150</v>
      </c>
      <c r="H995" s="1">
        <v>20212</v>
      </c>
      <c r="J995" s="1" t="s">
        <v>76</v>
      </c>
      <c r="K995" s="1" t="s">
        <v>146</v>
      </c>
      <c r="L995" s="1" t="s">
        <v>89</v>
      </c>
      <c r="M995" s="1" t="s">
        <v>40</v>
      </c>
      <c r="N995" s="1">
        <v>500</v>
      </c>
      <c r="O995" s="1">
        <v>15</v>
      </c>
      <c r="Q995" s="2" t="s">
        <v>4151</v>
      </c>
      <c r="R995" s="2" t="s">
        <v>4152</v>
      </c>
      <c r="T995" s="2" t="s">
        <v>4153</v>
      </c>
      <c r="U995" s="1" t="s">
        <v>2843</v>
      </c>
    </row>
    <row r="996" spans="1:21" ht="14.25" customHeight="1" x14ac:dyDescent="0.35">
      <c r="A996" s="1" t="s">
        <v>4147</v>
      </c>
      <c r="B996" s="1" t="s">
        <v>4148</v>
      </c>
      <c r="C996" s="1" t="s">
        <v>4060</v>
      </c>
      <c r="D996" s="1">
        <v>2021</v>
      </c>
      <c r="E996" s="1" t="s">
        <v>4068</v>
      </c>
      <c r="F996" s="1" t="s">
        <v>512</v>
      </c>
      <c r="G996" s="1" t="s">
        <v>4069</v>
      </c>
      <c r="H996" s="1">
        <v>20232</v>
      </c>
      <c r="J996" s="1" t="s">
        <v>27</v>
      </c>
      <c r="K996" s="1" t="s">
        <v>28</v>
      </c>
      <c r="L996" s="1" t="s">
        <v>29</v>
      </c>
      <c r="M996" s="1" t="s">
        <v>30</v>
      </c>
      <c r="N996" s="1">
        <v>18</v>
      </c>
      <c r="O996" s="1">
        <v>3</v>
      </c>
      <c r="R996" s="2" t="s">
        <v>4070</v>
      </c>
      <c r="S996" s="2" t="s">
        <v>4071</v>
      </c>
      <c r="U996" s="1" t="s">
        <v>2843</v>
      </c>
    </row>
    <row r="997" spans="1:21" ht="14.25" customHeight="1" x14ac:dyDescent="0.35">
      <c r="A997" s="1" t="s">
        <v>4154</v>
      </c>
      <c r="B997" s="1" t="s">
        <v>4155</v>
      </c>
      <c r="C997" s="1" t="s">
        <v>4060</v>
      </c>
      <c r="D997" s="1">
        <v>2021</v>
      </c>
      <c r="E997" s="1" t="s">
        <v>4074</v>
      </c>
      <c r="F997" s="1" t="s">
        <v>81</v>
      </c>
      <c r="G997" s="1" t="s">
        <v>4075</v>
      </c>
      <c r="H997" s="1">
        <v>20232</v>
      </c>
      <c r="J997" s="1" t="s">
        <v>27</v>
      </c>
      <c r="K997" s="1" t="s">
        <v>28</v>
      </c>
      <c r="L997" s="1" t="s">
        <v>29</v>
      </c>
      <c r="M997" s="1" t="s">
        <v>30</v>
      </c>
      <c r="N997" s="1">
        <v>19</v>
      </c>
      <c r="O997" s="1">
        <v>3</v>
      </c>
      <c r="R997" s="2" t="s">
        <v>4076</v>
      </c>
      <c r="S997" s="2" t="s">
        <v>4077</v>
      </c>
      <c r="U997" s="1" t="s">
        <v>2843</v>
      </c>
    </row>
    <row r="998" spans="1:21" ht="14.25" customHeight="1" x14ac:dyDescent="0.35">
      <c r="A998" s="1" t="s">
        <v>4156</v>
      </c>
      <c r="B998" s="1" t="s">
        <v>4157</v>
      </c>
      <c r="C998" s="1" t="s">
        <v>4060</v>
      </c>
      <c r="D998" s="1">
        <v>2021</v>
      </c>
      <c r="E998" s="1" t="s">
        <v>4068</v>
      </c>
      <c r="F998" s="1" t="s">
        <v>512</v>
      </c>
      <c r="G998" s="1" t="s">
        <v>4069</v>
      </c>
      <c r="H998" s="1">
        <v>20232</v>
      </c>
      <c r="J998" s="1" t="s">
        <v>27</v>
      </c>
      <c r="K998" s="1" t="s">
        <v>28</v>
      </c>
      <c r="L998" s="1" t="s">
        <v>29</v>
      </c>
      <c r="M998" s="1" t="s">
        <v>30</v>
      </c>
      <c r="N998" s="1">
        <v>18</v>
      </c>
      <c r="O998" s="1">
        <v>3</v>
      </c>
      <c r="R998" s="2" t="s">
        <v>4070</v>
      </c>
      <c r="S998" s="2" t="s">
        <v>4071</v>
      </c>
      <c r="U998" s="1" t="s">
        <v>2843</v>
      </c>
    </row>
    <row r="999" spans="1:21" ht="14.25" customHeight="1" x14ac:dyDescent="0.35">
      <c r="A999" s="1" t="s">
        <v>4158</v>
      </c>
      <c r="B999" s="1" t="s">
        <v>4159</v>
      </c>
      <c r="C999" s="1" t="s">
        <v>4060</v>
      </c>
      <c r="D999" s="1">
        <v>2021</v>
      </c>
      <c r="E999" s="1" t="s">
        <v>4074</v>
      </c>
      <c r="F999" s="1" t="s">
        <v>81</v>
      </c>
      <c r="G999" s="1" t="s">
        <v>4075</v>
      </c>
      <c r="H999" s="1">
        <v>20232</v>
      </c>
      <c r="J999" s="1" t="s">
        <v>27</v>
      </c>
      <c r="K999" s="1" t="s">
        <v>28</v>
      </c>
      <c r="L999" s="1" t="s">
        <v>29</v>
      </c>
      <c r="M999" s="1" t="s">
        <v>30</v>
      </c>
      <c r="N999" s="1">
        <v>19</v>
      </c>
      <c r="O999" s="1">
        <v>3</v>
      </c>
      <c r="R999" s="2" t="s">
        <v>4076</v>
      </c>
      <c r="S999" s="2" t="s">
        <v>4077</v>
      </c>
      <c r="U999" s="1" t="s">
        <v>2843</v>
      </c>
    </row>
    <row r="1000" spans="1:21" ht="14.25" customHeight="1" x14ac:dyDescent="0.35">
      <c r="A1000" s="1" t="s">
        <v>4160</v>
      </c>
      <c r="B1000" s="1" t="s">
        <v>4161</v>
      </c>
      <c r="C1000" s="1" t="s">
        <v>4060</v>
      </c>
      <c r="D1000" s="1">
        <v>2021</v>
      </c>
      <c r="E1000" s="1" t="s">
        <v>3985</v>
      </c>
      <c r="F1000" s="1" t="s">
        <v>290</v>
      </c>
      <c r="G1000" s="1" t="s">
        <v>291</v>
      </c>
      <c r="H1000" s="1">
        <v>20222</v>
      </c>
      <c r="J1000" s="1" t="s">
        <v>76</v>
      </c>
      <c r="K1000" s="1" t="s">
        <v>77</v>
      </c>
      <c r="L1000" s="1" t="s">
        <v>78</v>
      </c>
      <c r="M1000" s="1" t="s">
        <v>40</v>
      </c>
      <c r="O1000" s="1">
        <v>13</v>
      </c>
      <c r="U1000" s="1" t="s">
        <v>3984</v>
      </c>
    </row>
    <row r="1001" spans="1:21" ht="14.25" customHeight="1" x14ac:dyDescent="0.35">
      <c r="A1001" s="1" t="s">
        <v>4160</v>
      </c>
      <c r="B1001" s="1" t="s">
        <v>4161</v>
      </c>
      <c r="C1001" s="1" t="s">
        <v>4060</v>
      </c>
      <c r="D1001" s="1">
        <v>2021</v>
      </c>
      <c r="E1001" s="1" t="s">
        <v>4068</v>
      </c>
      <c r="F1001" s="1" t="s">
        <v>512</v>
      </c>
      <c r="G1001" s="1" t="s">
        <v>4069</v>
      </c>
      <c r="H1001" s="1">
        <v>20232</v>
      </c>
      <c r="J1001" s="1" t="s">
        <v>27</v>
      </c>
      <c r="K1001" s="1" t="s">
        <v>28</v>
      </c>
      <c r="L1001" s="1" t="s">
        <v>29</v>
      </c>
      <c r="M1001" s="1" t="s">
        <v>30</v>
      </c>
      <c r="N1001" s="1">
        <v>18</v>
      </c>
      <c r="O1001" s="1">
        <v>3</v>
      </c>
      <c r="R1001" s="2" t="s">
        <v>4070</v>
      </c>
      <c r="S1001" s="2" t="s">
        <v>4071</v>
      </c>
      <c r="U1001" s="1" t="s">
        <v>2843</v>
      </c>
    </row>
    <row r="1002" spans="1:21" ht="14.25" customHeight="1" x14ac:dyDescent="0.35">
      <c r="A1002" s="1" t="s">
        <v>4162</v>
      </c>
      <c r="B1002" s="1" t="s">
        <v>4163</v>
      </c>
      <c r="C1002" s="1" t="s">
        <v>4060</v>
      </c>
      <c r="D1002" s="1">
        <v>2021</v>
      </c>
      <c r="E1002" s="1" t="s">
        <v>4074</v>
      </c>
      <c r="F1002" s="1" t="s">
        <v>81</v>
      </c>
      <c r="G1002" s="1" t="s">
        <v>4075</v>
      </c>
      <c r="H1002" s="1">
        <v>20232</v>
      </c>
      <c r="J1002" s="1" t="s">
        <v>27</v>
      </c>
      <c r="K1002" s="1" t="s">
        <v>28</v>
      </c>
      <c r="L1002" s="1" t="s">
        <v>29</v>
      </c>
      <c r="M1002" s="1" t="s">
        <v>30</v>
      </c>
      <c r="N1002" s="1">
        <v>19</v>
      </c>
      <c r="O1002" s="1">
        <v>3</v>
      </c>
      <c r="R1002" s="2" t="s">
        <v>4076</v>
      </c>
      <c r="S1002" s="2" t="s">
        <v>4077</v>
      </c>
      <c r="U1002" s="1" t="s">
        <v>2843</v>
      </c>
    </row>
    <row r="1003" spans="1:21" ht="14.25" customHeight="1" x14ac:dyDescent="0.35">
      <c r="A1003" s="1" t="s">
        <v>4164</v>
      </c>
      <c r="B1003" s="1" t="s">
        <v>4165</v>
      </c>
      <c r="C1003" s="1" t="s">
        <v>4060</v>
      </c>
      <c r="D1003" s="1">
        <v>2021</v>
      </c>
      <c r="E1003" s="1" t="s">
        <v>4106</v>
      </c>
      <c r="F1003" s="1" t="s">
        <v>4107</v>
      </c>
      <c r="G1003" s="1" t="s">
        <v>426</v>
      </c>
      <c r="H1003" s="1">
        <v>20221</v>
      </c>
      <c r="I1003" s="1" t="s">
        <v>4166</v>
      </c>
      <c r="J1003" s="1" t="s">
        <v>27</v>
      </c>
      <c r="K1003" s="1" t="s">
        <v>1514</v>
      </c>
      <c r="L1003" s="1" t="s">
        <v>89</v>
      </c>
      <c r="M1003" s="1" t="s">
        <v>30</v>
      </c>
      <c r="N1003" s="1">
        <v>15</v>
      </c>
      <c r="O1003" s="1">
        <v>6</v>
      </c>
      <c r="R1003" s="2" t="s">
        <v>4167</v>
      </c>
      <c r="S1003" s="2" t="s">
        <v>4168</v>
      </c>
      <c r="U1003" s="1" t="s">
        <v>4169</v>
      </c>
    </row>
    <row r="1004" spans="1:21" ht="14.25" customHeight="1" x14ac:dyDescent="0.35">
      <c r="A1004" s="1" t="s">
        <v>4164</v>
      </c>
      <c r="B1004" s="1" t="s">
        <v>4165</v>
      </c>
      <c r="C1004" s="1" t="s">
        <v>4060</v>
      </c>
      <c r="D1004" s="1">
        <v>2021</v>
      </c>
      <c r="E1004" s="1" t="s">
        <v>4106</v>
      </c>
      <c r="F1004" s="1" t="s">
        <v>4107</v>
      </c>
      <c r="G1004" s="1" t="s">
        <v>426</v>
      </c>
      <c r="H1004" s="1">
        <v>20221</v>
      </c>
      <c r="I1004" s="1" t="s">
        <v>4170</v>
      </c>
      <c r="J1004" s="1" t="s">
        <v>27</v>
      </c>
      <c r="K1004" s="1" t="s">
        <v>28</v>
      </c>
      <c r="L1004" s="1" t="s">
        <v>29</v>
      </c>
      <c r="M1004" s="1" t="s">
        <v>30</v>
      </c>
      <c r="N1004" s="1">
        <v>4</v>
      </c>
      <c r="O1004" s="1">
        <v>15</v>
      </c>
      <c r="Q1004" s="2" t="s">
        <v>4171</v>
      </c>
      <c r="R1004" s="2" t="s">
        <v>4172</v>
      </c>
      <c r="S1004" s="2" t="s">
        <v>4173</v>
      </c>
      <c r="U1004" s="1" t="s">
        <v>4112</v>
      </c>
    </row>
    <row r="1005" spans="1:21" ht="14.25" customHeight="1" x14ac:dyDescent="0.35">
      <c r="A1005" s="1" t="s">
        <v>4174</v>
      </c>
      <c r="B1005" s="1" t="s">
        <v>4175</v>
      </c>
      <c r="C1005" s="1" t="s">
        <v>4060</v>
      </c>
      <c r="D1005" s="1">
        <v>2021</v>
      </c>
      <c r="E1005" s="1" t="s">
        <v>4106</v>
      </c>
      <c r="F1005" s="1" t="s">
        <v>4176</v>
      </c>
      <c r="G1005" s="1" t="s">
        <v>1247</v>
      </c>
      <c r="H1005" s="1">
        <v>20221</v>
      </c>
      <c r="I1005" s="1" t="s">
        <v>4177</v>
      </c>
      <c r="J1005" s="1" t="s">
        <v>27</v>
      </c>
      <c r="K1005" s="1" t="s">
        <v>1514</v>
      </c>
      <c r="L1005" s="1" t="s">
        <v>89</v>
      </c>
      <c r="M1005" s="1" t="s">
        <v>30</v>
      </c>
      <c r="N1005" s="1">
        <v>4</v>
      </c>
      <c r="O1005" s="1">
        <v>6</v>
      </c>
      <c r="R1005" s="2" t="s">
        <v>4178</v>
      </c>
      <c r="S1005" s="2" t="s">
        <v>4179</v>
      </c>
      <c r="U1005" s="1" t="s">
        <v>4180</v>
      </c>
    </row>
    <row r="1006" spans="1:21" ht="14.25" customHeight="1" x14ac:dyDescent="0.35">
      <c r="A1006" s="1" t="s">
        <v>4174</v>
      </c>
      <c r="B1006" s="1" t="s">
        <v>4175</v>
      </c>
      <c r="C1006" s="1" t="s">
        <v>4060</v>
      </c>
      <c r="D1006" s="1">
        <v>2021</v>
      </c>
      <c r="E1006" s="1" t="s">
        <v>4106</v>
      </c>
      <c r="F1006" s="1" t="s">
        <v>4176</v>
      </c>
      <c r="G1006" s="1" t="s">
        <v>426</v>
      </c>
      <c r="H1006" s="1">
        <v>20221</v>
      </c>
      <c r="I1006" s="1" t="s">
        <v>4181</v>
      </c>
      <c r="J1006" s="1" t="s">
        <v>27</v>
      </c>
      <c r="K1006" s="1" t="s">
        <v>28</v>
      </c>
      <c r="L1006" s="1" t="s">
        <v>29</v>
      </c>
      <c r="M1006" s="1" t="s">
        <v>30</v>
      </c>
      <c r="N1006" s="1">
        <v>4</v>
      </c>
      <c r="O1006" s="1">
        <v>15</v>
      </c>
      <c r="Q1006" s="2" t="s">
        <v>4182</v>
      </c>
      <c r="R1006" s="2" t="s">
        <v>4183</v>
      </c>
      <c r="S1006" s="2" t="s">
        <v>4184</v>
      </c>
      <c r="U1006" s="1" t="s">
        <v>4180</v>
      </c>
    </row>
    <row r="1007" spans="1:21" ht="14.25" customHeight="1" x14ac:dyDescent="0.35">
      <c r="A1007" s="1" t="s">
        <v>4174</v>
      </c>
      <c r="B1007" s="1" t="s">
        <v>4175</v>
      </c>
      <c r="C1007" s="1" t="s">
        <v>4060</v>
      </c>
      <c r="D1007" s="1">
        <v>2021</v>
      </c>
      <c r="E1007" s="1" t="s">
        <v>4185</v>
      </c>
      <c r="F1007" s="1" t="s">
        <v>201</v>
      </c>
      <c r="G1007" s="1" t="s">
        <v>4186</v>
      </c>
      <c r="H1007" s="1">
        <v>20221</v>
      </c>
      <c r="I1007" s="1" t="s">
        <v>4187</v>
      </c>
      <c r="J1007" s="1" t="s">
        <v>27</v>
      </c>
      <c r="K1007" s="1" t="s">
        <v>185</v>
      </c>
      <c r="L1007" s="1" t="s">
        <v>89</v>
      </c>
      <c r="M1007" s="1" t="s">
        <v>30</v>
      </c>
      <c r="N1007" s="1">
        <v>200</v>
      </c>
      <c r="O1007" s="1">
        <v>15</v>
      </c>
      <c r="P1007" s="1" t="s">
        <v>4188</v>
      </c>
      <c r="Q1007" s="2" t="s">
        <v>4189</v>
      </c>
      <c r="U1007" s="1" t="s">
        <v>4190</v>
      </c>
    </row>
    <row r="1008" spans="1:21" ht="14.25" customHeight="1" x14ac:dyDescent="0.35">
      <c r="A1008" s="1" t="s">
        <v>4191</v>
      </c>
      <c r="B1008" s="1" t="s">
        <v>4192</v>
      </c>
      <c r="C1008" s="1" t="s">
        <v>4060</v>
      </c>
      <c r="D1008" s="1">
        <v>2021</v>
      </c>
      <c r="E1008" s="1" t="s">
        <v>4068</v>
      </c>
      <c r="F1008" s="1" t="s">
        <v>512</v>
      </c>
      <c r="G1008" s="1" t="s">
        <v>4069</v>
      </c>
      <c r="H1008" s="1">
        <v>20232</v>
      </c>
      <c r="J1008" s="1" t="s">
        <v>27</v>
      </c>
      <c r="K1008" s="1" t="s">
        <v>28</v>
      </c>
      <c r="L1008" s="1" t="s">
        <v>29</v>
      </c>
      <c r="M1008" s="1" t="s">
        <v>30</v>
      </c>
      <c r="N1008" s="1">
        <v>18</v>
      </c>
      <c r="O1008" s="1">
        <v>3</v>
      </c>
      <c r="R1008" s="2" t="s">
        <v>4070</v>
      </c>
      <c r="S1008" s="2" t="s">
        <v>4071</v>
      </c>
      <c r="U1008" s="1" t="s">
        <v>2843</v>
      </c>
    </row>
    <row r="1009" spans="1:21" ht="14.25" customHeight="1" x14ac:dyDescent="0.35">
      <c r="A1009" s="1" t="s">
        <v>4193</v>
      </c>
      <c r="B1009" s="1" t="s">
        <v>4194</v>
      </c>
      <c r="C1009" s="1" t="s">
        <v>4060</v>
      </c>
      <c r="D1009" s="1">
        <v>2021</v>
      </c>
      <c r="E1009" s="1" t="s">
        <v>4074</v>
      </c>
      <c r="F1009" s="1" t="s">
        <v>81</v>
      </c>
      <c r="G1009" s="1" t="s">
        <v>4075</v>
      </c>
      <c r="H1009" s="1">
        <v>20232</v>
      </c>
      <c r="J1009" s="1" t="s">
        <v>27</v>
      </c>
      <c r="K1009" s="1" t="s">
        <v>28</v>
      </c>
      <c r="L1009" s="1" t="s">
        <v>29</v>
      </c>
      <c r="M1009" s="1" t="s">
        <v>30</v>
      </c>
      <c r="N1009" s="1">
        <v>19</v>
      </c>
      <c r="O1009" s="1">
        <v>3</v>
      </c>
      <c r="R1009" s="2" t="s">
        <v>4076</v>
      </c>
      <c r="S1009" s="2" t="s">
        <v>4077</v>
      </c>
      <c r="U1009" s="1" t="s">
        <v>2843</v>
      </c>
    </row>
    <row r="1010" spans="1:21" ht="14.25" customHeight="1" x14ac:dyDescent="0.35">
      <c r="A1010" s="1" t="s">
        <v>4195</v>
      </c>
      <c r="B1010" s="1" t="s">
        <v>4196</v>
      </c>
      <c r="C1010" s="1" t="s">
        <v>4060</v>
      </c>
      <c r="D1010" s="1">
        <v>2021</v>
      </c>
      <c r="E1010" s="1" t="s">
        <v>4074</v>
      </c>
      <c r="F1010" s="1" t="s">
        <v>81</v>
      </c>
      <c r="G1010" s="1" t="s">
        <v>4075</v>
      </c>
      <c r="H1010" s="1">
        <v>20232</v>
      </c>
      <c r="J1010" s="1" t="s">
        <v>27</v>
      </c>
      <c r="K1010" s="1" t="s">
        <v>28</v>
      </c>
      <c r="L1010" s="1" t="s">
        <v>29</v>
      </c>
      <c r="M1010" s="1" t="s">
        <v>30</v>
      </c>
      <c r="N1010" s="1">
        <v>19</v>
      </c>
      <c r="O1010" s="1">
        <v>3</v>
      </c>
      <c r="R1010" s="2" t="s">
        <v>4076</v>
      </c>
      <c r="S1010" s="2" t="s">
        <v>4077</v>
      </c>
      <c r="U1010" s="1" t="s">
        <v>2843</v>
      </c>
    </row>
    <row r="1011" spans="1:21" ht="14.25" customHeight="1" x14ac:dyDescent="0.35">
      <c r="A1011" s="1" t="s">
        <v>4197</v>
      </c>
      <c r="B1011" s="1" t="s">
        <v>4198</v>
      </c>
      <c r="C1011" s="1" t="s">
        <v>4060</v>
      </c>
      <c r="D1011" s="1">
        <v>2021</v>
      </c>
      <c r="E1011" s="1" t="s">
        <v>4068</v>
      </c>
      <c r="F1011" s="1" t="s">
        <v>512</v>
      </c>
      <c r="G1011" s="1" t="s">
        <v>4069</v>
      </c>
      <c r="H1011" s="1">
        <v>20232</v>
      </c>
      <c r="J1011" s="1" t="s">
        <v>27</v>
      </c>
      <c r="K1011" s="1" t="s">
        <v>28</v>
      </c>
      <c r="L1011" s="1" t="s">
        <v>29</v>
      </c>
      <c r="M1011" s="1" t="s">
        <v>30</v>
      </c>
      <c r="N1011" s="1">
        <v>18</v>
      </c>
      <c r="O1011" s="1">
        <v>3</v>
      </c>
      <c r="R1011" s="2" t="s">
        <v>4070</v>
      </c>
      <c r="S1011" s="2" t="s">
        <v>4071</v>
      </c>
      <c r="U1011" s="1" t="s">
        <v>2843</v>
      </c>
    </row>
    <row r="1012" spans="1:21" ht="14.25" customHeight="1" x14ac:dyDescent="0.35">
      <c r="A1012" s="1" t="s">
        <v>4199</v>
      </c>
      <c r="B1012" s="1" t="s">
        <v>4200</v>
      </c>
      <c r="C1012" s="1" t="s">
        <v>4060</v>
      </c>
      <c r="D1012" s="1">
        <v>2021</v>
      </c>
      <c r="E1012" s="1" t="s">
        <v>4074</v>
      </c>
      <c r="F1012" s="1" t="s">
        <v>81</v>
      </c>
      <c r="G1012" s="1" t="s">
        <v>4075</v>
      </c>
      <c r="H1012" s="1">
        <v>20232</v>
      </c>
      <c r="J1012" s="1" t="s">
        <v>27</v>
      </c>
      <c r="K1012" s="1" t="s">
        <v>28</v>
      </c>
      <c r="L1012" s="1" t="s">
        <v>29</v>
      </c>
      <c r="M1012" s="1" t="s">
        <v>30</v>
      </c>
      <c r="N1012" s="1">
        <v>19</v>
      </c>
      <c r="O1012" s="1">
        <v>3</v>
      </c>
      <c r="R1012" s="2" t="s">
        <v>4076</v>
      </c>
      <c r="S1012" s="2" t="s">
        <v>4077</v>
      </c>
      <c r="U1012" s="1" t="s">
        <v>2843</v>
      </c>
    </row>
    <row r="1013" spans="1:21" ht="14.25" customHeight="1" x14ac:dyDescent="0.35">
      <c r="A1013" s="1" t="s">
        <v>4201</v>
      </c>
      <c r="B1013" s="1" t="s">
        <v>4202</v>
      </c>
      <c r="C1013" s="1" t="s">
        <v>4060</v>
      </c>
      <c r="D1013" s="1">
        <v>2021</v>
      </c>
      <c r="E1013" s="1" t="s">
        <v>4068</v>
      </c>
      <c r="F1013" s="1" t="s">
        <v>512</v>
      </c>
      <c r="G1013" s="1" t="s">
        <v>4069</v>
      </c>
      <c r="H1013" s="1">
        <v>20232</v>
      </c>
      <c r="J1013" s="1" t="s">
        <v>27</v>
      </c>
      <c r="K1013" s="1" t="s">
        <v>28</v>
      </c>
      <c r="L1013" s="1" t="s">
        <v>29</v>
      </c>
      <c r="M1013" s="1" t="s">
        <v>30</v>
      </c>
      <c r="N1013" s="1">
        <v>18</v>
      </c>
      <c r="O1013" s="1">
        <v>3</v>
      </c>
      <c r="R1013" s="2" t="s">
        <v>4070</v>
      </c>
      <c r="S1013" s="2" t="s">
        <v>4071</v>
      </c>
      <c r="U1013" s="1" t="s">
        <v>2843</v>
      </c>
    </row>
    <row r="1014" spans="1:21" ht="14.25" customHeight="1" x14ac:dyDescent="0.35">
      <c r="A1014" s="1" t="s">
        <v>4203</v>
      </c>
      <c r="B1014" s="1" t="s">
        <v>4204</v>
      </c>
      <c r="C1014" s="1" t="s">
        <v>4060</v>
      </c>
      <c r="D1014" s="1">
        <v>2021</v>
      </c>
      <c r="E1014" s="1" t="s">
        <v>4205</v>
      </c>
      <c r="F1014" s="1" t="s">
        <v>38</v>
      </c>
      <c r="G1014" s="1" t="s">
        <v>4206</v>
      </c>
      <c r="H1014" s="1">
        <v>20222</v>
      </c>
      <c r="I1014" s="1" t="s">
        <v>4207</v>
      </c>
      <c r="J1014" s="1" t="s">
        <v>27</v>
      </c>
      <c r="K1014" s="1" t="s">
        <v>28</v>
      </c>
      <c r="L1014" s="1" t="s">
        <v>29</v>
      </c>
      <c r="M1014" s="1" t="s">
        <v>30</v>
      </c>
      <c r="N1014" s="1">
        <v>3</v>
      </c>
      <c r="O1014" s="1">
        <v>20</v>
      </c>
      <c r="Q1014" s="2" t="s">
        <v>4208</v>
      </c>
      <c r="R1014" s="2" t="s">
        <v>4209</v>
      </c>
      <c r="S1014" s="2" t="s">
        <v>4210</v>
      </c>
      <c r="U1014" s="1" t="s">
        <v>4211</v>
      </c>
    </row>
    <row r="1015" spans="1:21" ht="14.25" customHeight="1" x14ac:dyDescent="0.35">
      <c r="A1015" s="1" t="s">
        <v>4212</v>
      </c>
      <c r="B1015" s="1" t="s">
        <v>4213</v>
      </c>
      <c r="C1015" s="1" t="s">
        <v>4060</v>
      </c>
      <c r="D1015" s="1">
        <v>2021</v>
      </c>
      <c r="E1015" s="1" t="s">
        <v>4074</v>
      </c>
      <c r="F1015" s="1" t="s">
        <v>81</v>
      </c>
      <c r="G1015" s="1" t="s">
        <v>4075</v>
      </c>
      <c r="H1015" s="1">
        <v>20232</v>
      </c>
      <c r="J1015" s="1" t="s">
        <v>27</v>
      </c>
      <c r="K1015" s="1" t="s">
        <v>28</v>
      </c>
      <c r="L1015" s="1" t="s">
        <v>29</v>
      </c>
      <c r="M1015" s="1" t="s">
        <v>30</v>
      </c>
      <c r="N1015" s="1">
        <v>19</v>
      </c>
      <c r="O1015" s="1">
        <v>3</v>
      </c>
      <c r="R1015" s="2" t="s">
        <v>4076</v>
      </c>
      <c r="S1015" s="2" t="s">
        <v>4077</v>
      </c>
      <c r="U1015" s="1" t="s">
        <v>2843</v>
      </c>
    </row>
    <row r="1016" spans="1:21" ht="14.25" customHeight="1" x14ac:dyDescent="0.35">
      <c r="A1016" s="1" t="s">
        <v>4214</v>
      </c>
      <c r="B1016" s="1" t="s">
        <v>4215</v>
      </c>
      <c r="C1016" s="1" t="s">
        <v>4060</v>
      </c>
      <c r="D1016" s="1">
        <v>2021</v>
      </c>
      <c r="E1016" s="1" t="s">
        <v>4216</v>
      </c>
      <c r="F1016" s="1" t="s">
        <v>286</v>
      </c>
      <c r="G1016" s="1" t="s">
        <v>287</v>
      </c>
      <c r="H1016" s="1">
        <v>20221</v>
      </c>
      <c r="J1016" s="1" t="s">
        <v>76</v>
      </c>
      <c r="K1016" s="1" t="s">
        <v>295</v>
      </c>
      <c r="L1016" s="1" t="s">
        <v>78</v>
      </c>
      <c r="M1016" s="1" t="s">
        <v>40</v>
      </c>
      <c r="O1016" s="1">
        <v>16</v>
      </c>
      <c r="U1016" s="1" t="s">
        <v>296</v>
      </c>
    </row>
    <row r="1017" spans="1:21" ht="14.25" customHeight="1" x14ac:dyDescent="0.35">
      <c r="A1017" s="1" t="s">
        <v>4214</v>
      </c>
      <c r="B1017" s="1" t="s">
        <v>4215</v>
      </c>
      <c r="C1017" s="1" t="s">
        <v>4060</v>
      </c>
      <c r="D1017" s="1">
        <v>2021</v>
      </c>
      <c r="E1017" s="1" t="s">
        <v>4068</v>
      </c>
      <c r="F1017" s="1" t="s">
        <v>512</v>
      </c>
      <c r="G1017" s="1" t="s">
        <v>4069</v>
      </c>
      <c r="H1017" s="1">
        <v>20232</v>
      </c>
      <c r="J1017" s="1" t="s">
        <v>27</v>
      </c>
      <c r="K1017" s="1" t="s">
        <v>28</v>
      </c>
      <c r="L1017" s="1" t="s">
        <v>29</v>
      </c>
      <c r="M1017" s="1" t="s">
        <v>30</v>
      </c>
      <c r="N1017" s="1">
        <v>18</v>
      </c>
      <c r="O1017" s="1">
        <v>3</v>
      </c>
      <c r="R1017" s="2" t="s">
        <v>4070</v>
      </c>
      <c r="S1017" s="2" t="s">
        <v>4071</v>
      </c>
      <c r="U1017" s="1" t="s">
        <v>2843</v>
      </c>
    </row>
    <row r="1018" spans="1:21" ht="14.25" customHeight="1" x14ac:dyDescent="0.35">
      <c r="A1018" s="1" t="s">
        <v>4217</v>
      </c>
      <c r="B1018" s="1" t="s">
        <v>4218</v>
      </c>
      <c r="C1018" s="1" t="s">
        <v>4060</v>
      </c>
      <c r="D1018" s="1">
        <v>2021</v>
      </c>
      <c r="E1018" s="1" t="s">
        <v>4074</v>
      </c>
      <c r="F1018" s="1" t="s">
        <v>81</v>
      </c>
      <c r="G1018" s="1" t="s">
        <v>4075</v>
      </c>
      <c r="H1018" s="1">
        <v>20232</v>
      </c>
      <c r="J1018" s="1" t="s">
        <v>27</v>
      </c>
      <c r="K1018" s="1" t="s">
        <v>28</v>
      </c>
      <c r="L1018" s="1" t="s">
        <v>29</v>
      </c>
      <c r="M1018" s="1" t="s">
        <v>30</v>
      </c>
      <c r="N1018" s="1">
        <v>19</v>
      </c>
      <c r="O1018" s="1">
        <v>3</v>
      </c>
      <c r="R1018" s="2" t="s">
        <v>4076</v>
      </c>
      <c r="S1018" s="2" t="s">
        <v>4077</v>
      </c>
      <c r="U1018" s="1" t="s">
        <v>2843</v>
      </c>
    </row>
    <row r="1019" spans="1:21" ht="14.25" customHeight="1" x14ac:dyDescent="0.35">
      <c r="A1019" s="1" t="s">
        <v>4219</v>
      </c>
      <c r="B1019" s="1" t="s">
        <v>4220</v>
      </c>
      <c r="C1019" s="1" t="s">
        <v>4060</v>
      </c>
      <c r="D1019" s="1">
        <v>2021</v>
      </c>
      <c r="E1019" s="1" t="s">
        <v>4068</v>
      </c>
      <c r="F1019" s="1" t="s">
        <v>512</v>
      </c>
      <c r="G1019" s="1" t="s">
        <v>4069</v>
      </c>
      <c r="H1019" s="1">
        <v>20232</v>
      </c>
      <c r="J1019" s="1" t="s">
        <v>27</v>
      </c>
      <c r="K1019" s="1" t="s">
        <v>28</v>
      </c>
      <c r="L1019" s="1" t="s">
        <v>29</v>
      </c>
      <c r="M1019" s="1" t="s">
        <v>30</v>
      </c>
      <c r="N1019" s="1">
        <v>18</v>
      </c>
      <c r="O1019" s="1">
        <v>3</v>
      </c>
      <c r="R1019" s="2" t="s">
        <v>4070</v>
      </c>
      <c r="S1019" s="2" t="s">
        <v>4071</v>
      </c>
      <c r="U1019" s="1" t="s">
        <v>2843</v>
      </c>
    </row>
    <row r="1020" spans="1:21" ht="14.25" customHeight="1" x14ac:dyDescent="0.35">
      <c r="A1020" s="1" t="s">
        <v>4221</v>
      </c>
      <c r="B1020" s="1" t="s">
        <v>4222</v>
      </c>
      <c r="C1020" s="1" t="s">
        <v>4060</v>
      </c>
      <c r="D1020" s="1">
        <v>2021</v>
      </c>
      <c r="E1020" s="1" t="s">
        <v>4068</v>
      </c>
      <c r="F1020" s="1" t="s">
        <v>512</v>
      </c>
      <c r="G1020" s="1" t="s">
        <v>4069</v>
      </c>
      <c r="H1020" s="1">
        <v>20232</v>
      </c>
      <c r="J1020" s="1" t="s">
        <v>27</v>
      </c>
      <c r="K1020" s="1" t="s">
        <v>28</v>
      </c>
      <c r="L1020" s="1" t="s">
        <v>29</v>
      </c>
      <c r="M1020" s="1" t="s">
        <v>30</v>
      </c>
      <c r="N1020" s="1">
        <v>18</v>
      </c>
      <c r="O1020" s="1">
        <v>3</v>
      </c>
      <c r="R1020" s="2" t="s">
        <v>4070</v>
      </c>
      <c r="S1020" s="2" t="s">
        <v>4071</v>
      </c>
      <c r="U1020" s="1" t="s">
        <v>2843</v>
      </c>
    </row>
    <row r="1021" spans="1:21" ht="14.25" customHeight="1" x14ac:dyDescent="0.35">
      <c r="A1021" s="1" t="s">
        <v>4223</v>
      </c>
      <c r="B1021" s="1" t="s">
        <v>4224</v>
      </c>
      <c r="C1021" s="1" t="s">
        <v>4060</v>
      </c>
      <c r="D1021" s="1">
        <v>2021</v>
      </c>
      <c r="E1021" s="1" t="s">
        <v>811</v>
      </c>
      <c r="F1021" s="1" t="s">
        <v>286</v>
      </c>
      <c r="G1021" s="1" t="s">
        <v>287</v>
      </c>
      <c r="H1021" s="1">
        <v>20221</v>
      </c>
      <c r="J1021" s="1" t="s">
        <v>76</v>
      </c>
      <c r="K1021" s="1" t="s">
        <v>77</v>
      </c>
      <c r="L1021" s="1" t="s">
        <v>78</v>
      </c>
      <c r="M1021" s="1" t="s">
        <v>40</v>
      </c>
      <c r="O1021" s="1">
        <v>15</v>
      </c>
      <c r="U1021" s="1" t="s">
        <v>385</v>
      </c>
    </row>
    <row r="1022" spans="1:21" ht="14.25" customHeight="1" x14ac:dyDescent="0.35">
      <c r="A1022" s="1" t="s">
        <v>4223</v>
      </c>
      <c r="B1022" s="1" t="s">
        <v>4224</v>
      </c>
      <c r="C1022" s="1" t="s">
        <v>4060</v>
      </c>
      <c r="D1022" s="1">
        <v>2021</v>
      </c>
      <c r="E1022" s="1" t="s">
        <v>812</v>
      </c>
      <c r="F1022" s="1" t="s">
        <v>290</v>
      </c>
      <c r="G1022" s="1" t="s">
        <v>291</v>
      </c>
      <c r="H1022" s="1">
        <v>20222</v>
      </c>
      <c r="J1022" s="1" t="s">
        <v>76</v>
      </c>
      <c r="K1022" s="1" t="s">
        <v>77</v>
      </c>
      <c r="L1022" s="1" t="s">
        <v>78</v>
      </c>
      <c r="M1022" s="1" t="s">
        <v>40</v>
      </c>
      <c r="O1022" s="1">
        <v>14</v>
      </c>
      <c r="U1022" s="1" t="s">
        <v>385</v>
      </c>
    </row>
    <row r="1023" spans="1:21" ht="14.25" customHeight="1" x14ac:dyDescent="0.35">
      <c r="A1023" s="1" t="s">
        <v>4223</v>
      </c>
      <c r="B1023" s="1" t="s">
        <v>4224</v>
      </c>
      <c r="C1023" s="1" t="s">
        <v>4060</v>
      </c>
      <c r="D1023" s="1">
        <v>2021</v>
      </c>
      <c r="E1023" s="1" t="s">
        <v>4074</v>
      </c>
      <c r="F1023" s="1" t="s">
        <v>81</v>
      </c>
      <c r="G1023" s="1" t="s">
        <v>4075</v>
      </c>
      <c r="H1023" s="1">
        <v>20232</v>
      </c>
      <c r="J1023" s="1" t="s">
        <v>27</v>
      </c>
      <c r="K1023" s="1" t="s">
        <v>28</v>
      </c>
      <c r="L1023" s="1" t="s">
        <v>29</v>
      </c>
      <c r="M1023" s="1" t="s">
        <v>30</v>
      </c>
      <c r="N1023" s="1">
        <v>19</v>
      </c>
      <c r="O1023" s="1">
        <v>3</v>
      </c>
      <c r="R1023" s="2" t="s">
        <v>4076</v>
      </c>
      <c r="S1023" s="2" t="s">
        <v>4077</v>
      </c>
      <c r="U1023" s="1" t="s">
        <v>2843</v>
      </c>
    </row>
    <row r="1024" spans="1:21" ht="14.25" customHeight="1" x14ac:dyDescent="0.35">
      <c r="A1024" s="1" t="s">
        <v>4225</v>
      </c>
      <c r="B1024" s="1" t="s">
        <v>4226</v>
      </c>
      <c r="C1024" s="1" t="s">
        <v>4060</v>
      </c>
      <c r="D1024" s="1">
        <v>2021</v>
      </c>
      <c r="E1024" s="1" t="s">
        <v>4068</v>
      </c>
      <c r="F1024" s="1" t="s">
        <v>512</v>
      </c>
      <c r="G1024" s="1" t="s">
        <v>4069</v>
      </c>
      <c r="H1024" s="1">
        <v>20232</v>
      </c>
      <c r="J1024" s="1" t="s">
        <v>27</v>
      </c>
      <c r="K1024" s="1" t="s">
        <v>28</v>
      </c>
      <c r="L1024" s="1" t="s">
        <v>29</v>
      </c>
      <c r="M1024" s="1" t="s">
        <v>30</v>
      </c>
      <c r="N1024" s="1">
        <v>18</v>
      </c>
      <c r="O1024" s="1">
        <v>3</v>
      </c>
      <c r="R1024" s="2" t="s">
        <v>4070</v>
      </c>
      <c r="S1024" s="2" t="s">
        <v>4071</v>
      </c>
      <c r="U1024" s="1" t="s">
        <v>2843</v>
      </c>
    </row>
    <row r="1025" spans="1:21" ht="14.25" customHeight="1" x14ac:dyDescent="0.35">
      <c r="A1025" s="1" t="s">
        <v>4227</v>
      </c>
      <c r="B1025" s="1" t="s">
        <v>4228</v>
      </c>
      <c r="C1025" s="1" t="s">
        <v>4060</v>
      </c>
      <c r="D1025" s="1">
        <v>2021</v>
      </c>
      <c r="E1025" s="1" t="s">
        <v>4229</v>
      </c>
      <c r="F1025" s="1" t="s">
        <v>37</v>
      </c>
      <c r="G1025" s="1" t="s">
        <v>301</v>
      </c>
      <c r="H1025" s="1">
        <v>20221</v>
      </c>
      <c r="I1025" s="1" t="s">
        <v>4230</v>
      </c>
      <c r="J1025" s="1" t="s">
        <v>27</v>
      </c>
      <c r="K1025" s="1" t="s">
        <v>146</v>
      </c>
      <c r="L1025" s="1" t="s">
        <v>127</v>
      </c>
      <c r="M1025" s="1" t="s">
        <v>40</v>
      </c>
      <c r="N1025" s="1">
        <v>100</v>
      </c>
      <c r="O1025" s="1">
        <v>25</v>
      </c>
      <c r="Q1025" s="2" t="s">
        <v>4231</v>
      </c>
      <c r="R1025" s="2" t="s">
        <v>4232</v>
      </c>
      <c r="T1025" s="2" t="s">
        <v>4233</v>
      </c>
      <c r="U1025" s="1" t="s">
        <v>4234</v>
      </c>
    </row>
    <row r="1026" spans="1:21" ht="14.25" customHeight="1" x14ac:dyDescent="0.35">
      <c r="A1026" s="1" t="s">
        <v>4235</v>
      </c>
      <c r="B1026" s="1" t="s">
        <v>4236</v>
      </c>
      <c r="C1026" s="1" t="s">
        <v>4237</v>
      </c>
      <c r="D1026" s="1">
        <v>2021</v>
      </c>
      <c r="E1026" s="1" t="s">
        <v>4238</v>
      </c>
      <c r="F1026" s="1" t="s">
        <v>348</v>
      </c>
      <c r="G1026" s="1" t="s">
        <v>348</v>
      </c>
      <c r="H1026" s="1">
        <v>20232</v>
      </c>
      <c r="I1026" s="1" t="s">
        <v>4238</v>
      </c>
      <c r="J1026" s="1" t="s">
        <v>27</v>
      </c>
      <c r="K1026" s="1" t="s">
        <v>56</v>
      </c>
      <c r="L1026" s="1" t="s">
        <v>89</v>
      </c>
      <c r="M1026" s="1" t="s">
        <v>30</v>
      </c>
      <c r="O1026" s="1">
        <v>20</v>
      </c>
      <c r="P1026" s="2" t="s">
        <v>4239</v>
      </c>
      <c r="Q1026" s="2" t="s">
        <v>4240</v>
      </c>
      <c r="R1026" s="2" t="s">
        <v>4241</v>
      </c>
      <c r="T1026" s="2" t="s">
        <v>4242</v>
      </c>
      <c r="U1026" s="1" t="s">
        <v>254</v>
      </c>
    </row>
    <row r="1027" spans="1:21" ht="14.25" customHeight="1" x14ac:dyDescent="0.35">
      <c r="A1027" s="1" t="s">
        <v>4243</v>
      </c>
      <c r="B1027" s="1" t="s">
        <v>4244</v>
      </c>
      <c r="C1027" s="1" t="s">
        <v>4237</v>
      </c>
      <c r="D1027" s="1">
        <v>2021</v>
      </c>
      <c r="E1027" s="1" t="s">
        <v>4245</v>
      </c>
      <c r="F1027" s="1" t="s">
        <v>173</v>
      </c>
      <c r="G1027" s="1" t="s">
        <v>216</v>
      </c>
      <c r="H1027" s="1">
        <v>20212</v>
      </c>
      <c r="I1027" s="1" t="s">
        <v>4246</v>
      </c>
      <c r="J1027" s="1" t="s">
        <v>76</v>
      </c>
      <c r="K1027" s="1" t="s">
        <v>218</v>
      </c>
      <c r="L1027" s="1" t="s">
        <v>219</v>
      </c>
      <c r="M1027" s="1" t="s">
        <v>40</v>
      </c>
      <c r="N1027" s="1">
        <v>30</v>
      </c>
      <c r="O1027" s="1">
        <v>40</v>
      </c>
      <c r="Q1027" s="2" t="s">
        <v>4247</v>
      </c>
      <c r="U1027" s="1" t="s">
        <v>222</v>
      </c>
    </row>
    <row r="1028" spans="1:21" ht="14.25" customHeight="1" x14ac:dyDescent="0.35">
      <c r="A1028" s="1" t="s">
        <v>4243</v>
      </c>
      <c r="B1028" s="1" t="s">
        <v>4244</v>
      </c>
      <c r="C1028" s="1" t="s">
        <v>4237</v>
      </c>
      <c r="D1028" s="1">
        <v>2021</v>
      </c>
      <c r="E1028" s="1" t="s">
        <v>1466</v>
      </c>
      <c r="F1028" s="1" t="s">
        <v>26</v>
      </c>
      <c r="G1028" s="1" t="s">
        <v>1629</v>
      </c>
      <c r="H1028" s="1">
        <v>20222</v>
      </c>
      <c r="I1028" s="1" t="s">
        <v>1947</v>
      </c>
      <c r="J1028" s="1" t="s">
        <v>27</v>
      </c>
      <c r="K1028" s="1" t="s">
        <v>1948</v>
      </c>
      <c r="L1028" s="1" t="s">
        <v>219</v>
      </c>
      <c r="M1028" s="1" t="s">
        <v>40</v>
      </c>
      <c r="N1028" s="1">
        <v>1</v>
      </c>
      <c r="O1028" s="1">
        <v>45</v>
      </c>
      <c r="Q1028" s="2" t="s">
        <v>1949</v>
      </c>
      <c r="U1028" s="1" t="s">
        <v>1633</v>
      </c>
    </row>
    <row r="1029" spans="1:21" ht="14.25" customHeight="1" x14ac:dyDescent="0.35">
      <c r="A1029" s="1" t="s">
        <v>4243</v>
      </c>
      <c r="B1029" s="1" t="s">
        <v>4244</v>
      </c>
      <c r="C1029" s="1" t="s">
        <v>4237</v>
      </c>
      <c r="D1029" s="1">
        <v>2021</v>
      </c>
      <c r="E1029" s="1" t="s">
        <v>4248</v>
      </c>
      <c r="F1029" s="1" t="s">
        <v>4249</v>
      </c>
      <c r="G1029" s="1" t="s">
        <v>3516</v>
      </c>
      <c r="H1029" s="1">
        <v>20222</v>
      </c>
      <c r="I1029" s="1" t="s">
        <v>4250</v>
      </c>
      <c r="J1029" s="1" t="s">
        <v>27</v>
      </c>
      <c r="K1029" s="1" t="s">
        <v>185</v>
      </c>
      <c r="L1029" s="1" t="s">
        <v>29</v>
      </c>
      <c r="M1029" s="1" t="s">
        <v>40</v>
      </c>
      <c r="N1029" s="1">
        <v>100</v>
      </c>
      <c r="O1029" s="1">
        <v>10</v>
      </c>
      <c r="Q1029" s="2" t="s">
        <v>4251</v>
      </c>
      <c r="U1029" s="1" t="s">
        <v>4252</v>
      </c>
    </row>
    <row r="1030" spans="1:21" ht="14.25" customHeight="1" x14ac:dyDescent="0.35">
      <c r="A1030" s="1" t="s">
        <v>4253</v>
      </c>
      <c r="B1030" s="1" t="s">
        <v>4254</v>
      </c>
      <c r="C1030" s="1" t="s">
        <v>4237</v>
      </c>
      <c r="D1030" s="1">
        <v>2021</v>
      </c>
      <c r="E1030" s="1" t="s">
        <v>811</v>
      </c>
      <c r="F1030" s="1" t="s">
        <v>286</v>
      </c>
      <c r="G1030" s="1" t="s">
        <v>287</v>
      </c>
      <c r="H1030" s="1">
        <v>20221</v>
      </c>
      <c r="J1030" s="1" t="s">
        <v>76</v>
      </c>
      <c r="K1030" s="1" t="s">
        <v>77</v>
      </c>
      <c r="L1030" s="1" t="s">
        <v>78</v>
      </c>
      <c r="M1030" s="1" t="s">
        <v>40</v>
      </c>
      <c r="O1030" s="1">
        <v>13</v>
      </c>
      <c r="U1030" s="1" t="s">
        <v>385</v>
      </c>
    </row>
    <row r="1031" spans="1:21" ht="14.25" customHeight="1" x14ac:dyDescent="0.35">
      <c r="A1031" s="1" t="s">
        <v>4253</v>
      </c>
      <c r="B1031" s="1" t="s">
        <v>4254</v>
      </c>
      <c r="C1031" s="1" t="s">
        <v>4237</v>
      </c>
      <c r="D1031" s="1">
        <v>2021</v>
      </c>
      <c r="E1031" s="1" t="s">
        <v>812</v>
      </c>
      <c r="F1031" s="1" t="s">
        <v>290</v>
      </c>
      <c r="G1031" s="1" t="s">
        <v>291</v>
      </c>
      <c r="H1031" s="1">
        <v>20222</v>
      </c>
      <c r="J1031" s="1" t="s">
        <v>76</v>
      </c>
      <c r="K1031" s="1" t="s">
        <v>77</v>
      </c>
      <c r="L1031" s="1" t="s">
        <v>78</v>
      </c>
      <c r="M1031" s="1" t="s">
        <v>40</v>
      </c>
      <c r="O1031" s="1">
        <v>14</v>
      </c>
      <c r="U1031" s="1" t="s">
        <v>385</v>
      </c>
    </row>
    <row r="1032" spans="1:21" ht="14.25" customHeight="1" x14ac:dyDescent="0.35">
      <c r="A1032" s="1" t="s">
        <v>4255</v>
      </c>
      <c r="B1032" s="1" t="s">
        <v>4256</v>
      </c>
      <c r="C1032" s="1" t="s">
        <v>4237</v>
      </c>
      <c r="D1032" s="1">
        <v>2021</v>
      </c>
      <c r="E1032" s="1" t="s">
        <v>4245</v>
      </c>
      <c r="F1032" s="1" t="s">
        <v>173</v>
      </c>
      <c r="G1032" s="1" t="s">
        <v>216</v>
      </c>
      <c r="H1032" s="1">
        <v>20212</v>
      </c>
      <c r="I1032" s="1" t="s">
        <v>4246</v>
      </c>
      <c r="J1032" s="1" t="s">
        <v>76</v>
      </c>
      <c r="K1032" s="1" t="s">
        <v>218</v>
      </c>
      <c r="L1032" s="1" t="s">
        <v>219</v>
      </c>
      <c r="M1032" s="1" t="s">
        <v>40</v>
      </c>
      <c r="N1032" s="1">
        <v>30</v>
      </c>
      <c r="O1032" s="1">
        <v>40</v>
      </c>
      <c r="Q1032" s="2" t="s">
        <v>4247</v>
      </c>
      <c r="U1032" s="1" t="s">
        <v>222</v>
      </c>
    </row>
    <row r="1033" spans="1:21" ht="14.25" customHeight="1" x14ac:dyDescent="0.35">
      <c r="A1033" s="1" t="s">
        <v>4257</v>
      </c>
      <c r="B1033" s="1" t="s">
        <v>4258</v>
      </c>
      <c r="C1033" s="1" t="s">
        <v>4237</v>
      </c>
      <c r="D1033" s="1">
        <v>2021</v>
      </c>
      <c r="E1033" s="1" t="s">
        <v>4259</v>
      </c>
      <c r="F1033" s="1" t="s">
        <v>74</v>
      </c>
      <c r="G1033" s="1" t="s">
        <v>75</v>
      </c>
      <c r="H1033" s="1">
        <v>20231</v>
      </c>
      <c r="J1033" s="1" t="s">
        <v>76</v>
      </c>
      <c r="K1033" s="1" t="s">
        <v>384</v>
      </c>
      <c r="L1033" s="1" t="s">
        <v>78</v>
      </c>
      <c r="M1033" s="1" t="s">
        <v>40</v>
      </c>
      <c r="O1033" s="1">
        <v>18</v>
      </c>
      <c r="U1033" s="1" t="s">
        <v>225</v>
      </c>
    </row>
    <row r="1034" spans="1:21" ht="14.25" customHeight="1" x14ac:dyDescent="0.35">
      <c r="A1034" s="1" t="s">
        <v>4257</v>
      </c>
      <c r="B1034" s="1" t="s">
        <v>4258</v>
      </c>
      <c r="C1034" s="1" t="s">
        <v>4237</v>
      </c>
      <c r="D1034" s="1">
        <v>2021</v>
      </c>
      <c r="E1034" s="1" t="s">
        <v>4260</v>
      </c>
      <c r="F1034" s="1" t="s">
        <v>81</v>
      </c>
      <c r="G1034" s="1" t="s">
        <v>82</v>
      </c>
      <c r="H1034" s="1">
        <v>20232</v>
      </c>
      <c r="J1034" s="1" t="s">
        <v>76</v>
      </c>
      <c r="K1034" s="1" t="s">
        <v>384</v>
      </c>
      <c r="L1034" s="1" t="s">
        <v>78</v>
      </c>
      <c r="M1034" s="1" t="s">
        <v>40</v>
      </c>
      <c r="O1034" s="1">
        <v>20</v>
      </c>
      <c r="U1034" s="1" t="s">
        <v>225</v>
      </c>
    </row>
    <row r="1035" spans="1:21" ht="14.25" customHeight="1" x14ac:dyDescent="0.35">
      <c r="A1035" s="1" t="s">
        <v>4257</v>
      </c>
      <c r="B1035" s="1" t="s">
        <v>4258</v>
      </c>
      <c r="C1035" s="1" t="s">
        <v>4237</v>
      </c>
      <c r="D1035" s="1">
        <v>2021</v>
      </c>
      <c r="E1035" s="1" t="s">
        <v>4238</v>
      </c>
      <c r="F1035" s="1" t="s">
        <v>348</v>
      </c>
      <c r="G1035" s="1" t="s">
        <v>348</v>
      </c>
      <c r="H1035" s="1">
        <v>20232</v>
      </c>
      <c r="I1035" s="1" t="s">
        <v>4238</v>
      </c>
      <c r="J1035" s="1" t="s">
        <v>27</v>
      </c>
      <c r="K1035" s="1" t="s">
        <v>56</v>
      </c>
      <c r="L1035" s="1" t="s">
        <v>89</v>
      </c>
      <c r="M1035" s="1" t="s">
        <v>30</v>
      </c>
      <c r="O1035" s="1">
        <v>20</v>
      </c>
      <c r="P1035" s="2" t="s">
        <v>4239</v>
      </c>
      <c r="Q1035" s="2" t="s">
        <v>4240</v>
      </c>
      <c r="R1035" s="2" t="s">
        <v>4241</v>
      </c>
      <c r="T1035" s="2" t="s">
        <v>4242</v>
      </c>
      <c r="U1035" s="1" t="s">
        <v>254</v>
      </c>
    </row>
    <row r="1036" spans="1:21" ht="14.25" customHeight="1" x14ac:dyDescent="0.35">
      <c r="A1036" s="1" t="s">
        <v>4261</v>
      </c>
      <c r="B1036" s="1" t="s">
        <v>4262</v>
      </c>
      <c r="C1036" s="1" t="s">
        <v>4237</v>
      </c>
      <c r="D1036" s="1">
        <v>2021</v>
      </c>
      <c r="E1036" s="1" t="s">
        <v>4263</v>
      </c>
      <c r="F1036" s="1" t="s">
        <v>4264</v>
      </c>
      <c r="G1036" s="1" t="s">
        <v>4265</v>
      </c>
      <c r="H1036" s="1">
        <v>20222</v>
      </c>
      <c r="I1036" s="1" t="s">
        <v>4266</v>
      </c>
      <c r="J1036" s="1" t="s">
        <v>27</v>
      </c>
      <c r="K1036" s="1" t="s">
        <v>185</v>
      </c>
      <c r="L1036" s="1" t="s">
        <v>127</v>
      </c>
      <c r="M1036" s="1" t="s">
        <v>40</v>
      </c>
      <c r="N1036" s="1">
        <v>100</v>
      </c>
      <c r="O1036" s="1">
        <v>24</v>
      </c>
      <c r="P1036" s="2" t="s">
        <v>4267</v>
      </c>
      <c r="Q1036" s="2" t="s">
        <v>4268</v>
      </c>
      <c r="R1036" s="2" t="s">
        <v>4269</v>
      </c>
      <c r="U1036" s="1" t="s">
        <v>4270</v>
      </c>
    </row>
    <row r="1037" spans="1:21" ht="14.25" customHeight="1" x14ac:dyDescent="0.35">
      <c r="A1037" s="1" t="s">
        <v>4271</v>
      </c>
      <c r="B1037" s="1" t="s">
        <v>4272</v>
      </c>
      <c r="C1037" s="1" t="s">
        <v>4237</v>
      </c>
      <c r="D1037" s="1">
        <v>2021</v>
      </c>
      <c r="E1037" s="1" t="s">
        <v>4245</v>
      </c>
      <c r="F1037" s="1" t="s">
        <v>173</v>
      </c>
      <c r="G1037" s="1" t="s">
        <v>216</v>
      </c>
      <c r="H1037" s="1">
        <v>20212</v>
      </c>
      <c r="I1037" s="1" t="s">
        <v>4246</v>
      </c>
      <c r="J1037" s="1" t="s">
        <v>76</v>
      </c>
      <c r="K1037" s="1" t="s">
        <v>218</v>
      </c>
      <c r="L1037" s="1" t="s">
        <v>219</v>
      </c>
      <c r="M1037" s="1" t="s">
        <v>40</v>
      </c>
      <c r="N1037" s="1">
        <v>30</v>
      </c>
      <c r="O1037" s="1">
        <v>40</v>
      </c>
      <c r="Q1037" s="2" t="s">
        <v>4247</v>
      </c>
      <c r="U1037" s="1" t="s">
        <v>222</v>
      </c>
    </row>
    <row r="1038" spans="1:21" ht="14.25" customHeight="1" x14ac:dyDescent="0.35">
      <c r="A1038" s="1" t="s">
        <v>4273</v>
      </c>
      <c r="B1038" s="1" t="s">
        <v>4274</v>
      </c>
      <c r="C1038" s="1" t="s">
        <v>4237</v>
      </c>
      <c r="D1038" s="1">
        <v>2021</v>
      </c>
      <c r="E1038" s="1" t="s">
        <v>2850</v>
      </c>
      <c r="F1038" s="1" t="s">
        <v>163</v>
      </c>
      <c r="G1038" s="1" t="s">
        <v>112</v>
      </c>
      <c r="H1038" s="1">
        <v>20222</v>
      </c>
      <c r="J1038" s="1" t="s">
        <v>76</v>
      </c>
      <c r="K1038" s="1" t="s">
        <v>114</v>
      </c>
      <c r="L1038" s="1" t="s">
        <v>78</v>
      </c>
      <c r="M1038" s="1" t="s">
        <v>40</v>
      </c>
      <c r="N1038" s="1">
        <v>1000</v>
      </c>
      <c r="O1038" s="1">
        <v>19</v>
      </c>
      <c r="Q1038" s="2" t="s">
        <v>2851</v>
      </c>
      <c r="U1038" s="1" t="s">
        <v>222</v>
      </c>
    </row>
    <row r="1039" spans="1:21" ht="14.25" customHeight="1" x14ac:dyDescent="0.35">
      <c r="A1039" s="1" t="s">
        <v>4275</v>
      </c>
      <c r="B1039" s="1" t="s">
        <v>4276</v>
      </c>
      <c r="C1039" s="1" t="s">
        <v>4237</v>
      </c>
      <c r="D1039" s="1">
        <v>2021</v>
      </c>
      <c r="E1039" s="1" t="s">
        <v>1466</v>
      </c>
      <c r="F1039" s="1" t="s">
        <v>26</v>
      </c>
      <c r="G1039" s="1" t="s">
        <v>1629</v>
      </c>
      <c r="H1039" s="1">
        <v>20222</v>
      </c>
      <c r="I1039" s="1" t="s">
        <v>1630</v>
      </c>
      <c r="J1039" s="1" t="s">
        <v>27</v>
      </c>
      <c r="K1039" s="1" t="s">
        <v>1631</v>
      </c>
      <c r="L1039" s="1" t="s">
        <v>219</v>
      </c>
      <c r="M1039" s="1" t="s">
        <v>40</v>
      </c>
      <c r="N1039" s="1">
        <v>1</v>
      </c>
      <c r="O1039" s="1">
        <v>50</v>
      </c>
      <c r="Q1039" s="2" t="s">
        <v>1632</v>
      </c>
      <c r="U1039" s="1" t="s">
        <v>1633</v>
      </c>
    </row>
    <row r="1040" spans="1:21" ht="14.25" customHeight="1" x14ac:dyDescent="0.35">
      <c r="A1040" s="1" t="s">
        <v>4277</v>
      </c>
      <c r="B1040" s="1" t="s">
        <v>4278</v>
      </c>
      <c r="C1040" s="1" t="s">
        <v>4237</v>
      </c>
      <c r="D1040" s="1">
        <v>2021</v>
      </c>
      <c r="E1040" s="1" t="s">
        <v>511</v>
      </c>
      <c r="F1040" s="1" t="s">
        <v>512</v>
      </c>
      <c r="G1040" s="1" t="s">
        <v>512</v>
      </c>
      <c r="H1040" s="1">
        <v>20232</v>
      </c>
      <c r="I1040" s="1" t="s">
        <v>513</v>
      </c>
      <c r="J1040" s="1" t="s">
        <v>27</v>
      </c>
      <c r="K1040" s="1" t="s">
        <v>185</v>
      </c>
      <c r="L1040" s="1" t="s">
        <v>29</v>
      </c>
      <c r="M1040" s="1" t="s">
        <v>40</v>
      </c>
      <c r="N1040" s="1">
        <v>16</v>
      </c>
      <c r="O1040" s="1">
        <v>5</v>
      </c>
      <c r="Q1040" s="2" t="s">
        <v>514</v>
      </c>
      <c r="U1040" s="1" t="s">
        <v>515</v>
      </c>
    </row>
    <row r="1041" spans="1:21" ht="14.25" customHeight="1" x14ac:dyDescent="0.35">
      <c r="A1041" s="1" t="s">
        <v>4279</v>
      </c>
      <c r="B1041" s="1" t="s">
        <v>4280</v>
      </c>
      <c r="C1041" s="1" t="s">
        <v>4237</v>
      </c>
      <c r="D1041" s="1">
        <v>2021</v>
      </c>
      <c r="E1041" s="1" t="s">
        <v>1097</v>
      </c>
      <c r="F1041" s="1" t="s">
        <v>1098</v>
      </c>
      <c r="G1041" s="1" t="s">
        <v>1099</v>
      </c>
      <c r="H1041" s="1">
        <v>20212</v>
      </c>
      <c r="J1041" s="1" t="s">
        <v>27</v>
      </c>
      <c r="K1041" s="1" t="s">
        <v>65</v>
      </c>
      <c r="L1041" s="1" t="s">
        <v>29</v>
      </c>
      <c r="M1041" s="1" t="s">
        <v>30</v>
      </c>
      <c r="N1041" s="1">
        <v>1000</v>
      </c>
      <c r="O1041" s="1">
        <v>20</v>
      </c>
      <c r="P1041" s="2" t="s">
        <v>1100</v>
      </c>
      <c r="Q1041" s="2" t="s">
        <v>1101</v>
      </c>
      <c r="R1041" s="2" t="s">
        <v>1102</v>
      </c>
      <c r="T1041" s="2" t="s">
        <v>1103</v>
      </c>
      <c r="U1041" s="1" t="s">
        <v>1104</v>
      </c>
    </row>
    <row r="1042" spans="1:21" ht="14.25" customHeight="1" x14ac:dyDescent="0.35">
      <c r="A1042" s="1" t="s">
        <v>4279</v>
      </c>
      <c r="B1042" s="1" t="s">
        <v>4280</v>
      </c>
      <c r="C1042" s="1" t="s">
        <v>4237</v>
      </c>
      <c r="D1042" s="1">
        <v>2021</v>
      </c>
      <c r="E1042" s="1" t="s">
        <v>4281</v>
      </c>
      <c r="F1042" s="1" t="s">
        <v>4282</v>
      </c>
      <c r="G1042" s="1" t="s">
        <v>1353</v>
      </c>
      <c r="H1042" s="1">
        <v>20212</v>
      </c>
      <c r="J1042" s="1" t="s">
        <v>27</v>
      </c>
      <c r="K1042" s="1" t="s">
        <v>65</v>
      </c>
      <c r="L1042" s="1" t="s">
        <v>29</v>
      </c>
      <c r="M1042" s="1" t="s">
        <v>30</v>
      </c>
      <c r="N1042" s="1">
        <v>12</v>
      </c>
      <c r="O1042" s="1">
        <v>20</v>
      </c>
      <c r="Q1042" s="2" t="s">
        <v>4283</v>
      </c>
      <c r="U1042" s="1" t="s">
        <v>4284</v>
      </c>
    </row>
    <row r="1043" spans="1:21" ht="14.25" customHeight="1" x14ac:dyDescent="0.35">
      <c r="A1043" s="1" t="s">
        <v>4279</v>
      </c>
      <c r="B1043" s="1" t="s">
        <v>4280</v>
      </c>
      <c r="C1043" s="1" t="s">
        <v>4237</v>
      </c>
      <c r="D1043" s="1">
        <v>2021</v>
      </c>
      <c r="E1043" s="1" t="s">
        <v>4285</v>
      </c>
      <c r="F1043" s="1" t="s">
        <v>3516</v>
      </c>
      <c r="G1043" s="1" t="s">
        <v>4286</v>
      </c>
      <c r="H1043" s="1">
        <v>20222</v>
      </c>
      <c r="I1043" s="1" t="s">
        <v>4287</v>
      </c>
      <c r="J1043" s="1" t="s">
        <v>27</v>
      </c>
      <c r="K1043" s="1" t="s">
        <v>65</v>
      </c>
      <c r="L1043" s="1" t="s">
        <v>29</v>
      </c>
      <c r="M1043" s="1" t="s">
        <v>30</v>
      </c>
      <c r="N1043" s="1">
        <v>20</v>
      </c>
      <c r="O1043" s="1">
        <v>20</v>
      </c>
      <c r="Q1043" s="2" t="s">
        <v>4288</v>
      </c>
      <c r="R1043" s="2" t="s">
        <v>4289</v>
      </c>
      <c r="T1043" s="2" t="s">
        <v>4290</v>
      </c>
      <c r="U1043" s="1" t="s">
        <v>4291</v>
      </c>
    </row>
    <row r="1044" spans="1:21" ht="14.25" customHeight="1" x14ac:dyDescent="0.35">
      <c r="A1044" s="1" t="s">
        <v>4279</v>
      </c>
      <c r="B1044" s="1" t="s">
        <v>4280</v>
      </c>
      <c r="C1044" s="1" t="s">
        <v>4237</v>
      </c>
      <c r="D1044" s="1">
        <v>2021</v>
      </c>
      <c r="E1044" s="1" t="s">
        <v>4292</v>
      </c>
      <c r="F1044" s="1" t="s">
        <v>4293</v>
      </c>
      <c r="G1044" s="1" t="s">
        <v>4293</v>
      </c>
      <c r="H1044" s="1">
        <v>20231</v>
      </c>
      <c r="I1044" s="1" t="s">
        <v>4294</v>
      </c>
      <c r="J1044" s="1" t="s">
        <v>27</v>
      </c>
      <c r="K1044" s="1" t="s">
        <v>65</v>
      </c>
      <c r="L1044" s="1" t="s">
        <v>89</v>
      </c>
      <c r="M1044" s="1" t="s">
        <v>30</v>
      </c>
      <c r="N1044" s="1">
        <v>10</v>
      </c>
      <c r="O1044" s="1">
        <v>25</v>
      </c>
      <c r="Q1044" s="2" t="s">
        <v>4295</v>
      </c>
      <c r="R1044" s="2" t="s">
        <v>4296</v>
      </c>
      <c r="T1044" s="2" t="s">
        <v>4297</v>
      </c>
      <c r="U1044" s="1" t="s">
        <v>4298</v>
      </c>
    </row>
    <row r="1045" spans="1:21" ht="14.25" customHeight="1" x14ac:dyDescent="0.35">
      <c r="A1045" s="1" t="s">
        <v>4279</v>
      </c>
      <c r="B1045" s="1" t="s">
        <v>4280</v>
      </c>
      <c r="C1045" s="1" t="s">
        <v>4237</v>
      </c>
      <c r="D1045" s="1">
        <v>2021</v>
      </c>
      <c r="E1045" s="1" t="s">
        <v>4299</v>
      </c>
      <c r="F1045" s="1" t="s">
        <v>4293</v>
      </c>
      <c r="G1045" s="1" t="s">
        <v>4293</v>
      </c>
      <c r="H1045" s="1">
        <v>20231</v>
      </c>
      <c r="I1045" s="1" t="s">
        <v>4300</v>
      </c>
      <c r="J1045" s="1" t="s">
        <v>27</v>
      </c>
      <c r="K1045" s="1" t="s">
        <v>65</v>
      </c>
      <c r="L1045" s="1" t="s">
        <v>29</v>
      </c>
      <c r="M1045" s="1" t="s">
        <v>30</v>
      </c>
      <c r="N1045" s="1">
        <v>12</v>
      </c>
      <c r="O1045" s="1">
        <v>20</v>
      </c>
      <c r="Q1045" s="2" t="s">
        <v>4301</v>
      </c>
      <c r="R1045" s="2" t="s">
        <v>4302</v>
      </c>
      <c r="T1045" s="2" t="s">
        <v>4303</v>
      </c>
      <c r="U1045" s="1" t="s">
        <v>4304</v>
      </c>
    </row>
    <row r="1046" spans="1:21" ht="14.25" customHeight="1" x14ac:dyDescent="0.35">
      <c r="A1046" s="1" t="s">
        <v>4305</v>
      </c>
      <c r="B1046" s="1" t="s">
        <v>4306</v>
      </c>
      <c r="C1046" s="1" t="s">
        <v>4237</v>
      </c>
      <c r="D1046" s="1">
        <v>2021</v>
      </c>
      <c r="E1046" s="1" t="s">
        <v>4307</v>
      </c>
      <c r="F1046" s="1" t="s">
        <v>4308</v>
      </c>
      <c r="G1046" s="1" t="s">
        <v>4308</v>
      </c>
      <c r="H1046" s="1">
        <v>20212</v>
      </c>
      <c r="I1046" s="1" t="s">
        <v>4309</v>
      </c>
      <c r="J1046" s="1" t="s">
        <v>27</v>
      </c>
      <c r="K1046" s="1" t="s">
        <v>56</v>
      </c>
      <c r="L1046" s="1" t="s">
        <v>89</v>
      </c>
      <c r="M1046" s="1" t="s">
        <v>40</v>
      </c>
      <c r="N1046" s="1">
        <v>25</v>
      </c>
      <c r="O1046" s="1">
        <v>20</v>
      </c>
      <c r="P1046" s="2" t="s">
        <v>4310</v>
      </c>
      <c r="Q1046" s="2" t="s">
        <v>4311</v>
      </c>
      <c r="T1046" s="2" t="s">
        <v>4312</v>
      </c>
      <c r="U1046" s="1" t="s">
        <v>4313</v>
      </c>
    </row>
    <row r="1047" spans="1:21" ht="14.25" customHeight="1" x14ac:dyDescent="0.35">
      <c r="A1047" s="1" t="s">
        <v>4305</v>
      </c>
      <c r="B1047" s="1" t="s">
        <v>4306</v>
      </c>
      <c r="C1047" s="1" t="s">
        <v>4237</v>
      </c>
      <c r="D1047" s="1">
        <v>2021</v>
      </c>
      <c r="E1047" s="1" t="s">
        <v>4314</v>
      </c>
      <c r="F1047" s="1" t="s">
        <v>2924</v>
      </c>
      <c r="G1047" s="1" t="s">
        <v>2924</v>
      </c>
      <c r="H1047" s="1">
        <v>20212</v>
      </c>
      <c r="I1047" s="1" t="s">
        <v>4315</v>
      </c>
      <c r="J1047" s="1" t="s">
        <v>27</v>
      </c>
      <c r="K1047" s="1" t="s">
        <v>146</v>
      </c>
      <c r="L1047" s="1" t="s">
        <v>89</v>
      </c>
      <c r="M1047" s="1" t="s">
        <v>40</v>
      </c>
      <c r="N1047" s="1">
        <v>45</v>
      </c>
      <c r="O1047" s="1">
        <v>15</v>
      </c>
      <c r="P1047" s="2" t="s">
        <v>4316</v>
      </c>
      <c r="Q1047" s="2" t="s">
        <v>4317</v>
      </c>
      <c r="T1047" s="2" t="s">
        <v>4318</v>
      </c>
      <c r="U1047" s="1" t="s">
        <v>4319</v>
      </c>
    </row>
    <row r="1048" spans="1:21" ht="14.25" customHeight="1" x14ac:dyDescent="0.35">
      <c r="A1048" s="1" t="s">
        <v>4305</v>
      </c>
      <c r="B1048" s="1" t="s">
        <v>4306</v>
      </c>
      <c r="C1048" s="1" t="s">
        <v>4237</v>
      </c>
      <c r="D1048" s="1">
        <v>2021</v>
      </c>
      <c r="E1048" s="1" t="s">
        <v>4320</v>
      </c>
      <c r="F1048" s="1" t="s">
        <v>4321</v>
      </c>
      <c r="G1048" s="1" t="s">
        <v>4321</v>
      </c>
      <c r="H1048" s="1">
        <v>20212</v>
      </c>
      <c r="I1048" s="1" t="s">
        <v>4322</v>
      </c>
      <c r="J1048" s="1" t="s">
        <v>27</v>
      </c>
      <c r="K1048" s="1" t="s">
        <v>146</v>
      </c>
      <c r="L1048" s="1" t="s">
        <v>89</v>
      </c>
      <c r="M1048" s="1" t="s">
        <v>30</v>
      </c>
      <c r="N1048" s="1">
        <v>45</v>
      </c>
      <c r="O1048" s="1">
        <v>15</v>
      </c>
      <c r="P1048" s="2" t="s">
        <v>4323</v>
      </c>
      <c r="Q1048" s="2" t="s">
        <v>4324</v>
      </c>
      <c r="T1048" s="2" t="s">
        <v>4325</v>
      </c>
      <c r="U1048" s="1" t="s">
        <v>4326</v>
      </c>
    </row>
    <row r="1049" spans="1:21" ht="14.25" customHeight="1" x14ac:dyDescent="0.35">
      <c r="A1049" s="1" t="s">
        <v>4305</v>
      </c>
      <c r="B1049" s="1" t="s">
        <v>4306</v>
      </c>
      <c r="C1049" s="1" t="s">
        <v>4237</v>
      </c>
      <c r="D1049" s="1">
        <v>2021</v>
      </c>
      <c r="E1049" s="1" t="s">
        <v>4327</v>
      </c>
      <c r="F1049" s="1" t="s">
        <v>86</v>
      </c>
      <c r="G1049" s="1" t="s">
        <v>86</v>
      </c>
      <c r="H1049" s="1">
        <v>20221</v>
      </c>
      <c r="I1049" s="1" t="s">
        <v>4328</v>
      </c>
      <c r="J1049" s="1" t="s">
        <v>27</v>
      </c>
      <c r="K1049" s="1" t="s">
        <v>65</v>
      </c>
      <c r="L1049" s="1" t="s">
        <v>89</v>
      </c>
      <c r="M1049" s="1" t="s">
        <v>30</v>
      </c>
      <c r="N1049" s="1">
        <v>25</v>
      </c>
      <c r="O1049" s="1">
        <v>25</v>
      </c>
      <c r="P1049" s="2" t="s">
        <v>4329</v>
      </c>
      <c r="Q1049" s="2" t="s">
        <v>4330</v>
      </c>
      <c r="R1049" s="2" t="s">
        <v>4331</v>
      </c>
      <c r="T1049" s="2" t="s">
        <v>4332</v>
      </c>
      <c r="U1049" s="1" t="s">
        <v>4333</v>
      </c>
    </row>
    <row r="1050" spans="1:21" ht="14.25" customHeight="1" x14ac:dyDescent="0.35">
      <c r="A1050" s="1" t="s">
        <v>4305</v>
      </c>
      <c r="B1050" s="1" t="s">
        <v>4306</v>
      </c>
      <c r="C1050" s="1" t="s">
        <v>4237</v>
      </c>
      <c r="D1050" s="1">
        <v>2021</v>
      </c>
      <c r="E1050" s="1" t="s">
        <v>4334</v>
      </c>
      <c r="F1050" s="1" t="s">
        <v>4335</v>
      </c>
      <c r="G1050" s="1" t="s">
        <v>1867</v>
      </c>
      <c r="H1050" s="1">
        <v>20221</v>
      </c>
      <c r="I1050" s="1" t="s">
        <v>4336</v>
      </c>
      <c r="J1050" s="1" t="s">
        <v>27</v>
      </c>
      <c r="K1050" s="1" t="s">
        <v>146</v>
      </c>
      <c r="L1050" s="1" t="s">
        <v>89</v>
      </c>
      <c r="M1050" s="1" t="s">
        <v>30</v>
      </c>
      <c r="N1050" s="1">
        <v>10</v>
      </c>
      <c r="O1050" s="1">
        <v>15</v>
      </c>
      <c r="P1050" s="2" t="s">
        <v>4337</v>
      </c>
      <c r="Q1050" s="2" t="s">
        <v>4338</v>
      </c>
      <c r="T1050" s="2" t="s">
        <v>4339</v>
      </c>
      <c r="U1050" s="1" t="s">
        <v>4340</v>
      </c>
    </row>
    <row r="1051" spans="1:21" ht="14.25" customHeight="1" x14ac:dyDescent="0.35">
      <c r="A1051" s="1" t="s">
        <v>4305</v>
      </c>
      <c r="B1051" s="1" t="s">
        <v>4306</v>
      </c>
      <c r="C1051" s="1" t="s">
        <v>4237</v>
      </c>
      <c r="D1051" s="1">
        <v>2021</v>
      </c>
      <c r="E1051" s="1" t="s">
        <v>4341</v>
      </c>
      <c r="F1051" s="1" t="s">
        <v>4342</v>
      </c>
      <c r="G1051" s="1" t="s">
        <v>4342</v>
      </c>
      <c r="H1051" s="1">
        <v>20221</v>
      </c>
      <c r="I1051" s="1" t="s">
        <v>4343</v>
      </c>
      <c r="J1051" s="1" t="s">
        <v>27</v>
      </c>
      <c r="K1051" s="1" t="s">
        <v>65</v>
      </c>
      <c r="L1051" s="1" t="s">
        <v>89</v>
      </c>
      <c r="M1051" s="1" t="s">
        <v>40</v>
      </c>
      <c r="N1051" s="1">
        <v>25</v>
      </c>
      <c r="O1051" s="1">
        <v>25</v>
      </c>
      <c r="P1051" s="2" t="s">
        <v>4344</v>
      </c>
      <c r="Q1051" s="2" t="s">
        <v>4345</v>
      </c>
      <c r="R1051" s="2" t="s">
        <v>4346</v>
      </c>
      <c r="T1051" s="2" t="s">
        <v>4347</v>
      </c>
      <c r="U1051" s="1" t="s">
        <v>4348</v>
      </c>
    </row>
    <row r="1052" spans="1:21" ht="14.25" customHeight="1" x14ac:dyDescent="0.35">
      <c r="A1052" s="1" t="s">
        <v>4305</v>
      </c>
      <c r="B1052" s="1" t="s">
        <v>4306</v>
      </c>
      <c r="C1052" s="1" t="s">
        <v>4237</v>
      </c>
      <c r="D1052" s="1">
        <v>2021</v>
      </c>
      <c r="E1052" s="1" t="s">
        <v>4349</v>
      </c>
      <c r="F1052" s="1" t="s">
        <v>4350</v>
      </c>
      <c r="G1052" s="1" t="s">
        <v>4350</v>
      </c>
      <c r="H1052" s="1">
        <v>20222</v>
      </c>
      <c r="I1052" s="1" t="s">
        <v>4351</v>
      </c>
      <c r="J1052" s="1" t="s">
        <v>27</v>
      </c>
      <c r="K1052" s="1" t="s">
        <v>56</v>
      </c>
      <c r="L1052" s="1" t="s">
        <v>89</v>
      </c>
      <c r="M1052" s="1" t="s">
        <v>40</v>
      </c>
      <c r="N1052" s="1">
        <v>50</v>
      </c>
      <c r="O1052" s="1">
        <v>20</v>
      </c>
      <c r="P1052" s="2" t="s">
        <v>4352</v>
      </c>
      <c r="Q1052" s="2" t="s">
        <v>4353</v>
      </c>
      <c r="R1052" s="2" t="s">
        <v>4354</v>
      </c>
      <c r="T1052" s="2" t="s">
        <v>4355</v>
      </c>
      <c r="U1052" s="1" t="s">
        <v>4356</v>
      </c>
    </row>
    <row r="1053" spans="1:21" ht="14.25" customHeight="1" x14ac:dyDescent="0.35">
      <c r="A1053" s="1" t="s">
        <v>4305</v>
      </c>
      <c r="B1053" s="1" t="s">
        <v>4306</v>
      </c>
      <c r="C1053" s="1" t="s">
        <v>4237</v>
      </c>
      <c r="D1053" s="1">
        <v>2021</v>
      </c>
      <c r="E1053" s="1" t="s">
        <v>4357</v>
      </c>
      <c r="F1053" s="1" t="s">
        <v>4358</v>
      </c>
      <c r="G1053" s="1" t="s">
        <v>4358</v>
      </c>
      <c r="H1053" s="1">
        <v>20222</v>
      </c>
      <c r="I1053" s="1" t="s">
        <v>4359</v>
      </c>
      <c r="J1053" s="1" t="s">
        <v>27</v>
      </c>
      <c r="K1053" s="1" t="s">
        <v>146</v>
      </c>
      <c r="L1053" s="1" t="s">
        <v>89</v>
      </c>
      <c r="M1053" s="1" t="s">
        <v>40</v>
      </c>
      <c r="N1053" s="1">
        <v>30</v>
      </c>
      <c r="O1053" s="1">
        <v>15</v>
      </c>
      <c r="P1053" s="2" t="s">
        <v>4360</v>
      </c>
      <c r="Q1053" s="2" t="s">
        <v>4361</v>
      </c>
      <c r="R1053" s="2" t="s">
        <v>4362</v>
      </c>
      <c r="U1053" s="1" t="s">
        <v>4348</v>
      </c>
    </row>
    <row r="1054" spans="1:21" ht="14.25" customHeight="1" x14ac:dyDescent="0.35">
      <c r="A1054" s="1" t="s">
        <v>4305</v>
      </c>
      <c r="B1054" s="1" t="s">
        <v>4306</v>
      </c>
      <c r="C1054" s="1" t="s">
        <v>4237</v>
      </c>
      <c r="D1054" s="1">
        <v>2021</v>
      </c>
      <c r="E1054" s="1" t="s">
        <v>4363</v>
      </c>
      <c r="F1054" s="1" t="s">
        <v>4264</v>
      </c>
      <c r="G1054" s="1" t="s">
        <v>4264</v>
      </c>
      <c r="H1054" s="1">
        <v>20222</v>
      </c>
      <c r="I1054" s="1" t="s">
        <v>4364</v>
      </c>
      <c r="J1054" s="1" t="s">
        <v>27</v>
      </c>
      <c r="K1054" s="1" t="s">
        <v>56</v>
      </c>
      <c r="L1054" s="1" t="s">
        <v>89</v>
      </c>
      <c r="M1054" s="1" t="s">
        <v>40</v>
      </c>
      <c r="N1054" s="1">
        <v>70</v>
      </c>
      <c r="O1054" s="1">
        <v>20</v>
      </c>
      <c r="P1054" s="2" t="s">
        <v>4365</v>
      </c>
      <c r="Q1054" s="2" t="s">
        <v>4366</v>
      </c>
      <c r="R1054" s="2" t="s">
        <v>4367</v>
      </c>
      <c r="U1054" s="1" t="s">
        <v>4368</v>
      </c>
    </row>
    <row r="1055" spans="1:21" ht="14.25" customHeight="1" x14ac:dyDescent="0.35">
      <c r="A1055" s="1" t="s">
        <v>4305</v>
      </c>
      <c r="B1055" s="1" t="s">
        <v>4306</v>
      </c>
      <c r="C1055" s="1" t="s">
        <v>4237</v>
      </c>
      <c r="D1055" s="1">
        <v>2021</v>
      </c>
      <c r="E1055" s="1" t="s">
        <v>4369</v>
      </c>
      <c r="F1055" s="1" t="s">
        <v>4370</v>
      </c>
      <c r="G1055" s="1" t="s">
        <v>4370</v>
      </c>
      <c r="H1055" s="1">
        <v>20222</v>
      </c>
      <c r="I1055" s="1" t="s">
        <v>4371</v>
      </c>
      <c r="J1055" s="1" t="s">
        <v>27</v>
      </c>
      <c r="K1055" s="1" t="s">
        <v>56</v>
      </c>
      <c r="L1055" s="1" t="s">
        <v>89</v>
      </c>
      <c r="M1055" s="1" t="s">
        <v>40</v>
      </c>
      <c r="N1055" s="1">
        <v>50</v>
      </c>
      <c r="O1055" s="1">
        <v>20</v>
      </c>
      <c r="P1055" s="2" t="s">
        <v>4372</v>
      </c>
      <c r="Q1055" s="2" t="s">
        <v>4373</v>
      </c>
      <c r="R1055" s="2" t="s">
        <v>4374</v>
      </c>
      <c r="U1055" s="1" t="s">
        <v>4375</v>
      </c>
    </row>
    <row r="1056" spans="1:21" ht="14.25" customHeight="1" x14ac:dyDescent="0.35">
      <c r="A1056" s="1" t="s">
        <v>4305</v>
      </c>
      <c r="B1056" s="1" t="s">
        <v>4306</v>
      </c>
      <c r="C1056" s="1" t="s">
        <v>4237</v>
      </c>
      <c r="D1056" s="1">
        <v>2021</v>
      </c>
      <c r="E1056" s="1" t="s">
        <v>4376</v>
      </c>
      <c r="F1056" s="1" t="s">
        <v>945</v>
      </c>
      <c r="G1056" s="1" t="s">
        <v>945</v>
      </c>
      <c r="H1056" s="1">
        <v>20222</v>
      </c>
      <c r="I1056" s="1" t="s">
        <v>4377</v>
      </c>
      <c r="J1056" s="1" t="s">
        <v>27</v>
      </c>
      <c r="K1056" s="1" t="s">
        <v>56</v>
      </c>
      <c r="L1056" s="1" t="s">
        <v>89</v>
      </c>
      <c r="M1056" s="1" t="s">
        <v>40</v>
      </c>
      <c r="N1056" s="1">
        <v>30</v>
      </c>
      <c r="O1056" s="1">
        <v>20</v>
      </c>
      <c r="P1056" s="2" t="s">
        <v>4378</v>
      </c>
      <c r="Q1056" s="2" t="s">
        <v>4379</v>
      </c>
      <c r="R1056" s="2" t="s">
        <v>4380</v>
      </c>
      <c r="T1056" s="2" t="s">
        <v>4381</v>
      </c>
      <c r="U1056" s="1" t="s">
        <v>4382</v>
      </c>
    </row>
    <row r="1057" spans="1:21" ht="14.25" customHeight="1" x14ac:dyDescent="0.35">
      <c r="A1057" s="1" t="s">
        <v>4305</v>
      </c>
      <c r="B1057" s="1" t="s">
        <v>4306</v>
      </c>
      <c r="C1057" s="1" t="s">
        <v>4237</v>
      </c>
      <c r="D1057" s="1">
        <v>2021</v>
      </c>
      <c r="E1057" s="1" t="s">
        <v>4383</v>
      </c>
      <c r="F1057" s="1" t="s">
        <v>4384</v>
      </c>
      <c r="G1057" s="1" t="s">
        <v>4384</v>
      </c>
      <c r="H1057" s="1">
        <v>20222</v>
      </c>
      <c r="I1057" s="1" t="s">
        <v>4385</v>
      </c>
      <c r="J1057" s="1" t="s">
        <v>27</v>
      </c>
      <c r="K1057" s="1" t="s">
        <v>56</v>
      </c>
      <c r="L1057" s="1" t="s">
        <v>127</v>
      </c>
      <c r="M1057" s="1" t="s">
        <v>40</v>
      </c>
      <c r="N1057" s="1">
        <v>30</v>
      </c>
      <c r="O1057" s="1">
        <v>25</v>
      </c>
      <c r="P1057" s="2" t="s">
        <v>4386</v>
      </c>
      <c r="Q1057" s="2" t="s">
        <v>4387</v>
      </c>
      <c r="R1057" s="2" t="s">
        <v>4388</v>
      </c>
      <c r="T1057" s="2" t="s">
        <v>4389</v>
      </c>
      <c r="U1057" s="1" t="s">
        <v>4390</v>
      </c>
    </row>
    <row r="1058" spans="1:21" ht="14.25" customHeight="1" x14ac:dyDescent="0.35">
      <c r="A1058" s="1" t="s">
        <v>4391</v>
      </c>
      <c r="B1058" s="1" t="s">
        <v>4392</v>
      </c>
      <c r="C1058" s="1" t="s">
        <v>4237</v>
      </c>
      <c r="D1058" s="1">
        <v>2021</v>
      </c>
      <c r="E1058" s="1" t="s">
        <v>511</v>
      </c>
      <c r="F1058" s="1" t="s">
        <v>512</v>
      </c>
      <c r="G1058" s="1" t="s">
        <v>512</v>
      </c>
      <c r="H1058" s="1">
        <v>20232</v>
      </c>
      <c r="I1058" s="1" t="s">
        <v>513</v>
      </c>
      <c r="J1058" s="1" t="s">
        <v>27</v>
      </c>
      <c r="K1058" s="1" t="s">
        <v>185</v>
      </c>
      <c r="L1058" s="1" t="s">
        <v>29</v>
      </c>
      <c r="M1058" s="1" t="s">
        <v>40</v>
      </c>
      <c r="N1058" s="1">
        <v>16</v>
      </c>
      <c r="O1058" s="1">
        <v>5</v>
      </c>
      <c r="Q1058" s="2" t="s">
        <v>514</v>
      </c>
      <c r="U1058" s="1" t="s">
        <v>515</v>
      </c>
    </row>
    <row r="1059" spans="1:21" ht="14.25" customHeight="1" x14ac:dyDescent="0.35">
      <c r="A1059" s="1" t="s">
        <v>4393</v>
      </c>
      <c r="B1059" s="1" t="s">
        <v>4394</v>
      </c>
      <c r="C1059" s="1" t="s">
        <v>4395</v>
      </c>
      <c r="D1059" s="1">
        <v>2021</v>
      </c>
      <c r="E1059" s="1" t="s">
        <v>4396</v>
      </c>
      <c r="F1059" s="1" t="s">
        <v>286</v>
      </c>
      <c r="G1059" s="1" t="s">
        <v>3413</v>
      </c>
      <c r="H1059" s="1">
        <v>20221</v>
      </c>
      <c r="I1059" s="1" t="s">
        <v>4397</v>
      </c>
      <c r="J1059" s="1" t="s">
        <v>27</v>
      </c>
      <c r="K1059" s="1" t="s">
        <v>28</v>
      </c>
      <c r="L1059" s="1" t="s">
        <v>29</v>
      </c>
      <c r="M1059" s="1" t="s">
        <v>30</v>
      </c>
      <c r="N1059" s="1">
        <v>5</v>
      </c>
      <c r="O1059" s="1">
        <v>12</v>
      </c>
      <c r="R1059" s="2" t="s">
        <v>4398</v>
      </c>
      <c r="S1059" s="2" t="s">
        <v>4399</v>
      </c>
      <c r="U1059" s="1" t="s">
        <v>4400</v>
      </c>
    </row>
    <row r="1060" spans="1:21" ht="14.25" customHeight="1" x14ac:dyDescent="0.35">
      <c r="A1060" s="1" t="s">
        <v>4401</v>
      </c>
      <c r="B1060" s="1" t="s">
        <v>4402</v>
      </c>
      <c r="C1060" s="1" t="s">
        <v>4395</v>
      </c>
      <c r="D1060" s="1">
        <v>2021</v>
      </c>
      <c r="E1060" s="1" t="s">
        <v>4403</v>
      </c>
      <c r="F1060" s="1" t="s">
        <v>4404</v>
      </c>
      <c r="G1060" s="1" t="s">
        <v>4405</v>
      </c>
      <c r="H1060" s="1">
        <v>20211</v>
      </c>
      <c r="I1060" s="1" t="s">
        <v>4406</v>
      </c>
      <c r="J1060" s="1" t="s">
        <v>27</v>
      </c>
      <c r="K1060" s="1" t="s">
        <v>103</v>
      </c>
      <c r="L1060" s="1" t="s">
        <v>89</v>
      </c>
      <c r="M1060" s="1" t="s">
        <v>30</v>
      </c>
      <c r="N1060" s="1">
        <v>0</v>
      </c>
      <c r="O1060" s="1">
        <v>20</v>
      </c>
      <c r="P1060" s="2" t="s">
        <v>4407</v>
      </c>
      <c r="Q1060" s="2" t="s">
        <v>4408</v>
      </c>
      <c r="R1060" s="2" t="s">
        <v>4409</v>
      </c>
      <c r="S1060" s="2" t="s">
        <v>4410</v>
      </c>
      <c r="U1060" s="1" t="s">
        <v>1687</v>
      </c>
    </row>
    <row r="1061" spans="1:21" ht="14.25" customHeight="1" x14ac:dyDescent="0.35">
      <c r="A1061" s="1" t="s">
        <v>4401</v>
      </c>
      <c r="B1061" s="1" t="s">
        <v>4402</v>
      </c>
      <c r="C1061" s="1" t="s">
        <v>4395</v>
      </c>
      <c r="D1061" s="1">
        <v>2021</v>
      </c>
      <c r="E1061" s="1" t="s">
        <v>535</v>
      </c>
      <c r="F1061" s="1" t="s">
        <v>286</v>
      </c>
      <c r="G1061" s="1" t="s">
        <v>287</v>
      </c>
      <c r="H1061" s="1">
        <v>20221</v>
      </c>
      <c r="J1061" s="1" t="s">
        <v>76</v>
      </c>
      <c r="K1061" s="1" t="s">
        <v>77</v>
      </c>
      <c r="L1061" s="1" t="s">
        <v>78</v>
      </c>
      <c r="M1061" s="1" t="s">
        <v>40</v>
      </c>
      <c r="O1061" s="1">
        <v>15</v>
      </c>
      <c r="U1061" s="1" t="s">
        <v>79</v>
      </c>
    </row>
    <row r="1062" spans="1:21" ht="14.25" customHeight="1" x14ac:dyDescent="0.35">
      <c r="A1062" s="1" t="s">
        <v>4401</v>
      </c>
      <c r="B1062" s="1" t="s">
        <v>4402</v>
      </c>
      <c r="C1062" s="1" t="s">
        <v>4395</v>
      </c>
      <c r="D1062" s="1">
        <v>2021</v>
      </c>
      <c r="E1062" s="1" t="s">
        <v>4411</v>
      </c>
      <c r="F1062" s="1" t="s">
        <v>286</v>
      </c>
      <c r="G1062" s="1" t="s">
        <v>3413</v>
      </c>
      <c r="H1062" s="1">
        <v>20221</v>
      </c>
      <c r="I1062" s="1" t="s">
        <v>4412</v>
      </c>
      <c r="J1062" s="1" t="s">
        <v>27</v>
      </c>
      <c r="K1062" s="1" t="s">
        <v>28</v>
      </c>
      <c r="L1062" s="1" t="s">
        <v>29</v>
      </c>
      <c r="M1062" s="1" t="s">
        <v>30</v>
      </c>
      <c r="N1062" s="1">
        <v>90</v>
      </c>
      <c r="O1062" s="1">
        <v>12</v>
      </c>
      <c r="R1062" s="2" t="s">
        <v>4413</v>
      </c>
      <c r="S1062" s="2" t="s">
        <v>4414</v>
      </c>
      <c r="U1062" s="1" t="s">
        <v>4415</v>
      </c>
    </row>
    <row r="1063" spans="1:21" ht="14.25" customHeight="1" x14ac:dyDescent="0.35">
      <c r="A1063" s="1" t="s">
        <v>4401</v>
      </c>
      <c r="B1063" s="1" t="s">
        <v>4402</v>
      </c>
      <c r="C1063" s="1" t="s">
        <v>4395</v>
      </c>
      <c r="D1063" s="1">
        <v>2021</v>
      </c>
      <c r="E1063" s="1" t="s">
        <v>4416</v>
      </c>
      <c r="F1063" s="1" t="s">
        <v>286</v>
      </c>
      <c r="G1063" s="1" t="s">
        <v>4417</v>
      </c>
      <c r="H1063" s="1">
        <v>20221</v>
      </c>
      <c r="I1063" s="1" t="s">
        <v>4418</v>
      </c>
      <c r="J1063" s="1" t="s">
        <v>27</v>
      </c>
      <c r="K1063" s="1" t="s">
        <v>599</v>
      </c>
      <c r="L1063" s="1" t="s">
        <v>89</v>
      </c>
      <c r="M1063" s="1" t="s">
        <v>40</v>
      </c>
      <c r="N1063" s="1">
        <v>134</v>
      </c>
      <c r="O1063" s="1">
        <v>15</v>
      </c>
      <c r="P1063" s="2" t="s">
        <v>4419</v>
      </c>
      <c r="Q1063" s="2" t="s">
        <v>4420</v>
      </c>
      <c r="R1063" s="2" t="s">
        <v>4421</v>
      </c>
      <c r="U1063" s="1" t="s">
        <v>4422</v>
      </c>
    </row>
    <row r="1064" spans="1:21" ht="14.25" customHeight="1" x14ac:dyDescent="0.35">
      <c r="A1064" s="1" t="s">
        <v>4423</v>
      </c>
      <c r="B1064" s="1" t="s">
        <v>4424</v>
      </c>
      <c r="C1064" s="1" t="s">
        <v>4395</v>
      </c>
      <c r="D1064" s="1">
        <v>2021</v>
      </c>
      <c r="E1064" s="1" t="s">
        <v>716</v>
      </c>
      <c r="F1064" s="1" t="s">
        <v>572</v>
      </c>
      <c r="G1064" s="1" t="s">
        <v>717</v>
      </c>
      <c r="H1064" s="1">
        <v>20212</v>
      </c>
      <c r="I1064" s="1" t="s">
        <v>716</v>
      </c>
      <c r="J1064" s="1" t="s">
        <v>27</v>
      </c>
      <c r="K1064" s="1" t="s">
        <v>28</v>
      </c>
      <c r="L1064" s="1" t="s">
        <v>89</v>
      </c>
      <c r="M1064" s="1" t="s">
        <v>40</v>
      </c>
      <c r="N1064" s="1">
        <v>1000</v>
      </c>
      <c r="O1064" s="1">
        <v>16</v>
      </c>
      <c r="R1064" s="2" t="s">
        <v>718</v>
      </c>
      <c r="S1064" s="2" t="s">
        <v>719</v>
      </c>
      <c r="U1064" s="1" t="s">
        <v>720</v>
      </c>
    </row>
    <row r="1065" spans="1:21" ht="14.25" customHeight="1" x14ac:dyDescent="0.35">
      <c r="A1065" s="1" t="s">
        <v>4423</v>
      </c>
      <c r="B1065" s="1" t="s">
        <v>4424</v>
      </c>
      <c r="C1065" s="1" t="s">
        <v>4395</v>
      </c>
      <c r="D1065" s="1">
        <v>2021</v>
      </c>
      <c r="E1065" s="1" t="s">
        <v>721</v>
      </c>
      <c r="F1065" s="1" t="s">
        <v>722</v>
      </c>
      <c r="G1065" s="1" t="s">
        <v>387</v>
      </c>
      <c r="H1065" s="1">
        <v>20221</v>
      </c>
      <c r="I1065" s="1" t="s">
        <v>721</v>
      </c>
      <c r="J1065" s="1" t="s">
        <v>27</v>
      </c>
      <c r="K1065" s="1" t="s">
        <v>65</v>
      </c>
      <c r="L1065" s="1" t="s">
        <v>89</v>
      </c>
      <c r="M1065" s="1" t="s">
        <v>30</v>
      </c>
      <c r="N1065" s="1">
        <v>1000</v>
      </c>
      <c r="O1065" s="1">
        <v>28</v>
      </c>
      <c r="Q1065" s="2" t="s">
        <v>723</v>
      </c>
      <c r="R1065" s="2" t="s">
        <v>724</v>
      </c>
      <c r="T1065" s="2" t="s">
        <v>725</v>
      </c>
      <c r="U1065" s="1" t="s">
        <v>726</v>
      </c>
    </row>
    <row r="1066" spans="1:21" ht="14.25" customHeight="1" x14ac:dyDescent="0.35">
      <c r="A1066" s="1" t="s">
        <v>4423</v>
      </c>
      <c r="B1066" s="1" t="s">
        <v>4424</v>
      </c>
      <c r="C1066" s="1" t="s">
        <v>4395</v>
      </c>
      <c r="D1066" s="1">
        <v>2021</v>
      </c>
      <c r="E1066" s="1" t="s">
        <v>4425</v>
      </c>
      <c r="F1066" s="1" t="s">
        <v>38</v>
      </c>
      <c r="G1066" s="1" t="s">
        <v>38</v>
      </c>
      <c r="H1066" s="1">
        <v>20222</v>
      </c>
      <c r="J1066" s="1" t="s">
        <v>27</v>
      </c>
      <c r="K1066" s="1" t="s">
        <v>1514</v>
      </c>
      <c r="L1066" s="1" t="s">
        <v>89</v>
      </c>
      <c r="M1066" s="1" t="s">
        <v>30</v>
      </c>
      <c r="N1066" s="1">
        <v>2</v>
      </c>
      <c r="O1066" s="1">
        <v>16</v>
      </c>
      <c r="P1066" s="2" t="s">
        <v>1732</v>
      </c>
      <c r="R1066" s="2" t="s">
        <v>4426</v>
      </c>
      <c r="S1066" s="2" t="s">
        <v>4427</v>
      </c>
      <c r="U1066" s="1" t="s">
        <v>4428</v>
      </c>
    </row>
    <row r="1067" spans="1:21" ht="14.25" customHeight="1" x14ac:dyDescent="0.35">
      <c r="A1067" s="1" t="s">
        <v>4423</v>
      </c>
      <c r="B1067" s="1" t="s">
        <v>4424</v>
      </c>
      <c r="C1067" s="1" t="s">
        <v>4395</v>
      </c>
      <c r="D1067" s="1">
        <v>2021</v>
      </c>
      <c r="E1067" s="1" t="s">
        <v>1753</v>
      </c>
      <c r="F1067" s="1" t="s">
        <v>45</v>
      </c>
      <c r="G1067" s="1" t="s">
        <v>1754</v>
      </c>
      <c r="H1067" s="1">
        <v>20222</v>
      </c>
      <c r="I1067" s="1" t="s">
        <v>1755</v>
      </c>
      <c r="J1067" s="1" t="s">
        <v>27</v>
      </c>
      <c r="K1067" s="1" t="s">
        <v>28</v>
      </c>
      <c r="L1067" s="1" t="s">
        <v>29</v>
      </c>
      <c r="M1067" s="1" t="s">
        <v>40</v>
      </c>
      <c r="N1067" s="1">
        <v>30</v>
      </c>
      <c r="O1067" s="1">
        <v>12</v>
      </c>
      <c r="R1067" s="2" t="s">
        <v>1756</v>
      </c>
      <c r="S1067" s="2" t="s">
        <v>1757</v>
      </c>
      <c r="U1067" s="1" t="s">
        <v>515</v>
      </c>
    </row>
    <row r="1068" spans="1:21" ht="14.25" customHeight="1" x14ac:dyDescent="0.35">
      <c r="A1068" s="1" t="s">
        <v>4423</v>
      </c>
      <c r="B1068" s="1" t="s">
        <v>4424</v>
      </c>
      <c r="C1068" s="1" t="s">
        <v>4395</v>
      </c>
      <c r="D1068" s="1">
        <v>2021</v>
      </c>
      <c r="E1068" s="1" t="s">
        <v>4429</v>
      </c>
      <c r="F1068" s="1" t="s">
        <v>4430</v>
      </c>
      <c r="G1068" s="1" t="s">
        <v>4430</v>
      </c>
      <c r="H1068" s="1">
        <v>20231</v>
      </c>
      <c r="I1068" s="1" t="s">
        <v>4431</v>
      </c>
      <c r="J1068" s="1" t="s">
        <v>27</v>
      </c>
      <c r="K1068" s="1" t="s">
        <v>103</v>
      </c>
      <c r="L1068" s="1" t="s">
        <v>89</v>
      </c>
      <c r="M1068" s="1" t="s">
        <v>30</v>
      </c>
      <c r="N1068" s="1">
        <v>5</v>
      </c>
      <c r="O1068" s="1">
        <v>4</v>
      </c>
      <c r="R1068" s="2" t="s">
        <v>4432</v>
      </c>
      <c r="S1068" s="2" t="s">
        <v>4433</v>
      </c>
      <c r="U1068" s="1" t="s">
        <v>326</v>
      </c>
    </row>
    <row r="1069" spans="1:21" ht="14.25" customHeight="1" x14ac:dyDescent="0.35">
      <c r="A1069" s="1" t="s">
        <v>4434</v>
      </c>
      <c r="B1069" s="1" t="s">
        <v>4435</v>
      </c>
      <c r="C1069" s="1" t="s">
        <v>4395</v>
      </c>
      <c r="D1069" s="1">
        <v>2021</v>
      </c>
      <c r="E1069" s="1" t="s">
        <v>556</v>
      </c>
      <c r="F1069" s="1" t="s">
        <v>557</v>
      </c>
      <c r="G1069" s="1" t="s">
        <v>557</v>
      </c>
      <c r="H1069" s="1">
        <v>20212</v>
      </c>
      <c r="J1069" s="1" t="s">
        <v>76</v>
      </c>
      <c r="K1069" s="1" t="s">
        <v>28</v>
      </c>
      <c r="L1069" s="1" t="s">
        <v>29</v>
      </c>
      <c r="M1069" s="1" t="s">
        <v>40</v>
      </c>
      <c r="N1069" s="1">
        <v>65</v>
      </c>
      <c r="O1069" s="1">
        <v>6</v>
      </c>
      <c r="R1069" s="2" t="s">
        <v>558</v>
      </c>
      <c r="S1069" s="2" t="s">
        <v>559</v>
      </c>
      <c r="U1069" s="1" t="s">
        <v>556</v>
      </c>
    </row>
    <row r="1070" spans="1:21" ht="14.25" customHeight="1" x14ac:dyDescent="0.35">
      <c r="A1070" s="1" t="s">
        <v>4434</v>
      </c>
      <c r="B1070" s="1" t="s">
        <v>4435</v>
      </c>
      <c r="C1070" s="1" t="s">
        <v>4395</v>
      </c>
      <c r="D1070" s="1">
        <v>2021</v>
      </c>
      <c r="E1070" s="1" t="s">
        <v>2720</v>
      </c>
      <c r="F1070" s="1" t="s">
        <v>25</v>
      </c>
      <c r="G1070" s="1" t="s">
        <v>1277</v>
      </c>
      <c r="H1070" s="1">
        <v>20222</v>
      </c>
      <c r="I1070" s="1" t="s">
        <v>2720</v>
      </c>
      <c r="J1070" s="1" t="s">
        <v>27</v>
      </c>
      <c r="K1070" s="1" t="s">
        <v>28</v>
      </c>
      <c r="L1070" s="1" t="s">
        <v>89</v>
      </c>
      <c r="M1070" s="1" t="s">
        <v>30</v>
      </c>
      <c r="N1070" s="1">
        <v>100</v>
      </c>
      <c r="O1070" s="1">
        <v>15</v>
      </c>
      <c r="R1070" s="2" t="s">
        <v>2741</v>
      </c>
      <c r="S1070" s="2" t="s">
        <v>2742</v>
      </c>
      <c r="U1070" s="1" t="s">
        <v>2724</v>
      </c>
    </row>
    <row r="1071" spans="1:21" ht="14.25" customHeight="1" x14ac:dyDescent="0.35">
      <c r="A1071" s="1" t="s">
        <v>4434</v>
      </c>
      <c r="B1071" s="1" t="s">
        <v>4435</v>
      </c>
      <c r="C1071" s="1" t="s">
        <v>4395</v>
      </c>
      <c r="D1071" s="1">
        <v>2021</v>
      </c>
      <c r="E1071" s="1" t="s">
        <v>2751</v>
      </c>
      <c r="F1071" s="1" t="s">
        <v>2752</v>
      </c>
      <c r="G1071" s="1" t="s">
        <v>1277</v>
      </c>
      <c r="H1071" s="1">
        <v>20222</v>
      </c>
      <c r="I1071" s="1" t="s">
        <v>2753</v>
      </c>
      <c r="J1071" s="1" t="s">
        <v>27</v>
      </c>
      <c r="K1071" s="1" t="s">
        <v>146</v>
      </c>
      <c r="L1071" s="1" t="s">
        <v>89</v>
      </c>
      <c r="M1071" s="1" t="s">
        <v>30</v>
      </c>
      <c r="N1071" s="1">
        <v>5000</v>
      </c>
      <c r="O1071" s="1">
        <v>20</v>
      </c>
      <c r="Q1071" s="2" t="s">
        <v>2754</v>
      </c>
      <c r="R1071" s="2" t="s">
        <v>2755</v>
      </c>
      <c r="T1071" s="2" t="s">
        <v>2756</v>
      </c>
      <c r="U1071" s="1" t="s">
        <v>2724</v>
      </c>
    </row>
    <row r="1072" spans="1:21" ht="14.25" customHeight="1" x14ac:dyDescent="0.35">
      <c r="A1072" s="1" t="s">
        <v>4434</v>
      </c>
      <c r="B1072" s="1" t="s">
        <v>4435</v>
      </c>
      <c r="C1072" s="1" t="s">
        <v>4395</v>
      </c>
      <c r="D1072" s="1">
        <v>2021</v>
      </c>
      <c r="E1072" s="1" t="s">
        <v>4436</v>
      </c>
      <c r="F1072" s="1" t="s">
        <v>4437</v>
      </c>
      <c r="G1072" s="1" t="s">
        <v>1277</v>
      </c>
      <c r="H1072" s="1">
        <v>20222</v>
      </c>
      <c r="I1072" s="1" t="s">
        <v>4438</v>
      </c>
      <c r="J1072" s="1" t="s">
        <v>27</v>
      </c>
      <c r="K1072" s="1" t="s">
        <v>853</v>
      </c>
      <c r="L1072" s="1" t="s">
        <v>89</v>
      </c>
      <c r="M1072" s="1" t="s">
        <v>30</v>
      </c>
      <c r="N1072" s="1">
        <v>7</v>
      </c>
      <c r="O1072" s="1">
        <v>5</v>
      </c>
      <c r="S1072" s="2" t="s">
        <v>4439</v>
      </c>
      <c r="U1072" s="1" t="s">
        <v>4440</v>
      </c>
    </row>
    <row r="1073" spans="1:21" ht="14.25" customHeight="1" x14ac:dyDescent="0.35">
      <c r="A1073" s="1" t="s">
        <v>4434</v>
      </c>
      <c r="B1073" s="1" t="s">
        <v>4435</v>
      </c>
      <c r="C1073" s="1" t="s">
        <v>4395</v>
      </c>
      <c r="D1073" s="1">
        <v>2021</v>
      </c>
      <c r="E1073" s="1" t="s">
        <v>4441</v>
      </c>
      <c r="F1073" s="1" t="s">
        <v>4021</v>
      </c>
      <c r="G1073" s="1" t="s">
        <v>4022</v>
      </c>
      <c r="H1073" s="1">
        <v>20231</v>
      </c>
      <c r="I1073" s="1" t="s">
        <v>4442</v>
      </c>
      <c r="J1073" s="1" t="s">
        <v>27</v>
      </c>
      <c r="K1073" s="1" t="s">
        <v>853</v>
      </c>
      <c r="L1073" s="1" t="s">
        <v>89</v>
      </c>
      <c r="M1073" s="1" t="s">
        <v>30</v>
      </c>
      <c r="N1073" s="1">
        <v>4</v>
      </c>
      <c r="O1073" s="1">
        <v>9</v>
      </c>
      <c r="P1073" s="2" t="s">
        <v>4443</v>
      </c>
      <c r="S1073" s="2" t="s">
        <v>4444</v>
      </c>
      <c r="U1073" s="1" t="s">
        <v>4445</v>
      </c>
    </row>
    <row r="1074" spans="1:21" ht="14.25" customHeight="1" x14ac:dyDescent="0.35">
      <c r="A1074" s="1" t="s">
        <v>4434</v>
      </c>
      <c r="B1074" s="1" t="s">
        <v>4435</v>
      </c>
      <c r="C1074" s="1" t="s">
        <v>4395</v>
      </c>
      <c r="D1074" s="1">
        <v>2021</v>
      </c>
      <c r="E1074" s="1" t="s">
        <v>181</v>
      </c>
      <c r="F1074" s="1" t="s">
        <v>182</v>
      </c>
      <c r="G1074" s="1" t="s">
        <v>183</v>
      </c>
      <c r="H1074" s="1">
        <v>20231</v>
      </c>
      <c r="I1074" s="1" t="s">
        <v>184</v>
      </c>
      <c r="J1074" s="1" t="s">
        <v>27</v>
      </c>
      <c r="K1074" s="1" t="s">
        <v>185</v>
      </c>
      <c r="L1074" s="1" t="s">
        <v>127</v>
      </c>
      <c r="M1074" s="1" t="s">
        <v>40</v>
      </c>
      <c r="N1074" s="1">
        <v>500</v>
      </c>
      <c r="O1074" s="1">
        <v>10</v>
      </c>
      <c r="P1074" s="2" t="s">
        <v>186</v>
      </c>
      <c r="Q1074" s="2" t="s">
        <v>351</v>
      </c>
      <c r="R1074" s="2" t="s">
        <v>352</v>
      </c>
      <c r="U1074" s="1" t="s">
        <v>189</v>
      </c>
    </row>
    <row r="1075" spans="1:21" ht="14.25" customHeight="1" x14ac:dyDescent="0.35">
      <c r="A1075" s="1" t="s">
        <v>4434</v>
      </c>
      <c r="B1075" s="1" t="s">
        <v>4435</v>
      </c>
      <c r="C1075" s="1" t="s">
        <v>4395</v>
      </c>
      <c r="D1075" s="1">
        <v>2021</v>
      </c>
      <c r="E1075" s="1" t="s">
        <v>4446</v>
      </c>
      <c r="F1075" s="1" t="s">
        <v>4447</v>
      </c>
      <c r="G1075" s="1" t="s">
        <v>4448</v>
      </c>
      <c r="H1075" s="1">
        <v>20231</v>
      </c>
      <c r="I1075" s="1" t="s">
        <v>4446</v>
      </c>
      <c r="J1075" s="1" t="s">
        <v>27</v>
      </c>
      <c r="K1075" s="1" t="s">
        <v>103</v>
      </c>
      <c r="L1075" s="1" t="s">
        <v>89</v>
      </c>
      <c r="M1075" s="1" t="s">
        <v>30</v>
      </c>
      <c r="N1075" s="1">
        <v>9</v>
      </c>
      <c r="O1075" s="1">
        <v>1</v>
      </c>
      <c r="R1075" s="2" t="s">
        <v>4449</v>
      </c>
      <c r="S1075" s="2" t="s">
        <v>4450</v>
      </c>
      <c r="U1075" s="1" t="s">
        <v>2761</v>
      </c>
    </row>
    <row r="1076" spans="1:21" ht="14.25" customHeight="1" x14ac:dyDescent="0.35">
      <c r="A1076" s="1" t="s">
        <v>4434</v>
      </c>
      <c r="B1076" s="1" t="s">
        <v>4435</v>
      </c>
      <c r="C1076" s="1" t="s">
        <v>4395</v>
      </c>
      <c r="D1076" s="1">
        <v>2021</v>
      </c>
      <c r="E1076" s="1" t="s">
        <v>4451</v>
      </c>
      <c r="F1076" s="1" t="s">
        <v>4447</v>
      </c>
      <c r="G1076" s="1" t="s">
        <v>4452</v>
      </c>
      <c r="H1076" s="1">
        <v>20231</v>
      </c>
      <c r="I1076" s="1" t="s">
        <v>4451</v>
      </c>
      <c r="J1076" s="1" t="s">
        <v>27</v>
      </c>
      <c r="K1076" s="1" t="s">
        <v>103</v>
      </c>
      <c r="L1076" s="1" t="s">
        <v>89</v>
      </c>
      <c r="M1076" s="1" t="s">
        <v>40</v>
      </c>
      <c r="N1076" s="1">
        <v>8</v>
      </c>
      <c r="O1076" s="1">
        <v>1</v>
      </c>
      <c r="R1076" s="2" t="s">
        <v>4453</v>
      </c>
      <c r="S1076" s="2" t="s">
        <v>4454</v>
      </c>
      <c r="U1076" s="1" t="s">
        <v>2761</v>
      </c>
    </row>
    <row r="1077" spans="1:21" ht="14.25" customHeight="1" x14ac:dyDescent="0.35">
      <c r="A1077" s="1" t="s">
        <v>4434</v>
      </c>
      <c r="B1077" s="1" t="s">
        <v>4435</v>
      </c>
      <c r="C1077" s="1" t="s">
        <v>4395</v>
      </c>
      <c r="D1077" s="1">
        <v>2021</v>
      </c>
      <c r="E1077" s="1" t="s">
        <v>4455</v>
      </c>
      <c r="F1077" s="1" t="s">
        <v>4456</v>
      </c>
      <c r="G1077" s="1" t="s">
        <v>4456</v>
      </c>
      <c r="H1077" s="1">
        <v>20231</v>
      </c>
      <c r="I1077" s="1" t="s">
        <v>4457</v>
      </c>
      <c r="J1077" s="1" t="s">
        <v>27</v>
      </c>
      <c r="K1077" s="1" t="s">
        <v>28</v>
      </c>
      <c r="L1077" s="1" t="s">
        <v>29</v>
      </c>
      <c r="M1077" s="1" t="s">
        <v>30</v>
      </c>
      <c r="N1077" s="1">
        <v>5</v>
      </c>
      <c r="O1077" s="1">
        <v>12</v>
      </c>
      <c r="P1077" s="1" t="s">
        <v>4458</v>
      </c>
      <c r="Q1077" s="2" t="s">
        <v>4459</v>
      </c>
      <c r="R1077" s="2" t="s">
        <v>4460</v>
      </c>
      <c r="S1077" s="2" t="s">
        <v>4461</v>
      </c>
      <c r="U1077" s="1" t="s">
        <v>4462</v>
      </c>
    </row>
    <row r="1078" spans="1:21" ht="14.25" customHeight="1" x14ac:dyDescent="0.35">
      <c r="A1078" s="1" t="s">
        <v>4434</v>
      </c>
      <c r="B1078" s="1" t="s">
        <v>4435</v>
      </c>
      <c r="C1078" s="1" t="s">
        <v>4395</v>
      </c>
      <c r="D1078" s="1">
        <v>2021</v>
      </c>
      <c r="E1078" s="1" t="s">
        <v>4463</v>
      </c>
      <c r="F1078" s="1" t="s">
        <v>4464</v>
      </c>
      <c r="G1078" s="1" t="s">
        <v>910</v>
      </c>
      <c r="H1078" s="1">
        <v>20231</v>
      </c>
      <c r="I1078" s="1" t="s">
        <v>4463</v>
      </c>
      <c r="J1078" s="1" t="s">
        <v>27</v>
      </c>
      <c r="K1078" s="1" t="s">
        <v>103</v>
      </c>
      <c r="L1078" s="1" t="s">
        <v>89</v>
      </c>
      <c r="M1078" s="1" t="s">
        <v>30</v>
      </c>
      <c r="N1078" s="1">
        <v>9</v>
      </c>
      <c r="O1078" s="1">
        <v>1</v>
      </c>
      <c r="R1078" s="2" t="s">
        <v>4465</v>
      </c>
      <c r="S1078" s="2" t="s">
        <v>4466</v>
      </c>
      <c r="U1078" s="1" t="s">
        <v>2761</v>
      </c>
    </row>
    <row r="1079" spans="1:21" ht="14.25" customHeight="1" x14ac:dyDescent="0.35">
      <c r="A1079" s="1" t="s">
        <v>4434</v>
      </c>
      <c r="B1079" s="1" t="s">
        <v>4435</v>
      </c>
      <c r="C1079" s="1" t="s">
        <v>4395</v>
      </c>
      <c r="D1079" s="1">
        <v>2021</v>
      </c>
      <c r="E1079" s="1" t="s">
        <v>2757</v>
      </c>
      <c r="F1079" s="1" t="s">
        <v>164</v>
      </c>
      <c r="G1079" s="1" t="s">
        <v>2758</v>
      </c>
      <c r="H1079" s="1">
        <v>20231</v>
      </c>
      <c r="I1079" s="1" t="s">
        <v>2757</v>
      </c>
      <c r="J1079" s="1" t="s">
        <v>27</v>
      </c>
      <c r="K1079" s="1" t="s">
        <v>103</v>
      </c>
      <c r="L1079" s="1" t="s">
        <v>89</v>
      </c>
      <c r="M1079" s="1" t="s">
        <v>30</v>
      </c>
      <c r="N1079" s="1">
        <v>14</v>
      </c>
      <c r="O1079" s="1">
        <v>1</v>
      </c>
      <c r="R1079" s="2" t="s">
        <v>2759</v>
      </c>
      <c r="S1079" s="2" t="s">
        <v>2760</v>
      </c>
      <c r="U1079" s="1" t="s">
        <v>2761</v>
      </c>
    </row>
    <row r="1080" spans="1:21" ht="14.25" customHeight="1" x14ac:dyDescent="0.35">
      <c r="A1080" s="1" t="s">
        <v>4434</v>
      </c>
      <c r="B1080" s="1" t="s">
        <v>4435</v>
      </c>
      <c r="C1080" s="1" t="s">
        <v>4395</v>
      </c>
      <c r="D1080" s="1">
        <v>2021</v>
      </c>
      <c r="E1080" s="1" t="s">
        <v>4467</v>
      </c>
      <c r="F1080" s="1" t="s">
        <v>4468</v>
      </c>
      <c r="G1080" s="1" t="s">
        <v>2697</v>
      </c>
      <c r="H1080" s="1">
        <v>20231</v>
      </c>
      <c r="I1080" s="1" t="s">
        <v>4467</v>
      </c>
      <c r="J1080" s="1" t="s">
        <v>27</v>
      </c>
      <c r="K1080" s="1" t="s">
        <v>103</v>
      </c>
      <c r="L1080" s="1" t="s">
        <v>89</v>
      </c>
      <c r="M1080" s="1" t="s">
        <v>30</v>
      </c>
      <c r="N1080" s="1">
        <v>9</v>
      </c>
      <c r="O1080" s="1">
        <v>1</v>
      </c>
      <c r="R1080" s="2" t="s">
        <v>4469</v>
      </c>
      <c r="S1080" s="2" t="s">
        <v>4470</v>
      </c>
      <c r="U1080" s="1" t="s">
        <v>2761</v>
      </c>
    </row>
    <row r="1081" spans="1:21" ht="14.25" customHeight="1" x14ac:dyDescent="0.35">
      <c r="A1081" s="1" t="s">
        <v>4434</v>
      </c>
      <c r="B1081" s="1" t="s">
        <v>4435</v>
      </c>
      <c r="C1081" s="1" t="s">
        <v>4395</v>
      </c>
      <c r="D1081" s="1">
        <v>2021</v>
      </c>
      <c r="E1081" s="1" t="s">
        <v>4471</v>
      </c>
      <c r="F1081" s="1" t="s">
        <v>1615</v>
      </c>
      <c r="G1081" s="1" t="s">
        <v>4472</v>
      </c>
      <c r="H1081" s="1">
        <v>20231</v>
      </c>
      <c r="I1081" s="1" t="s">
        <v>4473</v>
      </c>
      <c r="J1081" s="1" t="s">
        <v>27</v>
      </c>
      <c r="K1081" s="1" t="s">
        <v>28</v>
      </c>
      <c r="L1081" s="1" t="s">
        <v>29</v>
      </c>
      <c r="M1081" s="1" t="s">
        <v>40</v>
      </c>
      <c r="N1081" s="1">
        <v>25</v>
      </c>
      <c r="O1081" s="1">
        <v>5</v>
      </c>
      <c r="R1081" s="2" t="s">
        <v>4474</v>
      </c>
      <c r="S1081" s="2" t="s">
        <v>4475</v>
      </c>
      <c r="U1081" s="1" t="s">
        <v>4476</v>
      </c>
    </row>
    <row r="1082" spans="1:21" ht="14.25" customHeight="1" x14ac:dyDescent="0.35">
      <c r="A1082" s="1" t="s">
        <v>4477</v>
      </c>
      <c r="B1082" s="1" t="s">
        <v>4478</v>
      </c>
      <c r="C1082" s="1" t="s">
        <v>4395</v>
      </c>
      <c r="D1082" s="1">
        <v>2021</v>
      </c>
      <c r="E1082" s="1" t="s">
        <v>4479</v>
      </c>
      <c r="F1082" s="1" t="s">
        <v>4480</v>
      </c>
      <c r="G1082" s="1" t="s">
        <v>4480</v>
      </c>
      <c r="H1082" s="1">
        <v>20221</v>
      </c>
      <c r="I1082" s="1" t="s">
        <v>4481</v>
      </c>
      <c r="J1082" s="1" t="s">
        <v>27</v>
      </c>
      <c r="K1082" s="1" t="s">
        <v>146</v>
      </c>
      <c r="L1082" s="1" t="s">
        <v>29</v>
      </c>
      <c r="M1082" s="1" t="s">
        <v>30</v>
      </c>
      <c r="N1082" s="1">
        <v>5</v>
      </c>
      <c r="O1082" s="1">
        <v>12</v>
      </c>
      <c r="P1082" s="2" t="s">
        <v>4482</v>
      </c>
      <c r="Q1082" s="2" t="s">
        <v>4483</v>
      </c>
      <c r="R1082" s="2" t="s">
        <v>4484</v>
      </c>
      <c r="U1082" s="1" t="s">
        <v>4485</v>
      </c>
    </row>
    <row r="1083" spans="1:21" ht="14.25" customHeight="1" x14ac:dyDescent="0.35">
      <c r="A1083" s="1" t="s">
        <v>4486</v>
      </c>
      <c r="B1083" s="1" t="s">
        <v>4487</v>
      </c>
      <c r="C1083" s="1" t="s">
        <v>4395</v>
      </c>
      <c r="D1083" s="1">
        <v>2021</v>
      </c>
      <c r="E1083" s="1" t="s">
        <v>4488</v>
      </c>
      <c r="F1083" s="1" t="s">
        <v>572</v>
      </c>
      <c r="G1083" s="1" t="s">
        <v>1703</v>
      </c>
      <c r="H1083" s="1">
        <v>20212</v>
      </c>
      <c r="I1083" s="1" t="s">
        <v>4489</v>
      </c>
      <c r="J1083" s="1" t="s">
        <v>27</v>
      </c>
      <c r="K1083" s="1" t="s">
        <v>1631</v>
      </c>
      <c r="L1083" s="1" t="s">
        <v>219</v>
      </c>
      <c r="M1083" s="1" t="s">
        <v>220</v>
      </c>
      <c r="N1083" s="1">
        <v>20</v>
      </c>
      <c r="O1083" s="1">
        <v>50</v>
      </c>
      <c r="Q1083" s="2" t="s">
        <v>4490</v>
      </c>
      <c r="U1083" s="1" t="s">
        <v>4488</v>
      </c>
    </row>
    <row r="1084" spans="1:21" ht="14.25" customHeight="1" x14ac:dyDescent="0.35">
      <c r="A1084" s="1" t="s">
        <v>4486</v>
      </c>
      <c r="B1084" s="1" t="s">
        <v>4487</v>
      </c>
      <c r="C1084" s="1" t="s">
        <v>4395</v>
      </c>
      <c r="D1084" s="1">
        <v>2021</v>
      </c>
      <c r="E1084" s="1" t="s">
        <v>556</v>
      </c>
      <c r="F1084" s="1" t="s">
        <v>557</v>
      </c>
      <c r="G1084" s="1" t="s">
        <v>557</v>
      </c>
      <c r="H1084" s="1">
        <v>20212</v>
      </c>
      <c r="J1084" s="1" t="s">
        <v>76</v>
      </c>
      <c r="K1084" s="1" t="s">
        <v>28</v>
      </c>
      <c r="L1084" s="1" t="s">
        <v>29</v>
      </c>
      <c r="M1084" s="1" t="s">
        <v>40</v>
      </c>
      <c r="N1084" s="1">
        <v>65</v>
      </c>
      <c r="O1084" s="1">
        <v>6</v>
      </c>
      <c r="R1084" s="2" t="s">
        <v>558</v>
      </c>
      <c r="S1084" s="2" t="s">
        <v>559</v>
      </c>
      <c r="U1084" s="1" t="s">
        <v>556</v>
      </c>
    </row>
    <row r="1085" spans="1:21" ht="14.25" customHeight="1" x14ac:dyDescent="0.35">
      <c r="A1085" s="1" t="s">
        <v>4486</v>
      </c>
      <c r="B1085" s="1" t="s">
        <v>4487</v>
      </c>
      <c r="C1085" s="1" t="s">
        <v>4395</v>
      </c>
      <c r="D1085" s="1">
        <v>2021</v>
      </c>
      <c r="E1085" s="1" t="s">
        <v>4491</v>
      </c>
      <c r="F1085" s="1" t="s">
        <v>470</v>
      </c>
      <c r="G1085" s="1" t="s">
        <v>4492</v>
      </c>
      <c r="H1085" s="1">
        <v>20221</v>
      </c>
      <c r="I1085" s="1" t="s">
        <v>4493</v>
      </c>
      <c r="J1085" s="1" t="s">
        <v>27</v>
      </c>
      <c r="K1085" s="1" t="s">
        <v>28</v>
      </c>
      <c r="L1085" s="1" t="s">
        <v>29</v>
      </c>
      <c r="M1085" s="1" t="s">
        <v>30</v>
      </c>
      <c r="N1085" s="1">
        <v>5</v>
      </c>
      <c r="O1085" s="1">
        <v>12</v>
      </c>
      <c r="R1085" s="2" t="s">
        <v>4494</v>
      </c>
      <c r="S1085" s="2" t="s">
        <v>4495</v>
      </c>
      <c r="U1085" s="1" t="s">
        <v>4462</v>
      </c>
    </row>
    <row r="1086" spans="1:21" ht="14.25" customHeight="1" x14ac:dyDescent="0.35">
      <c r="A1086" s="1" t="s">
        <v>4486</v>
      </c>
      <c r="B1086" s="1" t="s">
        <v>4487</v>
      </c>
      <c r="C1086" s="1" t="s">
        <v>4395</v>
      </c>
      <c r="D1086" s="1">
        <v>2021</v>
      </c>
      <c r="E1086" s="1" t="s">
        <v>2720</v>
      </c>
      <c r="F1086" s="1" t="s">
        <v>25</v>
      </c>
      <c r="G1086" s="1" t="s">
        <v>1277</v>
      </c>
      <c r="H1086" s="1">
        <v>20222</v>
      </c>
      <c r="I1086" s="1" t="s">
        <v>2720</v>
      </c>
      <c r="J1086" s="1" t="s">
        <v>27</v>
      </c>
      <c r="K1086" s="1" t="s">
        <v>28</v>
      </c>
      <c r="L1086" s="1" t="s">
        <v>89</v>
      </c>
      <c r="M1086" s="1" t="s">
        <v>30</v>
      </c>
      <c r="N1086" s="1">
        <v>100</v>
      </c>
      <c r="O1086" s="1">
        <v>15</v>
      </c>
      <c r="R1086" s="2" t="s">
        <v>2741</v>
      </c>
      <c r="S1086" s="2" t="s">
        <v>2742</v>
      </c>
      <c r="U1086" s="1" t="s">
        <v>2724</v>
      </c>
    </row>
    <row r="1087" spans="1:21" ht="14.25" customHeight="1" x14ac:dyDescent="0.35">
      <c r="A1087" s="1" t="s">
        <v>4486</v>
      </c>
      <c r="B1087" s="1" t="s">
        <v>4487</v>
      </c>
      <c r="C1087" s="1" t="s">
        <v>4395</v>
      </c>
      <c r="D1087" s="1">
        <v>2021</v>
      </c>
      <c r="E1087" s="1" t="s">
        <v>4496</v>
      </c>
      <c r="F1087" s="1" t="s">
        <v>4497</v>
      </c>
      <c r="G1087" s="1" t="s">
        <v>3539</v>
      </c>
      <c r="H1087" s="1">
        <v>20222</v>
      </c>
      <c r="I1087" s="1" t="s">
        <v>4498</v>
      </c>
      <c r="J1087" s="1" t="s">
        <v>27</v>
      </c>
      <c r="K1087" s="1" t="s">
        <v>56</v>
      </c>
      <c r="L1087" s="1" t="s">
        <v>89</v>
      </c>
      <c r="M1087" s="1" t="s">
        <v>30</v>
      </c>
      <c r="N1087" s="1">
        <v>14</v>
      </c>
      <c r="O1087" s="1">
        <v>20</v>
      </c>
      <c r="P1087" s="2" t="s">
        <v>4499</v>
      </c>
      <c r="Q1087" s="2" t="s">
        <v>4500</v>
      </c>
      <c r="R1087" s="2" t="s">
        <v>4501</v>
      </c>
      <c r="T1087" s="2" t="s">
        <v>4502</v>
      </c>
      <c r="U1087" s="1" t="s">
        <v>2425</v>
      </c>
    </row>
    <row r="1088" spans="1:21" ht="14.25" customHeight="1" x14ac:dyDescent="0.35">
      <c r="A1088" s="1" t="s">
        <v>4486</v>
      </c>
      <c r="B1088" s="1" t="s">
        <v>4487</v>
      </c>
      <c r="C1088" s="1" t="s">
        <v>4395</v>
      </c>
      <c r="D1088" s="1">
        <v>2021</v>
      </c>
      <c r="E1088" s="1" t="s">
        <v>2751</v>
      </c>
      <c r="F1088" s="1" t="s">
        <v>2752</v>
      </c>
      <c r="G1088" s="1" t="s">
        <v>1277</v>
      </c>
      <c r="H1088" s="1">
        <v>20222</v>
      </c>
      <c r="I1088" s="1" t="s">
        <v>2753</v>
      </c>
      <c r="J1088" s="1" t="s">
        <v>27</v>
      </c>
      <c r="K1088" s="1" t="s">
        <v>146</v>
      </c>
      <c r="L1088" s="1" t="s">
        <v>89</v>
      </c>
      <c r="M1088" s="1" t="s">
        <v>30</v>
      </c>
      <c r="N1088" s="1">
        <v>5000</v>
      </c>
      <c r="O1088" s="1">
        <v>20</v>
      </c>
      <c r="Q1088" s="2" t="s">
        <v>2754</v>
      </c>
      <c r="R1088" s="2" t="s">
        <v>2755</v>
      </c>
      <c r="T1088" s="2" t="s">
        <v>2756</v>
      </c>
      <c r="U1088" s="1" t="s">
        <v>2724</v>
      </c>
    </row>
    <row r="1089" spans="1:21" ht="14.25" customHeight="1" x14ac:dyDescent="0.35">
      <c r="A1089" s="1" t="s">
        <v>4486</v>
      </c>
      <c r="B1089" s="1" t="s">
        <v>4487</v>
      </c>
      <c r="C1089" s="1" t="s">
        <v>4395</v>
      </c>
      <c r="D1089" s="1">
        <v>2021</v>
      </c>
      <c r="E1089" s="1" t="s">
        <v>4503</v>
      </c>
      <c r="F1089" s="1" t="s">
        <v>136</v>
      </c>
      <c r="G1089" s="1" t="s">
        <v>1277</v>
      </c>
      <c r="H1089" s="1">
        <v>20231</v>
      </c>
      <c r="I1089" s="1" t="s">
        <v>4504</v>
      </c>
      <c r="J1089" s="1" t="s">
        <v>27</v>
      </c>
      <c r="K1089" s="1" t="s">
        <v>853</v>
      </c>
      <c r="L1089" s="1" t="s">
        <v>89</v>
      </c>
      <c r="M1089" s="1" t="s">
        <v>30</v>
      </c>
      <c r="N1089" s="1">
        <v>8</v>
      </c>
      <c r="O1089" s="1">
        <v>24</v>
      </c>
      <c r="P1089" s="2" t="s">
        <v>4505</v>
      </c>
      <c r="R1089" s="2" t="s">
        <v>4506</v>
      </c>
      <c r="U1089" s="1" t="s">
        <v>4507</v>
      </c>
    </row>
    <row r="1090" spans="1:21" ht="14.25" customHeight="1" x14ac:dyDescent="0.35">
      <c r="A1090" s="1" t="s">
        <v>4486</v>
      </c>
      <c r="B1090" s="1" t="s">
        <v>4487</v>
      </c>
      <c r="C1090" s="1" t="s">
        <v>4395</v>
      </c>
      <c r="D1090" s="1">
        <v>2021</v>
      </c>
      <c r="E1090" s="1" t="s">
        <v>4446</v>
      </c>
      <c r="F1090" s="1" t="s">
        <v>4447</v>
      </c>
      <c r="G1090" s="1" t="s">
        <v>4448</v>
      </c>
      <c r="H1090" s="1">
        <v>20231</v>
      </c>
      <c r="I1090" s="1" t="s">
        <v>4446</v>
      </c>
      <c r="J1090" s="1" t="s">
        <v>27</v>
      </c>
      <c r="K1090" s="1" t="s">
        <v>103</v>
      </c>
      <c r="L1090" s="1" t="s">
        <v>89</v>
      </c>
      <c r="M1090" s="1" t="s">
        <v>30</v>
      </c>
      <c r="N1090" s="1">
        <v>9</v>
      </c>
      <c r="O1090" s="1">
        <v>1</v>
      </c>
      <c r="R1090" s="2" t="s">
        <v>4449</v>
      </c>
      <c r="S1090" s="2" t="s">
        <v>4450</v>
      </c>
      <c r="U1090" s="1" t="s">
        <v>2761</v>
      </c>
    </row>
    <row r="1091" spans="1:21" ht="14.25" customHeight="1" x14ac:dyDescent="0.35">
      <c r="A1091" s="1" t="s">
        <v>4486</v>
      </c>
      <c r="B1091" s="1" t="s">
        <v>4487</v>
      </c>
      <c r="C1091" s="1" t="s">
        <v>4395</v>
      </c>
      <c r="D1091" s="1">
        <v>2021</v>
      </c>
      <c r="E1091" s="1" t="s">
        <v>4463</v>
      </c>
      <c r="F1091" s="1" t="s">
        <v>4464</v>
      </c>
      <c r="G1091" s="1" t="s">
        <v>910</v>
      </c>
      <c r="H1091" s="1">
        <v>20231</v>
      </c>
      <c r="I1091" s="1" t="s">
        <v>4463</v>
      </c>
      <c r="J1091" s="1" t="s">
        <v>27</v>
      </c>
      <c r="K1091" s="1" t="s">
        <v>103</v>
      </c>
      <c r="L1091" s="1" t="s">
        <v>89</v>
      </c>
      <c r="M1091" s="1" t="s">
        <v>30</v>
      </c>
      <c r="N1091" s="1">
        <v>9</v>
      </c>
      <c r="O1091" s="1">
        <v>1</v>
      </c>
      <c r="R1091" s="2" t="s">
        <v>4465</v>
      </c>
      <c r="S1091" s="2" t="s">
        <v>4466</v>
      </c>
      <c r="U1091" s="1" t="s">
        <v>2761</v>
      </c>
    </row>
    <row r="1092" spans="1:21" ht="14.25" customHeight="1" x14ac:dyDescent="0.35">
      <c r="A1092" s="1" t="s">
        <v>4486</v>
      </c>
      <c r="B1092" s="1" t="s">
        <v>4487</v>
      </c>
      <c r="C1092" s="1" t="s">
        <v>4395</v>
      </c>
      <c r="D1092" s="1">
        <v>2021</v>
      </c>
      <c r="E1092" s="1" t="s">
        <v>2757</v>
      </c>
      <c r="F1092" s="1" t="s">
        <v>164</v>
      </c>
      <c r="G1092" s="1" t="s">
        <v>2758</v>
      </c>
      <c r="H1092" s="1">
        <v>20231</v>
      </c>
      <c r="I1092" s="1" t="s">
        <v>2757</v>
      </c>
      <c r="J1092" s="1" t="s">
        <v>27</v>
      </c>
      <c r="K1092" s="1" t="s">
        <v>103</v>
      </c>
      <c r="L1092" s="1" t="s">
        <v>89</v>
      </c>
      <c r="M1092" s="1" t="s">
        <v>30</v>
      </c>
      <c r="N1092" s="1">
        <v>14</v>
      </c>
      <c r="O1092" s="1">
        <v>1</v>
      </c>
      <c r="R1092" s="2" t="s">
        <v>2759</v>
      </c>
      <c r="S1092" s="2" t="s">
        <v>2760</v>
      </c>
      <c r="U1092" s="1" t="s">
        <v>2761</v>
      </c>
    </row>
    <row r="1093" spans="1:21" ht="14.25" customHeight="1" x14ac:dyDescent="0.35">
      <c r="A1093" s="1" t="s">
        <v>4486</v>
      </c>
      <c r="B1093" s="1" t="s">
        <v>4487</v>
      </c>
      <c r="C1093" s="1" t="s">
        <v>4395</v>
      </c>
      <c r="D1093" s="1">
        <v>2021</v>
      </c>
      <c r="E1093" s="1" t="s">
        <v>4467</v>
      </c>
      <c r="F1093" s="1" t="s">
        <v>4468</v>
      </c>
      <c r="G1093" s="1" t="s">
        <v>2697</v>
      </c>
      <c r="H1093" s="1">
        <v>20231</v>
      </c>
      <c r="I1093" s="1" t="s">
        <v>4467</v>
      </c>
      <c r="J1093" s="1" t="s">
        <v>27</v>
      </c>
      <c r="K1093" s="1" t="s">
        <v>103</v>
      </c>
      <c r="L1093" s="1" t="s">
        <v>89</v>
      </c>
      <c r="M1093" s="1" t="s">
        <v>30</v>
      </c>
      <c r="N1093" s="1">
        <v>9</v>
      </c>
      <c r="O1093" s="1">
        <v>1</v>
      </c>
      <c r="R1093" s="2" t="s">
        <v>4469</v>
      </c>
      <c r="S1093" s="2" t="s">
        <v>4470</v>
      </c>
      <c r="U1093" s="1" t="s">
        <v>2761</v>
      </c>
    </row>
    <row r="1094" spans="1:21" ht="14.25" customHeight="1" x14ac:dyDescent="0.35">
      <c r="A1094" s="1" t="s">
        <v>4508</v>
      </c>
      <c r="B1094" s="1" t="s">
        <v>4509</v>
      </c>
      <c r="C1094" s="1" t="s">
        <v>4395</v>
      </c>
      <c r="D1094" s="1">
        <v>2021</v>
      </c>
      <c r="E1094" s="1" t="s">
        <v>4488</v>
      </c>
      <c r="F1094" s="1" t="s">
        <v>572</v>
      </c>
      <c r="G1094" s="1" t="s">
        <v>1703</v>
      </c>
      <c r="H1094" s="1">
        <v>20212</v>
      </c>
      <c r="I1094" s="1" t="s">
        <v>4510</v>
      </c>
      <c r="J1094" s="1" t="s">
        <v>27</v>
      </c>
      <c r="K1094" s="1" t="s">
        <v>218</v>
      </c>
      <c r="L1094" s="1" t="s">
        <v>219</v>
      </c>
      <c r="M1094" s="1" t="s">
        <v>220</v>
      </c>
      <c r="N1094" s="1">
        <v>20</v>
      </c>
      <c r="O1094" s="1">
        <v>45</v>
      </c>
      <c r="Q1094" s="2" t="s">
        <v>4511</v>
      </c>
      <c r="U1094" s="1" t="s">
        <v>4488</v>
      </c>
    </row>
    <row r="1095" spans="1:21" ht="14.25" customHeight="1" x14ac:dyDescent="0.35">
      <c r="A1095" s="1" t="s">
        <v>4508</v>
      </c>
      <c r="B1095" s="1" t="s">
        <v>4509</v>
      </c>
      <c r="C1095" s="1" t="s">
        <v>4395</v>
      </c>
      <c r="D1095" s="1">
        <v>2021</v>
      </c>
      <c r="E1095" s="1" t="s">
        <v>4512</v>
      </c>
      <c r="F1095" s="1" t="s">
        <v>286</v>
      </c>
      <c r="G1095" s="1" t="s">
        <v>1552</v>
      </c>
      <c r="H1095" s="1">
        <v>20221</v>
      </c>
      <c r="I1095" s="1" t="s">
        <v>4513</v>
      </c>
      <c r="J1095" s="1" t="s">
        <v>27</v>
      </c>
      <c r="K1095" s="1" t="s">
        <v>28</v>
      </c>
      <c r="L1095" s="1" t="s">
        <v>29</v>
      </c>
      <c r="M1095" s="1" t="s">
        <v>40</v>
      </c>
      <c r="N1095" s="1">
        <v>5</v>
      </c>
      <c r="O1095" s="1">
        <v>12</v>
      </c>
      <c r="R1095" s="2" t="s">
        <v>4514</v>
      </c>
      <c r="S1095" s="2" t="s">
        <v>4515</v>
      </c>
      <c r="U1095" s="1" t="s">
        <v>4516</v>
      </c>
    </row>
    <row r="1096" spans="1:21" ht="14.25" customHeight="1" x14ac:dyDescent="0.35">
      <c r="A1096" s="1" t="s">
        <v>4508</v>
      </c>
      <c r="B1096" s="1" t="s">
        <v>4509</v>
      </c>
      <c r="C1096" s="1" t="s">
        <v>4395</v>
      </c>
      <c r="D1096" s="1">
        <v>2021</v>
      </c>
      <c r="E1096" s="1" t="s">
        <v>2720</v>
      </c>
      <c r="F1096" s="1" t="s">
        <v>25</v>
      </c>
      <c r="G1096" s="1" t="s">
        <v>1277</v>
      </c>
      <c r="H1096" s="1">
        <v>20222</v>
      </c>
      <c r="I1096" s="1" t="s">
        <v>2720</v>
      </c>
      <c r="J1096" s="1" t="s">
        <v>27</v>
      </c>
      <c r="K1096" s="1" t="s">
        <v>28</v>
      </c>
      <c r="L1096" s="1" t="s">
        <v>89</v>
      </c>
      <c r="M1096" s="1" t="s">
        <v>30</v>
      </c>
      <c r="N1096" s="1">
        <v>100</v>
      </c>
      <c r="O1096" s="1">
        <v>25</v>
      </c>
      <c r="R1096" s="2" t="s">
        <v>2741</v>
      </c>
      <c r="S1096" s="2" t="s">
        <v>2742</v>
      </c>
      <c r="U1096" s="1" t="s">
        <v>2724</v>
      </c>
    </row>
    <row r="1097" spans="1:21" ht="14.25" customHeight="1" x14ac:dyDescent="0.35">
      <c r="A1097" s="1" t="s">
        <v>4508</v>
      </c>
      <c r="B1097" s="1" t="s">
        <v>4509</v>
      </c>
      <c r="C1097" s="1" t="s">
        <v>4395</v>
      </c>
      <c r="D1097" s="1">
        <v>2021</v>
      </c>
      <c r="E1097" s="1" t="s">
        <v>2751</v>
      </c>
      <c r="F1097" s="1" t="s">
        <v>2752</v>
      </c>
      <c r="G1097" s="1" t="s">
        <v>1277</v>
      </c>
      <c r="H1097" s="1">
        <v>20222</v>
      </c>
      <c r="I1097" s="1" t="s">
        <v>2753</v>
      </c>
      <c r="J1097" s="1" t="s">
        <v>27</v>
      </c>
      <c r="K1097" s="1" t="s">
        <v>146</v>
      </c>
      <c r="L1097" s="1" t="s">
        <v>89</v>
      </c>
      <c r="M1097" s="1" t="s">
        <v>30</v>
      </c>
      <c r="N1097" s="1">
        <v>5000</v>
      </c>
      <c r="O1097" s="1">
        <v>20</v>
      </c>
      <c r="Q1097" s="2" t="s">
        <v>2754</v>
      </c>
      <c r="R1097" s="2" t="s">
        <v>2755</v>
      </c>
      <c r="T1097" s="2" t="s">
        <v>2756</v>
      </c>
      <c r="U1097" s="1" t="s">
        <v>2724</v>
      </c>
    </row>
    <row r="1098" spans="1:21" ht="14.25" customHeight="1" x14ac:dyDescent="0.35">
      <c r="A1098" s="1" t="s">
        <v>4508</v>
      </c>
      <c r="B1098" s="1" t="s">
        <v>4509</v>
      </c>
      <c r="C1098" s="1" t="s">
        <v>4395</v>
      </c>
      <c r="D1098" s="1">
        <v>2021</v>
      </c>
      <c r="E1098" s="1" t="s">
        <v>4517</v>
      </c>
      <c r="F1098" s="1" t="s">
        <v>136</v>
      </c>
      <c r="G1098" s="1" t="s">
        <v>1629</v>
      </c>
      <c r="H1098" s="1">
        <v>20231</v>
      </c>
      <c r="I1098" s="1" t="s">
        <v>4518</v>
      </c>
      <c r="J1098" s="1" t="s">
        <v>27</v>
      </c>
      <c r="K1098" s="1" t="s">
        <v>28</v>
      </c>
      <c r="L1098" s="1" t="s">
        <v>29</v>
      </c>
      <c r="M1098" s="1" t="s">
        <v>30</v>
      </c>
      <c r="N1098" s="1">
        <v>10</v>
      </c>
      <c r="O1098" s="1">
        <v>8</v>
      </c>
      <c r="R1098" s="2" t="s">
        <v>4519</v>
      </c>
      <c r="S1098" s="2" t="s">
        <v>4520</v>
      </c>
      <c r="U1098" s="1" t="s">
        <v>4521</v>
      </c>
    </row>
    <row r="1099" spans="1:21" ht="14.25" customHeight="1" x14ac:dyDescent="0.35">
      <c r="A1099" s="1" t="s">
        <v>4508</v>
      </c>
      <c r="B1099" s="1" t="s">
        <v>4509</v>
      </c>
      <c r="C1099" s="1" t="s">
        <v>4395</v>
      </c>
      <c r="D1099" s="1">
        <v>2021</v>
      </c>
      <c r="E1099" s="1" t="s">
        <v>4522</v>
      </c>
      <c r="F1099" s="1" t="s">
        <v>136</v>
      </c>
      <c r="G1099" s="1" t="s">
        <v>1277</v>
      </c>
      <c r="H1099" s="1">
        <v>20231</v>
      </c>
      <c r="I1099" s="1" t="s">
        <v>4523</v>
      </c>
      <c r="J1099" s="1" t="s">
        <v>27</v>
      </c>
      <c r="K1099" s="1" t="s">
        <v>853</v>
      </c>
      <c r="L1099" s="1" t="s">
        <v>89</v>
      </c>
      <c r="M1099" s="1" t="s">
        <v>30</v>
      </c>
      <c r="N1099" s="1">
        <v>8</v>
      </c>
      <c r="O1099" s="1">
        <v>5</v>
      </c>
      <c r="R1099" s="2" t="s">
        <v>4524</v>
      </c>
      <c r="S1099" s="2" t="s">
        <v>4525</v>
      </c>
      <c r="U1099" s="1" t="s">
        <v>4507</v>
      </c>
    </row>
    <row r="1100" spans="1:21" ht="14.25" customHeight="1" x14ac:dyDescent="0.35">
      <c r="A1100" s="1" t="s">
        <v>4508</v>
      </c>
      <c r="B1100" s="1" t="s">
        <v>4509</v>
      </c>
      <c r="C1100" s="1" t="s">
        <v>4395</v>
      </c>
      <c r="D1100" s="1">
        <v>2021</v>
      </c>
      <c r="E1100" s="1" t="s">
        <v>4446</v>
      </c>
      <c r="F1100" s="1" t="s">
        <v>4447</v>
      </c>
      <c r="G1100" s="1" t="s">
        <v>4448</v>
      </c>
      <c r="H1100" s="1">
        <v>20231</v>
      </c>
      <c r="I1100" s="1" t="s">
        <v>4446</v>
      </c>
      <c r="J1100" s="1" t="s">
        <v>27</v>
      </c>
      <c r="K1100" s="1" t="s">
        <v>103</v>
      </c>
      <c r="L1100" s="1" t="s">
        <v>89</v>
      </c>
      <c r="M1100" s="1" t="s">
        <v>30</v>
      </c>
      <c r="N1100" s="1">
        <v>9</v>
      </c>
      <c r="O1100" s="1">
        <v>1</v>
      </c>
      <c r="R1100" s="2" t="s">
        <v>4449</v>
      </c>
      <c r="S1100" s="2" t="s">
        <v>4450</v>
      </c>
      <c r="U1100" s="1" t="s">
        <v>2761</v>
      </c>
    </row>
    <row r="1101" spans="1:21" ht="14.25" customHeight="1" x14ac:dyDescent="0.35">
      <c r="A1101" s="1" t="s">
        <v>4508</v>
      </c>
      <c r="B1101" s="1" t="s">
        <v>4509</v>
      </c>
      <c r="C1101" s="1" t="s">
        <v>4395</v>
      </c>
      <c r="D1101" s="1">
        <v>2021</v>
      </c>
      <c r="E1101" s="1" t="s">
        <v>4451</v>
      </c>
      <c r="F1101" s="1" t="s">
        <v>4447</v>
      </c>
      <c r="G1101" s="1" t="s">
        <v>4452</v>
      </c>
      <c r="H1101" s="1">
        <v>20231</v>
      </c>
      <c r="I1101" s="1" t="s">
        <v>4451</v>
      </c>
      <c r="J1101" s="1" t="s">
        <v>27</v>
      </c>
      <c r="K1101" s="1" t="s">
        <v>103</v>
      </c>
      <c r="L1101" s="1" t="s">
        <v>89</v>
      </c>
      <c r="M1101" s="1" t="s">
        <v>40</v>
      </c>
      <c r="N1101" s="1">
        <v>8</v>
      </c>
      <c r="O1101" s="1">
        <v>1</v>
      </c>
      <c r="R1101" s="2" t="s">
        <v>4453</v>
      </c>
      <c r="S1101" s="2" t="s">
        <v>4454</v>
      </c>
      <c r="U1101" s="1" t="s">
        <v>2761</v>
      </c>
    </row>
    <row r="1102" spans="1:21" ht="14.25" customHeight="1" x14ac:dyDescent="0.35">
      <c r="A1102" s="1" t="s">
        <v>4508</v>
      </c>
      <c r="B1102" s="1" t="s">
        <v>4509</v>
      </c>
      <c r="C1102" s="1" t="s">
        <v>4395</v>
      </c>
      <c r="D1102" s="1">
        <v>2021</v>
      </c>
      <c r="E1102" s="1" t="s">
        <v>4463</v>
      </c>
      <c r="F1102" s="1" t="s">
        <v>4464</v>
      </c>
      <c r="G1102" s="1" t="s">
        <v>910</v>
      </c>
      <c r="H1102" s="1">
        <v>20231</v>
      </c>
      <c r="I1102" s="1" t="s">
        <v>4463</v>
      </c>
      <c r="J1102" s="1" t="s">
        <v>27</v>
      </c>
      <c r="K1102" s="1" t="s">
        <v>103</v>
      </c>
      <c r="L1102" s="1" t="s">
        <v>89</v>
      </c>
      <c r="M1102" s="1" t="s">
        <v>30</v>
      </c>
      <c r="N1102" s="1">
        <v>9</v>
      </c>
      <c r="O1102" s="1">
        <v>1</v>
      </c>
      <c r="R1102" s="2" t="s">
        <v>4465</v>
      </c>
      <c r="S1102" s="2" t="s">
        <v>4466</v>
      </c>
      <c r="U1102" s="1" t="s">
        <v>2761</v>
      </c>
    </row>
    <row r="1103" spans="1:21" ht="14.25" customHeight="1" x14ac:dyDescent="0.35">
      <c r="A1103" s="1" t="s">
        <v>4508</v>
      </c>
      <c r="B1103" s="1" t="s">
        <v>4509</v>
      </c>
      <c r="C1103" s="1" t="s">
        <v>4395</v>
      </c>
      <c r="D1103" s="1">
        <v>2021</v>
      </c>
      <c r="E1103" s="1" t="s">
        <v>2757</v>
      </c>
      <c r="F1103" s="1" t="s">
        <v>164</v>
      </c>
      <c r="G1103" s="1" t="s">
        <v>2758</v>
      </c>
      <c r="H1103" s="1">
        <v>20231</v>
      </c>
      <c r="I1103" s="1" t="s">
        <v>2757</v>
      </c>
      <c r="J1103" s="1" t="s">
        <v>27</v>
      </c>
      <c r="K1103" s="1" t="s">
        <v>103</v>
      </c>
      <c r="L1103" s="1" t="s">
        <v>89</v>
      </c>
      <c r="M1103" s="1" t="s">
        <v>30</v>
      </c>
      <c r="N1103" s="1">
        <v>14</v>
      </c>
      <c r="O1103" s="1">
        <v>1</v>
      </c>
      <c r="R1103" s="2" t="s">
        <v>2759</v>
      </c>
      <c r="S1103" s="2" t="s">
        <v>2760</v>
      </c>
      <c r="U1103" s="1" t="s">
        <v>2761</v>
      </c>
    </row>
    <row r="1104" spans="1:21" ht="14.25" customHeight="1" x14ac:dyDescent="0.35">
      <c r="A1104" s="1" t="s">
        <v>4508</v>
      </c>
      <c r="B1104" s="1" t="s">
        <v>4509</v>
      </c>
      <c r="C1104" s="1" t="s">
        <v>4395</v>
      </c>
      <c r="D1104" s="1">
        <v>2021</v>
      </c>
      <c r="E1104" s="1" t="s">
        <v>4467</v>
      </c>
      <c r="F1104" s="1" t="s">
        <v>4468</v>
      </c>
      <c r="G1104" s="1" t="s">
        <v>2697</v>
      </c>
      <c r="H1104" s="1">
        <v>20231</v>
      </c>
      <c r="I1104" s="1" t="s">
        <v>4467</v>
      </c>
      <c r="J1104" s="1" t="s">
        <v>27</v>
      </c>
      <c r="K1104" s="1" t="s">
        <v>103</v>
      </c>
      <c r="L1104" s="1" t="s">
        <v>89</v>
      </c>
      <c r="M1104" s="1" t="s">
        <v>30</v>
      </c>
      <c r="N1104" s="1">
        <v>9</v>
      </c>
      <c r="O1104" s="1">
        <v>1</v>
      </c>
      <c r="R1104" s="2" t="s">
        <v>4469</v>
      </c>
      <c r="S1104" s="2" t="s">
        <v>4470</v>
      </c>
      <c r="U1104" s="1" t="s">
        <v>2761</v>
      </c>
    </row>
    <row r="1105" spans="1:21" ht="14.25" customHeight="1" x14ac:dyDescent="0.35">
      <c r="A1105" s="1" t="s">
        <v>4526</v>
      </c>
      <c r="B1105" s="1" t="s">
        <v>4527</v>
      </c>
      <c r="C1105" s="1" t="s">
        <v>4395</v>
      </c>
      <c r="D1105" s="1">
        <v>2021</v>
      </c>
      <c r="E1105" s="1" t="s">
        <v>4528</v>
      </c>
      <c r="F1105" s="1" t="s">
        <v>163</v>
      </c>
      <c r="G1105" s="1" t="s">
        <v>164</v>
      </c>
      <c r="H1105" s="1">
        <v>20222</v>
      </c>
      <c r="I1105" s="1" t="s">
        <v>4529</v>
      </c>
      <c r="J1105" s="1" t="s">
        <v>27</v>
      </c>
      <c r="K1105" s="1" t="s">
        <v>28</v>
      </c>
      <c r="L1105" s="1" t="s">
        <v>29</v>
      </c>
      <c r="M1105" s="1" t="s">
        <v>40</v>
      </c>
      <c r="N1105" s="1">
        <v>50</v>
      </c>
      <c r="O1105" s="1">
        <v>3</v>
      </c>
      <c r="R1105" s="2" t="s">
        <v>4530</v>
      </c>
      <c r="S1105" s="2" t="s">
        <v>4531</v>
      </c>
      <c r="U1105" s="1" t="s">
        <v>4532</v>
      </c>
    </row>
    <row r="1106" spans="1:21" ht="14.25" customHeight="1" x14ac:dyDescent="0.35">
      <c r="A1106" s="1" t="s">
        <v>4526</v>
      </c>
      <c r="B1106" s="1" t="s">
        <v>4527</v>
      </c>
      <c r="C1106" s="1" t="s">
        <v>4395</v>
      </c>
      <c r="D1106" s="1">
        <v>2021</v>
      </c>
      <c r="E1106" s="1" t="s">
        <v>4533</v>
      </c>
      <c r="F1106" s="1" t="s">
        <v>347</v>
      </c>
      <c r="G1106" s="1" t="s">
        <v>3413</v>
      </c>
      <c r="H1106" s="1">
        <v>20231</v>
      </c>
      <c r="I1106" s="1" t="s">
        <v>4534</v>
      </c>
      <c r="J1106" s="1" t="s">
        <v>27</v>
      </c>
      <c r="K1106" s="1" t="s">
        <v>28</v>
      </c>
      <c r="L1106" s="1" t="s">
        <v>29</v>
      </c>
      <c r="M1106" s="1" t="s">
        <v>30</v>
      </c>
      <c r="N1106" s="1">
        <v>27</v>
      </c>
      <c r="O1106" s="1">
        <v>12</v>
      </c>
      <c r="P1106" s="1" t="s">
        <v>4458</v>
      </c>
      <c r="R1106" s="2" t="s">
        <v>4535</v>
      </c>
      <c r="S1106" s="2" t="s">
        <v>4536</v>
      </c>
      <c r="U1106" s="1" t="s">
        <v>4537</v>
      </c>
    </row>
    <row r="1107" spans="1:21" ht="14.25" customHeight="1" x14ac:dyDescent="0.35">
      <c r="A1107" s="1" t="s">
        <v>4526</v>
      </c>
      <c r="B1107" s="1" t="s">
        <v>4527</v>
      </c>
      <c r="C1107" s="1" t="s">
        <v>4395</v>
      </c>
      <c r="D1107" s="1">
        <v>2021</v>
      </c>
      <c r="E1107" s="1" t="s">
        <v>4538</v>
      </c>
      <c r="F1107" s="1" t="s">
        <v>4021</v>
      </c>
      <c r="G1107" s="1" t="s">
        <v>4022</v>
      </c>
      <c r="H1107" s="1">
        <v>20231</v>
      </c>
      <c r="I1107" s="1" t="s">
        <v>4539</v>
      </c>
      <c r="J1107" s="1" t="s">
        <v>27</v>
      </c>
      <c r="K1107" s="1" t="s">
        <v>853</v>
      </c>
      <c r="L1107" s="1" t="s">
        <v>89</v>
      </c>
      <c r="M1107" s="1" t="s">
        <v>30</v>
      </c>
      <c r="N1107" s="1">
        <v>0</v>
      </c>
      <c r="O1107" s="1">
        <v>9</v>
      </c>
      <c r="P1107" s="2" t="s">
        <v>4443</v>
      </c>
      <c r="R1107" s="2" t="s">
        <v>4540</v>
      </c>
      <c r="S1107" s="2" t="s">
        <v>4541</v>
      </c>
      <c r="U1107" s="1" t="s">
        <v>4445</v>
      </c>
    </row>
    <row r="1108" spans="1:21" ht="14.25" customHeight="1" x14ac:dyDescent="0.35">
      <c r="A1108" s="1" t="s">
        <v>4526</v>
      </c>
      <c r="B1108" s="1" t="s">
        <v>4527</v>
      </c>
      <c r="C1108" s="1" t="s">
        <v>4395</v>
      </c>
      <c r="D1108" s="1">
        <v>2021</v>
      </c>
      <c r="E1108" s="1" t="s">
        <v>181</v>
      </c>
      <c r="F1108" s="1" t="s">
        <v>182</v>
      </c>
      <c r="G1108" s="1" t="s">
        <v>183</v>
      </c>
      <c r="H1108" s="1">
        <v>20231</v>
      </c>
      <c r="I1108" s="1" t="s">
        <v>184</v>
      </c>
      <c r="J1108" s="1" t="s">
        <v>27</v>
      </c>
      <c r="K1108" s="1" t="s">
        <v>185</v>
      </c>
      <c r="L1108" s="1" t="s">
        <v>127</v>
      </c>
      <c r="M1108" s="1" t="s">
        <v>40</v>
      </c>
      <c r="N1108" s="1">
        <v>500</v>
      </c>
      <c r="O1108" s="1">
        <v>10</v>
      </c>
      <c r="P1108" s="2" t="s">
        <v>186</v>
      </c>
      <c r="Q1108" s="2" t="s">
        <v>351</v>
      </c>
      <c r="R1108" s="2" t="s">
        <v>352</v>
      </c>
      <c r="U1108" s="1" t="s">
        <v>189</v>
      </c>
    </row>
    <row r="1109" spans="1:21" ht="14.25" customHeight="1" x14ac:dyDescent="0.35">
      <c r="A1109" s="1" t="s">
        <v>4526</v>
      </c>
      <c r="B1109" s="1" t="s">
        <v>4527</v>
      </c>
      <c r="C1109" s="1" t="s">
        <v>4395</v>
      </c>
      <c r="D1109" s="1">
        <v>2021</v>
      </c>
      <c r="E1109" s="1" t="s">
        <v>4542</v>
      </c>
      <c r="F1109" s="1" t="s">
        <v>1615</v>
      </c>
      <c r="G1109" s="1" t="s">
        <v>4472</v>
      </c>
      <c r="H1109" s="1">
        <v>20231</v>
      </c>
      <c r="I1109" s="1" t="s">
        <v>4543</v>
      </c>
      <c r="J1109" s="1" t="s">
        <v>27</v>
      </c>
      <c r="K1109" s="1" t="s">
        <v>28</v>
      </c>
      <c r="L1109" s="1" t="s">
        <v>29</v>
      </c>
      <c r="M1109" s="1" t="s">
        <v>220</v>
      </c>
      <c r="N1109" s="1">
        <v>25</v>
      </c>
      <c r="O1109" s="1">
        <v>5</v>
      </c>
      <c r="R1109" s="2" t="s">
        <v>4544</v>
      </c>
      <c r="S1109" s="2" t="s">
        <v>4545</v>
      </c>
      <c r="U1109" s="1" t="s">
        <v>4546</v>
      </c>
    </row>
    <row r="1110" spans="1:21" ht="14.25" customHeight="1" x14ac:dyDescent="0.35">
      <c r="A1110" s="1" t="s">
        <v>4547</v>
      </c>
      <c r="B1110" s="1" t="s">
        <v>4548</v>
      </c>
      <c r="C1110" s="1" t="s">
        <v>4395</v>
      </c>
      <c r="D1110" s="1">
        <v>2021</v>
      </c>
      <c r="E1110" s="1" t="s">
        <v>4549</v>
      </c>
      <c r="F1110" s="1" t="s">
        <v>2389</v>
      </c>
      <c r="G1110" s="1" t="s">
        <v>1343</v>
      </c>
      <c r="H1110" s="1">
        <v>20212</v>
      </c>
      <c r="J1110" s="1" t="s">
        <v>27</v>
      </c>
      <c r="K1110" s="1" t="s">
        <v>65</v>
      </c>
      <c r="L1110" s="1" t="s">
        <v>29</v>
      </c>
      <c r="M1110" s="1" t="s">
        <v>30</v>
      </c>
      <c r="N1110" s="1">
        <v>10</v>
      </c>
      <c r="O1110" s="1">
        <v>20</v>
      </c>
      <c r="P1110" s="2" t="s">
        <v>4550</v>
      </c>
      <c r="Q1110" s="2" t="s">
        <v>4551</v>
      </c>
      <c r="R1110" s="2" t="s">
        <v>4552</v>
      </c>
      <c r="U1110" s="1" t="s">
        <v>254</v>
      </c>
    </row>
    <row r="1111" spans="1:21" ht="14.25" customHeight="1" x14ac:dyDescent="0.35">
      <c r="A1111" s="1" t="s">
        <v>4547</v>
      </c>
      <c r="B1111" s="1" t="s">
        <v>4548</v>
      </c>
      <c r="C1111" s="1" t="s">
        <v>4395</v>
      </c>
      <c r="D1111" s="1">
        <v>2021</v>
      </c>
      <c r="E1111" s="1" t="s">
        <v>535</v>
      </c>
      <c r="F1111" s="1" t="s">
        <v>286</v>
      </c>
      <c r="G1111" s="1" t="s">
        <v>287</v>
      </c>
      <c r="H1111" s="1">
        <v>20221</v>
      </c>
      <c r="J1111" s="1" t="s">
        <v>76</v>
      </c>
      <c r="K1111" s="1" t="s">
        <v>77</v>
      </c>
      <c r="L1111" s="1" t="s">
        <v>78</v>
      </c>
      <c r="M1111" s="1" t="s">
        <v>40</v>
      </c>
      <c r="O1111" s="1">
        <v>14</v>
      </c>
      <c r="U1111" s="1" t="s">
        <v>79</v>
      </c>
    </row>
    <row r="1112" spans="1:21" ht="14.25" customHeight="1" x14ac:dyDescent="0.35">
      <c r="A1112" s="1" t="s">
        <v>4547</v>
      </c>
      <c r="B1112" s="1" t="s">
        <v>4548</v>
      </c>
      <c r="C1112" s="1" t="s">
        <v>4395</v>
      </c>
      <c r="D1112" s="1">
        <v>2021</v>
      </c>
      <c r="E1112" s="1" t="s">
        <v>4553</v>
      </c>
      <c r="F1112" s="1" t="s">
        <v>286</v>
      </c>
      <c r="G1112" s="1" t="s">
        <v>3413</v>
      </c>
      <c r="H1112" s="1">
        <v>20221</v>
      </c>
      <c r="I1112" s="1" t="s">
        <v>4554</v>
      </c>
      <c r="J1112" s="1" t="s">
        <v>27</v>
      </c>
      <c r="K1112" s="1" t="s">
        <v>28</v>
      </c>
      <c r="L1112" s="1" t="s">
        <v>29</v>
      </c>
      <c r="M1112" s="1" t="s">
        <v>30</v>
      </c>
      <c r="N1112" s="1">
        <v>90</v>
      </c>
      <c r="O1112" s="1">
        <v>15</v>
      </c>
      <c r="R1112" s="2" t="s">
        <v>4555</v>
      </c>
      <c r="S1112" s="2" t="s">
        <v>4556</v>
      </c>
      <c r="U1112" s="1" t="s">
        <v>4557</v>
      </c>
    </row>
    <row r="1113" spans="1:21" ht="14.25" customHeight="1" x14ac:dyDescent="0.35">
      <c r="A1113" s="1" t="s">
        <v>4547</v>
      </c>
      <c r="B1113" s="1" t="s">
        <v>4548</v>
      </c>
      <c r="C1113" s="1" t="s">
        <v>4395</v>
      </c>
      <c r="D1113" s="1">
        <v>2021</v>
      </c>
      <c r="E1113" s="1" t="s">
        <v>73</v>
      </c>
      <c r="F1113" s="1" t="s">
        <v>74</v>
      </c>
      <c r="G1113" s="1" t="s">
        <v>75</v>
      </c>
      <c r="H1113" s="1">
        <v>20231</v>
      </c>
      <c r="J1113" s="1" t="s">
        <v>76</v>
      </c>
      <c r="K1113" s="1" t="s">
        <v>77</v>
      </c>
      <c r="L1113" s="1" t="s">
        <v>78</v>
      </c>
      <c r="M1113" s="1" t="s">
        <v>40</v>
      </c>
      <c r="O1113" s="1">
        <v>15</v>
      </c>
      <c r="U1113" s="1" t="s">
        <v>79</v>
      </c>
    </row>
    <row r="1114" spans="1:21" ht="14.25" customHeight="1" x14ac:dyDescent="0.35">
      <c r="A1114" s="1" t="s">
        <v>4547</v>
      </c>
      <c r="B1114" s="1" t="s">
        <v>4548</v>
      </c>
      <c r="C1114" s="1" t="s">
        <v>4395</v>
      </c>
      <c r="D1114" s="1">
        <v>2021</v>
      </c>
      <c r="E1114" s="1" t="s">
        <v>80</v>
      </c>
      <c r="F1114" s="1" t="s">
        <v>81</v>
      </c>
      <c r="G1114" s="1" t="s">
        <v>82</v>
      </c>
      <c r="H1114" s="1">
        <v>20232</v>
      </c>
      <c r="J1114" s="1" t="s">
        <v>76</v>
      </c>
      <c r="K1114" s="1" t="s">
        <v>77</v>
      </c>
      <c r="L1114" s="1" t="s">
        <v>78</v>
      </c>
      <c r="M1114" s="1" t="s">
        <v>40</v>
      </c>
      <c r="O1114" s="1">
        <v>13</v>
      </c>
      <c r="U1114" s="1" t="s">
        <v>79</v>
      </c>
    </row>
    <row r="1115" spans="1:21" ht="14.25" customHeight="1" x14ac:dyDescent="0.35">
      <c r="A1115" s="1" t="s">
        <v>4547</v>
      </c>
      <c r="B1115" s="1" t="s">
        <v>4548</v>
      </c>
      <c r="C1115" s="1" t="s">
        <v>4395</v>
      </c>
      <c r="D1115" s="1">
        <v>2021</v>
      </c>
      <c r="E1115" s="1" t="s">
        <v>4558</v>
      </c>
      <c r="F1115" s="1" t="s">
        <v>4559</v>
      </c>
      <c r="G1115" s="1" t="s">
        <v>4560</v>
      </c>
      <c r="H1115" s="1">
        <v>20232</v>
      </c>
      <c r="I1115" s="1" t="s">
        <v>4561</v>
      </c>
      <c r="J1115" s="1" t="s">
        <v>27</v>
      </c>
      <c r="K1115" s="1" t="s">
        <v>103</v>
      </c>
      <c r="L1115" s="1" t="s">
        <v>89</v>
      </c>
      <c r="M1115" s="1" t="s">
        <v>30</v>
      </c>
      <c r="N1115" s="1">
        <v>6</v>
      </c>
      <c r="O1115" s="1">
        <v>3</v>
      </c>
      <c r="R1115" s="2" t="s">
        <v>4562</v>
      </c>
      <c r="U1115" s="1" t="s">
        <v>1744</v>
      </c>
    </row>
    <row r="1116" spans="1:21" ht="14.25" customHeight="1" x14ac:dyDescent="0.35">
      <c r="A1116" s="1" t="s">
        <v>4563</v>
      </c>
      <c r="B1116" s="1" t="s">
        <v>4564</v>
      </c>
      <c r="C1116" s="1" t="s">
        <v>4395</v>
      </c>
      <c r="D1116" s="1">
        <v>2021</v>
      </c>
      <c r="E1116" s="1" t="s">
        <v>4565</v>
      </c>
      <c r="F1116" s="1" t="s">
        <v>286</v>
      </c>
      <c r="G1116" s="1" t="s">
        <v>3413</v>
      </c>
      <c r="H1116" s="1">
        <v>20221</v>
      </c>
      <c r="I1116" s="1" t="s">
        <v>4566</v>
      </c>
      <c r="J1116" s="1" t="s">
        <v>27</v>
      </c>
      <c r="K1116" s="1" t="s">
        <v>28</v>
      </c>
      <c r="L1116" s="1" t="s">
        <v>29</v>
      </c>
      <c r="M1116" s="1" t="s">
        <v>30</v>
      </c>
      <c r="N1116" s="1">
        <v>4</v>
      </c>
      <c r="O1116" s="1">
        <v>12</v>
      </c>
      <c r="R1116" s="2" t="s">
        <v>4567</v>
      </c>
      <c r="S1116" s="2" t="s">
        <v>4568</v>
      </c>
      <c r="U1116" s="1" t="s">
        <v>464</v>
      </c>
    </row>
    <row r="1117" spans="1:21" ht="14.25" customHeight="1" x14ac:dyDescent="0.35">
      <c r="A1117" s="1" t="s">
        <v>4569</v>
      </c>
      <c r="B1117" s="1" t="s">
        <v>4570</v>
      </c>
      <c r="C1117" s="1" t="s">
        <v>4395</v>
      </c>
      <c r="D1117" s="1">
        <v>2021</v>
      </c>
      <c r="E1117" s="1" t="s">
        <v>4571</v>
      </c>
      <c r="F1117" s="1" t="s">
        <v>2744</v>
      </c>
      <c r="G1117" s="1" t="s">
        <v>4370</v>
      </c>
      <c r="H1117" s="1">
        <v>20222</v>
      </c>
      <c r="I1117" s="1" t="s">
        <v>4572</v>
      </c>
      <c r="J1117" s="1" t="s">
        <v>76</v>
      </c>
      <c r="K1117" s="1" t="s">
        <v>146</v>
      </c>
      <c r="L1117" s="1" t="s">
        <v>89</v>
      </c>
      <c r="M1117" s="1" t="s">
        <v>40</v>
      </c>
      <c r="N1117" s="1">
        <v>370</v>
      </c>
      <c r="O1117" s="1">
        <v>15</v>
      </c>
      <c r="Q1117" s="2" t="s">
        <v>4573</v>
      </c>
      <c r="R1117" s="2" t="s">
        <v>4574</v>
      </c>
      <c r="T1117" s="2" t="s">
        <v>4575</v>
      </c>
      <c r="U1117" s="1" t="s">
        <v>1841</v>
      </c>
    </row>
    <row r="1118" spans="1:21" ht="14.25" customHeight="1" x14ac:dyDescent="0.35">
      <c r="A1118" s="1" t="s">
        <v>4569</v>
      </c>
      <c r="B1118" s="1" t="s">
        <v>4570</v>
      </c>
      <c r="C1118" s="1" t="s">
        <v>4395</v>
      </c>
      <c r="D1118" s="1">
        <v>2021</v>
      </c>
      <c r="E1118" s="1" t="s">
        <v>4576</v>
      </c>
      <c r="F1118" s="1" t="s">
        <v>4577</v>
      </c>
      <c r="G1118" s="1" t="s">
        <v>4577</v>
      </c>
      <c r="H1118" s="1">
        <v>20232</v>
      </c>
      <c r="I1118" s="1" t="s">
        <v>4578</v>
      </c>
      <c r="J1118" s="1" t="s">
        <v>27</v>
      </c>
      <c r="K1118" s="1" t="s">
        <v>28</v>
      </c>
      <c r="L1118" s="1" t="s">
        <v>29</v>
      </c>
      <c r="M1118" s="1" t="s">
        <v>40</v>
      </c>
      <c r="N1118" s="1">
        <v>30</v>
      </c>
      <c r="O1118" s="1">
        <v>30</v>
      </c>
      <c r="P1118" s="1" t="s">
        <v>4579</v>
      </c>
      <c r="Q1118" s="2" t="s">
        <v>4580</v>
      </c>
      <c r="R1118" s="2" t="s">
        <v>4581</v>
      </c>
      <c r="S1118" s="2" t="s">
        <v>4582</v>
      </c>
      <c r="U1118" s="1" t="s">
        <v>4583</v>
      </c>
    </row>
    <row r="1119" spans="1:21" ht="14.25" customHeight="1" x14ac:dyDescent="0.35">
      <c r="A1119" s="1" t="s">
        <v>4584</v>
      </c>
      <c r="B1119" s="1" t="s">
        <v>4585</v>
      </c>
      <c r="C1119" s="1" t="s">
        <v>4395</v>
      </c>
      <c r="D1119" s="1">
        <v>2021</v>
      </c>
      <c r="E1119" s="1" t="s">
        <v>4586</v>
      </c>
      <c r="F1119" s="1" t="s">
        <v>4587</v>
      </c>
      <c r="G1119" s="1" t="s">
        <v>4588</v>
      </c>
      <c r="H1119" s="1">
        <v>20212</v>
      </c>
      <c r="I1119" s="1" t="s">
        <v>4589</v>
      </c>
      <c r="J1119" s="1" t="s">
        <v>27</v>
      </c>
      <c r="K1119" s="1" t="s">
        <v>28</v>
      </c>
      <c r="L1119" s="1" t="s">
        <v>29</v>
      </c>
      <c r="M1119" s="1" t="s">
        <v>30</v>
      </c>
      <c r="N1119" s="1">
        <v>5</v>
      </c>
      <c r="O1119" s="1">
        <v>12</v>
      </c>
      <c r="R1119" s="2" t="s">
        <v>4590</v>
      </c>
      <c r="S1119" s="2" t="s">
        <v>4591</v>
      </c>
      <c r="U1119" s="1" t="s">
        <v>326</v>
      </c>
    </row>
    <row r="1120" spans="1:21" ht="14.25" customHeight="1" x14ac:dyDescent="0.35">
      <c r="A1120" s="1" t="s">
        <v>4584</v>
      </c>
      <c r="B1120" s="1" t="s">
        <v>4585</v>
      </c>
      <c r="C1120" s="1" t="s">
        <v>4395</v>
      </c>
      <c r="D1120" s="1">
        <v>2021</v>
      </c>
      <c r="E1120" s="1" t="s">
        <v>2720</v>
      </c>
      <c r="F1120" s="1" t="s">
        <v>25</v>
      </c>
      <c r="G1120" s="1" t="s">
        <v>1277</v>
      </c>
      <c r="H1120" s="1">
        <v>20222</v>
      </c>
      <c r="I1120" s="1" t="s">
        <v>2720</v>
      </c>
      <c r="J1120" s="1" t="s">
        <v>27</v>
      </c>
      <c r="K1120" s="1" t="s">
        <v>28</v>
      </c>
      <c r="L1120" s="1" t="s">
        <v>89</v>
      </c>
      <c r="M1120" s="1" t="s">
        <v>30</v>
      </c>
      <c r="N1120" s="1">
        <v>100</v>
      </c>
      <c r="O1120" s="1">
        <v>15</v>
      </c>
      <c r="R1120" s="2" t="s">
        <v>2741</v>
      </c>
      <c r="S1120" s="2" t="s">
        <v>2742</v>
      </c>
      <c r="U1120" s="1" t="s">
        <v>2724</v>
      </c>
    </row>
    <row r="1121" spans="1:21" ht="14.25" customHeight="1" x14ac:dyDescent="0.35">
      <c r="A1121" s="1" t="s">
        <v>4584</v>
      </c>
      <c r="B1121" s="1" t="s">
        <v>4585</v>
      </c>
      <c r="C1121" s="1" t="s">
        <v>4395</v>
      </c>
      <c r="D1121" s="1">
        <v>2021</v>
      </c>
      <c r="E1121" s="1" t="s">
        <v>2751</v>
      </c>
      <c r="F1121" s="1" t="s">
        <v>2752</v>
      </c>
      <c r="G1121" s="1" t="s">
        <v>1277</v>
      </c>
      <c r="H1121" s="1">
        <v>20222</v>
      </c>
      <c r="I1121" s="1" t="s">
        <v>2753</v>
      </c>
      <c r="J1121" s="1" t="s">
        <v>27</v>
      </c>
      <c r="K1121" s="1" t="s">
        <v>146</v>
      </c>
      <c r="L1121" s="1" t="s">
        <v>89</v>
      </c>
      <c r="M1121" s="1" t="s">
        <v>30</v>
      </c>
      <c r="N1121" s="1">
        <v>5000</v>
      </c>
      <c r="O1121" s="1">
        <v>20</v>
      </c>
      <c r="Q1121" s="2" t="s">
        <v>2754</v>
      </c>
      <c r="R1121" s="2" t="s">
        <v>2755</v>
      </c>
      <c r="T1121" s="2" t="s">
        <v>2756</v>
      </c>
      <c r="U1121" s="1" t="s">
        <v>2724</v>
      </c>
    </row>
    <row r="1122" spans="1:21" ht="14.25" customHeight="1" x14ac:dyDescent="0.35">
      <c r="A1122" s="1" t="s">
        <v>4584</v>
      </c>
      <c r="B1122" s="1" t="s">
        <v>4585</v>
      </c>
      <c r="C1122" s="1" t="s">
        <v>4395</v>
      </c>
      <c r="D1122" s="1">
        <v>2021</v>
      </c>
      <c r="E1122" s="1" t="s">
        <v>4446</v>
      </c>
      <c r="F1122" s="1" t="s">
        <v>4447</v>
      </c>
      <c r="G1122" s="1" t="s">
        <v>4448</v>
      </c>
      <c r="H1122" s="1">
        <v>20231</v>
      </c>
      <c r="I1122" s="1" t="s">
        <v>4446</v>
      </c>
      <c r="J1122" s="1" t="s">
        <v>27</v>
      </c>
      <c r="K1122" s="1" t="s">
        <v>103</v>
      </c>
      <c r="L1122" s="1" t="s">
        <v>89</v>
      </c>
      <c r="M1122" s="1" t="s">
        <v>30</v>
      </c>
      <c r="N1122" s="1">
        <v>9</v>
      </c>
      <c r="O1122" s="1">
        <v>1</v>
      </c>
      <c r="R1122" s="2" t="s">
        <v>4449</v>
      </c>
      <c r="S1122" s="2" t="s">
        <v>4450</v>
      </c>
      <c r="U1122" s="1" t="s">
        <v>2761</v>
      </c>
    </row>
    <row r="1123" spans="1:21" ht="14.25" customHeight="1" x14ac:dyDescent="0.35">
      <c r="A1123" s="1" t="s">
        <v>4584</v>
      </c>
      <c r="B1123" s="1" t="s">
        <v>4585</v>
      </c>
      <c r="C1123" s="1" t="s">
        <v>4395</v>
      </c>
      <c r="D1123" s="1">
        <v>2021</v>
      </c>
      <c r="E1123" s="1" t="s">
        <v>4451</v>
      </c>
      <c r="F1123" s="1" t="s">
        <v>4447</v>
      </c>
      <c r="G1123" s="1" t="s">
        <v>4452</v>
      </c>
      <c r="H1123" s="1">
        <v>20231</v>
      </c>
      <c r="I1123" s="1" t="s">
        <v>4451</v>
      </c>
      <c r="J1123" s="1" t="s">
        <v>27</v>
      </c>
      <c r="K1123" s="1" t="s">
        <v>103</v>
      </c>
      <c r="L1123" s="1" t="s">
        <v>89</v>
      </c>
      <c r="M1123" s="1" t="s">
        <v>40</v>
      </c>
      <c r="N1123" s="1">
        <v>8</v>
      </c>
      <c r="O1123" s="1">
        <v>1</v>
      </c>
      <c r="R1123" s="2" t="s">
        <v>4453</v>
      </c>
      <c r="S1123" s="2" t="s">
        <v>4454</v>
      </c>
      <c r="U1123" s="1" t="s">
        <v>2761</v>
      </c>
    </row>
    <row r="1124" spans="1:21" ht="14.25" customHeight="1" x14ac:dyDescent="0.35">
      <c r="A1124" s="1" t="s">
        <v>4584</v>
      </c>
      <c r="B1124" s="1" t="s">
        <v>4585</v>
      </c>
      <c r="C1124" s="1" t="s">
        <v>4395</v>
      </c>
      <c r="D1124" s="1">
        <v>2021</v>
      </c>
      <c r="E1124" s="1" t="s">
        <v>4592</v>
      </c>
      <c r="F1124" s="1" t="s">
        <v>2537</v>
      </c>
      <c r="G1124" s="1" t="s">
        <v>1552</v>
      </c>
      <c r="H1124" s="1">
        <v>20231</v>
      </c>
      <c r="I1124" s="1" t="s">
        <v>4593</v>
      </c>
      <c r="J1124" s="1" t="s">
        <v>27</v>
      </c>
      <c r="K1124" s="1" t="s">
        <v>853</v>
      </c>
      <c r="L1124" s="1" t="s">
        <v>89</v>
      </c>
      <c r="M1124" s="1" t="s">
        <v>30</v>
      </c>
      <c r="N1124" s="1">
        <v>8</v>
      </c>
      <c r="O1124" s="1">
        <v>6</v>
      </c>
      <c r="R1124" s="2" t="s">
        <v>4594</v>
      </c>
      <c r="U1124" s="1" t="s">
        <v>4595</v>
      </c>
    </row>
    <row r="1125" spans="1:21" ht="14.25" customHeight="1" x14ac:dyDescent="0.35">
      <c r="A1125" s="1" t="s">
        <v>4584</v>
      </c>
      <c r="B1125" s="1" t="s">
        <v>4585</v>
      </c>
      <c r="C1125" s="1" t="s">
        <v>4395</v>
      </c>
      <c r="D1125" s="1">
        <v>2021</v>
      </c>
      <c r="E1125" s="1" t="s">
        <v>4463</v>
      </c>
      <c r="F1125" s="1" t="s">
        <v>4464</v>
      </c>
      <c r="G1125" s="1" t="s">
        <v>910</v>
      </c>
      <c r="H1125" s="1">
        <v>20231</v>
      </c>
      <c r="I1125" s="1" t="s">
        <v>4463</v>
      </c>
      <c r="J1125" s="1" t="s">
        <v>27</v>
      </c>
      <c r="K1125" s="1" t="s">
        <v>103</v>
      </c>
      <c r="L1125" s="1" t="s">
        <v>89</v>
      </c>
      <c r="M1125" s="1" t="s">
        <v>30</v>
      </c>
      <c r="N1125" s="1">
        <v>9</v>
      </c>
      <c r="O1125" s="1">
        <v>1</v>
      </c>
      <c r="R1125" s="2" t="s">
        <v>4465</v>
      </c>
      <c r="S1125" s="2" t="s">
        <v>4466</v>
      </c>
      <c r="U1125" s="1" t="s">
        <v>2761</v>
      </c>
    </row>
    <row r="1126" spans="1:21" ht="14.25" customHeight="1" x14ac:dyDescent="0.35">
      <c r="A1126" s="1" t="s">
        <v>4584</v>
      </c>
      <c r="B1126" s="1" t="s">
        <v>4585</v>
      </c>
      <c r="C1126" s="1" t="s">
        <v>4395</v>
      </c>
      <c r="D1126" s="1">
        <v>2021</v>
      </c>
      <c r="E1126" s="1" t="s">
        <v>2757</v>
      </c>
      <c r="F1126" s="1" t="s">
        <v>164</v>
      </c>
      <c r="G1126" s="1" t="s">
        <v>2758</v>
      </c>
      <c r="H1126" s="1">
        <v>20231</v>
      </c>
      <c r="I1126" s="1" t="s">
        <v>2757</v>
      </c>
      <c r="J1126" s="1" t="s">
        <v>27</v>
      </c>
      <c r="K1126" s="1" t="s">
        <v>103</v>
      </c>
      <c r="L1126" s="1" t="s">
        <v>89</v>
      </c>
      <c r="M1126" s="1" t="s">
        <v>30</v>
      </c>
      <c r="N1126" s="1">
        <v>14</v>
      </c>
      <c r="O1126" s="1">
        <v>1</v>
      </c>
      <c r="R1126" s="2" t="s">
        <v>2759</v>
      </c>
      <c r="S1126" s="2" t="s">
        <v>2760</v>
      </c>
      <c r="U1126" s="1" t="s">
        <v>2761</v>
      </c>
    </row>
    <row r="1127" spans="1:21" ht="14.25" customHeight="1" x14ac:dyDescent="0.35">
      <c r="A1127" s="1" t="s">
        <v>4584</v>
      </c>
      <c r="B1127" s="1" t="s">
        <v>4585</v>
      </c>
      <c r="C1127" s="1" t="s">
        <v>4395</v>
      </c>
      <c r="D1127" s="1">
        <v>2021</v>
      </c>
      <c r="E1127" s="1" t="s">
        <v>4467</v>
      </c>
      <c r="F1127" s="1" t="s">
        <v>4468</v>
      </c>
      <c r="G1127" s="1" t="s">
        <v>2697</v>
      </c>
      <c r="H1127" s="1">
        <v>20231</v>
      </c>
      <c r="I1127" s="1" t="s">
        <v>4467</v>
      </c>
      <c r="J1127" s="1" t="s">
        <v>27</v>
      </c>
      <c r="K1127" s="1" t="s">
        <v>103</v>
      </c>
      <c r="L1127" s="1" t="s">
        <v>89</v>
      </c>
      <c r="M1127" s="1" t="s">
        <v>30</v>
      </c>
      <c r="N1127" s="1">
        <v>9</v>
      </c>
      <c r="O1127" s="1">
        <v>1</v>
      </c>
      <c r="R1127" s="2" t="s">
        <v>4469</v>
      </c>
      <c r="S1127" s="2" t="s">
        <v>4470</v>
      </c>
      <c r="U1127" s="1" t="s">
        <v>2761</v>
      </c>
    </row>
    <row r="1128" spans="1:21" ht="14.25" customHeight="1" x14ac:dyDescent="0.35">
      <c r="A1128" s="1" t="s">
        <v>4596</v>
      </c>
      <c r="B1128" s="1" t="s">
        <v>4597</v>
      </c>
      <c r="C1128" s="1" t="s">
        <v>4395</v>
      </c>
      <c r="D1128" s="1">
        <v>2021</v>
      </c>
      <c r="E1128" s="1" t="s">
        <v>4598</v>
      </c>
      <c r="F1128" s="1" t="s">
        <v>286</v>
      </c>
      <c r="G1128" s="1" t="s">
        <v>3413</v>
      </c>
      <c r="H1128" s="1">
        <v>20221</v>
      </c>
      <c r="I1128" s="1" t="s">
        <v>4599</v>
      </c>
      <c r="J1128" s="1" t="s">
        <v>27</v>
      </c>
      <c r="K1128" s="1" t="s">
        <v>28</v>
      </c>
      <c r="L1128" s="1" t="s">
        <v>29</v>
      </c>
      <c r="M1128" s="1" t="s">
        <v>30</v>
      </c>
      <c r="N1128" s="1">
        <v>0</v>
      </c>
      <c r="O1128" s="1">
        <v>15</v>
      </c>
      <c r="P1128" s="1" t="s">
        <v>464</v>
      </c>
      <c r="R1128" s="2" t="s">
        <v>4600</v>
      </c>
      <c r="S1128" s="2" t="s">
        <v>4601</v>
      </c>
      <c r="U1128" s="1" t="s">
        <v>464</v>
      </c>
    </row>
    <row r="1129" spans="1:21" ht="14.25" customHeight="1" x14ac:dyDescent="0.35">
      <c r="A1129" s="1" t="s">
        <v>4596</v>
      </c>
      <c r="B1129" s="1" t="s">
        <v>4597</v>
      </c>
      <c r="C1129" s="1" t="s">
        <v>4395</v>
      </c>
      <c r="D1129" s="1">
        <v>2021</v>
      </c>
      <c r="E1129" s="1" t="s">
        <v>4602</v>
      </c>
      <c r="F1129" s="1" t="s">
        <v>4603</v>
      </c>
      <c r="G1129" s="1" t="s">
        <v>4603</v>
      </c>
      <c r="H1129" s="1">
        <v>20232</v>
      </c>
      <c r="I1129" s="1" t="s">
        <v>4604</v>
      </c>
      <c r="J1129" s="1" t="s">
        <v>27</v>
      </c>
      <c r="K1129" s="1" t="s">
        <v>185</v>
      </c>
      <c r="L1129" s="1" t="s">
        <v>29</v>
      </c>
      <c r="M1129" s="1" t="s">
        <v>40</v>
      </c>
      <c r="N1129" s="1">
        <v>25</v>
      </c>
      <c r="O1129" s="1">
        <v>10</v>
      </c>
      <c r="Q1129" s="2" t="s">
        <v>4605</v>
      </c>
      <c r="U1129" s="1" t="s">
        <v>4606</v>
      </c>
    </row>
    <row r="1130" spans="1:21" ht="14.25" customHeight="1" x14ac:dyDescent="0.35">
      <c r="A1130" s="1" t="s">
        <v>4607</v>
      </c>
      <c r="B1130" s="1" t="s">
        <v>4608</v>
      </c>
      <c r="C1130" s="1" t="s">
        <v>4395</v>
      </c>
      <c r="D1130" s="1">
        <v>2021</v>
      </c>
      <c r="E1130" s="1" t="s">
        <v>4609</v>
      </c>
      <c r="F1130" s="1" t="s">
        <v>286</v>
      </c>
      <c r="G1130" s="1" t="s">
        <v>3413</v>
      </c>
      <c r="H1130" s="1">
        <v>20221</v>
      </c>
      <c r="I1130" s="1" t="s">
        <v>4610</v>
      </c>
      <c r="J1130" s="1" t="s">
        <v>27</v>
      </c>
      <c r="K1130" s="1" t="s">
        <v>28</v>
      </c>
      <c r="L1130" s="1" t="s">
        <v>29</v>
      </c>
      <c r="M1130" s="1" t="s">
        <v>30</v>
      </c>
      <c r="N1130" s="1">
        <v>100</v>
      </c>
      <c r="O1130" s="1">
        <v>15</v>
      </c>
      <c r="P1130" s="1" t="s">
        <v>464</v>
      </c>
      <c r="R1130" s="2" t="s">
        <v>4611</v>
      </c>
      <c r="S1130" s="2" t="s">
        <v>4612</v>
      </c>
      <c r="U1130" s="1" t="s">
        <v>4613</v>
      </c>
    </row>
    <row r="1131" spans="1:21" ht="14.25" customHeight="1" x14ac:dyDescent="0.35">
      <c r="A1131" s="1" t="s">
        <v>4607</v>
      </c>
      <c r="B1131" s="1" t="s">
        <v>4608</v>
      </c>
      <c r="C1131" s="1" t="s">
        <v>4395</v>
      </c>
      <c r="D1131" s="1">
        <v>2021</v>
      </c>
      <c r="E1131" s="1" t="s">
        <v>425</v>
      </c>
      <c r="F1131" s="1" t="s">
        <v>426</v>
      </c>
      <c r="G1131" s="1" t="s">
        <v>426</v>
      </c>
      <c r="H1131" s="1">
        <v>20222</v>
      </c>
      <c r="I1131" s="1" t="s">
        <v>4614</v>
      </c>
      <c r="J1131" s="1" t="s">
        <v>27</v>
      </c>
      <c r="K1131" s="1" t="s">
        <v>65</v>
      </c>
      <c r="L1131" s="1" t="s">
        <v>29</v>
      </c>
      <c r="M1131" s="1" t="s">
        <v>30</v>
      </c>
      <c r="N1131" s="1">
        <v>5</v>
      </c>
      <c r="O1131" s="1">
        <v>20</v>
      </c>
      <c r="P1131" s="2" t="s">
        <v>4615</v>
      </c>
      <c r="Q1131" s="2" t="s">
        <v>4616</v>
      </c>
      <c r="R1131" s="2" t="s">
        <v>4617</v>
      </c>
      <c r="T1131" s="2" t="s">
        <v>4618</v>
      </c>
      <c r="U1131" s="1" t="s">
        <v>4619</v>
      </c>
    </row>
    <row r="1132" spans="1:21" ht="14.25" customHeight="1" x14ac:dyDescent="0.35">
      <c r="A1132" s="1" t="s">
        <v>4607</v>
      </c>
      <c r="B1132" s="1" t="s">
        <v>4608</v>
      </c>
      <c r="C1132" s="1" t="s">
        <v>4395</v>
      </c>
      <c r="D1132" s="1">
        <v>2021</v>
      </c>
      <c r="E1132" s="1" t="s">
        <v>433</v>
      </c>
      <c r="F1132" s="1" t="s">
        <v>434</v>
      </c>
      <c r="G1132" s="1" t="s">
        <v>434</v>
      </c>
      <c r="H1132" s="1">
        <v>20222</v>
      </c>
      <c r="I1132" s="1" t="s">
        <v>435</v>
      </c>
      <c r="J1132" s="1" t="s">
        <v>27</v>
      </c>
      <c r="K1132" s="1" t="s">
        <v>56</v>
      </c>
      <c r="L1132" s="1" t="s">
        <v>29</v>
      </c>
      <c r="M1132" s="1" t="s">
        <v>30</v>
      </c>
      <c r="N1132" s="1">
        <v>5</v>
      </c>
      <c r="O1132" s="1">
        <v>15</v>
      </c>
      <c r="P1132" s="1" t="s">
        <v>436</v>
      </c>
      <c r="Q1132" s="2" t="s">
        <v>4620</v>
      </c>
      <c r="R1132" s="2" t="s">
        <v>4621</v>
      </c>
      <c r="T1132" s="2" t="s">
        <v>4622</v>
      </c>
      <c r="U1132" s="1" t="s">
        <v>440</v>
      </c>
    </row>
    <row r="1133" spans="1:21" ht="14.25" customHeight="1" x14ac:dyDescent="0.35">
      <c r="A1133" s="1" t="s">
        <v>4607</v>
      </c>
      <c r="B1133" s="1" t="s">
        <v>4608</v>
      </c>
      <c r="C1133" s="1" t="s">
        <v>4395</v>
      </c>
      <c r="D1133" s="1">
        <v>2021</v>
      </c>
      <c r="E1133" s="1" t="s">
        <v>441</v>
      </c>
      <c r="F1133" s="1" t="s">
        <v>442</v>
      </c>
      <c r="G1133" s="1" t="s">
        <v>442</v>
      </c>
      <c r="H1133" s="1">
        <v>20231</v>
      </c>
      <c r="I1133" s="1" t="s">
        <v>441</v>
      </c>
      <c r="J1133" s="1" t="s">
        <v>27</v>
      </c>
      <c r="K1133" s="1" t="s">
        <v>65</v>
      </c>
      <c r="L1133" s="1" t="s">
        <v>29</v>
      </c>
      <c r="M1133" s="1" t="s">
        <v>30</v>
      </c>
      <c r="O1133" s="1">
        <v>20</v>
      </c>
      <c r="P1133" s="2" t="s">
        <v>443</v>
      </c>
      <c r="Q1133" s="2" t="s">
        <v>444</v>
      </c>
      <c r="R1133" s="2" t="s">
        <v>445</v>
      </c>
      <c r="T1133" s="2" t="s">
        <v>446</v>
      </c>
      <c r="U1133" s="1" t="s">
        <v>447</v>
      </c>
    </row>
    <row r="1134" spans="1:21" ht="14.25" customHeight="1" x14ac:dyDescent="0.35">
      <c r="A1134" s="1" t="s">
        <v>4607</v>
      </c>
      <c r="B1134" s="1" t="s">
        <v>4608</v>
      </c>
      <c r="C1134" s="1" t="s">
        <v>4395</v>
      </c>
      <c r="D1134" s="1">
        <v>2021</v>
      </c>
      <c r="E1134" s="1" t="s">
        <v>448</v>
      </c>
      <c r="F1134" s="1" t="s">
        <v>449</v>
      </c>
      <c r="G1134" s="1" t="s">
        <v>449</v>
      </c>
      <c r="H1134" s="1">
        <v>20231</v>
      </c>
      <c r="I1134" s="1" t="s">
        <v>448</v>
      </c>
      <c r="J1134" s="1" t="s">
        <v>27</v>
      </c>
      <c r="K1134" s="1" t="s">
        <v>65</v>
      </c>
      <c r="L1134" s="1" t="s">
        <v>29</v>
      </c>
      <c r="M1134" s="1" t="s">
        <v>30</v>
      </c>
      <c r="O1134" s="1">
        <v>20</v>
      </c>
      <c r="P1134" s="2" t="s">
        <v>450</v>
      </c>
      <c r="Q1134" s="2" t="s">
        <v>451</v>
      </c>
      <c r="R1134" s="2" t="s">
        <v>452</v>
      </c>
      <c r="T1134" s="2" t="s">
        <v>453</v>
      </c>
      <c r="U1134" s="1" t="s">
        <v>454</v>
      </c>
    </row>
    <row r="1135" spans="1:21" ht="14.25" customHeight="1" x14ac:dyDescent="0.35">
      <c r="A1135" s="1" t="s">
        <v>4607</v>
      </c>
      <c r="B1135" s="1" t="s">
        <v>4608</v>
      </c>
      <c r="C1135" s="1" t="s">
        <v>4395</v>
      </c>
      <c r="D1135" s="1">
        <v>2021</v>
      </c>
      <c r="E1135" s="1" t="s">
        <v>455</v>
      </c>
      <c r="F1135" s="1" t="s">
        <v>456</v>
      </c>
      <c r="G1135" s="1" t="s">
        <v>456</v>
      </c>
      <c r="H1135" s="1">
        <v>20231</v>
      </c>
      <c r="I1135" s="1" t="s">
        <v>455</v>
      </c>
      <c r="J1135" s="1" t="s">
        <v>27</v>
      </c>
      <c r="K1135" s="1" t="s">
        <v>65</v>
      </c>
      <c r="L1135" s="1" t="s">
        <v>29</v>
      </c>
      <c r="M1135" s="1" t="s">
        <v>30</v>
      </c>
      <c r="O1135" s="1">
        <v>20</v>
      </c>
      <c r="P1135" s="2" t="s">
        <v>457</v>
      </c>
      <c r="Q1135" s="2" t="s">
        <v>458</v>
      </c>
      <c r="R1135" s="2" t="s">
        <v>459</v>
      </c>
      <c r="T1135" s="2" t="s">
        <v>460</v>
      </c>
      <c r="U1135" s="1" t="s">
        <v>461</v>
      </c>
    </row>
    <row r="1136" spans="1:21" ht="14.25" customHeight="1" x14ac:dyDescent="0.35">
      <c r="A1136" s="1" t="s">
        <v>4623</v>
      </c>
      <c r="B1136" s="1" t="s">
        <v>4624</v>
      </c>
      <c r="C1136" s="1" t="s">
        <v>4395</v>
      </c>
      <c r="D1136" s="1">
        <v>2021</v>
      </c>
      <c r="E1136" s="1" t="s">
        <v>4625</v>
      </c>
      <c r="F1136" s="1" t="s">
        <v>286</v>
      </c>
      <c r="G1136" s="1" t="s">
        <v>3413</v>
      </c>
      <c r="H1136" s="1">
        <v>20221</v>
      </c>
      <c r="I1136" s="1" t="s">
        <v>4626</v>
      </c>
      <c r="J1136" s="1" t="s">
        <v>27</v>
      </c>
      <c r="K1136" s="1" t="s">
        <v>28</v>
      </c>
      <c r="L1136" s="1" t="s">
        <v>29</v>
      </c>
      <c r="M1136" s="1" t="s">
        <v>30</v>
      </c>
      <c r="N1136" s="1">
        <v>30</v>
      </c>
      <c r="O1136" s="1">
        <v>15</v>
      </c>
      <c r="R1136" s="2" t="s">
        <v>4627</v>
      </c>
      <c r="S1136" s="2" t="s">
        <v>4628</v>
      </c>
      <c r="U1136" s="1" t="s">
        <v>4629</v>
      </c>
    </row>
    <row r="1137" spans="1:21" ht="14.25" customHeight="1" x14ac:dyDescent="0.35">
      <c r="A1137" s="1" t="s">
        <v>4623</v>
      </c>
      <c r="B1137" s="1" t="s">
        <v>4624</v>
      </c>
      <c r="C1137" s="1" t="s">
        <v>4395</v>
      </c>
      <c r="D1137" s="1">
        <v>2021</v>
      </c>
      <c r="E1137" s="1" t="s">
        <v>4630</v>
      </c>
      <c r="F1137" s="1" t="s">
        <v>722</v>
      </c>
      <c r="G1137" s="1" t="s">
        <v>3782</v>
      </c>
      <c r="H1137" s="1">
        <v>20221</v>
      </c>
      <c r="I1137" s="1" t="s">
        <v>4631</v>
      </c>
      <c r="J1137" s="1" t="s">
        <v>27</v>
      </c>
      <c r="K1137" s="1" t="s">
        <v>853</v>
      </c>
      <c r="L1137" s="1" t="s">
        <v>89</v>
      </c>
      <c r="M1137" s="1" t="s">
        <v>30</v>
      </c>
      <c r="N1137" s="1">
        <v>3</v>
      </c>
      <c r="O1137" s="1">
        <v>12</v>
      </c>
      <c r="R1137" s="2" t="s">
        <v>4632</v>
      </c>
      <c r="S1137" s="2" t="s">
        <v>4633</v>
      </c>
      <c r="U1137" s="1" t="s">
        <v>4634</v>
      </c>
    </row>
    <row r="1138" spans="1:21" ht="14.25" customHeight="1" x14ac:dyDescent="0.35">
      <c r="A1138" s="1" t="s">
        <v>4623</v>
      </c>
      <c r="B1138" s="1" t="s">
        <v>4624</v>
      </c>
      <c r="C1138" s="1" t="s">
        <v>4395</v>
      </c>
      <c r="D1138" s="1">
        <v>2021</v>
      </c>
      <c r="E1138" s="1" t="s">
        <v>4635</v>
      </c>
      <c r="F1138" s="1" t="s">
        <v>2799</v>
      </c>
      <c r="G1138" s="1" t="s">
        <v>3782</v>
      </c>
      <c r="H1138" s="1">
        <v>20221</v>
      </c>
      <c r="I1138" s="1" t="s">
        <v>4636</v>
      </c>
      <c r="J1138" s="1" t="s">
        <v>27</v>
      </c>
      <c r="K1138" s="1" t="s">
        <v>1514</v>
      </c>
      <c r="L1138" s="1" t="s">
        <v>89</v>
      </c>
      <c r="M1138" s="1" t="s">
        <v>30</v>
      </c>
      <c r="N1138" s="1">
        <v>3</v>
      </c>
      <c r="O1138" s="1">
        <v>16</v>
      </c>
      <c r="R1138" s="2" t="s">
        <v>4637</v>
      </c>
      <c r="S1138" s="2" t="s">
        <v>4638</v>
      </c>
      <c r="U1138" s="1" t="s">
        <v>4639</v>
      </c>
    </row>
    <row r="1139" spans="1:21" ht="14.25" customHeight="1" x14ac:dyDescent="0.35">
      <c r="A1139" s="1" t="s">
        <v>4623</v>
      </c>
      <c r="B1139" s="1" t="s">
        <v>4624</v>
      </c>
      <c r="C1139" s="1" t="s">
        <v>4395</v>
      </c>
      <c r="D1139" s="1">
        <v>2021</v>
      </c>
      <c r="E1139" s="1" t="s">
        <v>3148</v>
      </c>
      <c r="F1139" s="1" t="s">
        <v>301</v>
      </c>
      <c r="G1139" s="1" t="s">
        <v>230</v>
      </c>
      <c r="H1139" s="1">
        <v>20222</v>
      </c>
      <c r="I1139" s="1" t="s">
        <v>4640</v>
      </c>
      <c r="J1139" s="1" t="s">
        <v>27</v>
      </c>
      <c r="K1139" s="1" t="s">
        <v>65</v>
      </c>
      <c r="L1139" s="1" t="s">
        <v>89</v>
      </c>
      <c r="M1139" s="1" t="s">
        <v>40</v>
      </c>
      <c r="N1139" s="1">
        <v>165</v>
      </c>
      <c r="O1139" s="1">
        <v>25</v>
      </c>
      <c r="P1139" s="2" t="s">
        <v>4641</v>
      </c>
      <c r="Q1139" s="2" t="s">
        <v>4642</v>
      </c>
      <c r="R1139" s="2" t="s">
        <v>4643</v>
      </c>
      <c r="U1139" s="1" t="s">
        <v>4644</v>
      </c>
    </row>
    <row r="1140" spans="1:21" ht="14.25" customHeight="1" x14ac:dyDescent="0.35">
      <c r="A1140" s="1" t="s">
        <v>4623</v>
      </c>
      <c r="B1140" s="1" t="s">
        <v>4624</v>
      </c>
      <c r="C1140" s="1" t="s">
        <v>4395</v>
      </c>
      <c r="D1140" s="1">
        <v>2021</v>
      </c>
      <c r="E1140" s="1" t="s">
        <v>4645</v>
      </c>
      <c r="F1140" s="1" t="s">
        <v>25</v>
      </c>
      <c r="G1140" s="1" t="s">
        <v>348</v>
      </c>
      <c r="H1140" s="1">
        <v>20222</v>
      </c>
      <c r="I1140" s="1" t="s">
        <v>4646</v>
      </c>
      <c r="J1140" s="1" t="s">
        <v>27</v>
      </c>
      <c r="K1140" s="1" t="s">
        <v>853</v>
      </c>
      <c r="L1140" s="1" t="s">
        <v>89</v>
      </c>
      <c r="M1140" s="1" t="s">
        <v>30</v>
      </c>
      <c r="N1140" s="1">
        <v>0</v>
      </c>
      <c r="O1140" s="1">
        <v>18</v>
      </c>
      <c r="R1140" s="2" t="s">
        <v>4647</v>
      </c>
      <c r="S1140" s="2" t="s">
        <v>4648</v>
      </c>
      <c r="U1140" s="1" t="s">
        <v>4639</v>
      </c>
    </row>
    <row r="1141" spans="1:21" ht="14.25" customHeight="1" x14ac:dyDescent="0.35">
      <c r="A1141" s="1" t="s">
        <v>4623</v>
      </c>
      <c r="B1141" s="1" t="s">
        <v>4624</v>
      </c>
      <c r="C1141" s="1" t="s">
        <v>4395</v>
      </c>
      <c r="D1141" s="1">
        <v>2021</v>
      </c>
      <c r="E1141" s="1" t="s">
        <v>4649</v>
      </c>
      <c r="F1141" s="1" t="s">
        <v>25</v>
      </c>
      <c r="G1141" s="1" t="s">
        <v>348</v>
      </c>
      <c r="H1141" s="1">
        <v>20222</v>
      </c>
      <c r="I1141" s="1" t="s">
        <v>4650</v>
      </c>
      <c r="J1141" s="1" t="s">
        <v>27</v>
      </c>
      <c r="K1141" s="1" t="s">
        <v>853</v>
      </c>
      <c r="L1141" s="1" t="s">
        <v>89</v>
      </c>
      <c r="M1141" s="1" t="s">
        <v>40</v>
      </c>
      <c r="N1141" s="1">
        <v>3</v>
      </c>
      <c r="O1141" s="1">
        <v>18</v>
      </c>
      <c r="R1141" s="2" t="s">
        <v>4651</v>
      </c>
      <c r="S1141" s="2" t="s">
        <v>4652</v>
      </c>
      <c r="U1141" s="1" t="s">
        <v>4653</v>
      </c>
    </row>
    <row r="1142" spans="1:21" ht="14.25" customHeight="1" x14ac:dyDescent="0.35">
      <c r="A1142" s="1" t="s">
        <v>4623</v>
      </c>
      <c r="B1142" s="1" t="s">
        <v>4624</v>
      </c>
      <c r="C1142" s="1" t="s">
        <v>4395</v>
      </c>
      <c r="D1142" s="1">
        <v>2021</v>
      </c>
      <c r="E1142" s="1" t="s">
        <v>4654</v>
      </c>
      <c r="F1142" s="1" t="s">
        <v>4655</v>
      </c>
      <c r="G1142" s="1" t="s">
        <v>1703</v>
      </c>
      <c r="H1142" s="1">
        <v>20222</v>
      </c>
      <c r="I1142" s="1" t="s">
        <v>4656</v>
      </c>
      <c r="J1142" s="1" t="s">
        <v>27</v>
      </c>
      <c r="K1142" s="1" t="s">
        <v>56</v>
      </c>
      <c r="L1142" s="1" t="s">
        <v>89</v>
      </c>
      <c r="M1142" s="1" t="s">
        <v>30</v>
      </c>
      <c r="N1142" s="1">
        <v>50</v>
      </c>
      <c r="O1142" s="1">
        <v>20</v>
      </c>
      <c r="Q1142" s="2" t="s">
        <v>4657</v>
      </c>
      <c r="R1142" s="2" t="s">
        <v>4658</v>
      </c>
      <c r="T1142" s="2" t="s">
        <v>4659</v>
      </c>
      <c r="U1142" s="1" t="s">
        <v>2425</v>
      </c>
    </row>
    <row r="1143" spans="1:21" ht="14.25" customHeight="1" x14ac:dyDescent="0.35">
      <c r="A1143" s="1" t="s">
        <v>4623</v>
      </c>
      <c r="B1143" s="1" t="s">
        <v>4624</v>
      </c>
      <c r="C1143" s="1" t="s">
        <v>4395</v>
      </c>
      <c r="D1143" s="1">
        <v>2021</v>
      </c>
      <c r="E1143" s="1" t="s">
        <v>4660</v>
      </c>
      <c r="F1143" s="1" t="s">
        <v>45</v>
      </c>
      <c r="G1143" s="1" t="s">
        <v>1553</v>
      </c>
      <c r="H1143" s="1">
        <v>20222</v>
      </c>
      <c r="I1143" s="1" t="s">
        <v>4661</v>
      </c>
      <c r="J1143" s="1" t="s">
        <v>27</v>
      </c>
      <c r="K1143" s="1" t="s">
        <v>28</v>
      </c>
      <c r="L1143" s="1" t="s">
        <v>127</v>
      </c>
      <c r="M1143" s="1" t="s">
        <v>30</v>
      </c>
      <c r="N1143" s="1">
        <v>40</v>
      </c>
      <c r="O1143" s="1">
        <v>27</v>
      </c>
      <c r="R1143" s="2" t="s">
        <v>4662</v>
      </c>
      <c r="S1143" s="2" t="s">
        <v>4663</v>
      </c>
      <c r="U1143" s="1" t="s">
        <v>4653</v>
      </c>
    </row>
    <row r="1144" spans="1:21" ht="14.25" customHeight="1" x14ac:dyDescent="0.35">
      <c r="A1144" s="1" t="s">
        <v>4664</v>
      </c>
      <c r="B1144" s="1" t="s">
        <v>4665</v>
      </c>
      <c r="C1144" s="1" t="s">
        <v>4395</v>
      </c>
      <c r="D1144" s="1">
        <v>2021</v>
      </c>
      <c r="E1144" s="1" t="s">
        <v>4666</v>
      </c>
      <c r="F1144" s="1" t="s">
        <v>4655</v>
      </c>
      <c r="G1144" s="1" t="s">
        <v>4667</v>
      </c>
      <c r="H1144" s="1">
        <v>20222</v>
      </c>
      <c r="I1144" s="1" t="s">
        <v>4668</v>
      </c>
      <c r="J1144" s="1" t="s">
        <v>27</v>
      </c>
      <c r="K1144" s="1" t="s">
        <v>56</v>
      </c>
      <c r="L1144" s="1" t="s">
        <v>89</v>
      </c>
      <c r="M1144" s="1" t="s">
        <v>40</v>
      </c>
      <c r="N1144" s="1">
        <v>10</v>
      </c>
      <c r="O1144" s="1">
        <v>20</v>
      </c>
      <c r="P1144" s="2" t="s">
        <v>4669</v>
      </c>
      <c r="Q1144" s="2" t="s">
        <v>4670</v>
      </c>
      <c r="R1144" s="2" t="s">
        <v>4671</v>
      </c>
      <c r="T1144" s="2" t="s">
        <v>4672</v>
      </c>
      <c r="U1144" s="1" t="s">
        <v>4673</v>
      </c>
    </row>
    <row r="1145" spans="1:21" ht="14.25" customHeight="1" x14ac:dyDescent="0.35">
      <c r="A1145" s="1" t="s">
        <v>4674</v>
      </c>
      <c r="B1145" s="1" t="s">
        <v>4675</v>
      </c>
      <c r="C1145" s="1" t="s">
        <v>4395</v>
      </c>
      <c r="D1145" s="1">
        <v>2021</v>
      </c>
      <c r="E1145" s="1" t="s">
        <v>4676</v>
      </c>
      <c r="F1145" s="1" t="s">
        <v>286</v>
      </c>
      <c r="G1145" s="1" t="s">
        <v>3413</v>
      </c>
      <c r="H1145" s="1">
        <v>20221</v>
      </c>
      <c r="I1145" s="1" t="s">
        <v>4677</v>
      </c>
      <c r="J1145" s="1" t="s">
        <v>27</v>
      </c>
      <c r="K1145" s="1" t="s">
        <v>28</v>
      </c>
      <c r="L1145" s="1" t="s">
        <v>29</v>
      </c>
      <c r="M1145" s="1" t="s">
        <v>30</v>
      </c>
      <c r="N1145" s="1">
        <v>4</v>
      </c>
      <c r="O1145" s="1">
        <v>15</v>
      </c>
      <c r="P1145" s="1" t="s">
        <v>464</v>
      </c>
      <c r="R1145" s="2" t="s">
        <v>4678</v>
      </c>
      <c r="S1145" s="2" t="s">
        <v>4679</v>
      </c>
      <c r="U1145" s="1" t="s">
        <v>464</v>
      </c>
    </row>
    <row r="1146" spans="1:21" ht="14.25" customHeight="1" x14ac:dyDescent="0.35">
      <c r="A1146" s="1" t="s">
        <v>4674</v>
      </c>
      <c r="B1146" s="1" t="s">
        <v>4675</v>
      </c>
      <c r="C1146" s="1" t="s">
        <v>4395</v>
      </c>
      <c r="D1146" s="1">
        <v>2021</v>
      </c>
      <c r="E1146" s="1" t="s">
        <v>4680</v>
      </c>
      <c r="F1146" s="1" t="s">
        <v>4681</v>
      </c>
      <c r="G1146" s="1" t="s">
        <v>4681</v>
      </c>
      <c r="H1146" s="1">
        <v>20222</v>
      </c>
      <c r="I1146" s="1" t="s">
        <v>4682</v>
      </c>
      <c r="J1146" s="1" t="s">
        <v>27</v>
      </c>
      <c r="K1146" s="1" t="s">
        <v>56</v>
      </c>
      <c r="L1146" s="1" t="s">
        <v>89</v>
      </c>
      <c r="M1146" s="1" t="s">
        <v>30</v>
      </c>
      <c r="N1146" s="1">
        <v>20</v>
      </c>
      <c r="O1146" s="1">
        <v>20</v>
      </c>
      <c r="Q1146" s="2" t="s">
        <v>4683</v>
      </c>
      <c r="R1146" s="2" t="s">
        <v>4684</v>
      </c>
      <c r="T1146" s="2" t="s">
        <v>4685</v>
      </c>
      <c r="U1146" s="1" t="s">
        <v>2425</v>
      </c>
    </row>
    <row r="1147" spans="1:21" ht="14.25" customHeight="1" x14ac:dyDescent="0.35">
      <c r="A1147" s="1" t="s">
        <v>4686</v>
      </c>
      <c r="B1147" s="1" t="s">
        <v>4687</v>
      </c>
      <c r="C1147" s="1" t="s">
        <v>4395</v>
      </c>
      <c r="D1147" s="1">
        <v>2021</v>
      </c>
      <c r="E1147" s="1" t="s">
        <v>4688</v>
      </c>
      <c r="F1147" s="1" t="s">
        <v>1827</v>
      </c>
      <c r="G1147" s="1" t="s">
        <v>664</v>
      </c>
      <c r="H1147" s="1">
        <v>20211</v>
      </c>
      <c r="I1147" s="1" t="s">
        <v>4689</v>
      </c>
      <c r="J1147" s="1" t="s">
        <v>27</v>
      </c>
      <c r="K1147" s="1" t="s">
        <v>65</v>
      </c>
      <c r="L1147" s="1" t="s">
        <v>29</v>
      </c>
      <c r="M1147" s="1" t="s">
        <v>220</v>
      </c>
      <c r="N1147" s="1">
        <v>4</v>
      </c>
      <c r="O1147" s="1">
        <v>20</v>
      </c>
      <c r="P1147" s="1" t="s">
        <v>4690</v>
      </c>
      <c r="Q1147" s="2" t="s">
        <v>4691</v>
      </c>
      <c r="U1147" s="1" t="s">
        <v>4692</v>
      </c>
    </row>
    <row r="1148" spans="1:21" ht="14.25" customHeight="1" x14ac:dyDescent="0.35">
      <c r="A1148" s="1" t="s">
        <v>4686</v>
      </c>
      <c r="B1148" s="1" t="s">
        <v>4687</v>
      </c>
      <c r="C1148" s="1" t="s">
        <v>4395</v>
      </c>
      <c r="D1148" s="1">
        <v>2021</v>
      </c>
      <c r="E1148" s="1" t="s">
        <v>4693</v>
      </c>
      <c r="F1148" s="1" t="s">
        <v>286</v>
      </c>
      <c r="G1148" s="1" t="s">
        <v>3413</v>
      </c>
      <c r="H1148" s="1">
        <v>20221</v>
      </c>
      <c r="I1148" s="1" t="s">
        <v>4694</v>
      </c>
      <c r="J1148" s="1" t="s">
        <v>27</v>
      </c>
      <c r="K1148" s="1" t="s">
        <v>28</v>
      </c>
      <c r="L1148" s="1" t="s">
        <v>29</v>
      </c>
      <c r="M1148" s="1" t="s">
        <v>30</v>
      </c>
      <c r="N1148" s="1">
        <v>1</v>
      </c>
      <c r="O1148" s="1">
        <v>12</v>
      </c>
      <c r="P1148" s="2" t="s">
        <v>4695</v>
      </c>
      <c r="R1148" s="2" t="s">
        <v>4696</v>
      </c>
      <c r="S1148" s="2" t="s">
        <v>4697</v>
      </c>
      <c r="U1148" s="1" t="s">
        <v>4698</v>
      </c>
    </row>
    <row r="1149" spans="1:21" ht="14.25" customHeight="1" x14ac:dyDescent="0.35">
      <c r="A1149" s="1" t="s">
        <v>4686</v>
      </c>
      <c r="B1149" s="1" t="s">
        <v>4687</v>
      </c>
      <c r="C1149" s="1" t="s">
        <v>4395</v>
      </c>
      <c r="D1149" s="1">
        <v>2021</v>
      </c>
      <c r="E1149" s="1" t="s">
        <v>4699</v>
      </c>
      <c r="F1149" s="1" t="s">
        <v>1218</v>
      </c>
      <c r="G1149" s="1" t="s">
        <v>1227</v>
      </c>
      <c r="H1149" s="1">
        <v>20221</v>
      </c>
      <c r="I1149" s="1" t="s">
        <v>4700</v>
      </c>
      <c r="J1149" s="1" t="s">
        <v>27</v>
      </c>
      <c r="K1149" s="1" t="s">
        <v>56</v>
      </c>
      <c r="L1149" s="1" t="s">
        <v>89</v>
      </c>
      <c r="M1149" s="1" t="s">
        <v>30</v>
      </c>
      <c r="N1149" s="1">
        <v>12</v>
      </c>
      <c r="O1149" s="1">
        <v>20</v>
      </c>
      <c r="P1149" s="2" t="s">
        <v>4701</v>
      </c>
      <c r="Q1149" s="2" t="s">
        <v>4702</v>
      </c>
      <c r="R1149" s="2" t="s">
        <v>4703</v>
      </c>
      <c r="U1149" s="1" t="s">
        <v>4704</v>
      </c>
    </row>
    <row r="1150" spans="1:21" ht="14.25" customHeight="1" x14ac:dyDescent="0.35">
      <c r="A1150" s="1" t="s">
        <v>4686</v>
      </c>
      <c r="B1150" s="1" t="s">
        <v>4687</v>
      </c>
      <c r="C1150" s="1" t="s">
        <v>4395</v>
      </c>
      <c r="D1150" s="1">
        <v>2021</v>
      </c>
      <c r="E1150" s="1" t="s">
        <v>4705</v>
      </c>
      <c r="F1150" s="1" t="s">
        <v>4706</v>
      </c>
      <c r="G1150" s="1" t="s">
        <v>1703</v>
      </c>
      <c r="H1150" s="1">
        <v>20222</v>
      </c>
      <c r="I1150" s="1" t="s">
        <v>4707</v>
      </c>
      <c r="J1150" s="1" t="s">
        <v>27</v>
      </c>
      <c r="K1150" s="1" t="s">
        <v>56</v>
      </c>
      <c r="L1150" s="1" t="s">
        <v>89</v>
      </c>
      <c r="M1150" s="1" t="s">
        <v>30</v>
      </c>
      <c r="N1150" s="1">
        <v>13</v>
      </c>
      <c r="O1150" s="1">
        <v>20</v>
      </c>
      <c r="P1150" s="2" t="s">
        <v>4708</v>
      </c>
      <c r="Q1150" s="2" t="s">
        <v>4709</v>
      </c>
      <c r="R1150" s="2" t="s">
        <v>4710</v>
      </c>
      <c r="T1150" s="2" t="s">
        <v>4711</v>
      </c>
      <c r="U1150" s="1" t="s">
        <v>4712</v>
      </c>
    </row>
    <row r="1151" spans="1:21" ht="14.25" customHeight="1" x14ac:dyDescent="0.35">
      <c r="A1151" s="1" t="s">
        <v>4686</v>
      </c>
      <c r="B1151" s="1" t="s">
        <v>4687</v>
      </c>
      <c r="C1151" s="1" t="s">
        <v>4395</v>
      </c>
      <c r="D1151" s="1">
        <v>2021</v>
      </c>
      <c r="E1151" s="1" t="s">
        <v>4713</v>
      </c>
      <c r="F1151" s="1" t="s">
        <v>449</v>
      </c>
      <c r="G1151" s="1" t="s">
        <v>449</v>
      </c>
      <c r="H1151" s="1">
        <v>20231</v>
      </c>
      <c r="I1151" s="1" t="s">
        <v>4714</v>
      </c>
      <c r="J1151" s="1" t="s">
        <v>27</v>
      </c>
      <c r="K1151" s="1" t="s">
        <v>65</v>
      </c>
      <c r="L1151" s="1" t="s">
        <v>89</v>
      </c>
      <c r="M1151" s="1" t="s">
        <v>30</v>
      </c>
      <c r="N1151" s="1">
        <v>50</v>
      </c>
      <c r="O1151" s="1">
        <v>25</v>
      </c>
      <c r="P1151" s="2" t="s">
        <v>542</v>
      </c>
      <c r="Q1151" s="2" t="s">
        <v>4715</v>
      </c>
      <c r="R1151" s="2" t="s">
        <v>4716</v>
      </c>
      <c r="T1151" s="2" t="s">
        <v>4717</v>
      </c>
      <c r="U1151" s="1" t="s">
        <v>4718</v>
      </c>
    </row>
    <row r="1152" spans="1:21" ht="14.25" customHeight="1" x14ac:dyDescent="0.35">
      <c r="A1152" s="1" t="s">
        <v>4719</v>
      </c>
      <c r="B1152" s="1" t="s">
        <v>4720</v>
      </c>
      <c r="C1152" s="1" t="s">
        <v>4395</v>
      </c>
      <c r="D1152" s="1">
        <v>2021</v>
      </c>
      <c r="E1152" s="1" t="s">
        <v>4721</v>
      </c>
      <c r="F1152" s="1" t="s">
        <v>4722</v>
      </c>
      <c r="G1152" s="1" t="s">
        <v>4722</v>
      </c>
      <c r="H1152" s="1">
        <v>20231</v>
      </c>
      <c r="I1152" s="1" t="s">
        <v>4723</v>
      </c>
      <c r="J1152" s="1" t="s">
        <v>27</v>
      </c>
      <c r="K1152" s="1" t="s">
        <v>28</v>
      </c>
      <c r="L1152" s="1" t="s">
        <v>29</v>
      </c>
      <c r="M1152" s="1" t="s">
        <v>30</v>
      </c>
      <c r="N1152" s="1">
        <v>5</v>
      </c>
      <c r="O1152" s="1">
        <v>12</v>
      </c>
      <c r="Q1152" s="2" t="s">
        <v>4724</v>
      </c>
      <c r="R1152" s="2" t="s">
        <v>4725</v>
      </c>
      <c r="S1152" s="2" t="s">
        <v>4726</v>
      </c>
      <c r="U1152" s="1" t="s">
        <v>4727</v>
      </c>
    </row>
    <row r="1153" spans="1:21" ht="14.25" customHeight="1" x14ac:dyDescent="0.35">
      <c r="A1153" s="1" t="s">
        <v>4728</v>
      </c>
      <c r="B1153" s="1" t="s">
        <v>4729</v>
      </c>
      <c r="C1153" s="1" t="s">
        <v>4395</v>
      </c>
      <c r="D1153" s="1">
        <v>2021</v>
      </c>
      <c r="E1153" s="1" t="s">
        <v>4730</v>
      </c>
      <c r="F1153" s="1" t="s">
        <v>3103</v>
      </c>
      <c r="G1153" s="1" t="s">
        <v>4731</v>
      </c>
      <c r="H1153" s="1">
        <v>20211</v>
      </c>
      <c r="I1153" s="1" t="s">
        <v>4732</v>
      </c>
      <c r="J1153" s="1" t="s">
        <v>27</v>
      </c>
      <c r="K1153" s="1" t="s">
        <v>28</v>
      </c>
      <c r="L1153" s="1" t="s">
        <v>29</v>
      </c>
      <c r="M1153" s="1" t="s">
        <v>30</v>
      </c>
      <c r="N1153" s="1">
        <v>5</v>
      </c>
      <c r="O1153" s="1">
        <v>12</v>
      </c>
      <c r="Q1153" s="2" t="s">
        <v>4733</v>
      </c>
      <c r="R1153" s="2" t="s">
        <v>4734</v>
      </c>
      <c r="S1153" s="2" t="s">
        <v>4735</v>
      </c>
      <c r="U1153" s="1" t="s">
        <v>4736</v>
      </c>
    </row>
    <row r="1154" spans="1:21" ht="14.25" customHeight="1" x14ac:dyDescent="0.35">
      <c r="A1154" s="1" t="s">
        <v>4728</v>
      </c>
      <c r="B1154" s="1" t="s">
        <v>4729</v>
      </c>
      <c r="C1154" s="1" t="s">
        <v>4395</v>
      </c>
      <c r="D1154" s="1">
        <v>2021</v>
      </c>
      <c r="E1154" s="1" t="s">
        <v>4737</v>
      </c>
      <c r="F1154" s="1" t="s">
        <v>909</v>
      </c>
      <c r="G1154" s="1" t="s">
        <v>909</v>
      </c>
      <c r="H1154" s="1">
        <v>20231</v>
      </c>
      <c r="I1154" s="1" t="s">
        <v>4738</v>
      </c>
      <c r="J1154" s="1" t="s">
        <v>27</v>
      </c>
      <c r="K1154" s="1" t="s">
        <v>28</v>
      </c>
      <c r="L1154" s="1" t="s">
        <v>29</v>
      </c>
      <c r="M1154" s="1" t="s">
        <v>30</v>
      </c>
      <c r="N1154" s="1">
        <v>5</v>
      </c>
      <c r="O1154" s="1">
        <v>12</v>
      </c>
      <c r="Q1154" s="2" t="s">
        <v>4739</v>
      </c>
      <c r="R1154" s="2" t="s">
        <v>4740</v>
      </c>
      <c r="S1154" s="2" t="s">
        <v>4741</v>
      </c>
      <c r="U1154" s="1" t="s">
        <v>4727</v>
      </c>
    </row>
    <row r="1155" spans="1:21" ht="14.25" customHeight="1" x14ac:dyDescent="0.35">
      <c r="A1155" s="1" t="s">
        <v>4742</v>
      </c>
      <c r="B1155" s="1" t="s">
        <v>4743</v>
      </c>
      <c r="C1155" s="1" t="s">
        <v>4395</v>
      </c>
      <c r="D1155" s="1">
        <v>2021</v>
      </c>
      <c r="E1155" s="1" t="s">
        <v>4744</v>
      </c>
      <c r="F1155" s="1" t="s">
        <v>286</v>
      </c>
      <c r="G1155" s="1" t="s">
        <v>3413</v>
      </c>
      <c r="H1155" s="1">
        <v>20221</v>
      </c>
      <c r="I1155" s="1" t="s">
        <v>4745</v>
      </c>
      <c r="J1155" s="1" t="s">
        <v>27</v>
      </c>
      <c r="K1155" s="1" t="s">
        <v>28</v>
      </c>
      <c r="L1155" s="1" t="s">
        <v>29</v>
      </c>
      <c r="M1155" s="1" t="s">
        <v>30</v>
      </c>
      <c r="N1155" s="1">
        <v>50</v>
      </c>
      <c r="O1155" s="1">
        <v>15</v>
      </c>
      <c r="R1155" s="2" t="s">
        <v>4746</v>
      </c>
      <c r="S1155" s="2" t="s">
        <v>4747</v>
      </c>
      <c r="U1155" s="1" t="s">
        <v>4748</v>
      </c>
    </row>
    <row r="1156" spans="1:21" ht="14.25" customHeight="1" x14ac:dyDescent="0.35">
      <c r="A1156" s="1" t="s">
        <v>4742</v>
      </c>
      <c r="B1156" s="1" t="s">
        <v>4743</v>
      </c>
      <c r="C1156" s="1" t="s">
        <v>4395</v>
      </c>
      <c r="D1156" s="1">
        <v>2021</v>
      </c>
      <c r="E1156" s="1" t="s">
        <v>4749</v>
      </c>
      <c r="F1156" s="1" t="s">
        <v>4497</v>
      </c>
      <c r="G1156" s="1" t="s">
        <v>4497</v>
      </c>
      <c r="H1156" s="1">
        <v>20222</v>
      </c>
      <c r="I1156" s="1" t="s">
        <v>4750</v>
      </c>
      <c r="J1156" s="1" t="s">
        <v>27</v>
      </c>
      <c r="K1156" s="1" t="s">
        <v>103</v>
      </c>
      <c r="L1156" s="1" t="s">
        <v>89</v>
      </c>
      <c r="M1156" s="1" t="s">
        <v>40</v>
      </c>
      <c r="N1156" s="1">
        <v>5</v>
      </c>
      <c r="O1156" s="1">
        <v>20</v>
      </c>
      <c r="S1156" s="2" t="s">
        <v>4751</v>
      </c>
      <c r="U1156" s="1" t="s">
        <v>4752</v>
      </c>
    </row>
    <row r="1157" spans="1:21" ht="14.25" customHeight="1" x14ac:dyDescent="0.35">
      <c r="A1157" s="1" t="s">
        <v>4753</v>
      </c>
      <c r="B1157" s="1" t="s">
        <v>4754</v>
      </c>
      <c r="C1157" s="1" t="s">
        <v>4395</v>
      </c>
      <c r="D1157" s="1">
        <v>2021</v>
      </c>
      <c r="E1157" s="1" t="s">
        <v>4571</v>
      </c>
      <c r="F1157" s="1" t="s">
        <v>2744</v>
      </c>
      <c r="G1157" s="1" t="s">
        <v>4370</v>
      </c>
      <c r="H1157" s="1">
        <v>20222</v>
      </c>
      <c r="I1157" s="1" t="s">
        <v>4572</v>
      </c>
      <c r="J1157" s="1" t="s">
        <v>76</v>
      </c>
      <c r="K1157" s="1" t="s">
        <v>146</v>
      </c>
      <c r="L1157" s="1" t="s">
        <v>89</v>
      </c>
      <c r="M1157" s="1" t="s">
        <v>40</v>
      </c>
      <c r="N1157" s="1">
        <v>370</v>
      </c>
      <c r="O1157" s="1">
        <v>15</v>
      </c>
      <c r="Q1157" s="2" t="s">
        <v>4573</v>
      </c>
      <c r="R1157" s="2" t="s">
        <v>4574</v>
      </c>
      <c r="T1157" s="2" t="s">
        <v>4575</v>
      </c>
      <c r="U1157" s="1" t="s">
        <v>1841</v>
      </c>
    </row>
    <row r="1158" spans="1:21" ht="14.25" customHeight="1" x14ac:dyDescent="0.35">
      <c r="A1158" s="1" t="s">
        <v>4755</v>
      </c>
      <c r="B1158" s="1" t="s">
        <v>4756</v>
      </c>
      <c r="C1158" s="1" t="s">
        <v>4395</v>
      </c>
      <c r="D1158" s="1">
        <v>2021</v>
      </c>
      <c r="E1158" s="1" t="s">
        <v>4757</v>
      </c>
      <c r="F1158" s="1" t="s">
        <v>4758</v>
      </c>
      <c r="G1158" s="1" t="s">
        <v>4759</v>
      </c>
      <c r="H1158" s="1">
        <v>20211</v>
      </c>
      <c r="J1158" s="1" t="s">
        <v>27</v>
      </c>
      <c r="K1158" s="1" t="s">
        <v>65</v>
      </c>
      <c r="L1158" s="1" t="s">
        <v>89</v>
      </c>
      <c r="M1158" s="1" t="s">
        <v>220</v>
      </c>
      <c r="N1158" s="1">
        <v>15</v>
      </c>
      <c r="O1158" s="1">
        <v>25</v>
      </c>
      <c r="P1158" s="2" t="s">
        <v>673</v>
      </c>
      <c r="Q1158" s="2" t="s">
        <v>4760</v>
      </c>
      <c r="U1158" s="1" t="s">
        <v>669</v>
      </c>
    </row>
    <row r="1159" spans="1:21" ht="14.25" customHeight="1" x14ac:dyDescent="0.35">
      <c r="A1159" s="1" t="s">
        <v>4755</v>
      </c>
      <c r="B1159" s="1" t="s">
        <v>4756</v>
      </c>
      <c r="C1159" s="1" t="s">
        <v>4395</v>
      </c>
      <c r="D1159" s="1">
        <v>2021</v>
      </c>
      <c r="E1159" s="1" t="s">
        <v>4761</v>
      </c>
      <c r="F1159" s="1" t="s">
        <v>286</v>
      </c>
      <c r="G1159" s="1" t="s">
        <v>3413</v>
      </c>
      <c r="H1159" s="1">
        <v>20221</v>
      </c>
      <c r="J1159" s="1" t="s">
        <v>27</v>
      </c>
      <c r="K1159" s="1" t="s">
        <v>28</v>
      </c>
      <c r="L1159" s="1" t="s">
        <v>29</v>
      </c>
      <c r="M1159" s="1" t="s">
        <v>30</v>
      </c>
      <c r="N1159" s="1">
        <v>15</v>
      </c>
      <c r="O1159" s="1">
        <v>15</v>
      </c>
      <c r="R1159" s="2" t="s">
        <v>4762</v>
      </c>
      <c r="S1159" s="2" t="s">
        <v>4763</v>
      </c>
      <c r="U1159" s="1" t="s">
        <v>4764</v>
      </c>
    </row>
    <row r="1160" spans="1:21" ht="14.25" customHeight="1" x14ac:dyDescent="0.35">
      <c r="A1160" s="1" t="s">
        <v>4755</v>
      </c>
      <c r="B1160" s="1" t="s">
        <v>4756</v>
      </c>
      <c r="C1160" s="1" t="s">
        <v>4395</v>
      </c>
      <c r="D1160" s="1">
        <v>2021</v>
      </c>
      <c r="E1160" s="1" t="s">
        <v>4765</v>
      </c>
      <c r="F1160" s="1" t="s">
        <v>4655</v>
      </c>
      <c r="G1160" s="1" t="s">
        <v>1703</v>
      </c>
      <c r="H1160" s="1">
        <v>20222</v>
      </c>
      <c r="J1160" s="1" t="s">
        <v>27</v>
      </c>
      <c r="K1160" s="1" t="s">
        <v>56</v>
      </c>
      <c r="L1160" s="1" t="s">
        <v>89</v>
      </c>
      <c r="M1160" s="1" t="s">
        <v>30</v>
      </c>
      <c r="N1160" s="1">
        <v>15</v>
      </c>
      <c r="O1160" s="1">
        <v>20</v>
      </c>
      <c r="P1160" s="2" t="s">
        <v>4766</v>
      </c>
      <c r="Q1160" s="2" t="s">
        <v>4767</v>
      </c>
      <c r="R1160" s="2" t="s">
        <v>4768</v>
      </c>
      <c r="U1160" s="1" t="s">
        <v>4769</v>
      </c>
    </row>
    <row r="1161" spans="1:21" ht="14.25" customHeight="1" x14ac:dyDescent="0.35">
      <c r="A1161" s="1" t="s">
        <v>4770</v>
      </c>
      <c r="B1161" s="1" t="s">
        <v>4771</v>
      </c>
      <c r="C1161" s="1" t="s">
        <v>4395</v>
      </c>
      <c r="D1161" s="1">
        <v>2021</v>
      </c>
      <c r="E1161" s="1" t="s">
        <v>4772</v>
      </c>
      <c r="F1161" s="1" t="s">
        <v>286</v>
      </c>
      <c r="G1161" s="1" t="s">
        <v>2361</v>
      </c>
      <c r="H1161" s="1">
        <v>20221</v>
      </c>
      <c r="I1161" s="1" t="s">
        <v>4773</v>
      </c>
      <c r="J1161" s="1" t="s">
        <v>27</v>
      </c>
      <c r="K1161" s="1" t="s">
        <v>28</v>
      </c>
      <c r="L1161" s="1" t="s">
        <v>29</v>
      </c>
      <c r="M1161" s="1" t="s">
        <v>30</v>
      </c>
      <c r="N1161" s="1">
        <v>5</v>
      </c>
      <c r="O1161" s="1">
        <v>12</v>
      </c>
      <c r="R1161" s="2" t="s">
        <v>4774</v>
      </c>
      <c r="S1161" s="2" t="s">
        <v>4775</v>
      </c>
      <c r="U1161" s="1" t="s">
        <v>4776</v>
      </c>
    </row>
    <row r="1162" spans="1:21" ht="14.25" customHeight="1" x14ac:dyDescent="0.35">
      <c r="A1162" s="1" t="s">
        <v>4770</v>
      </c>
      <c r="B1162" s="1" t="s">
        <v>4771</v>
      </c>
      <c r="C1162" s="1" t="s">
        <v>4395</v>
      </c>
      <c r="D1162" s="1">
        <v>2021</v>
      </c>
      <c r="E1162" s="1" t="s">
        <v>4777</v>
      </c>
      <c r="F1162" s="1" t="s">
        <v>4778</v>
      </c>
      <c r="G1162" s="1" t="s">
        <v>4778</v>
      </c>
      <c r="H1162" s="1">
        <v>20231</v>
      </c>
      <c r="I1162" s="1" t="s">
        <v>4779</v>
      </c>
      <c r="J1162" s="1" t="s">
        <v>27</v>
      </c>
      <c r="K1162" s="1" t="s">
        <v>56</v>
      </c>
      <c r="L1162" s="1" t="s">
        <v>89</v>
      </c>
      <c r="M1162" s="1" t="s">
        <v>30</v>
      </c>
      <c r="N1162" s="1">
        <v>14</v>
      </c>
      <c r="O1162" s="1">
        <v>20</v>
      </c>
      <c r="P1162" s="2" t="s">
        <v>4780</v>
      </c>
      <c r="Q1162" s="2" t="s">
        <v>4781</v>
      </c>
      <c r="U1162" s="1" t="s">
        <v>4782</v>
      </c>
    </row>
    <row r="1163" spans="1:21" ht="14.25" customHeight="1" x14ac:dyDescent="0.35">
      <c r="A1163" s="1" t="s">
        <v>4783</v>
      </c>
      <c r="B1163" s="1" t="s">
        <v>4784</v>
      </c>
      <c r="C1163" s="1" t="s">
        <v>4395</v>
      </c>
      <c r="D1163" s="1">
        <v>2021</v>
      </c>
      <c r="E1163" s="1" t="s">
        <v>4785</v>
      </c>
      <c r="F1163" s="1" t="s">
        <v>4786</v>
      </c>
      <c r="G1163" s="1" t="s">
        <v>664</v>
      </c>
      <c r="H1163" s="1">
        <v>20211</v>
      </c>
      <c r="J1163" s="1" t="s">
        <v>27</v>
      </c>
      <c r="K1163" s="1" t="s">
        <v>65</v>
      </c>
      <c r="L1163" s="1" t="s">
        <v>89</v>
      </c>
      <c r="M1163" s="1" t="s">
        <v>30</v>
      </c>
      <c r="N1163" s="1">
        <v>20</v>
      </c>
      <c r="O1163" s="1">
        <v>25</v>
      </c>
      <c r="Q1163" s="2" t="s">
        <v>4787</v>
      </c>
      <c r="U1163" s="1" t="s">
        <v>669</v>
      </c>
    </row>
    <row r="1164" spans="1:21" ht="14.25" customHeight="1" x14ac:dyDescent="0.35">
      <c r="A1164" s="1" t="s">
        <v>4783</v>
      </c>
      <c r="B1164" s="1" t="s">
        <v>4784</v>
      </c>
      <c r="C1164" s="1" t="s">
        <v>4395</v>
      </c>
      <c r="D1164" s="1">
        <v>2021</v>
      </c>
      <c r="E1164" s="1" t="s">
        <v>4788</v>
      </c>
      <c r="F1164" s="1" t="s">
        <v>4786</v>
      </c>
      <c r="G1164" s="1" t="s">
        <v>4786</v>
      </c>
      <c r="H1164" s="1">
        <v>20211</v>
      </c>
      <c r="I1164" s="1" t="s">
        <v>4789</v>
      </c>
      <c r="J1164" s="1" t="s">
        <v>27</v>
      </c>
      <c r="K1164" s="1" t="s">
        <v>146</v>
      </c>
      <c r="L1164" s="1" t="s">
        <v>89</v>
      </c>
      <c r="M1164" s="1" t="s">
        <v>30</v>
      </c>
      <c r="N1164" s="1">
        <v>20</v>
      </c>
      <c r="O1164" s="1">
        <v>15</v>
      </c>
      <c r="Q1164" s="2" t="s">
        <v>4790</v>
      </c>
      <c r="U1164" s="1" t="s">
        <v>669</v>
      </c>
    </row>
    <row r="1165" spans="1:21" ht="14.25" customHeight="1" x14ac:dyDescent="0.35">
      <c r="A1165" s="1" t="s">
        <v>4783</v>
      </c>
      <c r="B1165" s="1" t="s">
        <v>4784</v>
      </c>
      <c r="C1165" s="1" t="s">
        <v>4395</v>
      </c>
      <c r="D1165" s="1">
        <v>2021</v>
      </c>
      <c r="E1165" s="1" t="s">
        <v>4791</v>
      </c>
      <c r="F1165" s="1" t="s">
        <v>664</v>
      </c>
      <c r="G1165" s="1" t="s">
        <v>664</v>
      </c>
      <c r="H1165" s="1">
        <v>20211</v>
      </c>
      <c r="I1165" s="1" t="s">
        <v>4792</v>
      </c>
      <c r="J1165" s="1" t="s">
        <v>27</v>
      </c>
      <c r="K1165" s="1" t="s">
        <v>65</v>
      </c>
      <c r="L1165" s="1" t="s">
        <v>89</v>
      </c>
      <c r="M1165" s="1" t="s">
        <v>40</v>
      </c>
      <c r="N1165" s="1">
        <v>400</v>
      </c>
      <c r="O1165" s="1">
        <v>25</v>
      </c>
      <c r="Q1165" s="2" t="s">
        <v>4793</v>
      </c>
      <c r="R1165" s="2" t="s">
        <v>4794</v>
      </c>
      <c r="T1165" s="2" t="s">
        <v>4795</v>
      </c>
      <c r="U1165" s="1" t="s">
        <v>4796</v>
      </c>
    </row>
    <row r="1166" spans="1:21" ht="14.25" customHeight="1" x14ac:dyDescent="0.35">
      <c r="A1166" s="1" t="s">
        <v>4783</v>
      </c>
      <c r="B1166" s="1" t="s">
        <v>4784</v>
      </c>
      <c r="C1166" s="1" t="s">
        <v>4395</v>
      </c>
      <c r="D1166" s="1">
        <v>2021</v>
      </c>
      <c r="E1166" s="1" t="s">
        <v>4797</v>
      </c>
      <c r="F1166" s="1" t="s">
        <v>286</v>
      </c>
      <c r="G1166" s="1" t="s">
        <v>287</v>
      </c>
      <c r="H1166" s="1">
        <v>20221</v>
      </c>
      <c r="J1166" s="1" t="s">
        <v>76</v>
      </c>
      <c r="K1166" s="1" t="s">
        <v>384</v>
      </c>
      <c r="L1166" s="1" t="s">
        <v>78</v>
      </c>
      <c r="M1166" s="1" t="s">
        <v>40</v>
      </c>
      <c r="O1166" s="1">
        <v>18</v>
      </c>
      <c r="U1166" s="1" t="s">
        <v>1008</v>
      </c>
    </row>
    <row r="1167" spans="1:21" ht="14.25" customHeight="1" x14ac:dyDescent="0.35">
      <c r="A1167" s="1" t="s">
        <v>4783</v>
      </c>
      <c r="B1167" s="1" t="s">
        <v>4784</v>
      </c>
      <c r="C1167" s="1" t="s">
        <v>4395</v>
      </c>
      <c r="D1167" s="1">
        <v>2021</v>
      </c>
      <c r="E1167" s="1" t="s">
        <v>4798</v>
      </c>
      <c r="F1167" s="1" t="s">
        <v>4799</v>
      </c>
      <c r="G1167" s="1" t="s">
        <v>4799</v>
      </c>
      <c r="H1167" s="1">
        <v>20221</v>
      </c>
      <c r="I1167" s="1" t="s">
        <v>4800</v>
      </c>
      <c r="J1167" s="1" t="s">
        <v>27</v>
      </c>
      <c r="K1167" s="1" t="s">
        <v>599</v>
      </c>
      <c r="L1167" s="1" t="s">
        <v>29</v>
      </c>
      <c r="M1167" s="1" t="s">
        <v>40</v>
      </c>
      <c r="N1167" s="1">
        <v>10</v>
      </c>
      <c r="O1167" s="1">
        <v>10</v>
      </c>
      <c r="Q1167" s="2" t="s">
        <v>4801</v>
      </c>
      <c r="U1167" s="1" t="s">
        <v>4802</v>
      </c>
    </row>
    <row r="1168" spans="1:21" ht="14.25" customHeight="1" x14ac:dyDescent="0.35">
      <c r="A1168" s="1" t="s">
        <v>4783</v>
      </c>
      <c r="B1168" s="1" t="s">
        <v>4784</v>
      </c>
      <c r="C1168" s="1" t="s">
        <v>4395</v>
      </c>
      <c r="D1168" s="1">
        <v>2021</v>
      </c>
      <c r="E1168" s="1" t="s">
        <v>4803</v>
      </c>
      <c r="F1168" s="1" t="s">
        <v>840</v>
      </c>
      <c r="G1168" s="1" t="s">
        <v>840</v>
      </c>
      <c r="H1168" s="1">
        <v>20221</v>
      </c>
      <c r="I1168" s="1" t="s">
        <v>4804</v>
      </c>
      <c r="J1168" s="1" t="s">
        <v>27</v>
      </c>
      <c r="K1168" s="1" t="s">
        <v>185</v>
      </c>
      <c r="L1168" s="1" t="s">
        <v>29</v>
      </c>
      <c r="M1168" s="1" t="s">
        <v>40</v>
      </c>
      <c r="N1168" s="1">
        <v>150</v>
      </c>
      <c r="O1168" s="1">
        <v>10</v>
      </c>
      <c r="P1168" s="2" t="s">
        <v>4805</v>
      </c>
      <c r="Q1168" s="2" t="s">
        <v>4806</v>
      </c>
      <c r="U1168" s="1" t="s">
        <v>4807</v>
      </c>
    </row>
    <row r="1169" spans="1:21" ht="14.25" customHeight="1" x14ac:dyDescent="0.35">
      <c r="A1169" s="1" t="s">
        <v>4783</v>
      </c>
      <c r="B1169" s="1" t="s">
        <v>4784</v>
      </c>
      <c r="C1169" s="1" t="s">
        <v>4395</v>
      </c>
      <c r="D1169" s="1">
        <v>2021</v>
      </c>
      <c r="E1169" s="1" t="s">
        <v>4808</v>
      </c>
      <c r="F1169" s="1" t="s">
        <v>840</v>
      </c>
      <c r="G1169" s="1" t="s">
        <v>840</v>
      </c>
      <c r="H1169" s="1">
        <v>20221</v>
      </c>
      <c r="I1169" s="1" t="s">
        <v>4809</v>
      </c>
      <c r="J1169" s="1" t="s">
        <v>27</v>
      </c>
      <c r="K1169" s="1" t="s">
        <v>56</v>
      </c>
      <c r="L1169" s="1" t="s">
        <v>89</v>
      </c>
      <c r="M1169" s="1" t="s">
        <v>30</v>
      </c>
      <c r="N1169" s="1">
        <v>15</v>
      </c>
      <c r="O1169" s="1">
        <v>20</v>
      </c>
      <c r="P1169" s="2" t="s">
        <v>4810</v>
      </c>
      <c r="Q1169" s="2" t="s">
        <v>4811</v>
      </c>
      <c r="R1169" s="2" t="s">
        <v>4812</v>
      </c>
      <c r="U1169" s="1" t="s">
        <v>4813</v>
      </c>
    </row>
    <row r="1170" spans="1:21" ht="14.25" customHeight="1" x14ac:dyDescent="0.35">
      <c r="A1170" s="1" t="s">
        <v>4783</v>
      </c>
      <c r="B1170" s="1" t="s">
        <v>4784</v>
      </c>
      <c r="C1170" s="1" t="s">
        <v>4395</v>
      </c>
      <c r="D1170" s="1">
        <v>2021</v>
      </c>
      <c r="E1170" s="1" t="s">
        <v>4814</v>
      </c>
      <c r="F1170" s="1" t="s">
        <v>2952</v>
      </c>
      <c r="G1170" s="1" t="s">
        <v>2952</v>
      </c>
      <c r="H1170" s="1">
        <v>20222</v>
      </c>
      <c r="I1170" s="1" t="s">
        <v>4815</v>
      </c>
      <c r="J1170" s="1" t="s">
        <v>27</v>
      </c>
      <c r="K1170" s="1" t="s">
        <v>65</v>
      </c>
      <c r="L1170" s="1" t="s">
        <v>89</v>
      </c>
      <c r="M1170" s="1" t="s">
        <v>40</v>
      </c>
      <c r="N1170" s="1">
        <v>50</v>
      </c>
      <c r="O1170" s="1">
        <v>25</v>
      </c>
      <c r="P1170" s="2" t="s">
        <v>4816</v>
      </c>
      <c r="Q1170" s="2" t="s">
        <v>4817</v>
      </c>
      <c r="R1170" s="2" t="s">
        <v>4818</v>
      </c>
      <c r="U1170" s="1" t="s">
        <v>4819</v>
      </c>
    </row>
    <row r="1171" spans="1:21" ht="14.25" customHeight="1" x14ac:dyDescent="0.35">
      <c r="A1171" s="1" t="s">
        <v>4820</v>
      </c>
      <c r="B1171" s="1" t="s">
        <v>4821</v>
      </c>
      <c r="C1171" s="1" t="s">
        <v>4395</v>
      </c>
      <c r="D1171" s="1">
        <v>2021</v>
      </c>
      <c r="E1171" s="1" t="s">
        <v>2833</v>
      </c>
      <c r="F1171" s="1" t="s">
        <v>664</v>
      </c>
      <c r="G1171" s="1" t="s">
        <v>664</v>
      </c>
      <c r="H1171" s="1">
        <v>20211</v>
      </c>
      <c r="I1171" s="1" t="s">
        <v>4822</v>
      </c>
      <c r="J1171" s="1" t="s">
        <v>27</v>
      </c>
      <c r="K1171" s="1" t="s">
        <v>65</v>
      </c>
      <c r="L1171" s="1" t="s">
        <v>89</v>
      </c>
      <c r="M1171" s="1" t="s">
        <v>30</v>
      </c>
      <c r="N1171" s="1">
        <v>15</v>
      </c>
      <c r="O1171" s="1">
        <v>25</v>
      </c>
      <c r="P1171" s="2" t="s">
        <v>673</v>
      </c>
      <c r="Q1171" s="2" t="s">
        <v>4823</v>
      </c>
      <c r="U1171" s="1" t="s">
        <v>669</v>
      </c>
    </row>
    <row r="1172" spans="1:21" ht="14.25" customHeight="1" x14ac:dyDescent="0.35">
      <c r="A1172" s="1" t="s">
        <v>4820</v>
      </c>
      <c r="B1172" s="1" t="s">
        <v>4821</v>
      </c>
      <c r="C1172" s="1" t="s">
        <v>4395</v>
      </c>
      <c r="D1172" s="1">
        <v>2021</v>
      </c>
      <c r="E1172" s="1" t="s">
        <v>4824</v>
      </c>
      <c r="F1172" s="1" t="s">
        <v>4825</v>
      </c>
      <c r="G1172" s="1" t="s">
        <v>4825</v>
      </c>
      <c r="H1172" s="1">
        <v>20222</v>
      </c>
      <c r="I1172" s="1" t="s">
        <v>4826</v>
      </c>
      <c r="J1172" s="1" t="s">
        <v>27</v>
      </c>
      <c r="K1172" s="1" t="s">
        <v>56</v>
      </c>
      <c r="L1172" s="1" t="s">
        <v>89</v>
      </c>
      <c r="M1172" s="1" t="s">
        <v>30</v>
      </c>
      <c r="N1172" s="1">
        <v>12</v>
      </c>
      <c r="O1172" s="1">
        <v>20</v>
      </c>
      <c r="P1172" s="2" t="s">
        <v>4827</v>
      </c>
      <c r="Q1172" s="2" t="s">
        <v>4828</v>
      </c>
      <c r="R1172" s="2" t="s">
        <v>4829</v>
      </c>
      <c r="T1172" s="2" t="s">
        <v>4830</v>
      </c>
      <c r="U1172" s="1" t="s">
        <v>4831</v>
      </c>
    </row>
    <row r="1173" spans="1:21" ht="14.25" customHeight="1" x14ac:dyDescent="0.35">
      <c r="A1173" s="1" t="s">
        <v>4820</v>
      </c>
      <c r="B1173" s="1" t="s">
        <v>4821</v>
      </c>
      <c r="C1173" s="1" t="s">
        <v>4395</v>
      </c>
      <c r="D1173" s="1">
        <v>2021</v>
      </c>
      <c r="E1173" s="1" t="s">
        <v>4713</v>
      </c>
      <c r="F1173" s="1" t="s">
        <v>539</v>
      </c>
      <c r="G1173" s="1" t="s">
        <v>540</v>
      </c>
      <c r="H1173" s="1">
        <v>20222</v>
      </c>
      <c r="I1173" s="1" t="s">
        <v>4832</v>
      </c>
      <c r="J1173" s="1" t="s">
        <v>27</v>
      </c>
      <c r="K1173" s="1" t="s">
        <v>65</v>
      </c>
      <c r="L1173" s="1" t="s">
        <v>89</v>
      </c>
      <c r="M1173" s="1" t="s">
        <v>30</v>
      </c>
      <c r="N1173" s="1">
        <v>50</v>
      </c>
      <c r="O1173" s="1">
        <v>25</v>
      </c>
      <c r="P1173" s="2" t="s">
        <v>542</v>
      </c>
      <c r="Q1173" s="2" t="s">
        <v>4833</v>
      </c>
      <c r="R1173" s="2" t="s">
        <v>4834</v>
      </c>
      <c r="U1173" s="1" t="s">
        <v>546</v>
      </c>
    </row>
    <row r="1174" spans="1:21" ht="14.25" customHeight="1" x14ac:dyDescent="0.35">
      <c r="A1174" s="1" t="s">
        <v>4820</v>
      </c>
      <c r="B1174" s="1" t="s">
        <v>4821</v>
      </c>
      <c r="C1174" s="1" t="s">
        <v>4395</v>
      </c>
      <c r="D1174" s="1">
        <v>2021</v>
      </c>
      <c r="E1174" s="1" t="s">
        <v>4835</v>
      </c>
      <c r="F1174" s="1" t="s">
        <v>347</v>
      </c>
      <c r="G1174" s="1" t="s">
        <v>3413</v>
      </c>
      <c r="H1174" s="1">
        <v>20231</v>
      </c>
      <c r="I1174" s="1" t="s">
        <v>172</v>
      </c>
      <c r="J1174" s="1" t="s">
        <v>27</v>
      </c>
      <c r="K1174" s="1" t="s">
        <v>28</v>
      </c>
      <c r="L1174" s="1" t="s">
        <v>29</v>
      </c>
      <c r="M1174" s="1" t="s">
        <v>30</v>
      </c>
      <c r="N1174" s="1">
        <v>25</v>
      </c>
      <c r="O1174" s="1">
        <v>12</v>
      </c>
      <c r="R1174" s="2" t="s">
        <v>4836</v>
      </c>
      <c r="S1174" s="2" t="s">
        <v>4837</v>
      </c>
      <c r="U1174" s="1" t="s">
        <v>4521</v>
      </c>
    </row>
    <row r="1175" spans="1:21" ht="14.25" customHeight="1" x14ac:dyDescent="0.35">
      <c r="A1175" s="1" t="s">
        <v>4838</v>
      </c>
      <c r="B1175" s="1" t="s">
        <v>4839</v>
      </c>
      <c r="C1175" s="1" t="s">
        <v>4395</v>
      </c>
      <c r="D1175" s="1">
        <v>2021</v>
      </c>
      <c r="E1175" s="1" t="s">
        <v>4757</v>
      </c>
      <c r="F1175" s="1" t="s">
        <v>3560</v>
      </c>
      <c r="G1175" s="1" t="s">
        <v>4759</v>
      </c>
      <c r="H1175" s="1">
        <v>20211</v>
      </c>
      <c r="J1175" s="1" t="s">
        <v>27</v>
      </c>
      <c r="K1175" s="1" t="s">
        <v>65</v>
      </c>
      <c r="L1175" s="1" t="s">
        <v>29</v>
      </c>
      <c r="M1175" s="1" t="s">
        <v>30</v>
      </c>
      <c r="N1175" s="1">
        <v>40</v>
      </c>
      <c r="O1175" s="1">
        <v>20</v>
      </c>
      <c r="P1175" s="2" t="s">
        <v>4840</v>
      </c>
      <c r="Q1175" s="2" t="s">
        <v>4841</v>
      </c>
      <c r="U1175" s="1" t="s">
        <v>669</v>
      </c>
    </row>
    <row r="1176" spans="1:21" ht="14.25" customHeight="1" x14ac:dyDescent="0.35">
      <c r="A1176" s="1" t="s">
        <v>4838</v>
      </c>
      <c r="B1176" s="1" t="s">
        <v>4839</v>
      </c>
      <c r="C1176" s="1" t="s">
        <v>4395</v>
      </c>
      <c r="D1176" s="1">
        <v>2021</v>
      </c>
      <c r="E1176" s="1" t="s">
        <v>4488</v>
      </c>
      <c r="F1176" s="1" t="s">
        <v>572</v>
      </c>
      <c r="G1176" s="1" t="s">
        <v>1703</v>
      </c>
      <c r="H1176" s="1">
        <v>20212</v>
      </c>
      <c r="I1176" s="1" t="s">
        <v>4510</v>
      </c>
      <c r="J1176" s="1" t="s">
        <v>27</v>
      </c>
      <c r="K1176" s="1" t="s">
        <v>218</v>
      </c>
      <c r="L1176" s="1" t="s">
        <v>219</v>
      </c>
      <c r="M1176" s="1" t="s">
        <v>220</v>
      </c>
      <c r="N1176" s="1">
        <v>20</v>
      </c>
      <c r="O1176" s="1">
        <v>40</v>
      </c>
      <c r="Q1176" s="2" t="s">
        <v>4511</v>
      </c>
      <c r="U1176" s="1" t="s">
        <v>4488</v>
      </c>
    </row>
    <row r="1177" spans="1:21" ht="14.25" customHeight="1" x14ac:dyDescent="0.35">
      <c r="A1177" s="1" t="s">
        <v>4838</v>
      </c>
      <c r="B1177" s="1" t="s">
        <v>4839</v>
      </c>
      <c r="C1177" s="1" t="s">
        <v>4395</v>
      </c>
      <c r="D1177" s="1">
        <v>2021</v>
      </c>
      <c r="E1177" s="1" t="s">
        <v>4842</v>
      </c>
      <c r="F1177" s="1" t="s">
        <v>1000</v>
      </c>
      <c r="G1177" s="1" t="s">
        <v>276</v>
      </c>
      <c r="H1177" s="1">
        <v>20221</v>
      </c>
      <c r="J1177" s="1" t="s">
        <v>27</v>
      </c>
      <c r="K1177" s="1" t="s">
        <v>56</v>
      </c>
      <c r="L1177" s="1" t="s">
        <v>89</v>
      </c>
      <c r="M1177" s="1" t="s">
        <v>30</v>
      </c>
      <c r="N1177" s="1">
        <v>9</v>
      </c>
      <c r="O1177" s="1">
        <v>20</v>
      </c>
      <c r="P1177" s="2" t="s">
        <v>4843</v>
      </c>
      <c r="Q1177" s="2" t="s">
        <v>4844</v>
      </c>
      <c r="R1177" s="2" t="s">
        <v>4845</v>
      </c>
      <c r="U1177" s="1" t="s">
        <v>2273</v>
      </c>
    </row>
    <row r="1178" spans="1:21" ht="14.25" customHeight="1" x14ac:dyDescent="0.35">
      <c r="A1178" s="1" t="s">
        <v>4838</v>
      </c>
      <c r="B1178" s="1" t="s">
        <v>4839</v>
      </c>
      <c r="C1178" s="1" t="s">
        <v>4395</v>
      </c>
      <c r="D1178" s="1">
        <v>2021</v>
      </c>
      <c r="E1178" s="1" t="s">
        <v>2720</v>
      </c>
      <c r="F1178" s="1" t="s">
        <v>25</v>
      </c>
      <c r="G1178" s="1" t="s">
        <v>1277</v>
      </c>
      <c r="H1178" s="1">
        <v>20222</v>
      </c>
      <c r="I1178" s="1" t="s">
        <v>2720</v>
      </c>
      <c r="J1178" s="1" t="s">
        <v>27</v>
      </c>
      <c r="K1178" s="1" t="s">
        <v>28</v>
      </c>
      <c r="L1178" s="1" t="s">
        <v>89</v>
      </c>
      <c r="M1178" s="1" t="s">
        <v>30</v>
      </c>
      <c r="N1178" s="1">
        <v>100</v>
      </c>
      <c r="O1178" s="1">
        <v>15</v>
      </c>
      <c r="R1178" s="2" t="s">
        <v>2741</v>
      </c>
      <c r="S1178" s="2" t="s">
        <v>2742</v>
      </c>
      <c r="U1178" s="1" t="s">
        <v>2724</v>
      </c>
    </row>
    <row r="1179" spans="1:21" ht="14.25" customHeight="1" x14ac:dyDescent="0.35">
      <c r="A1179" s="1" t="s">
        <v>4838</v>
      </c>
      <c r="B1179" s="1" t="s">
        <v>4839</v>
      </c>
      <c r="C1179" s="1" t="s">
        <v>4395</v>
      </c>
      <c r="D1179" s="1">
        <v>2021</v>
      </c>
      <c r="E1179" s="1" t="s">
        <v>2751</v>
      </c>
      <c r="F1179" s="1" t="s">
        <v>2752</v>
      </c>
      <c r="G1179" s="1" t="s">
        <v>1277</v>
      </c>
      <c r="H1179" s="1">
        <v>20222</v>
      </c>
      <c r="I1179" s="1" t="s">
        <v>2753</v>
      </c>
      <c r="J1179" s="1" t="s">
        <v>27</v>
      </c>
      <c r="K1179" s="1" t="s">
        <v>146</v>
      </c>
      <c r="L1179" s="1" t="s">
        <v>89</v>
      </c>
      <c r="M1179" s="1" t="s">
        <v>30</v>
      </c>
      <c r="N1179" s="1">
        <v>5000</v>
      </c>
      <c r="O1179" s="1">
        <v>20</v>
      </c>
      <c r="Q1179" s="2" t="s">
        <v>2754</v>
      </c>
      <c r="R1179" s="2" t="s">
        <v>2755</v>
      </c>
      <c r="T1179" s="2" t="s">
        <v>2756</v>
      </c>
      <c r="U1179" s="1" t="s">
        <v>2724</v>
      </c>
    </row>
    <row r="1180" spans="1:21" ht="14.25" customHeight="1" x14ac:dyDescent="0.35">
      <c r="A1180" s="1" t="s">
        <v>4838</v>
      </c>
      <c r="B1180" s="1" t="s">
        <v>4839</v>
      </c>
      <c r="C1180" s="1" t="s">
        <v>4395</v>
      </c>
      <c r="D1180" s="1">
        <v>2021</v>
      </c>
      <c r="E1180" s="1" t="s">
        <v>4846</v>
      </c>
      <c r="F1180" s="1" t="s">
        <v>4437</v>
      </c>
      <c r="G1180" s="1" t="s">
        <v>1277</v>
      </c>
      <c r="H1180" s="1">
        <v>20222</v>
      </c>
      <c r="I1180" s="1" t="s">
        <v>4847</v>
      </c>
      <c r="J1180" s="1" t="s">
        <v>27</v>
      </c>
      <c r="K1180" s="1" t="s">
        <v>853</v>
      </c>
      <c r="L1180" s="1" t="s">
        <v>89</v>
      </c>
      <c r="M1180" s="1" t="s">
        <v>30</v>
      </c>
      <c r="N1180" s="1">
        <v>8</v>
      </c>
      <c r="O1180" s="1">
        <v>5</v>
      </c>
      <c r="R1180" s="2" t="s">
        <v>4848</v>
      </c>
      <c r="S1180" s="2" t="s">
        <v>4849</v>
      </c>
      <c r="U1180" s="1" t="s">
        <v>4440</v>
      </c>
    </row>
    <row r="1181" spans="1:21" ht="14.25" customHeight="1" x14ac:dyDescent="0.35">
      <c r="A1181" s="1" t="s">
        <v>4838</v>
      </c>
      <c r="B1181" s="1" t="s">
        <v>4839</v>
      </c>
      <c r="C1181" s="1" t="s">
        <v>4395</v>
      </c>
      <c r="D1181" s="1">
        <v>2021</v>
      </c>
      <c r="E1181" s="1" t="s">
        <v>4446</v>
      </c>
      <c r="F1181" s="1" t="s">
        <v>4447</v>
      </c>
      <c r="G1181" s="1" t="s">
        <v>4448</v>
      </c>
      <c r="H1181" s="1">
        <v>20231</v>
      </c>
      <c r="I1181" s="1" t="s">
        <v>4446</v>
      </c>
      <c r="J1181" s="1" t="s">
        <v>27</v>
      </c>
      <c r="K1181" s="1" t="s">
        <v>103</v>
      </c>
      <c r="L1181" s="1" t="s">
        <v>89</v>
      </c>
      <c r="M1181" s="1" t="s">
        <v>30</v>
      </c>
      <c r="N1181" s="1">
        <v>9</v>
      </c>
      <c r="O1181" s="1">
        <v>1</v>
      </c>
      <c r="R1181" s="2" t="s">
        <v>4449</v>
      </c>
      <c r="S1181" s="2" t="s">
        <v>4450</v>
      </c>
      <c r="U1181" s="1" t="s">
        <v>2761</v>
      </c>
    </row>
    <row r="1182" spans="1:21" ht="14.25" customHeight="1" x14ac:dyDescent="0.35">
      <c r="A1182" s="1" t="s">
        <v>4838</v>
      </c>
      <c r="B1182" s="1" t="s">
        <v>4839</v>
      </c>
      <c r="C1182" s="1" t="s">
        <v>4395</v>
      </c>
      <c r="D1182" s="1">
        <v>2021</v>
      </c>
      <c r="E1182" s="1" t="s">
        <v>4451</v>
      </c>
      <c r="F1182" s="1" t="s">
        <v>4447</v>
      </c>
      <c r="G1182" s="1" t="s">
        <v>4452</v>
      </c>
      <c r="H1182" s="1">
        <v>20231</v>
      </c>
      <c r="I1182" s="1" t="s">
        <v>4451</v>
      </c>
      <c r="J1182" s="1" t="s">
        <v>27</v>
      </c>
      <c r="K1182" s="1" t="s">
        <v>103</v>
      </c>
      <c r="L1182" s="1" t="s">
        <v>89</v>
      </c>
      <c r="M1182" s="1" t="s">
        <v>40</v>
      </c>
      <c r="N1182" s="1">
        <v>8</v>
      </c>
      <c r="O1182" s="1">
        <v>1</v>
      </c>
      <c r="R1182" s="2" t="s">
        <v>4453</v>
      </c>
      <c r="S1182" s="2" t="s">
        <v>4454</v>
      </c>
      <c r="U1182" s="1" t="s">
        <v>2761</v>
      </c>
    </row>
    <row r="1183" spans="1:21" ht="14.25" customHeight="1" x14ac:dyDescent="0.35">
      <c r="A1183" s="1" t="s">
        <v>4838</v>
      </c>
      <c r="B1183" s="1" t="s">
        <v>4839</v>
      </c>
      <c r="C1183" s="1" t="s">
        <v>4395</v>
      </c>
      <c r="D1183" s="1">
        <v>2021</v>
      </c>
      <c r="E1183" s="1" t="s">
        <v>4850</v>
      </c>
      <c r="F1183" s="1" t="s">
        <v>4456</v>
      </c>
      <c r="G1183" s="1" t="s">
        <v>4456</v>
      </c>
      <c r="H1183" s="1">
        <v>20231</v>
      </c>
      <c r="J1183" s="1" t="s">
        <v>27</v>
      </c>
      <c r="K1183" s="1" t="s">
        <v>28</v>
      </c>
      <c r="L1183" s="1" t="s">
        <v>29</v>
      </c>
      <c r="M1183" s="1" t="s">
        <v>30</v>
      </c>
      <c r="N1183" s="1">
        <v>5</v>
      </c>
      <c r="O1183" s="1">
        <v>12</v>
      </c>
      <c r="R1183" s="2" t="s">
        <v>4851</v>
      </c>
      <c r="S1183" s="2" t="s">
        <v>4852</v>
      </c>
      <c r="U1183" s="1" t="s">
        <v>4853</v>
      </c>
    </row>
    <row r="1184" spans="1:21" ht="14.25" customHeight="1" x14ac:dyDescent="0.35">
      <c r="A1184" s="1" t="s">
        <v>4838</v>
      </c>
      <c r="B1184" s="1" t="s">
        <v>4839</v>
      </c>
      <c r="C1184" s="1" t="s">
        <v>4395</v>
      </c>
      <c r="D1184" s="1">
        <v>2021</v>
      </c>
      <c r="E1184" s="1" t="s">
        <v>4463</v>
      </c>
      <c r="F1184" s="1" t="s">
        <v>4464</v>
      </c>
      <c r="G1184" s="1" t="s">
        <v>910</v>
      </c>
      <c r="H1184" s="1">
        <v>20231</v>
      </c>
      <c r="I1184" s="1" t="s">
        <v>4463</v>
      </c>
      <c r="J1184" s="1" t="s">
        <v>27</v>
      </c>
      <c r="K1184" s="1" t="s">
        <v>103</v>
      </c>
      <c r="L1184" s="1" t="s">
        <v>89</v>
      </c>
      <c r="M1184" s="1" t="s">
        <v>30</v>
      </c>
      <c r="N1184" s="1">
        <v>9</v>
      </c>
      <c r="O1184" s="1">
        <v>1</v>
      </c>
      <c r="R1184" s="2" t="s">
        <v>4465</v>
      </c>
      <c r="S1184" s="2" t="s">
        <v>4466</v>
      </c>
      <c r="U1184" s="1" t="s">
        <v>2761</v>
      </c>
    </row>
    <row r="1185" spans="1:21" ht="14.25" customHeight="1" x14ac:dyDescent="0.35">
      <c r="A1185" s="1" t="s">
        <v>4838</v>
      </c>
      <c r="B1185" s="1" t="s">
        <v>4839</v>
      </c>
      <c r="C1185" s="1" t="s">
        <v>4395</v>
      </c>
      <c r="D1185" s="1">
        <v>2021</v>
      </c>
      <c r="E1185" s="1" t="s">
        <v>2757</v>
      </c>
      <c r="F1185" s="1" t="s">
        <v>164</v>
      </c>
      <c r="G1185" s="1" t="s">
        <v>2758</v>
      </c>
      <c r="H1185" s="1">
        <v>20231</v>
      </c>
      <c r="I1185" s="1" t="s">
        <v>2757</v>
      </c>
      <c r="J1185" s="1" t="s">
        <v>27</v>
      </c>
      <c r="K1185" s="1" t="s">
        <v>103</v>
      </c>
      <c r="L1185" s="1" t="s">
        <v>89</v>
      </c>
      <c r="M1185" s="1" t="s">
        <v>30</v>
      </c>
      <c r="N1185" s="1">
        <v>14</v>
      </c>
      <c r="O1185" s="1">
        <v>1</v>
      </c>
      <c r="R1185" s="2" t="s">
        <v>2759</v>
      </c>
      <c r="S1185" s="2" t="s">
        <v>2760</v>
      </c>
      <c r="U1185" s="1" t="s">
        <v>2761</v>
      </c>
    </row>
    <row r="1186" spans="1:21" ht="14.25" customHeight="1" x14ac:dyDescent="0.35">
      <c r="A1186" s="1" t="s">
        <v>4838</v>
      </c>
      <c r="B1186" s="1" t="s">
        <v>4839</v>
      </c>
      <c r="C1186" s="1" t="s">
        <v>4395</v>
      </c>
      <c r="D1186" s="1">
        <v>2021</v>
      </c>
      <c r="E1186" s="1" t="s">
        <v>4467</v>
      </c>
      <c r="F1186" s="1" t="s">
        <v>4468</v>
      </c>
      <c r="G1186" s="1" t="s">
        <v>2697</v>
      </c>
      <c r="H1186" s="1">
        <v>20231</v>
      </c>
      <c r="I1186" s="1" t="s">
        <v>4467</v>
      </c>
      <c r="J1186" s="1" t="s">
        <v>27</v>
      </c>
      <c r="K1186" s="1" t="s">
        <v>103</v>
      </c>
      <c r="L1186" s="1" t="s">
        <v>89</v>
      </c>
      <c r="M1186" s="1" t="s">
        <v>30</v>
      </c>
      <c r="N1186" s="1">
        <v>9</v>
      </c>
      <c r="O1186" s="1">
        <v>1</v>
      </c>
      <c r="R1186" s="2" t="s">
        <v>4469</v>
      </c>
      <c r="S1186" s="2" t="s">
        <v>4470</v>
      </c>
      <c r="U1186" s="1" t="s">
        <v>2761</v>
      </c>
    </row>
    <row r="1187" spans="1:21" ht="14.25" customHeight="1" x14ac:dyDescent="0.35">
      <c r="A1187" s="1" t="s">
        <v>4854</v>
      </c>
      <c r="B1187" s="1" t="s">
        <v>4855</v>
      </c>
      <c r="C1187" s="1" t="s">
        <v>4395</v>
      </c>
      <c r="D1187" s="1">
        <v>2021</v>
      </c>
      <c r="E1187" s="1" t="s">
        <v>4856</v>
      </c>
      <c r="F1187" s="1" t="s">
        <v>286</v>
      </c>
      <c r="G1187" s="1" t="s">
        <v>3413</v>
      </c>
      <c r="H1187" s="1">
        <v>20221</v>
      </c>
      <c r="I1187" s="1" t="s">
        <v>4857</v>
      </c>
      <c r="J1187" s="1" t="s">
        <v>27</v>
      </c>
      <c r="K1187" s="1" t="s">
        <v>28</v>
      </c>
      <c r="L1187" s="1" t="s">
        <v>29</v>
      </c>
      <c r="M1187" s="1" t="s">
        <v>30</v>
      </c>
      <c r="N1187" s="1">
        <v>50</v>
      </c>
      <c r="O1187" s="1">
        <v>9</v>
      </c>
      <c r="R1187" s="2" t="s">
        <v>4858</v>
      </c>
      <c r="S1187" s="2" t="s">
        <v>4859</v>
      </c>
      <c r="U1187" s="1" t="s">
        <v>4860</v>
      </c>
    </row>
    <row r="1188" spans="1:21" ht="14.25" customHeight="1" x14ac:dyDescent="0.35">
      <c r="A1188" s="1" t="s">
        <v>4861</v>
      </c>
      <c r="B1188" s="1" t="s">
        <v>4862</v>
      </c>
      <c r="C1188" s="1" t="s">
        <v>4395</v>
      </c>
      <c r="D1188" s="1">
        <v>2021</v>
      </c>
      <c r="E1188" s="1" t="s">
        <v>4863</v>
      </c>
      <c r="F1188" s="1" t="s">
        <v>411</v>
      </c>
      <c r="G1188" s="1" t="s">
        <v>4864</v>
      </c>
      <c r="H1188" s="1">
        <v>20211</v>
      </c>
      <c r="I1188" s="1" t="s">
        <v>4865</v>
      </c>
      <c r="J1188" s="1" t="s">
        <v>27</v>
      </c>
      <c r="K1188" s="1" t="s">
        <v>65</v>
      </c>
      <c r="L1188" s="1" t="s">
        <v>29</v>
      </c>
      <c r="M1188" s="1" t="s">
        <v>40</v>
      </c>
      <c r="N1188" s="1">
        <v>40</v>
      </c>
      <c r="O1188" s="1">
        <v>20</v>
      </c>
      <c r="P1188" s="1" t="s">
        <v>464</v>
      </c>
      <c r="Q1188" s="2" t="s">
        <v>4866</v>
      </c>
      <c r="U1188" s="1" t="s">
        <v>4867</v>
      </c>
    </row>
    <row r="1189" spans="1:21" ht="14.25" customHeight="1" x14ac:dyDescent="0.35">
      <c r="A1189" s="1" t="s">
        <v>4868</v>
      </c>
      <c r="B1189" s="1" t="s">
        <v>4869</v>
      </c>
      <c r="C1189" s="1" t="s">
        <v>4395</v>
      </c>
      <c r="D1189" s="1">
        <v>2021</v>
      </c>
      <c r="E1189" s="1" t="s">
        <v>720</v>
      </c>
      <c r="F1189" s="1" t="s">
        <v>173</v>
      </c>
      <c r="G1189" s="1" t="s">
        <v>216</v>
      </c>
      <c r="H1189" s="1">
        <v>20212</v>
      </c>
      <c r="I1189" s="1" t="s">
        <v>4870</v>
      </c>
      <c r="J1189" s="1" t="s">
        <v>76</v>
      </c>
      <c r="K1189" s="1" t="s">
        <v>218</v>
      </c>
      <c r="L1189" s="1" t="s">
        <v>78</v>
      </c>
      <c r="M1189" s="1" t="s">
        <v>220</v>
      </c>
      <c r="N1189" s="1">
        <v>35</v>
      </c>
      <c r="O1189" s="1">
        <v>44</v>
      </c>
      <c r="Q1189" s="2" t="s">
        <v>4871</v>
      </c>
      <c r="U1189" s="1" t="s">
        <v>222</v>
      </c>
    </row>
    <row r="1190" spans="1:21" ht="14.25" customHeight="1" x14ac:dyDescent="0.35">
      <c r="A1190" s="1" t="s">
        <v>4868</v>
      </c>
      <c r="B1190" s="1" t="s">
        <v>4869</v>
      </c>
      <c r="C1190" s="1" t="s">
        <v>4395</v>
      </c>
      <c r="D1190" s="1">
        <v>2021</v>
      </c>
      <c r="E1190" s="1" t="s">
        <v>4609</v>
      </c>
      <c r="F1190" s="1" t="s">
        <v>286</v>
      </c>
      <c r="G1190" s="1" t="s">
        <v>3413</v>
      </c>
      <c r="H1190" s="1">
        <v>20221</v>
      </c>
      <c r="I1190" s="1" t="s">
        <v>4872</v>
      </c>
      <c r="J1190" s="1" t="s">
        <v>27</v>
      </c>
      <c r="K1190" s="1" t="s">
        <v>28</v>
      </c>
      <c r="L1190" s="1" t="s">
        <v>29</v>
      </c>
      <c r="M1190" s="1" t="s">
        <v>30</v>
      </c>
      <c r="N1190" s="1">
        <v>4</v>
      </c>
      <c r="O1190" s="1">
        <v>15</v>
      </c>
      <c r="R1190" s="2" t="s">
        <v>4873</v>
      </c>
      <c r="S1190" s="2" t="s">
        <v>4874</v>
      </c>
      <c r="U1190" s="1" t="s">
        <v>4875</v>
      </c>
    </row>
    <row r="1191" spans="1:21" ht="14.25" customHeight="1" x14ac:dyDescent="0.35">
      <c r="A1191" s="1" t="s">
        <v>4868</v>
      </c>
      <c r="B1191" s="1" t="s">
        <v>4869</v>
      </c>
      <c r="C1191" s="1" t="s">
        <v>4395</v>
      </c>
      <c r="D1191" s="1">
        <v>2021</v>
      </c>
      <c r="E1191" s="1" t="s">
        <v>1753</v>
      </c>
      <c r="F1191" s="1" t="s">
        <v>45</v>
      </c>
      <c r="G1191" s="1" t="s">
        <v>1754</v>
      </c>
      <c r="H1191" s="1">
        <v>20222</v>
      </c>
      <c r="I1191" s="1" t="s">
        <v>1755</v>
      </c>
      <c r="J1191" s="1" t="s">
        <v>27</v>
      </c>
      <c r="K1191" s="1" t="s">
        <v>28</v>
      </c>
      <c r="L1191" s="1" t="s">
        <v>29</v>
      </c>
      <c r="M1191" s="1" t="s">
        <v>40</v>
      </c>
      <c r="N1191" s="1">
        <v>30</v>
      </c>
      <c r="O1191" s="1">
        <v>20</v>
      </c>
      <c r="R1191" s="2" t="s">
        <v>1756</v>
      </c>
      <c r="S1191" s="2" t="s">
        <v>1757</v>
      </c>
      <c r="U1191" s="1" t="s">
        <v>515</v>
      </c>
    </row>
    <row r="1192" spans="1:21" ht="14.25" customHeight="1" x14ac:dyDescent="0.35">
      <c r="A1192" s="1" t="s">
        <v>4876</v>
      </c>
      <c r="B1192" s="1" t="s">
        <v>4877</v>
      </c>
      <c r="C1192" s="1" t="s">
        <v>4395</v>
      </c>
      <c r="D1192" s="1">
        <v>2021</v>
      </c>
      <c r="E1192" s="1" t="s">
        <v>2833</v>
      </c>
      <c r="F1192" s="1" t="s">
        <v>664</v>
      </c>
      <c r="G1192" s="1" t="s">
        <v>664</v>
      </c>
      <c r="H1192" s="1">
        <v>20211</v>
      </c>
      <c r="I1192" s="1" t="s">
        <v>4878</v>
      </c>
      <c r="J1192" s="1" t="s">
        <v>27</v>
      </c>
      <c r="K1192" s="1" t="s">
        <v>65</v>
      </c>
      <c r="L1192" s="1" t="s">
        <v>29</v>
      </c>
      <c r="M1192" s="1" t="s">
        <v>30</v>
      </c>
      <c r="N1192" s="1">
        <v>15</v>
      </c>
      <c r="O1192" s="1">
        <v>20</v>
      </c>
      <c r="P1192" s="2" t="s">
        <v>4879</v>
      </c>
      <c r="Q1192" s="2" t="s">
        <v>4880</v>
      </c>
      <c r="U1192" s="1" t="s">
        <v>669</v>
      </c>
    </row>
    <row r="1193" spans="1:21" ht="14.25" customHeight="1" x14ac:dyDescent="0.35">
      <c r="A1193" s="1" t="s">
        <v>4876</v>
      </c>
      <c r="B1193" s="1" t="s">
        <v>4877</v>
      </c>
      <c r="C1193" s="1" t="s">
        <v>4395</v>
      </c>
      <c r="D1193" s="1">
        <v>2021</v>
      </c>
      <c r="E1193" s="1" t="s">
        <v>4881</v>
      </c>
      <c r="F1193" s="1" t="s">
        <v>286</v>
      </c>
      <c r="G1193" s="1" t="s">
        <v>3413</v>
      </c>
      <c r="H1193" s="1">
        <v>20221</v>
      </c>
      <c r="I1193" s="1" t="s">
        <v>4882</v>
      </c>
      <c r="J1193" s="1" t="s">
        <v>27</v>
      </c>
      <c r="K1193" s="1" t="s">
        <v>28</v>
      </c>
      <c r="L1193" s="1" t="s">
        <v>29</v>
      </c>
      <c r="M1193" s="1" t="s">
        <v>30</v>
      </c>
      <c r="N1193" s="1">
        <v>5</v>
      </c>
      <c r="O1193" s="1">
        <v>12</v>
      </c>
      <c r="P1193" s="2" t="s">
        <v>4883</v>
      </c>
      <c r="R1193" s="2" t="s">
        <v>4884</v>
      </c>
      <c r="S1193" s="2" t="s">
        <v>4885</v>
      </c>
      <c r="U1193" s="1" t="s">
        <v>4886</v>
      </c>
    </row>
    <row r="1194" spans="1:21" ht="14.25" customHeight="1" x14ac:dyDescent="0.35">
      <c r="A1194" s="1" t="s">
        <v>4887</v>
      </c>
      <c r="B1194" s="1" t="s">
        <v>4888</v>
      </c>
      <c r="C1194" s="1" t="s">
        <v>4395</v>
      </c>
      <c r="D1194" s="1">
        <v>2021</v>
      </c>
      <c r="E1194" s="1" t="s">
        <v>4488</v>
      </c>
      <c r="F1194" s="1" t="s">
        <v>572</v>
      </c>
      <c r="G1194" s="1" t="s">
        <v>1703</v>
      </c>
      <c r="H1194" s="1">
        <v>20212</v>
      </c>
      <c r="I1194" s="1" t="s">
        <v>4510</v>
      </c>
      <c r="J1194" s="1" t="s">
        <v>27</v>
      </c>
      <c r="K1194" s="1" t="s">
        <v>218</v>
      </c>
      <c r="L1194" s="1" t="s">
        <v>219</v>
      </c>
      <c r="M1194" s="1" t="s">
        <v>220</v>
      </c>
      <c r="N1194" s="1">
        <v>20</v>
      </c>
      <c r="O1194" s="1">
        <v>40</v>
      </c>
      <c r="Q1194" s="2" t="s">
        <v>4511</v>
      </c>
      <c r="U1194" s="1" t="s">
        <v>4488</v>
      </c>
    </row>
    <row r="1195" spans="1:21" ht="14.25" customHeight="1" x14ac:dyDescent="0.35">
      <c r="A1195" s="1" t="s">
        <v>4887</v>
      </c>
      <c r="B1195" s="1" t="s">
        <v>4888</v>
      </c>
      <c r="C1195" s="1" t="s">
        <v>4395</v>
      </c>
      <c r="D1195" s="1">
        <v>2021</v>
      </c>
      <c r="E1195" s="1" t="s">
        <v>4889</v>
      </c>
      <c r="F1195" s="1" t="s">
        <v>395</v>
      </c>
      <c r="G1195" s="1" t="s">
        <v>164</v>
      </c>
      <c r="H1195" s="1">
        <v>20221</v>
      </c>
      <c r="I1195" s="1" t="s">
        <v>4890</v>
      </c>
      <c r="J1195" s="1" t="s">
        <v>27</v>
      </c>
      <c r="K1195" s="1" t="s">
        <v>28</v>
      </c>
      <c r="L1195" s="1" t="s">
        <v>29</v>
      </c>
      <c r="M1195" s="1" t="s">
        <v>30</v>
      </c>
      <c r="N1195" s="1">
        <v>12</v>
      </c>
      <c r="O1195" s="1">
        <v>15</v>
      </c>
      <c r="S1195" s="2" t="s">
        <v>4891</v>
      </c>
      <c r="U1195" s="1" t="s">
        <v>4892</v>
      </c>
    </row>
    <row r="1196" spans="1:21" ht="14.25" customHeight="1" x14ac:dyDescent="0.35">
      <c r="A1196" s="1" t="s">
        <v>4887</v>
      </c>
      <c r="B1196" s="1" t="s">
        <v>4888</v>
      </c>
      <c r="C1196" s="1" t="s">
        <v>4395</v>
      </c>
      <c r="D1196" s="1">
        <v>2021</v>
      </c>
      <c r="E1196" s="1" t="s">
        <v>2720</v>
      </c>
      <c r="F1196" s="1" t="s">
        <v>25</v>
      </c>
      <c r="G1196" s="1" t="s">
        <v>1277</v>
      </c>
      <c r="H1196" s="1">
        <v>20222</v>
      </c>
      <c r="I1196" s="1" t="s">
        <v>2720</v>
      </c>
      <c r="J1196" s="1" t="s">
        <v>27</v>
      </c>
      <c r="K1196" s="1" t="s">
        <v>28</v>
      </c>
      <c r="L1196" s="1" t="s">
        <v>89</v>
      </c>
      <c r="M1196" s="1" t="s">
        <v>30</v>
      </c>
      <c r="N1196" s="1">
        <v>100</v>
      </c>
      <c r="O1196" s="1">
        <v>15</v>
      </c>
      <c r="R1196" s="2" t="s">
        <v>2741</v>
      </c>
      <c r="S1196" s="2" t="s">
        <v>2742</v>
      </c>
      <c r="U1196" s="1" t="s">
        <v>2724</v>
      </c>
    </row>
    <row r="1197" spans="1:21" ht="14.25" customHeight="1" x14ac:dyDescent="0.35">
      <c r="A1197" s="1" t="s">
        <v>4887</v>
      </c>
      <c r="B1197" s="1" t="s">
        <v>4888</v>
      </c>
      <c r="C1197" s="1" t="s">
        <v>4395</v>
      </c>
      <c r="D1197" s="1">
        <v>2021</v>
      </c>
      <c r="E1197" s="1" t="s">
        <v>2751</v>
      </c>
      <c r="F1197" s="1" t="s">
        <v>2752</v>
      </c>
      <c r="G1197" s="1" t="s">
        <v>1277</v>
      </c>
      <c r="H1197" s="1">
        <v>20222</v>
      </c>
      <c r="I1197" s="1" t="s">
        <v>2753</v>
      </c>
      <c r="J1197" s="1" t="s">
        <v>27</v>
      </c>
      <c r="K1197" s="1" t="s">
        <v>146</v>
      </c>
      <c r="L1197" s="1" t="s">
        <v>89</v>
      </c>
      <c r="M1197" s="1" t="s">
        <v>30</v>
      </c>
      <c r="N1197" s="1">
        <v>5000</v>
      </c>
      <c r="O1197" s="1">
        <v>20</v>
      </c>
      <c r="Q1197" s="2" t="s">
        <v>2754</v>
      </c>
      <c r="R1197" s="2" t="s">
        <v>2755</v>
      </c>
      <c r="T1197" s="2" t="s">
        <v>2756</v>
      </c>
      <c r="U1197" s="1" t="s">
        <v>2724</v>
      </c>
    </row>
    <row r="1198" spans="1:21" ht="14.25" customHeight="1" x14ac:dyDescent="0.35">
      <c r="A1198" s="1" t="s">
        <v>4887</v>
      </c>
      <c r="B1198" s="1" t="s">
        <v>4888</v>
      </c>
      <c r="C1198" s="1" t="s">
        <v>4395</v>
      </c>
      <c r="D1198" s="1">
        <v>2021</v>
      </c>
      <c r="E1198" s="1" t="s">
        <v>4522</v>
      </c>
      <c r="F1198" s="1" t="s">
        <v>136</v>
      </c>
      <c r="G1198" s="1" t="s">
        <v>164</v>
      </c>
      <c r="H1198" s="1">
        <v>20231</v>
      </c>
      <c r="I1198" s="1" t="s">
        <v>4893</v>
      </c>
      <c r="J1198" s="1" t="s">
        <v>27</v>
      </c>
      <c r="K1198" s="1" t="s">
        <v>853</v>
      </c>
      <c r="L1198" s="1" t="s">
        <v>89</v>
      </c>
      <c r="M1198" s="1" t="s">
        <v>30</v>
      </c>
      <c r="N1198" s="1">
        <v>8</v>
      </c>
      <c r="O1198" s="1">
        <v>6</v>
      </c>
      <c r="R1198" s="2" t="s">
        <v>4894</v>
      </c>
      <c r="S1198" s="2" t="s">
        <v>4895</v>
      </c>
      <c r="U1198" s="1" t="s">
        <v>4507</v>
      </c>
    </row>
    <row r="1199" spans="1:21" ht="14.25" customHeight="1" x14ac:dyDescent="0.35">
      <c r="A1199" s="1" t="s">
        <v>4887</v>
      </c>
      <c r="B1199" s="1" t="s">
        <v>4888</v>
      </c>
      <c r="C1199" s="1" t="s">
        <v>4395</v>
      </c>
      <c r="D1199" s="1">
        <v>2021</v>
      </c>
      <c r="E1199" s="1" t="s">
        <v>4446</v>
      </c>
      <c r="F1199" s="1" t="s">
        <v>4447</v>
      </c>
      <c r="G1199" s="1" t="s">
        <v>4448</v>
      </c>
      <c r="H1199" s="1">
        <v>20231</v>
      </c>
      <c r="I1199" s="1" t="s">
        <v>4446</v>
      </c>
      <c r="J1199" s="1" t="s">
        <v>27</v>
      </c>
      <c r="K1199" s="1" t="s">
        <v>103</v>
      </c>
      <c r="L1199" s="1" t="s">
        <v>89</v>
      </c>
      <c r="M1199" s="1" t="s">
        <v>30</v>
      </c>
      <c r="N1199" s="1">
        <v>9</v>
      </c>
      <c r="O1199" s="1">
        <v>1</v>
      </c>
      <c r="R1199" s="2" t="s">
        <v>4449</v>
      </c>
      <c r="S1199" s="2" t="s">
        <v>4450</v>
      </c>
      <c r="U1199" s="1" t="s">
        <v>2761</v>
      </c>
    </row>
    <row r="1200" spans="1:21" ht="14.25" customHeight="1" x14ac:dyDescent="0.35">
      <c r="A1200" s="1" t="s">
        <v>4887</v>
      </c>
      <c r="B1200" s="1" t="s">
        <v>4888</v>
      </c>
      <c r="C1200" s="1" t="s">
        <v>4395</v>
      </c>
      <c r="D1200" s="1">
        <v>2021</v>
      </c>
      <c r="E1200" s="1" t="s">
        <v>4451</v>
      </c>
      <c r="F1200" s="1" t="s">
        <v>4447</v>
      </c>
      <c r="G1200" s="1" t="s">
        <v>4452</v>
      </c>
      <c r="H1200" s="1">
        <v>20231</v>
      </c>
      <c r="I1200" s="1" t="s">
        <v>4451</v>
      </c>
      <c r="J1200" s="1" t="s">
        <v>27</v>
      </c>
      <c r="K1200" s="1" t="s">
        <v>103</v>
      </c>
      <c r="L1200" s="1" t="s">
        <v>89</v>
      </c>
      <c r="M1200" s="1" t="s">
        <v>40</v>
      </c>
      <c r="N1200" s="1">
        <v>8</v>
      </c>
      <c r="O1200" s="1">
        <v>1</v>
      </c>
      <c r="R1200" s="2" t="s">
        <v>4453</v>
      </c>
      <c r="S1200" s="2" t="s">
        <v>4454</v>
      </c>
      <c r="U1200" s="1" t="s">
        <v>2761</v>
      </c>
    </row>
    <row r="1201" spans="1:21" ht="14.25" customHeight="1" x14ac:dyDescent="0.35">
      <c r="A1201" s="1" t="s">
        <v>4887</v>
      </c>
      <c r="B1201" s="1" t="s">
        <v>4888</v>
      </c>
      <c r="C1201" s="1" t="s">
        <v>4395</v>
      </c>
      <c r="D1201" s="1">
        <v>2021</v>
      </c>
      <c r="E1201" s="1" t="s">
        <v>4463</v>
      </c>
      <c r="F1201" s="1" t="s">
        <v>4464</v>
      </c>
      <c r="G1201" s="1" t="s">
        <v>910</v>
      </c>
      <c r="H1201" s="1">
        <v>20231</v>
      </c>
      <c r="I1201" s="1" t="s">
        <v>4463</v>
      </c>
      <c r="J1201" s="1" t="s">
        <v>27</v>
      </c>
      <c r="K1201" s="1" t="s">
        <v>103</v>
      </c>
      <c r="L1201" s="1" t="s">
        <v>89</v>
      </c>
      <c r="M1201" s="1" t="s">
        <v>30</v>
      </c>
      <c r="N1201" s="1">
        <v>9</v>
      </c>
      <c r="O1201" s="1">
        <v>8</v>
      </c>
      <c r="R1201" s="2" t="s">
        <v>4465</v>
      </c>
      <c r="S1201" s="2" t="s">
        <v>4466</v>
      </c>
      <c r="U1201" s="1" t="s">
        <v>2761</v>
      </c>
    </row>
    <row r="1202" spans="1:21" ht="14.25" customHeight="1" x14ac:dyDescent="0.35">
      <c r="A1202" s="1" t="s">
        <v>4887</v>
      </c>
      <c r="B1202" s="1" t="s">
        <v>4888</v>
      </c>
      <c r="C1202" s="1" t="s">
        <v>4395</v>
      </c>
      <c r="D1202" s="1">
        <v>2021</v>
      </c>
      <c r="E1202" s="1" t="s">
        <v>2757</v>
      </c>
      <c r="F1202" s="1" t="s">
        <v>164</v>
      </c>
      <c r="G1202" s="1" t="s">
        <v>2758</v>
      </c>
      <c r="H1202" s="1">
        <v>20231</v>
      </c>
      <c r="I1202" s="1" t="s">
        <v>2757</v>
      </c>
      <c r="J1202" s="1" t="s">
        <v>27</v>
      </c>
      <c r="K1202" s="1" t="s">
        <v>103</v>
      </c>
      <c r="L1202" s="1" t="s">
        <v>89</v>
      </c>
      <c r="M1202" s="1" t="s">
        <v>30</v>
      </c>
      <c r="N1202" s="1">
        <v>14</v>
      </c>
      <c r="O1202" s="1">
        <v>1</v>
      </c>
      <c r="R1202" s="2" t="s">
        <v>2759</v>
      </c>
      <c r="S1202" s="2" t="s">
        <v>2760</v>
      </c>
      <c r="U1202" s="1" t="s">
        <v>2761</v>
      </c>
    </row>
    <row r="1203" spans="1:21" ht="14.25" customHeight="1" x14ac:dyDescent="0.35">
      <c r="A1203" s="1" t="s">
        <v>4887</v>
      </c>
      <c r="B1203" s="1" t="s">
        <v>4888</v>
      </c>
      <c r="C1203" s="1" t="s">
        <v>4395</v>
      </c>
      <c r="D1203" s="1">
        <v>2021</v>
      </c>
      <c r="E1203" s="1" t="s">
        <v>4467</v>
      </c>
      <c r="F1203" s="1" t="s">
        <v>4468</v>
      </c>
      <c r="G1203" s="1" t="s">
        <v>2697</v>
      </c>
      <c r="H1203" s="1">
        <v>20231</v>
      </c>
      <c r="I1203" s="1" t="s">
        <v>4467</v>
      </c>
      <c r="J1203" s="1" t="s">
        <v>27</v>
      </c>
      <c r="K1203" s="1" t="s">
        <v>103</v>
      </c>
      <c r="L1203" s="1" t="s">
        <v>89</v>
      </c>
      <c r="M1203" s="1" t="s">
        <v>30</v>
      </c>
      <c r="N1203" s="1">
        <v>9</v>
      </c>
      <c r="O1203" s="1">
        <v>8</v>
      </c>
      <c r="R1203" s="2" t="s">
        <v>4469</v>
      </c>
      <c r="S1203" s="2" t="s">
        <v>4470</v>
      </c>
      <c r="U1203" s="1" t="s">
        <v>2761</v>
      </c>
    </row>
    <row r="1204" spans="1:21" ht="14.25" customHeight="1" x14ac:dyDescent="0.35">
      <c r="A1204" s="1" t="s">
        <v>4896</v>
      </c>
      <c r="B1204" s="1" t="s">
        <v>4897</v>
      </c>
      <c r="C1204" s="1" t="s">
        <v>4395</v>
      </c>
      <c r="D1204" s="1">
        <v>2021</v>
      </c>
      <c r="E1204" s="1" t="s">
        <v>4898</v>
      </c>
      <c r="F1204" s="1" t="s">
        <v>4899</v>
      </c>
      <c r="G1204" s="1" t="s">
        <v>4900</v>
      </c>
      <c r="H1204" s="1">
        <v>20211</v>
      </c>
      <c r="I1204" s="1" t="s">
        <v>4901</v>
      </c>
      <c r="J1204" s="1" t="s">
        <v>27</v>
      </c>
      <c r="K1204" s="1" t="s">
        <v>103</v>
      </c>
      <c r="L1204" s="1" t="s">
        <v>89</v>
      </c>
      <c r="M1204" s="1" t="s">
        <v>30</v>
      </c>
      <c r="N1204" s="1">
        <v>3</v>
      </c>
      <c r="O1204" s="1">
        <v>6</v>
      </c>
      <c r="P1204" s="2" t="s">
        <v>4902</v>
      </c>
      <c r="R1204" s="2" t="s">
        <v>4903</v>
      </c>
      <c r="S1204" s="2" t="s">
        <v>4904</v>
      </c>
      <c r="U1204" s="1" t="s">
        <v>4462</v>
      </c>
    </row>
    <row r="1205" spans="1:21" ht="14.25" customHeight="1" x14ac:dyDescent="0.35">
      <c r="A1205" s="1" t="s">
        <v>4896</v>
      </c>
      <c r="B1205" s="1" t="s">
        <v>4897</v>
      </c>
      <c r="C1205" s="1" t="s">
        <v>4395</v>
      </c>
      <c r="D1205" s="1">
        <v>2021</v>
      </c>
      <c r="E1205" s="1" t="s">
        <v>4553</v>
      </c>
      <c r="F1205" s="1" t="s">
        <v>2374</v>
      </c>
      <c r="G1205" s="1" t="s">
        <v>4905</v>
      </c>
      <c r="H1205" s="1">
        <v>20212</v>
      </c>
      <c r="J1205" s="1" t="s">
        <v>27</v>
      </c>
      <c r="K1205" s="1" t="s">
        <v>28</v>
      </c>
      <c r="L1205" s="1" t="s">
        <v>29</v>
      </c>
      <c r="M1205" s="1" t="s">
        <v>30</v>
      </c>
      <c r="N1205" s="1">
        <v>8</v>
      </c>
      <c r="O1205" s="1">
        <v>12</v>
      </c>
      <c r="R1205" s="2" t="s">
        <v>4906</v>
      </c>
      <c r="S1205" s="2" t="s">
        <v>4907</v>
      </c>
      <c r="U1205" s="1" t="s">
        <v>4462</v>
      </c>
    </row>
    <row r="1206" spans="1:21" ht="14.25" customHeight="1" x14ac:dyDescent="0.35">
      <c r="A1206" s="1" t="s">
        <v>4908</v>
      </c>
      <c r="B1206" s="1" t="s">
        <v>4909</v>
      </c>
      <c r="C1206" s="1" t="s">
        <v>4395</v>
      </c>
      <c r="D1206" s="1">
        <v>2021</v>
      </c>
      <c r="E1206" s="1" t="s">
        <v>4910</v>
      </c>
      <c r="F1206" s="1" t="s">
        <v>4911</v>
      </c>
      <c r="G1206" s="1" t="s">
        <v>4912</v>
      </c>
      <c r="H1206" s="1">
        <v>20202</v>
      </c>
      <c r="I1206" s="1" t="s">
        <v>4913</v>
      </c>
      <c r="J1206" s="1" t="s">
        <v>27</v>
      </c>
      <c r="K1206" s="1" t="s">
        <v>65</v>
      </c>
      <c r="L1206" s="1" t="s">
        <v>29</v>
      </c>
      <c r="M1206" s="1" t="s">
        <v>30</v>
      </c>
      <c r="N1206" s="1">
        <v>29</v>
      </c>
      <c r="O1206" s="1">
        <v>20</v>
      </c>
      <c r="P1206" s="2" t="s">
        <v>4914</v>
      </c>
      <c r="Q1206" s="2" t="s">
        <v>4915</v>
      </c>
      <c r="U1206" s="1" t="s">
        <v>4916</v>
      </c>
    </row>
    <row r="1207" spans="1:21" ht="14.25" customHeight="1" x14ac:dyDescent="0.35">
      <c r="A1207" s="1" t="s">
        <v>4908</v>
      </c>
      <c r="B1207" s="1" t="s">
        <v>4909</v>
      </c>
      <c r="C1207" s="1" t="s">
        <v>4395</v>
      </c>
      <c r="D1207" s="1">
        <v>2021</v>
      </c>
      <c r="E1207" s="1" t="s">
        <v>4917</v>
      </c>
      <c r="F1207" s="1" t="s">
        <v>286</v>
      </c>
      <c r="G1207" s="1" t="s">
        <v>3413</v>
      </c>
      <c r="H1207" s="1">
        <v>20221</v>
      </c>
      <c r="I1207" s="1" t="s">
        <v>4918</v>
      </c>
      <c r="J1207" s="1" t="s">
        <v>27</v>
      </c>
      <c r="K1207" s="1" t="s">
        <v>28</v>
      </c>
      <c r="L1207" s="1" t="s">
        <v>29</v>
      </c>
      <c r="M1207" s="1" t="s">
        <v>30</v>
      </c>
      <c r="N1207" s="1">
        <v>5</v>
      </c>
      <c r="O1207" s="1">
        <v>12</v>
      </c>
      <c r="R1207" s="2" t="s">
        <v>4919</v>
      </c>
      <c r="S1207" s="2" t="s">
        <v>4920</v>
      </c>
      <c r="U1207" s="1" t="s">
        <v>4921</v>
      </c>
    </row>
    <row r="1208" spans="1:21" ht="14.25" customHeight="1" x14ac:dyDescent="0.35">
      <c r="A1208" s="1" t="s">
        <v>4922</v>
      </c>
      <c r="B1208" s="1" t="s">
        <v>4923</v>
      </c>
      <c r="C1208" s="1" t="s">
        <v>4395</v>
      </c>
      <c r="D1208" s="1">
        <v>2021</v>
      </c>
      <c r="E1208" s="1" t="s">
        <v>4924</v>
      </c>
      <c r="F1208" s="1" t="s">
        <v>239</v>
      </c>
      <c r="G1208" s="1" t="s">
        <v>239</v>
      </c>
      <c r="H1208" s="1">
        <v>20222</v>
      </c>
      <c r="I1208" s="1" t="s">
        <v>4925</v>
      </c>
      <c r="J1208" s="1" t="s">
        <v>27</v>
      </c>
      <c r="K1208" s="1" t="s">
        <v>56</v>
      </c>
      <c r="L1208" s="1" t="s">
        <v>89</v>
      </c>
      <c r="M1208" s="1" t="s">
        <v>30</v>
      </c>
      <c r="N1208" s="1">
        <v>12</v>
      </c>
      <c r="O1208" s="1">
        <v>20</v>
      </c>
      <c r="P1208" s="2" t="s">
        <v>4827</v>
      </c>
      <c r="Q1208" s="2" t="s">
        <v>4926</v>
      </c>
      <c r="R1208" s="2" t="s">
        <v>4927</v>
      </c>
      <c r="T1208" s="2" t="s">
        <v>4928</v>
      </c>
      <c r="U1208" s="1" t="s">
        <v>4929</v>
      </c>
    </row>
    <row r="1209" spans="1:21" ht="14.25" customHeight="1" x14ac:dyDescent="0.35">
      <c r="A1209" s="1" t="s">
        <v>4930</v>
      </c>
      <c r="B1209" s="1" t="s">
        <v>4931</v>
      </c>
      <c r="C1209" s="1" t="s">
        <v>4395</v>
      </c>
      <c r="D1209" s="1">
        <v>2021</v>
      </c>
      <c r="E1209" s="1" t="s">
        <v>1097</v>
      </c>
      <c r="F1209" s="1" t="s">
        <v>1098</v>
      </c>
      <c r="G1209" s="1" t="s">
        <v>1099</v>
      </c>
      <c r="H1209" s="1">
        <v>20212</v>
      </c>
      <c r="J1209" s="1" t="s">
        <v>27</v>
      </c>
      <c r="K1209" s="1" t="s">
        <v>65</v>
      </c>
      <c r="L1209" s="1" t="s">
        <v>29</v>
      </c>
      <c r="M1209" s="1" t="s">
        <v>30</v>
      </c>
      <c r="N1209" s="1">
        <v>1000</v>
      </c>
      <c r="O1209" s="1">
        <v>20</v>
      </c>
      <c r="P1209" s="2" t="s">
        <v>1100</v>
      </c>
      <c r="Q1209" s="2" t="s">
        <v>1101</v>
      </c>
      <c r="R1209" s="2" t="s">
        <v>1102</v>
      </c>
      <c r="T1209" s="2" t="s">
        <v>1103</v>
      </c>
      <c r="U1209" s="1" t="s">
        <v>1104</v>
      </c>
    </row>
    <row r="1210" spans="1:21" ht="14.25" customHeight="1" x14ac:dyDescent="0.35">
      <c r="A1210" s="1" t="s">
        <v>4930</v>
      </c>
      <c r="B1210" s="1" t="s">
        <v>4931</v>
      </c>
      <c r="C1210" s="1" t="s">
        <v>4395</v>
      </c>
      <c r="D1210" s="1">
        <v>2021</v>
      </c>
      <c r="E1210" s="1" t="s">
        <v>4932</v>
      </c>
      <c r="F1210" s="1" t="s">
        <v>286</v>
      </c>
      <c r="G1210" s="1" t="s">
        <v>3413</v>
      </c>
      <c r="H1210" s="1">
        <v>20221</v>
      </c>
      <c r="I1210" s="1" t="s">
        <v>4933</v>
      </c>
      <c r="J1210" s="1" t="s">
        <v>27</v>
      </c>
      <c r="K1210" s="1" t="s">
        <v>28</v>
      </c>
      <c r="L1210" s="1" t="s">
        <v>89</v>
      </c>
      <c r="M1210" s="1" t="s">
        <v>30</v>
      </c>
      <c r="N1210" s="1">
        <v>30</v>
      </c>
      <c r="O1210" s="1">
        <v>12</v>
      </c>
      <c r="R1210" s="2" t="s">
        <v>4934</v>
      </c>
      <c r="S1210" s="2" t="s">
        <v>4935</v>
      </c>
      <c r="U1210" s="1" t="s">
        <v>4936</v>
      </c>
    </row>
    <row r="1211" spans="1:21" ht="14.25" customHeight="1" x14ac:dyDescent="0.35">
      <c r="A1211" s="1" t="s">
        <v>4937</v>
      </c>
      <c r="B1211" s="1" t="s">
        <v>4938</v>
      </c>
      <c r="C1211" s="1" t="s">
        <v>4395</v>
      </c>
      <c r="D1211" s="1">
        <v>2021</v>
      </c>
      <c r="E1211" s="1" t="s">
        <v>4939</v>
      </c>
      <c r="F1211" s="1" t="s">
        <v>286</v>
      </c>
      <c r="G1211" s="1" t="s">
        <v>3413</v>
      </c>
      <c r="H1211" s="1">
        <v>20221</v>
      </c>
      <c r="I1211" s="1" t="s">
        <v>4940</v>
      </c>
      <c r="J1211" s="1" t="s">
        <v>27</v>
      </c>
      <c r="K1211" s="1" t="s">
        <v>28</v>
      </c>
      <c r="L1211" s="1" t="s">
        <v>29</v>
      </c>
      <c r="M1211" s="1" t="s">
        <v>30</v>
      </c>
      <c r="N1211" s="1">
        <v>25</v>
      </c>
      <c r="O1211" s="1">
        <v>12</v>
      </c>
      <c r="R1211" s="2" t="s">
        <v>4941</v>
      </c>
      <c r="S1211" s="2" t="s">
        <v>4942</v>
      </c>
      <c r="U1211" s="1" t="s">
        <v>4943</v>
      </c>
    </row>
    <row r="1212" spans="1:21" ht="14.25" customHeight="1" x14ac:dyDescent="0.35">
      <c r="A1212" s="1" t="s">
        <v>4944</v>
      </c>
      <c r="B1212" s="1" t="s">
        <v>4945</v>
      </c>
      <c r="C1212" s="1" t="s">
        <v>4395</v>
      </c>
      <c r="D1212" s="1">
        <v>2021</v>
      </c>
      <c r="E1212" s="1" t="s">
        <v>4488</v>
      </c>
      <c r="F1212" s="1" t="s">
        <v>572</v>
      </c>
      <c r="G1212" s="1" t="s">
        <v>1703</v>
      </c>
      <c r="H1212" s="1">
        <v>20212</v>
      </c>
      <c r="I1212" s="1" t="s">
        <v>4510</v>
      </c>
      <c r="J1212" s="1" t="s">
        <v>27</v>
      </c>
      <c r="K1212" s="1" t="s">
        <v>218</v>
      </c>
      <c r="L1212" s="1" t="s">
        <v>219</v>
      </c>
      <c r="M1212" s="1" t="s">
        <v>220</v>
      </c>
      <c r="N1212" s="1">
        <v>20</v>
      </c>
      <c r="O1212" s="1">
        <v>40</v>
      </c>
      <c r="Q1212" s="2" t="s">
        <v>4511</v>
      </c>
      <c r="U1212" s="1" t="s">
        <v>4488</v>
      </c>
    </row>
    <row r="1213" spans="1:21" ht="14.25" customHeight="1" x14ac:dyDescent="0.35">
      <c r="A1213" s="1" t="s">
        <v>4944</v>
      </c>
      <c r="B1213" s="1" t="s">
        <v>4945</v>
      </c>
      <c r="C1213" s="1" t="s">
        <v>4395</v>
      </c>
      <c r="D1213" s="1">
        <v>2021</v>
      </c>
      <c r="E1213" s="1" t="s">
        <v>4946</v>
      </c>
      <c r="F1213" s="1" t="s">
        <v>286</v>
      </c>
      <c r="G1213" s="1" t="s">
        <v>3188</v>
      </c>
      <c r="H1213" s="1">
        <v>20221</v>
      </c>
      <c r="I1213" s="1" t="s">
        <v>4947</v>
      </c>
      <c r="J1213" s="1" t="s">
        <v>27</v>
      </c>
      <c r="K1213" s="1" t="s">
        <v>28</v>
      </c>
      <c r="L1213" s="1" t="s">
        <v>29</v>
      </c>
      <c r="M1213" s="1" t="s">
        <v>30</v>
      </c>
      <c r="N1213" s="1">
        <v>21</v>
      </c>
      <c r="O1213" s="1">
        <v>12</v>
      </c>
      <c r="R1213" s="2" t="s">
        <v>4948</v>
      </c>
      <c r="S1213" s="2" t="s">
        <v>4949</v>
      </c>
      <c r="U1213" s="1" t="s">
        <v>4400</v>
      </c>
    </row>
    <row r="1214" spans="1:21" ht="14.25" customHeight="1" x14ac:dyDescent="0.35">
      <c r="A1214" s="1" t="s">
        <v>4944</v>
      </c>
      <c r="B1214" s="1" t="s">
        <v>4945</v>
      </c>
      <c r="C1214" s="1" t="s">
        <v>4395</v>
      </c>
      <c r="D1214" s="1">
        <v>2021</v>
      </c>
      <c r="E1214" s="1" t="s">
        <v>4950</v>
      </c>
      <c r="F1214" s="1" t="s">
        <v>4335</v>
      </c>
      <c r="G1214" s="1" t="s">
        <v>4335</v>
      </c>
      <c r="H1214" s="1">
        <v>20221</v>
      </c>
      <c r="I1214" s="1" t="s">
        <v>4951</v>
      </c>
      <c r="J1214" s="1" t="s">
        <v>27</v>
      </c>
      <c r="K1214" s="1" t="s">
        <v>146</v>
      </c>
      <c r="L1214" s="1" t="s">
        <v>29</v>
      </c>
      <c r="M1214" s="1" t="s">
        <v>30</v>
      </c>
      <c r="N1214" s="1">
        <v>27</v>
      </c>
      <c r="O1214" s="1">
        <v>12</v>
      </c>
      <c r="Q1214" s="2" t="s">
        <v>4952</v>
      </c>
      <c r="R1214" s="2" t="s">
        <v>4953</v>
      </c>
      <c r="U1214" s="1" t="s">
        <v>4954</v>
      </c>
    </row>
    <row r="1215" spans="1:21" ht="14.25" customHeight="1" x14ac:dyDescent="0.35">
      <c r="A1215" s="1" t="s">
        <v>4944</v>
      </c>
      <c r="B1215" s="1" t="s">
        <v>4945</v>
      </c>
      <c r="C1215" s="1" t="s">
        <v>4395</v>
      </c>
      <c r="D1215" s="1">
        <v>2021</v>
      </c>
      <c r="E1215" s="1" t="s">
        <v>2720</v>
      </c>
      <c r="F1215" s="1" t="s">
        <v>25</v>
      </c>
      <c r="G1215" s="1" t="s">
        <v>1277</v>
      </c>
      <c r="H1215" s="1">
        <v>20222</v>
      </c>
      <c r="I1215" s="1" t="s">
        <v>2720</v>
      </c>
      <c r="J1215" s="1" t="s">
        <v>27</v>
      </c>
      <c r="K1215" s="1" t="s">
        <v>28</v>
      </c>
      <c r="L1215" s="1" t="s">
        <v>89</v>
      </c>
      <c r="M1215" s="1" t="s">
        <v>30</v>
      </c>
      <c r="N1215" s="1">
        <v>100</v>
      </c>
      <c r="O1215" s="1">
        <v>15</v>
      </c>
      <c r="R1215" s="2" t="s">
        <v>2741</v>
      </c>
      <c r="S1215" s="2" t="s">
        <v>2742</v>
      </c>
      <c r="U1215" s="1" t="s">
        <v>2724</v>
      </c>
    </row>
    <row r="1216" spans="1:21" ht="14.25" customHeight="1" x14ac:dyDescent="0.35">
      <c r="A1216" s="1" t="s">
        <v>4944</v>
      </c>
      <c r="B1216" s="1" t="s">
        <v>4945</v>
      </c>
      <c r="C1216" s="1" t="s">
        <v>4395</v>
      </c>
      <c r="D1216" s="1">
        <v>2021</v>
      </c>
      <c r="E1216" s="1" t="s">
        <v>2751</v>
      </c>
      <c r="F1216" s="1" t="s">
        <v>2752</v>
      </c>
      <c r="G1216" s="1" t="s">
        <v>1277</v>
      </c>
      <c r="H1216" s="1">
        <v>20222</v>
      </c>
      <c r="I1216" s="1" t="s">
        <v>2753</v>
      </c>
      <c r="J1216" s="1" t="s">
        <v>27</v>
      </c>
      <c r="K1216" s="1" t="s">
        <v>146</v>
      </c>
      <c r="L1216" s="1" t="s">
        <v>89</v>
      </c>
      <c r="M1216" s="1" t="s">
        <v>30</v>
      </c>
      <c r="N1216" s="1">
        <v>5000</v>
      </c>
      <c r="O1216" s="1">
        <v>20</v>
      </c>
      <c r="Q1216" s="2" t="s">
        <v>2754</v>
      </c>
      <c r="R1216" s="2" t="s">
        <v>2755</v>
      </c>
      <c r="T1216" s="2" t="s">
        <v>2756</v>
      </c>
      <c r="U1216" s="1" t="s">
        <v>2724</v>
      </c>
    </row>
    <row r="1217" spans="1:21" ht="14.25" customHeight="1" x14ac:dyDescent="0.35">
      <c r="A1217" s="1" t="s">
        <v>4944</v>
      </c>
      <c r="B1217" s="1" t="s">
        <v>4945</v>
      </c>
      <c r="C1217" s="1" t="s">
        <v>4395</v>
      </c>
      <c r="D1217" s="1">
        <v>2021</v>
      </c>
      <c r="E1217" s="1" t="s">
        <v>4446</v>
      </c>
      <c r="F1217" s="1" t="s">
        <v>4447</v>
      </c>
      <c r="G1217" s="1" t="s">
        <v>4448</v>
      </c>
      <c r="H1217" s="1">
        <v>20231</v>
      </c>
      <c r="I1217" s="1" t="s">
        <v>4446</v>
      </c>
      <c r="J1217" s="1" t="s">
        <v>27</v>
      </c>
      <c r="K1217" s="1" t="s">
        <v>103</v>
      </c>
      <c r="L1217" s="1" t="s">
        <v>89</v>
      </c>
      <c r="M1217" s="1" t="s">
        <v>30</v>
      </c>
      <c r="N1217" s="1">
        <v>9</v>
      </c>
      <c r="O1217" s="1">
        <v>1</v>
      </c>
      <c r="R1217" s="2" t="s">
        <v>4449</v>
      </c>
      <c r="S1217" s="2" t="s">
        <v>4450</v>
      </c>
      <c r="U1217" s="1" t="s">
        <v>2761</v>
      </c>
    </row>
    <row r="1218" spans="1:21" ht="14.25" customHeight="1" x14ac:dyDescent="0.35">
      <c r="A1218" s="1" t="s">
        <v>4944</v>
      </c>
      <c r="B1218" s="1" t="s">
        <v>4945</v>
      </c>
      <c r="C1218" s="1" t="s">
        <v>4395</v>
      </c>
      <c r="D1218" s="1">
        <v>2021</v>
      </c>
      <c r="E1218" s="1" t="s">
        <v>4451</v>
      </c>
      <c r="F1218" s="1" t="s">
        <v>4447</v>
      </c>
      <c r="G1218" s="1" t="s">
        <v>4452</v>
      </c>
      <c r="H1218" s="1">
        <v>20231</v>
      </c>
      <c r="I1218" s="1" t="s">
        <v>4451</v>
      </c>
      <c r="J1218" s="1" t="s">
        <v>27</v>
      </c>
      <c r="K1218" s="1" t="s">
        <v>103</v>
      </c>
      <c r="L1218" s="1" t="s">
        <v>89</v>
      </c>
      <c r="M1218" s="1" t="s">
        <v>40</v>
      </c>
      <c r="N1218" s="1">
        <v>8</v>
      </c>
      <c r="O1218" s="1">
        <v>1</v>
      </c>
      <c r="R1218" s="2" t="s">
        <v>4453</v>
      </c>
      <c r="S1218" s="2" t="s">
        <v>4454</v>
      </c>
      <c r="U1218" s="1" t="s">
        <v>2761</v>
      </c>
    </row>
    <row r="1219" spans="1:21" ht="14.25" customHeight="1" x14ac:dyDescent="0.35">
      <c r="A1219" s="1" t="s">
        <v>4944</v>
      </c>
      <c r="B1219" s="1" t="s">
        <v>4945</v>
      </c>
      <c r="C1219" s="1" t="s">
        <v>4395</v>
      </c>
      <c r="D1219" s="1">
        <v>2021</v>
      </c>
      <c r="E1219" s="1" t="s">
        <v>4955</v>
      </c>
      <c r="F1219" s="1" t="s">
        <v>612</v>
      </c>
      <c r="G1219" s="1" t="s">
        <v>371</v>
      </c>
      <c r="H1219" s="1">
        <v>20231</v>
      </c>
      <c r="I1219" s="1" t="s">
        <v>4956</v>
      </c>
      <c r="J1219" s="1" t="s">
        <v>27</v>
      </c>
      <c r="K1219" s="1" t="s">
        <v>853</v>
      </c>
      <c r="L1219" s="1" t="s">
        <v>89</v>
      </c>
      <c r="M1219" s="1" t="s">
        <v>30</v>
      </c>
      <c r="N1219" s="1">
        <v>8</v>
      </c>
      <c r="O1219" s="1">
        <v>5</v>
      </c>
      <c r="R1219" s="2" t="s">
        <v>4957</v>
      </c>
      <c r="S1219" s="2" t="s">
        <v>4958</v>
      </c>
      <c r="U1219" s="1" t="s">
        <v>4959</v>
      </c>
    </row>
    <row r="1220" spans="1:21" ht="14.25" customHeight="1" x14ac:dyDescent="0.35">
      <c r="A1220" s="1" t="s">
        <v>4944</v>
      </c>
      <c r="B1220" s="1" t="s">
        <v>4945</v>
      </c>
      <c r="C1220" s="1" t="s">
        <v>4395</v>
      </c>
      <c r="D1220" s="1">
        <v>2021</v>
      </c>
      <c r="E1220" s="1" t="s">
        <v>4463</v>
      </c>
      <c r="F1220" s="1" t="s">
        <v>4464</v>
      </c>
      <c r="G1220" s="1" t="s">
        <v>910</v>
      </c>
      <c r="H1220" s="1">
        <v>20231</v>
      </c>
      <c r="I1220" s="1" t="s">
        <v>4463</v>
      </c>
      <c r="J1220" s="1" t="s">
        <v>27</v>
      </c>
      <c r="K1220" s="1" t="s">
        <v>103</v>
      </c>
      <c r="L1220" s="1" t="s">
        <v>89</v>
      </c>
      <c r="M1220" s="1" t="s">
        <v>30</v>
      </c>
      <c r="N1220" s="1">
        <v>9</v>
      </c>
      <c r="O1220" s="1">
        <v>1</v>
      </c>
      <c r="R1220" s="2" t="s">
        <v>4465</v>
      </c>
      <c r="S1220" s="2" t="s">
        <v>4466</v>
      </c>
      <c r="U1220" s="1" t="s">
        <v>2761</v>
      </c>
    </row>
    <row r="1221" spans="1:21" ht="14.25" customHeight="1" x14ac:dyDescent="0.35">
      <c r="A1221" s="1" t="s">
        <v>4944</v>
      </c>
      <c r="B1221" s="1" t="s">
        <v>4945</v>
      </c>
      <c r="C1221" s="1" t="s">
        <v>4395</v>
      </c>
      <c r="D1221" s="1">
        <v>2021</v>
      </c>
      <c r="E1221" s="1" t="s">
        <v>2757</v>
      </c>
      <c r="F1221" s="1" t="s">
        <v>164</v>
      </c>
      <c r="G1221" s="1" t="s">
        <v>2758</v>
      </c>
      <c r="H1221" s="1">
        <v>20231</v>
      </c>
      <c r="I1221" s="1" t="s">
        <v>2757</v>
      </c>
      <c r="J1221" s="1" t="s">
        <v>27</v>
      </c>
      <c r="K1221" s="1" t="s">
        <v>103</v>
      </c>
      <c r="L1221" s="1" t="s">
        <v>89</v>
      </c>
      <c r="M1221" s="1" t="s">
        <v>30</v>
      </c>
      <c r="N1221" s="1">
        <v>14</v>
      </c>
      <c r="O1221" s="1">
        <v>1</v>
      </c>
      <c r="R1221" s="2" t="s">
        <v>2759</v>
      </c>
      <c r="S1221" s="2" t="s">
        <v>2760</v>
      </c>
      <c r="U1221" s="1" t="s">
        <v>2761</v>
      </c>
    </row>
    <row r="1222" spans="1:21" ht="14.25" customHeight="1" x14ac:dyDescent="0.35">
      <c r="A1222" s="1" t="s">
        <v>4944</v>
      </c>
      <c r="B1222" s="1" t="s">
        <v>4945</v>
      </c>
      <c r="C1222" s="1" t="s">
        <v>4395</v>
      </c>
      <c r="D1222" s="1">
        <v>2021</v>
      </c>
      <c r="E1222" s="1" t="s">
        <v>4467</v>
      </c>
      <c r="F1222" s="1" t="s">
        <v>4468</v>
      </c>
      <c r="G1222" s="1" t="s">
        <v>2697</v>
      </c>
      <c r="H1222" s="1">
        <v>20231</v>
      </c>
      <c r="I1222" s="1" t="s">
        <v>4467</v>
      </c>
      <c r="J1222" s="1" t="s">
        <v>27</v>
      </c>
      <c r="K1222" s="1" t="s">
        <v>103</v>
      </c>
      <c r="L1222" s="1" t="s">
        <v>89</v>
      </c>
      <c r="M1222" s="1" t="s">
        <v>30</v>
      </c>
      <c r="N1222" s="1">
        <v>9</v>
      </c>
      <c r="O1222" s="1">
        <v>1</v>
      </c>
      <c r="R1222" s="2" t="s">
        <v>4469</v>
      </c>
      <c r="S1222" s="2" t="s">
        <v>4470</v>
      </c>
      <c r="U1222" s="1" t="s">
        <v>2761</v>
      </c>
    </row>
    <row r="1223" spans="1:21" ht="14.25" customHeight="1" x14ac:dyDescent="0.35">
      <c r="A1223" s="1" t="s">
        <v>4960</v>
      </c>
      <c r="B1223" s="1" t="s">
        <v>4961</v>
      </c>
      <c r="C1223" s="1" t="s">
        <v>4395</v>
      </c>
      <c r="D1223" s="1">
        <v>2021</v>
      </c>
      <c r="E1223" s="1" t="s">
        <v>1097</v>
      </c>
      <c r="F1223" s="1" t="s">
        <v>1098</v>
      </c>
      <c r="G1223" s="1" t="s">
        <v>1099</v>
      </c>
      <c r="H1223" s="1">
        <v>20212</v>
      </c>
      <c r="J1223" s="1" t="s">
        <v>27</v>
      </c>
      <c r="K1223" s="1" t="s">
        <v>65</v>
      </c>
      <c r="L1223" s="1" t="s">
        <v>29</v>
      </c>
      <c r="M1223" s="1" t="s">
        <v>30</v>
      </c>
      <c r="N1223" s="1">
        <v>1000</v>
      </c>
      <c r="O1223" s="1">
        <v>20</v>
      </c>
      <c r="P1223" s="2" t="s">
        <v>1100</v>
      </c>
      <c r="Q1223" s="2" t="s">
        <v>1101</v>
      </c>
      <c r="R1223" s="2" t="s">
        <v>1102</v>
      </c>
      <c r="T1223" s="2" t="s">
        <v>1103</v>
      </c>
      <c r="U1223" s="1" t="s">
        <v>1104</v>
      </c>
    </row>
    <row r="1224" spans="1:21" ht="14.25" customHeight="1" x14ac:dyDescent="0.35">
      <c r="A1224" s="1" t="s">
        <v>4960</v>
      </c>
      <c r="B1224" s="1" t="s">
        <v>4961</v>
      </c>
      <c r="C1224" s="1" t="s">
        <v>4395</v>
      </c>
      <c r="D1224" s="1">
        <v>2021</v>
      </c>
      <c r="E1224" s="1" t="s">
        <v>4962</v>
      </c>
      <c r="F1224" s="1" t="s">
        <v>286</v>
      </c>
      <c r="G1224" s="1" t="s">
        <v>287</v>
      </c>
      <c r="H1224" s="1">
        <v>20221</v>
      </c>
      <c r="J1224" s="1" t="s">
        <v>76</v>
      </c>
      <c r="K1224" s="1" t="s">
        <v>384</v>
      </c>
      <c r="L1224" s="1" t="s">
        <v>78</v>
      </c>
      <c r="M1224" s="1" t="s">
        <v>40</v>
      </c>
      <c r="O1224" s="1">
        <v>20</v>
      </c>
      <c r="U1224" s="1" t="s">
        <v>4963</v>
      </c>
    </row>
    <row r="1225" spans="1:21" ht="14.25" customHeight="1" x14ac:dyDescent="0.35">
      <c r="A1225" s="1" t="s">
        <v>4960</v>
      </c>
      <c r="B1225" s="1" t="s">
        <v>4961</v>
      </c>
      <c r="C1225" s="1" t="s">
        <v>4395</v>
      </c>
      <c r="D1225" s="1">
        <v>2021</v>
      </c>
      <c r="E1225" s="1" t="s">
        <v>4964</v>
      </c>
      <c r="F1225" s="1" t="s">
        <v>290</v>
      </c>
      <c r="G1225" s="1" t="s">
        <v>291</v>
      </c>
      <c r="H1225" s="1">
        <v>20222</v>
      </c>
      <c r="J1225" s="1" t="s">
        <v>76</v>
      </c>
      <c r="K1225" s="1" t="s">
        <v>384</v>
      </c>
      <c r="L1225" s="1" t="s">
        <v>78</v>
      </c>
      <c r="M1225" s="1" t="s">
        <v>40</v>
      </c>
      <c r="O1225" s="1">
        <v>20</v>
      </c>
      <c r="U1225" s="1" t="s">
        <v>4963</v>
      </c>
    </row>
    <row r="1226" spans="1:21" ht="14.25" customHeight="1" x14ac:dyDescent="0.35">
      <c r="A1226" s="1" t="s">
        <v>4960</v>
      </c>
      <c r="B1226" s="1" t="s">
        <v>4961</v>
      </c>
      <c r="C1226" s="1" t="s">
        <v>4395</v>
      </c>
      <c r="D1226" s="1">
        <v>2021</v>
      </c>
      <c r="E1226" s="1" t="s">
        <v>4965</v>
      </c>
      <c r="F1226" s="1" t="s">
        <v>370</v>
      </c>
      <c r="G1226" s="1" t="s">
        <v>370</v>
      </c>
      <c r="H1226" s="1">
        <v>20231</v>
      </c>
      <c r="I1226" s="1" t="s">
        <v>4966</v>
      </c>
      <c r="J1226" s="1" t="s">
        <v>27</v>
      </c>
      <c r="K1226" s="1" t="s">
        <v>28</v>
      </c>
      <c r="L1226" s="1" t="s">
        <v>29</v>
      </c>
      <c r="M1226" s="1" t="s">
        <v>30</v>
      </c>
      <c r="N1226" s="1">
        <v>5</v>
      </c>
      <c r="O1226" s="1">
        <v>12</v>
      </c>
      <c r="Q1226" s="2" t="s">
        <v>4967</v>
      </c>
      <c r="R1226" s="2" t="s">
        <v>4968</v>
      </c>
      <c r="S1226" s="2" t="s">
        <v>4969</v>
      </c>
      <c r="U1226" s="1" t="s">
        <v>4970</v>
      </c>
    </row>
    <row r="1227" spans="1:21" ht="14.25" customHeight="1" x14ac:dyDescent="0.35">
      <c r="A1227" s="1" t="s">
        <v>4971</v>
      </c>
      <c r="B1227" s="1" t="s">
        <v>4972</v>
      </c>
      <c r="C1227" s="1" t="s">
        <v>4395</v>
      </c>
      <c r="D1227" s="1">
        <v>2021</v>
      </c>
      <c r="E1227" s="1" t="s">
        <v>4973</v>
      </c>
      <c r="F1227" s="1" t="s">
        <v>286</v>
      </c>
      <c r="G1227" s="1" t="s">
        <v>287</v>
      </c>
      <c r="H1227" s="1">
        <v>20221</v>
      </c>
      <c r="J1227" s="1" t="s">
        <v>76</v>
      </c>
      <c r="K1227" s="1" t="s">
        <v>224</v>
      </c>
      <c r="L1227" s="1" t="s">
        <v>78</v>
      </c>
      <c r="M1227" s="1" t="s">
        <v>40</v>
      </c>
      <c r="O1227" s="1">
        <v>16</v>
      </c>
      <c r="U1227" s="1" t="s">
        <v>4963</v>
      </c>
    </row>
    <row r="1228" spans="1:21" ht="14.25" customHeight="1" x14ac:dyDescent="0.35">
      <c r="A1228" s="1" t="s">
        <v>4971</v>
      </c>
      <c r="B1228" s="1" t="s">
        <v>4972</v>
      </c>
      <c r="C1228" s="1" t="s">
        <v>4395</v>
      </c>
      <c r="D1228" s="1">
        <v>2021</v>
      </c>
      <c r="E1228" s="1" t="s">
        <v>4974</v>
      </c>
      <c r="F1228" s="1" t="s">
        <v>4975</v>
      </c>
      <c r="G1228" s="1" t="s">
        <v>4975</v>
      </c>
      <c r="H1228" s="1">
        <v>20221</v>
      </c>
      <c r="I1228" s="1" t="s">
        <v>4976</v>
      </c>
      <c r="J1228" s="1" t="s">
        <v>27</v>
      </c>
      <c r="K1228" s="1" t="s">
        <v>28</v>
      </c>
      <c r="L1228" s="1" t="s">
        <v>29</v>
      </c>
      <c r="M1228" s="1" t="s">
        <v>30</v>
      </c>
      <c r="N1228" s="1">
        <v>50</v>
      </c>
      <c r="O1228" s="1">
        <v>12</v>
      </c>
      <c r="R1228" s="2" t="s">
        <v>4977</v>
      </c>
      <c r="S1228" s="2" t="s">
        <v>4978</v>
      </c>
      <c r="U1228" s="1" t="s">
        <v>4979</v>
      </c>
    </row>
    <row r="1229" spans="1:21" ht="14.25" customHeight="1" x14ac:dyDescent="0.35">
      <c r="A1229" s="1" t="s">
        <v>4971</v>
      </c>
      <c r="B1229" s="1" t="s">
        <v>4972</v>
      </c>
      <c r="C1229" s="1" t="s">
        <v>4395</v>
      </c>
      <c r="D1229" s="1">
        <v>2021</v>
      </c>
      <c r="E1229" s="1" t="s">
        <v>4980</v>
      </c>
      <c r="F1229" s="1" t="s">
        <v>290</v>
      </c>
      <c r="G1229" s="1" t="s">
        <v>291</v>
      </c>
      <c r="H1229" s="1">
        <v>20222</v>
      </c>
      <c r="J1229" s="1" t="s">
        <v>76</v>
      </c>
      <c r="K1229" s="1" t="s">
        <v>224</v>
      </c>
      <c r="L1229" s="1" t="s">
        <v>78</v>
      </c>
      <c r="M1229" s="1" t="s">
        <v>40</v>
      </c>
      <c r="O1229" s="1">
        <v>14</v>
      </c>
      <c r="U1229" s="1" t="s">
        <v>4963</v>
      </c>
    </row>
    <row r="1230" spans="1:21" ht="14.25" customHeight="1" x14ac:dyDescent="0.35">
      <c r="A1230" s="1" t="s">
        <v>4971</v>
      </c>
      <c r="B1230" s="1" t="s">
        <v>4972</v>
      </c>
      <c r="C1230" s="1" t="s">
        <v>4395</v>
      </c>
      <c r="D1230" s="1">
        <v>2021</v>
      </c>
      <c r="E1230" s="1" t="s">
        <v>4981</v>
      </c>
      <c r="F1230" s="1" t="s">
        <v>4497</v>
      </c>
      <c r="G1230" s="1" t="s">
        <v>4667</v>
      </c>
      <c r="H1230" s="1">
        <v>20222</v>
      </c>
      <c r="J1230" s="1" t="s">
        <v>27</v>
      </c>
      <c r="K1230" s="1" t="s">
        <v>56</v>
      </c>
      <c r="L1230" s="1" t="s">
        <v>89</v>
      </c>
      <c r="M1230" s="1" t="s">
        <v>30</v>
      </c>
      <c r="N1230" s="1">
        <v>15</v>
      </c>
      <c r="O1230" s="1">
        <v>20</v>
      </c>
      <c r="Q1230" s="2" t="s">
        <v>4982</v>
      </c>
      <c r="R1230" s="2" t="s">
        <v>4983</v>
      </c>
      <c r="T1230" s="2" t="s">
        <v>4984</v>
      </c>
      <c r="U1230" s="1" t="s">
        <v>4985</v>
      </c>
    </row>
    <row r="1231" spans="1:21" ht="14.25" customHeight="1" x14ac:dyDescent="0.35">
      <c r="A1231" s="1" t="s">
        <v>4971</v>
      </c>
      <c r="B1231" s="1" t="s">
        <v>4972</v>
      </c>
      <c r="C1231" s="1" t="s">
        <v>4395</v>
      </c>
      <c r="D1231" s="1">
        <v>2021</v>
      </c>
      <c r="E1231" s="1" t="s">
        <v>4986</v>
      </c>
      <c r="F1231" s="1" t="s">
        <v>4987</v>
      </c>
      <c r="G1231" s="1" t="s">
        <v>4987</v>
      </c>
      <c r="H1231" s="1">
        <v>20222</v>
      </c>
      <c r="I1231" s="1" t="s">
        <v>4988</v>
      </c>
      <c r="J1231" s="1" t="s">
        <v>27</v>
      </c>
      <c r="K1231" s="1" t="s">
        <v>28</v>
      </c>
      <c r="L1231" s="1" t="s">
        <v>127</v>
      </c>
      <c r="M1231" s="1" t="s">
        <v>30</v>
      </c>
      <c r="N1231" s="1">
        <v>50</v>
      </c>
      <c r="O1231" s="1">
        <v>27</v>
      </c>
      <c r="R1231" s="2" t="s">
        <v>4989</v>
      </c>
      <c r="S1231" s="2" t="s">
        <v>4990</v>
      </c>
      <c r="U1231" s="1" t="s">
        <v>4991</v>
      </c>
    </row>
    <row r="1232" spans="1:21" ht="14.25" customHeight="1" x14ac:dyDescent="0.35">
      <c r="A1232" s="1" t="s">
        <v>4992</v>
      </c>
      <c r="B1232" s="1" t="s">
        <v>4993</v>
      </c>
      <c r="C1232" s="1" t="s">
        <v>4395</v>
      </c>
      <c r="D1232" s="1">
        <v>2021</v>
      </c>
      <c r="E1232" s="1" t="s">
        <v>4994</v>
      </c>
      <c r="F1232" s="1" t="s">
        <v>664</v>
      </c>
      <c r="G1232" s="1" t="s">
        <v>664</v>
      </c>
      <c r="H1232" s="1">
        <v>20211</v>
      </c>
      <c r="I1232" s="1" t="s">
        <v>4995</v>
      </c>
      <c r="J1232" s="1" t="s">
        <v>27</v>
      </c>
      <c r="K1232" s="1" t="s">
        <v>65</v>
      </c>
      <c r="L1232" s="1" t="s">
        <v>29</v>
      </c>
      <c r="M1232" s="1" t="s">
        <v>30</v>
      </c>
      <c r="N1232" s="1">
        <v>15</v>
      </c>
      <c r="O1232" s="1">
        <v>20</v>
      </c>
      <c r="P1232" s="1" t="s">
        <v>4996</v>
      </c>
      <c r="Q1232" s="2" t="s">
        <v>4997</v>
      </c>
      <c r="T1232" s="2" t="s">
        <v>4998</v>
      </c>
      <c r="U1232" s="1" t="s">
        <v>669</v>
      </c>
    </row>
    <row r="1233" spans="1:21" ht="14.25" customHeight="1" x14ac:dyDescent="0.35">
      <c r="A1233" s="1" t="s">
        <v>4992</v>
      </c>
      <c r="B1233" s="1" t="s">
        <v>4993</v>
      </c>
      <c r="C1233" s="1" t="s">
        <v>4395</v>
      </c>
      <c r="D1233" s="1">
        <v>2021</v>
      </c>
      <c r="E1233" s="1" t="s">
        <v>4999</v>
      </c>
      <c r="F1233" s="1" t="s">
        <v>286</v>
      </c>
      <c r="G1233" s="1" t="s">
        <v>3413</v>
      </c>
      <c r="H1233" s="1">
        <v>20221</v>
      </c>
      <c r="I1233" s="1" t="s">
        <v>5000</v>
      </c>
      <c r="J1233" s="1" t="s">
        <v>27</v>
      </c>
      <c r="K1233" s="1" t="s">
        <v>28</v>
      </c>
      <c r="L1233" s="1" t="s">
        <v>29</v>
      </c>
      <c r="M1233" s="1" t="s">
        <v>30</v>
      </c>
      <c r="N1233" s="1">
        <v>5</v>
      </c>
      <c r="O1233" s="1">
        <v>12</v>
      </c>
      <c r="R1233" s="2" t="s">
        <v>5001</v>
      </c>
      <c r="S1233" s="2" t="s">
        <v>5002</v>
      </c>
      <c r="U1233" s="1" t="s">
        <v>4886</v>
      </c>
    </row>
    <row r="1234" spans="1:21" ht="14.25" customHeight="1" x14ac:dyDescent="0.35">
      <c r="A1234" s="1" t="s">
        <v>4992</v>
      </c>
      <c r="B1234" s="1" t="s">
        <v>4993</v>
      </c>
      <c r="C1234" s="1" t="s">
        <v>4395</v>
      </c>
      <c r="D1234" s="1">
        <v>2021</v>
      </c>
      <c r="E1234" s="1" t="s">
        <v>5003</v>
      </c>
      <c r="F1234" s="1" t="s">
        <v>5004</v>
      </c>
      <c r="G1234" s="1" t="s">
        <v>5004</v>
      </c>
      <c r="H1234" s="1">
        <v>20221</v>
      </c>
      <c r="I1234" s="1" t="s">
        <v>5005</v>
      </c>
      <c r="J1234" s="1" t="s">
        <v>27</v>
      </c>
      <c r="K1234" s="1" t="s">
        <v>185</v>
      </c>
      <c r="L1234" s="1" t="s">
        <v>29</v>
      </c>
      <c r="M1234" s="1" t="s">
        <v>40</v>
      </c>
      <c r="N1234" s="1">
        <v>2</v>
      </c>
      <c r="O1234" s="1">
        <v>10</v>
      </c>
      <c r="Q1234" s="2" t="s">
        <v>5006</v>
      </c>
      <c r="U1234" s="1" t="s">
        <v>5007</v>
      </c>
    </row>
    <row r="1235" spans="1:21" ht="14.25" customHeight="1" x14ac:dyDescent="0.35">
      <c r="A1235" s="1" t="s">
        <v>5008</v>
      </c>
      <c r="B1235" s="1" t="s">
        <v>5009</v>
      </c>
      <c r="C1235" s="1" t="s">
        <v>4395</v>
      </c>
      <c r="D1235" s="1">
        <v>2021</v>
      </c>
      <c r="E1235" s="1" t="s">
        <v>4757</v>
      </c>
      <c r="F1235" s="1" t="s">
        <v>664</v>
      </c>
      <c r="G1235" s="1" t="s">
        <v>664</v>
      </c>
      <c r="H1235" s="1">
        <v>20211</v>
      </c>
      <c r="I1235" s="1" t="s">
        <v>5010</v>
      </c>
      <c r="J1235" s="1" t="s">
        <v>27</v>
      </c>
      <c r="K1235" s="1" t="s">
        <v>65</v>
      </c>
      <c r="L1235" s="1" t="s">
        <v>89</v>
      </c>
      <c r="M1235" s="1" t="s">
        <v>30</v>
      </c>
      <c r="N1235" s="1">
        <v>15</v>
      </c>
      <c r="O1235" s="1">
        <v>25</v>
      </c>
      <c r="P1235" s="2" t="s">
        <v>673</v>
      </c>
      <c r="Q1235" s="2" t="s">
        <v>5011</v>
      </c>
      <c r="U1235" s="1" t="s">
        <v>5012</v>
      </c>
    </row>
    <row r="1236" spans="1:21" ht="14.25" customHeight="1" x14ac:dyDescent="0.35">
      <c r="A1236" s="1" t="s">
        <v>5008</v>
      </c>
      <c r="B1236" s="1" t="s">
        <v>5009</v>
      </c>
      <c r="C1236" s="1" t="s">
        <v>4395</v>
      </c>
      <c r="D1236" s="1">
        <v>2021</v>
      </c>
      <c r="E1236" s="1" t="s">
        <v>5013</v>
      </c>
      <c r="F1236" s="1" t="s">
        <v>286</v>
      </c>
      <c r="G1236" s="1" t="s">
        <v>3413</v>
      </c>
      <c r="H1236" s="1">
        <v>20221</v>
      </c>
      <c r="I1236" s="1" t="s">
        <v>5014</v>
      </c>
      <c r="J1236" s="1" t="s">
        <v>27</v>
      </c>
      <c r="K1236" s="1" t="s">
        <v>28</v>
      </c>
      <c r="L1236" s="1" t="s">
        <v>29</v>
      </c>
      <c r="M1236" s="1" t="s">
        <v>30</v>
      </c>
      <c r="N1236" s="1">
        <v>5</v>
      </c>
      <c r="O1236" s="1">
        <v>12</v>
      </c>
      <c r="R1236" s="2" t="s">
        <v>5015</v>
      </c>
      <c r="S1236" s="2" t="s">
        <v>5016</v>
      </c>
      <c r="U1236" s="1" t="s">
        <v>5017</v>
      </c>
    </row>
    <row r="1237" spans="1:21" ht="14.25" customHeight="1" x14ac:dyDescent="0.35">
      <c r="A1237" s="1" t="s">
        <v>5008</v>
      </c>
      <c r="B1237" s="1" t="s">
        <v>5009</v>
      </c>
      <c r="C1237" s="1" t="s">
        <v>4395</v>
      </c>
      <c r="D1237" s="1">
        <v>2021</v>
      </c>
      <c r="E1237" s="1" t="s">
        <v>2720</v>
      </c>
      <c r="F1237" s="1" t="s">
        <v>25</v>
      </c>
      <c r="G1237" s="1" t="s">
        <v>1277</v>
      </c>
      <c r="H1237" s="1">
        <v>20222</v>
      </c>
      <c r="I1237" s="1" t="s">
        <v>2721</v>
      </c>
      <c r="J1237" s="1" t="s">
        <v>27</v>
      </c>
      <c r="K1237" s="1" t="s">
        <v>28</v>
      </c>
      <c r="L1237" s="1" t="s">
        <v>89</v>
      </c>
      <c r="M1237" s="1" t="s">
        <v>30</v>
      </c>
      <c r="N1237" s="1">
        <v>100</v>
      </c>
      <c r="O1237" s="1">
        <v>6</v>
      </c>
      <c r="R1237" s="2" t="s">
        <v>2722</v>
      </c>
      <c r="S1237" s="2" t="s">
        <v>2723</v>
      </c>
      <c r="U1237" s="1" t="s">
        <v>2724</v>
      </c>
    </row>
    <row r="1238" spans="1:21" ht="14.25" customHeight="1" x14ac:dyDescent="0.35">
      <c r="A1238" s="1" t="s">
        <v>5018</v>
      </c>
      <c r="B1238" s="1" t="s">
        <v>5019</v>
      </c>
      <c r="C1238" s="1" t="s">
        <v>4395</v>
      </c>
      <c r="D1238" s="1">
        <v>2021</v>
      </c>
      <c r="E1238" s="1" t="s">
        <v>5020</v>
      </c>
      <c r="F1238" s="1" t="s">
        <v>2446</v>
      </c>
      <c r="G1238" s="1" t="s">
        <v>1343</v>
      </c>
      <c r="H1238" s="1">
        <v>20212</v>
      </c>
      <c r="I1238" s="1" t="s">
        <v>5021</v>
      </c>
      <c r="J1238" s="1" t="s">
        <v>27</v>
      </c>
      <c r="K1238" s="1" t="s">
        <v>65</v>
      </c>
      <c r="L1238" s="1" t="s">
        <v>89</v>
      </c>
      <c r="M1238" s="1" t="s">
        <v>30</v>
      </c>
      <c r="N1238" s="1">
        <v>50</v>
      </c>
      <c r="O1238" s="1">
        <v>25</v>
      </c>
      <c r="P1238" s="2" t="s">
        <v>4550</v>
      </c>
      <c r="Q1238" s="2" t="s">
        <v>5022</v>
      </c>
      <c r="R1238" s="2" t="s">
        <v>5023</v>
      </c>
      <c r="U1238" s="1" t="s">
        <v>5024</v>
      </c>
    </row>
    <row r="1239" spans="1:21" ht="14.25" customHeight="1" x14ac:dyDescent="0.35">
      <c r="A1239" s="1" t="s">
        <v>5018</v>
      </c>
      <c r="B1239" s="1" t="s">
        <v>5019</v>
      </c>
      <c r="C1239" s="1" t="s">
        <v>4395</v>
      </c>
      <c r="D1239" s="1">
        <v>2021</v>
      </c>
      <c r="E1239" s="1" t="s">
        <v>2720</v>
      </c>
      <c r="F1239" s="1" t="s">
        <v>25</v>
      </c>
      <c r="G1239" s="1" t="s">
        <v>1277</v>
      </c>
      <c r="H1239" s="1">
        <v>20222</v>
      </c>
      <c r="I1239" s="1" t="s">
        <v>2720</v>
      </c>
      <c r="J1239" s="1" t="s">
        <v>27</v>
      </c>
      <c r="K1239" s="1" t="s">
        <v>28</v>
      </c>
      <c r="L1239" s="1" t="s">
        <v>89</v>
      </c>
      <c r="M1239" s="1" t="s">
        <v>30</v>
      </c>
      <c r="N1239" s="1">
        <v>100</v>
      </c>
      <c r="O1239" s="1">
        <v>15</v>
      </c>
      <c r="R1239" s="2" t="s">
        <v>2741</v>
      </c>
      <c r="S1239" s="2" t="s">
        <v>2742</v>
      </c>
      <c r="U1239" s="1" t="s">
        <v>2724</v>
      </c>
    </row>
    <row r="1240" spans="1:21" ht="14.25" customHeight="1" x14ac:dyDescent="0.35">
      <c r="A1240" s="1" t="s">
        <v>5018</v>
      </c>
      <c r="B1240" s="1" t="s">
        <v>5019</v>
      </c>
      <c r="C1240" s="1" t="s">
        <v>4395</v>
      </c>
      <c r="D1240" s="1">
        <v>2021</v>
      </c>
      <c r="E1240" s="1" t="s">
        <v>2751</v>
      </c>
      <c r="F1240" s="1" t="s">
        <v>2752</v>
      </c>
      <c r="G1240" s="1" t="s">
        <v>1277</v>
      </c>
      <c r="H1240" s="1">
        <v>20222</v>
      </c>
      <c r="I1240" s="1" t="s">
        <v>2753</v>
      </c>
      <c r="J1240" s="1" t="s">
        <v>27</v>
      </c>
      <c r="K1240" s="1" t="s">
        <v>146</v>
      </c>
      <c r="L1240" s="1" t="s">
        <v>89</v>
      </c>
      <c r="M1240" s="1" t="s">
        <v>30</v>
      </c>
      <c r="N1240" s="1">
        <v>5000</v>
      </c>
      <c r="O1240" s="1">
        <v>20</v>
      </c>
      <c r="Q1240" s="2" t="s">
        <v>2754</v>
      </c>
      <c r="R1240" s="2" t="s">
        <v>2755</v>
      </c>
      <c r="T1240" s="2" t="s">
        <v>2756</v>
      </c>
      <c r="U1240" s="1" t="s">
        <v>2724</v>
      </c>
    </row>
    <row r="1241" spans="1:21" ht="14.25" customHeight="1" x14ac:dyDescent="0.35">
      <c r="A1241" s="1" t="s">
        <v>5018</v>
      </c>
      <c r="B1241" s="1" t="s">
        <v>5019</v>
      </c>
      <c r="C1241" s="1" t="s">
        <v>4395</v>
      </c>
      <c r="D1241" s="1">
        <v>2021</v>
      </c>
      <c r="E1241" s="1" t="s">
        <v>4446</v>
      </c>
      <c r="F1241" s="1" t="s">
        <v>4447</v>
      </c>
      <c r="G1241" s="1" t="s">
        <v>4448</v>
      </c>
      <c r="H1241" s="1">
        <v>20231</v>
      </c>
      <c r="I1241" s="1" t="s">
        <v>4446</v>
      </c>
      <c r="J1241" s="1" t="s">
        <v>27</v>
      </c>
      <c r="K1241" s="1" t="s">
        <v>103</v>
      </c>
      <c r="L1241" s="1" t="s">
        <v>89</v>
      </c>
      <c r="M1241" s="1" t="s">
        <v>30</v>
      </c>
      <c r="N1241" s="1">
        <v>9</v>
      </c>
      <c r="O1241" s="1">
        <v>8</v>
      </c>
      <c r="R1241" s="2" t="s">
        <v>4449</v>
      </c>
      <c r="S1241" s="2" t="s">
        <v>4450</v>
      </c>
      <c r="U1241" s="1" t="s">
        <v>2761</v>
      </c>
    </row>
    <row r="1242" spans="1:21" ht="14.25" customHeight="1" x14ac:dyDescent="0.35">
      <c r="A1242" s="1" t="s">
        <v>5018</v>
      </c>
      <c r="B1242" s="1" t="s">
        <v>5019</v>
      </c>
      <c r="C1242" s="1" t="s">
        <v>4395</v>
      </c>
      <c r="D1242" s="1">
        <v>2021</v>
      </c>
      <c r="E1242" s="1" t="s">
        <v>4451</v>
      </c>
      <c r="F1242" s="1" t="s">
        <v>4447</v>
      </c>
      <c r="G1242" s="1" t="s">
        <v>4452</v>
      </c>
      <c r="H1242" s="1">
        <v>20231</v>
      </c>
      <c r="I1242" s="1" t="s">
        <v>4451</v>
      </c>
      <c r="J1242" s="1" t="s">
        <v>27</v>
      </c>
      <c r="K1242" s="1" t="s">
        <v>103</v>
      </c>
      <c r="L1242" s="1" t="s">
        <v>89</v>
      </c>
      <c r="M1242" s="1" t="s">
        <v>40</v>
      </c>
      <c r="N1242" s="1">
        <v>8</v>
      </c>
      <c r="O1242" s="1">
        <v>1</v>
      </c>
      <c r="R1242" s="2" t="s">
        <v>4453</v>
      </c>
      <c r="S1242" s="2" t="s">
        <v>4454</v>
      </c>
      <c r="U1242" s="1" t="s">
        <v>2761</v>
      </c>
    </row>
    <row r="1243" spans="1:21" ht="14.25" customHeight="1" x14ac:dyDescent="0.35">
      <c r="A1243" s="1" t="s">
        <v>5018</v>
      </c>
      <c r="B1243" s="1" t="s">
        <v>5019</v>
      </c>
      <c r="C1243" s="1" t="s">
        <v>4395</v>
      </c>
      <c r="D1243" s="1">
        <v>2021</v>
      </c>
      <c r="E1243" s="1" t="s">
        <v>4463</v>
      </c>
      <c r="F1243" s="1" t="s">
        <v>4464</v>
      </c>
      <c r="G1243" s="1" t="s">
        <v>910</v>
      </c>
      <c r="H1243" s="1">
        <v>20231</v>
      </c>
      <c r="I1243" s="1" t="s">
        <v>4463</v>
      </c>
      <c r="J1243" s="1" t="s">
        <v>27</v>
      </c>
      <c r="K1243" s="1" t="s">
        <v>103</v>
      </c>
      <c r="L1243" s="1" t="s">
        <v>89</v>
      </c>
      <c r="M1243" s="1" t="s">
        <v>30</v>
      </c>
      <c r="N1243" s="1">
        <v>9</v>
      </c>
      <c r="O1243" s="1">
        <v>1</v>
      </c>
      <c r="R1243" s="2" t="s">
        <v>4465</v>
      </c>
      <c r="S1243" s="2" t="s">
        <v>4466</v>
      </c>
      <c r="U1243" s="1" t="s">
        <v>2761</v>
      </c>
    </row>
    <row r="1244" spans="1:21" ht="14.25" customHeight="1" x14ac:dyDescent="0.35">
      <c r="A1244" s="1" t="s">
        <v>5018</v>
      </c>
      <c r="B1244" s="1" t="s">
        <v>5019</v>
      </c>
      <c r="C1244" s="1" t="s">
        <v>4395</v>
      </c>
      <c r="D1244" s="1">
        <v>2021</v>
      </c>
      <c r="E1244" s="1" t="s">
        <v>2757</v>
      </c>
      <c r="F1244" s="1" t="s">
        <v>164</v>
      </c>
      <c r="G1244" s="1" t="s">
        <v>2758</v>
      </c>
      <c r="H1244" s="1">
        <v>20231</v>
      </c>
      <c r="I1244" s="1" t="s">
        <v>2757</v>
      </c>
      <c r="J1244" s="1" t="s">
        <v>27</v>
      </c>
      <c r="K1244" s="1" t="s">
        <v>103</v>
      </c>
      <c r="L1244" s="1" t="s">
        <v>89</v>
      </c>
      <c r="M1244" s="1" t="s">
        <v>30</v>
      </c>
      <c r="N1244" s="1">
        <v>14</v>
      </c>
      <c r="O1244" s="1">
        <v>1</v>
      </c>
      <c r="R1244" s="2" t="s">
        <v>2759</v>
      </c>
      <c r="S1244" s="2" t="s">
        <v>2760</v>
      </c>
      <c r="U1244" s="1" t="s">
        <v>2761</v>
      </c>
    </row>
    <row r="1245" spans="1:21" ht="14.25" customHeight="1" x14ac:dyDescent="0.35">
      <c r="A1245" s="1" t="s">
        <v>5018</v>
      </c>
      <c r="B1245" s="1" t="s">
        <v>5019</v>
      </c>
      <c r="C1245" s="1" t="s">
        <v>4395</v>
      </c>
      <c r="D1245" s="1">
        <v>2021</v>
      </c>
      <c r="E1245" s="1" t="s">
        <v>4467</v>
      </c>
      <c r="F1245" s="1" t="s">
        <v>4468</v>
      </c>
      <c r="G1245" s="1" t="s">
        <v>2697</v>
      </c>
      <c r="H1245" s="1">
        <v>20231</v>
      </c>
      <c r="I1245" s="1" t="s">
        <v>4467</v>
      </c>
      <c r="J1245" s="1" t="s">
        <v>27</v>
      </c>
      <c r="K1245" s="1" t="s">
        <v>103</v>
      </c>
      <c r="L1245" s="1" t="s">
        <v>89</v>
      </c>
      <c r="M1245" s="1" t="s">
        <v>30</v>
      </c>
      <c r="N1245" s="1">
        <v>9</v>
      </c>
      <c r="O1245" s="1">
        <v>1</v>
      </c>
      <c r="R1245" s="2" t="s">
        <v>4469</v>
      </c>
      <c r="S1245" s="2" t="s">
        <v>4470</v>
      </c>
      <c r="U1245" s="1" t="s">
        <v>2761</v>
      </c>
    </row>
    <row r="1246" spans="1:21" ht="14.25" customHeight="1" x14ac:dyDescent="0.35">
      <c r="A1246" s="1" t="s">
        <v>5025</v>
      </c>
      <c r="B1246" s="1" t="s">
        <v>5026</v>
      </c>
      <c r="C1246" s="1" t="s">
        <v>4395</v>
      </c>
      <c r="D1246" s="1">
        <v>2021</v>
      </c>
      <c r="E1246" s="1" t="s">
        <v>5027</v>
      </c>
      <c r="F1246" s="1" t="s">
        <v>4706</v>
      </c>
      <c r="G1246" s="1" t="s">
        <v>1703</v>
      </c>
      <c r="H1246" s="1">
        <v>20222</v>
      </c>
      <c r="I1246" s="1" t="s">
        <v>5028</v>
      </c>
      <c r="J1246" s="1" t="s">
        <v>27</v>
      </c>
      <c r="K1246" s="1" t="s">
        <v>56</v>
      </c>
      <c r="L1246" s="1" t="s">
        <v>89</v>
      </c>
      <c r="M1246" s="1" t="s">
        <v>30</v>
      </c>
      <c r="N1246" s="1">
        <v>13</v>
      </c>
      <c r="O1246" s="1">
        <v>20</v>
      </c>
      <c r="P1246" s="2" t="s">
        <v>4499</v>
      </c>
      <c r="Q1246" s="2" t="s">
        <v>5029</v>
      </c>
      <c r="R1246" s="2" t="s">
        <v>5030</v>
      </c>
      <c r="T1246" s="2" t="s">
        <v>5031</v>
      </c>
      <c r="U1246" s="1" t="s">
        <v>4712</v>
      </c>
    </row>
    <row r="1247" spans="1:21" ht="14.25" customHeight="1" x14ac:dyDescent="0.35">
      <c r="A1247" s="1" t="s">
        <v>5032</v>
      </c>
      <c r="B1247" s="1" t="s">
        <v>5033</v>
      </c>
      <c r="C1247" s="1" t="s">
        <v>4395</v>
      </c>
      <c r="D1247" s="1">
        <v>2021</v>
      </c>
      <c r="E1247" s="1" t="s">
        <v>5034</v>
      </c>
      <c r="F1247" s="1" t="s">
        <v>2825</v>
      </c>
      <c r="G1247" s="1" t="s">
        <v>1217</v>
      </c>
      <c r="H1247" s="1">
        <v>20221</v>
      </c>
      <c r="I1247" s="1" t="s">
        <v>5035</v>
      </c>
      <c r="J1247" s="1" t="s">
        <v>27</v>
      </c>
      <c r="K1247" s="1" t="s">
        <v>56</v>
      </c>
      <c r="L1247" s="1" t="s">
        <v>89</v>
      </c>
      <c r="M1247" s="1" t="s">
        <v>30</v>
      </c>
      <c r="N1247" s="1">
        <v>13</v>
      </c>
      <c r="O1247" s="1">
        <v>20</v>
      </c>
      <c r="Q1247" s="2" t="s">
        <v>5036</v>
      </c>
      <c r="R1247" s="2" t="s">
        <v>5037</v>
      </c>
      <c r="T1247" s="2" t="s">
        <v>5038</v>
      </c>
      <c r="U1247" s="1" t="s">
        <v>4736</v>
      </c>
    </row>
    <row r="1248" spans="1:21" ht="14.25" customHeight="1" x14ac:dyDescent="0.35">
      <c r="A1248" s="1" t="s">
        <v>5032</v>
      </c>
      <c r="B1248" s="1" t="s">
        <v>5033</v>
      </c>
      <c r="C1248" s="1" t="s">
        <v>4395</v>
      </c>
      <c r="D1248" s="1">
        <v>2021</v>
      </c>
      <c r="E1248" s="1" t="s">
        <v>5039</v>
      </c>
      <c r="F1248" s="1" t="s">
        <v>449</v>
      </c>
      <c r="G1248" s="1" t="s">
        <v>449</v>
      </c>
      <c r="H1248" s="1">
        <v>20231</v>
      </c>
      <c r="I1248" s="1" t="s">
        <v>5040</v>
      </c>
      <c r="J1248" s="1" t="s">
        <v>27</v>
      </c>
      <c r="K1248" s="1" t="s">
        <v>65</v>
      </c>
      <c r="L1248" s="1" t="s">
        <v>89</v>
      </c>
      <c r="M1248" s="1" t="s">
        <v>30</v>
      </c>
      <c r="N1248" s="1">
        <v>50</v>
      </c>
      <c r="O1248" s="1">
        <v>25</v>
      </c>
      <c r="P1248" s="2" t="s">
        <v>542</v>
      </c>
      <c r="Q1248" s="2" t="s">
        <v>5041</v>
      </c>
      <c r="R1248" s="2" t="s">
        <v>5042</v>
      </c>
      <c r="U1248" s="1" t="s">
        <v>546</v>
      </c>
    </row>
    <row r="1249" spans="1:21" ht="14.25" customHeight="1" x14ac:dyDescent="0.35">
      <c r="A1249" s="1" t="s">
        <v>5043</v>
      </c>
      <c r="B1249" s="1" t="s">
        <v>5044</v>
      </c>
      <c r="C1249" s="1" t="s">
        <v>4395</v>
      </c>
      <c r="D1249" s="1">
        <v>2021</v>
      </c>
      <c r="E1249" s="1" t="s">
        <v>5045</v>
      </c>
      <c r="F1249" s="1" t="s">
        <v>5046</v>
      </c>
      <c r="G1249" s="1" t="s">
        <v>664</v>
      </c>
      <c r="H1249" s="1">
        <v>20211</v>
      </c>
      <c r="I1249" s="1" t="s">
        <v>5047</v>
      </c>
      <c r="J1249" s="1" t="s">
        <v>27</v>
      </c>
      <c r="K1249" s="1" t="s">
        <v>65</v>
      </c>
      <c r="L1249" s="1" t="s">
        <v>89</v>
      </c>
      <c r="M1249" s="1" t="s">
        <v>30</v>
      </c>
      <c r="N1249" s="1">
        <v>15</v>
      </c>
      <c r="O1249" s="1">
        <v>25</v>
      </c>
      <c r="P1249" s="2" t="s">
        <v>5048</v>
      </c>
      <c r="Q1249" s="2" t="s">
        <v>5049</v>
      </c>
      <c r="R1249" s="2" t="s">
        <v>5050</v>
      </c>
      <c r="U1249" s="1" t="s">
        <v>669</v>
      </c>
    </row>
    <row r="1250" spans="1:21" ht="14.25" customHeight="1" x14ac:dyDescent="0.35">
      <c r="A1250" s="1" t="s">
        <v>5043</v>
      </c>
      <c r="B1250" s="1" t="s">
        <v>5044</v>
      </c>
      <c r="C1250" s="1" t="s">
        <v>4395</v>
      </c>
      <c r="D1250" s="1">
        <v>2021</v>
      </c>
      <c r="E1250" s="1" t="s">
        <v>1411</v>
      </c>
      <c r="F1250" s="1" t="s">
        <v>286</v>
      </c>
      <c r="G1250" s="1" t="s">
        <v>287</v>
      </c>
      <c r="H1250" s="1">
        <v>20221</v>
      </c>
      <c r="J1250" s="1" t="s">
        <v>76</v>
      </c>
      <c r="K1250" s="1" t="s">
        <v>77</v>
      </c>
      <c r="L1250" s="1" t="s">
        <v>78</v>
      </c>
      <c r="M1250" s="1" t="s">
        <v>40</v>
      </c>
      <c r="O1250" s="1">
        <v>15</v>
      </c>
      <c r="U1250" s="1" t="s">
        <v>1008</v>
      </c>
    </row>
    <row r="1251" spans="1:21" ht="14.25" customHeight="1" x14ac:dyDescent="0.35">
      <c r="A1251" s="1" t="s">
        <v>5043</v>
      </c>
      <c r="B1251" s="1" t="s">
        <v>5044</v>
      </c>
      <c r="C1251" s="1" t="s">
        <v>4395</v>
      </c>
      <c r="D1251" s="1">
        <v>2021</v>
      </c>
      <c r="E1251" s="1" t="s">
        <v>1007</v>
      </c>
      <c r="F1251" s="1" t="s">
        <v>290</v>
      </c>
      <c r="G1251" s="1" t="s">
        <v>291</v>
      </c>
      <c r="H1251" s="1">
        <v>20222</v>
      </c>
      <c r="J1251" s="1" t="s">
        <v>76</v>
      </c>
      <c r="K1251" s="1" t="s">
        <v>77</v>
      </c>
      <c r="L1251" s="1" t="s">
        <v>78</v>
      </c>
      <c r="M1251" s="1" t="s">
        <v>40</v>
      </c>
      <c r="O1251" s="1">
        <v>15</v>
      </c>
      <c r="U1251" s="1" t="s">
        <v>1008</v>
      </c>
    </row>
    <row r="1252" spans="1:21" ht="14.25" customHeight="1" x14ac:dyDescent="0.35">
      <c r="A1252" s="1" t="s">
        <v>5043</v>
      </c>
      <c r="B1252" s="1" t="s">
        <v>5044</v>
      </c>
      <c r="C1252" s="1" t="s">
        <v>4395</v>
      </c>
      <c r="D1252" s="1">
        <v>2021</v>
      </c>
      <c r="E1252" s="1" t="s">
        <v>5051</v>
      </c>
      <c r="F1252" s="1" t="s">
        <v>5052</v>
      </c>
      <c r="G1252" s="1" t="s">
        <v>5052</v>
      </c>
      <c r="H1252" s="1">
        <v>20222</v>
      </c>
      <c r="I1252" s="1" t="s">
        <v>5053</v>
      </c>
      <c r="J1252" s="1" t="s">
        <v>27</v>
      </c>
      <c r="K1252" s="1" t="s">
        <v>56</v>
      </c>
      <c r="L1252" s="1" t="s">
        <v>89</v>
      </c>
      <c r="M1252" s="1" t="s">
        <v>30</v>
      </c>
      <c r="N1252" s="1">
        <v>10</v>
      </c>
      <c r="O1252" s="1">
        <v>20</v>
      </c>
      <c r="P1252" s="2" t="s">
        <v>5054</v>
      </c>
      <c r="Q1252" s="2" t="s">
        <v>5055</v>
      </c>
      <c r="R1252" s="2" t="s">
        <v>5056</v>
      </c>
      <c r="U1252" s="1" t="s">
        <v>4929</v>
      </c>
    </row>
    <row r="1253" spans="1:21" ht="14.25" customHeight="1" x14ac:dyDescent="0.35">
      <c r="A1253" s="1" t="s">
        <v>5043</v>
      </c>
      <c r="B1253" s="1" t="s">
        <v>5044</v>
      </c>
      <c r="C1253" s="1" t="s">
        <v>4395</v>
      </c>
      <c r="D1253" s="1">
        <v>2021</v>
      </c>
      <c r="E1253" s="1" t="s">
        <v>5057</v>
      </c>
      <c r="F1253" s="1" t="s">
        <v>5058</v>
      </c>
      <c r="G1253" s="1" t="s">
        <v>3120</v>
      </c>
      <c r="H1253" s="1">
        <v>20231</v>
      </c>
      <c r="I1253" s="1" t="s">
        <v>5059</v>
      </c>
      <c r="J1253" s="1" t="s">
        <v>27</v>
      </c>
      <c r="K1253" s="1" t="s">
        <v>28</v>
      </c>
      <c r="L1253" s="1" t="s">
        <v>29</v>
      </c>
      <c r="M1253" s="1" t="s">
        <v>40</v>
      </c>
      <c r="N1253" s="1">
        <v>65</v>
      </c>
      <c r="O1253" s="1">
        <v>8</v>
      </c>
      <c r="R1253" s="2" t="s">
        <v>5060</v>
      </c>
      <c r="S1253" s="2" t="s">
        <v>5061</v>
      </c>
      <c r="U1253" s="1" t="s">
        <v>1008</v>
      </c>
    </row>
    <row r="1254" spans="1:21" ht="14.25" customHeight="1" x14ac:dyDescent="0.35">
      <c r="A1254" s="1" t="s">
        <v>5062</v>
      </c>
      <c r="B1254" s="1" t="s">
        <v>5063</v>
      </c>
      <c r="C1254" s="1" t="s">
        <v>4395</v>
      </c>
      <c r="D1254" s="1">
        <v>2021</v>
      </c>
      <c r="E1254" s="1" t="s">
        <v>1443</v>
      </c>
      <c r="F1254" s="1" t="s">
        <v>2916</v>
      </c>
      <c r="G1254" s="1" t="s">
        <v>2916</v>
      </c>
      <c r="H1254" s="1">
        <v>20212</v>
      </c>
      <c r="I1254" s="1" t="s">
        <v>5064</v>
      </c>
      <c r="J1254" s="1" t="s">
        <v>27</v>
      </c>
      <c r="K1254" s="1" t="s">
        <v>65</v>
      </c>
      <c r="L1254" s="1" t="s">
        <v>29</v>
      </c>
      <c r="M1254" s="1" t="s">
        <v>30</v>
      </c>
      <c r="N1254" s="1">
        <v>11</v>
      </c>
      <c r="O1254" s="1">
        <v>20</v>
      </c>
      <c r="P1254" s="2" t="s">
        <v>1441</v>
      </c>
      <c r="Q1254" s="2" t="s">
        <v>5065</v>
      </c>
      <c r="U1254" s="1" t="s">
        <v>669</v>
      </c>
    </row>
    <row r="1255" spans="1:21" ht="14.25" customHeight="1" x14ac:dyDescent="0.35">
      <c r="A1255" s="1" t="s">
        <v>5062</v>
      </c>
      <c r="B1255" s="1" t="s">
        <v>5063</v>
      </c>
      <c r="C1255" s="1" t="s">
        <v>4395</v>
      </c>
      <c r="D1255" s="1">
        <v>2021</v>
      </c>
      <c r="E1255" s="1" t="s">
        <v>5066</v>
      </c>
      <c r="F1255" s="1" t="s">
        <v>1000</v>
      </c>
      <c r="G1255" s="1" t="s">
        <v>276</v>
      </c>
      <c r="H1255" s="1">
        <v>20221</v>
      </c>
      <c r="I1255" s="1" t="s">
        <v>5067</v>
      </c>
      <c r="J1255" s="1" t="s">
        <v>27</v>
      </c>
      <c r="K1255" s="1" t="s">
        <v>56</v>
      </c>
      <c r="L1255" s="1" t="s">
        <v>89</v>
      </c>
      <c r="M1255" s="1" t="s">
        <v>30</v>
      </c>
      <c r="N1255" s="1">
        <v>20</v>
      </c>
      <c r="O1255" s="1">
        <v>20</v>
      </c>
      <c r="P1255" s="2" t="s">
        <v>5068</v>
      </c>
      <c r="Q1255" s="2" t="s">
        <v>5069</v>
      </c>
      <c r="R1255" s="2" t="s">
        <v>5070</v>
      </c>
      <c r="T1255" s="2" t="s">
        <v>5071</v>
      </c>
      <c r="U1255" s="1" t="s">
        <v>5072</v>
      </c>
    </row>
    <row r="1256" spans="1:21" ht="14.25" customHeight="1" x14ac:dyDescent="0.35">
      <c r="A1256" s="1" t="s">
        <v>5062</v>
      </c>
      <c r="B1256" s="1" t="s">
        <v>5063</v>
      </c>
      <c r="C1256" s="1" t="s">
        <v>4395</v>
      </c>
      <c r="D1256" s="1">
        <v>2021</v>
      </c>
      <c r="E1256" s="1" t="s">
        <v>5073</v>
      </c>
      <c r="F1256" s="1" t="s">
        <v>1866</v>
      </c>
      <c r="G1256" s="1" t="s">
        <v>4905</v>
      </c>
      <c r="H1256" s="1">
        <v>20221</v>
      </c>
      <c r="I1256" s="1" t="s">
        <v>5074</v>
      </c>
      <c r="J1256" s="1" t="s">
        <v>27</v>
      </c>
      <c r="K1256" s="1" t="s">
        <v>28</v>
      </c>
      <c r="L1256" s="1" t="s">
        <v>614</v>
      </c>
      <c r="M1256" s="1" t="s">
        <v>40</v>
      </c>
      <c r="N1256" s="1">
        <v>35</v>
      </c>
      <c r="O1256" s="1">
        <v>12</v>
      </c>
      <c r="R1256" s="2" t="s">
        <v>5075</v>
      </c>
      <c r="S1256" s="2" t="s">
        <v>5076</v>
      </c>
      <c r="U1256" s="1" t="s">
        <v>4776</v>
      </c>
    </row>
    <row r="1257" spans="1:21" ht="14.25" customHeight="1" x14ac:dyDescent="0.35">
      <c r="A1257" s="1" t="s">
        <v>5062</v>
      </c>
      <c r="B1257" s="1" t="s">
        <v>5063</v>
      </c>
      <c r="C1257" s="1" t="s">
        <v>4395</v>
      </c>
      <c r="D1257" s="1">
        <v>2021</v>
      </c>
      <c r="E1257" s="1" t="s">
        <v>5077</v>
      </c>
      <c r="F1257" s="1" t="s">
        <v>5052</v>
      </c>
      <c r="G1257" s="1" t="s">
        <v>5052</v>
      </c>
      <c r="H1257" s="1">
        <v>20222</v>
      </c>
      <c r="I1257" s="1" t="s">
        <v>5078</v>
      </c>
      <c r="J1257" s="1" t="s">
        <v>27</v>
      </c>
      <c r="K1257" s="1" t="s">
        <v>56</v>
      </c>
      <c r="L1257" s="1" t="s">
        <v>89</v>
      </c>
      <c r="M1257" s="1" t="s">
        <v>30</v>
      </c>
      <c r="N1257" s="1">
        <v>10</v>
      </c>
      <c r="O1257" s="1">
        <v>20</v>
      </c>
      <c r="P1257" s="2" t="s">
        <v>5079</v>
      </c>
      <c r="Q1257" s="2" t="s">
        <v>5080</v>
      </c>
      <c r="R1257" s="2" t="s">
        <v>5081</v>
      </c>
      <c r="T1257" s="2" t="s">
        <v>5082</v>
      </c>
      <c r="U1257" s="1" t="s">
        <v>4736</v>
      </c>
    </row>
    <row r="1258" spans="1:21" ht="14.25" customHeight="1" x14ac:dyDescent="0.35">
      <c r="A1258" s="1" t="s">
        <v>5062</v>
      </c>
      <c r="B1258" s="1" t="s">
        <v>5063</v>
      </c>
      <c r="C1258" s="1" t="s">
        <v>4395</v>
      </c>
      <c r="D1258" s="1">
        <v>2021</v>
      </c>
      <c r="E1258" s="1" t="s">
        <v>5057</v>
      </c>
      <c r="F1258" s="1" t="s">
        <v>5058</v>
      </c>
      <c r="G1258" s="1" t="s">
        <v>3120</v>
      </c>
      <c r="H1258" s="1">
        <v>20231</v>
      </c>
      <c r="I1258" s="1" t="s">
        <v>5059</v>
      </c>
      <c r="J1258" s="1" t="s">
        <v>27</v>
      </c>
      <c r="K1258" s="1" t="s">
        <v>28</v>
      </c>
      <c r="L1258" s="1" t="s">
        <v>29</v>
      </c>
      <c r="M1258" s="1" t="s">
        <v>40</v>
      </c>
      <c r="N1258" s="1">
        <v>65</v>
      </c>
      <c r="O1258" s="1">
        <v>8</v>
      </c>
      <c r="R1258" s="2" t="s">
        <v>5060</v>
      </c>
      <c r="S1258" s="2" t="s">
        <v>5061</v>
      </c>
      <c r="U1258" s="1" t="s">
        <v>1008</v>
      </c>
    </row>
    <row r="1259" spans="1:21" ht="14.25" customHeight="1" x14ac:dyDescent="0.35">
      <c r="A1259" s="1" t="s">
        <v>5062</v>
      </c>
      <c r="B1259" s="1" t="s">
        <v>5063</v>
      </c>
      <c r="C1259" s="1" t="s">
        <v>4395</v>
      </c>
      <c r="D1259" s="1">
        <v>2021</v>
      </c>
      <c r="E1259" s="1" t="s">
        <v>5083</v>
      </c>
      <c r="F1259" s="1" t="s">
        <v>442</v>
      </c>
      <c r="G1259" s="1" t="s">
        <v>442</v>
      </c>
      <c r="H1259" s="1">
        <v>20231</v>
      </c>
      <c r="I1259" s="1" t="s">
        <v>5084</v>
      </c>
      <c r="J1259" s="1" t="s">
        <v>27</v>
      </c>
      <c r="K1259" s="1" t="s">
        <v>65</v>
      </c>
      <c r="L1259" s="1" t="s">
        <v>89</v>
      </c>
      <c r="M1259" s="1" t="s">
        <v>30</v>
      </c>
      <c r="N1259" s="1">
        <v>40</v>
      </c>
      <c r="O1259" s="1">
        <v>25</v>
      </c>
      <c r="P1259" s="2" t="s">
        <v>5085</v>
      </c>
      <c r="Q1259" s="2" t="s">
        <v>5086</v>
      </c>
      <c r="R1259" s="2" t="s">
        <v>5087</v>
      </c>
      <c r="T1259" s="2" t="s">
        <v>5088</v>
      </c>
      <c r="U1259" s="1" t="s">
        <v>546</v>
      </c>
    </row>
    <row r="1260" spans="1:21" ht="14.25" customHeight="1" x14ac:dyDescent="0.35">
      <c r="A1260" s="1" t="s">
        <v>5062</v>
      </c>
      <c r="B1260" s="1" t="s">
        <v>5063</v>
      </c>
      <c r="C1260" s="1" t="s">
        <v>4395</v>
      </c>
      <c r="D1260" s="1">
        <v>2021</v>
      </c>
      <c r="E1260" s="1" t="s">
        <v>5089</v>
      </c>
      <c r="F1260" s="1" t="s">
        <v>5090</v>
      </c>
      <c r="G1260" s="1" t="s">
        <v>5091</v>
      </c>
      <c r="H1260" s="1">
        <v>20231</v>
      </c>
      <c r="I1260" s="1" t="s">
        <v>5089</v>
      </c>
      <c r="J1260" s="1" t="s">
        <v>27</v>
      </c>
      <c r="K1260" s="1" t="s">
        <v>65</v>
      </c>
      <c r="L1260" s="1" t="s">
        <v>89</v>
      </c>
      <c r="M1260" s="1" t="s">
        <v>40</v>
      </c>
      <c r="O1260" s="1">
        <v>25</v>
      </c>
      <c r="P1260" s="2" t="s">
        <v>5092</v>
      </c>
      <c r="Q1260" s="2" t="s">
        <v>5093</v>
      </c>
      <c r="R1260" s="2" t="s">
        <v>5094</v>
      </c>
      <c r="T1260" s="2" t="s">
        <v>5095</v>
      </c>
    </row>
    <row r="1261" spans="1:21" ht="14.25" customHeight="1" x14ac:dyDescent="0.35">
      <c r="A1261" s="1" t="s">
        <v>5096</v>
      </c>
      <c r="B1261" s="1" t="s">
        <v>5097</v>
      </c>
      <c r="C1261" s="1" t="s">
        <v>4395</v>
      </c>
      <c r="D1261" s="1">
        <v>2021</v>
      </c>
      <c r="E1261" s="1" t="s">
        <v>662</v>
      </c>
      <c r="F1261" s="1" t="s">
        <v>664</v>
      </c>
      <c r="G1261" s="1" t="s">
        <v>664</v>
      </c>
      <c r="H1261" s="1">
        <v>20211</v>
      </c>
      <c r="I1261" s="1" t="s">
        <v>5098</v>
      </c>
      <c r="J1261" s="1" t="s">
        <v>27</v>
      </c>
      <c r="K1261" s="1" t="s">
        <v>65</v>
      </c>
      <c r="L1261" s="1" t="s">
        <v>29</v>
      </c>
      <c r="M1261" s="1" t="s">
        <v>30</v>
      </c>
      <c r="N1261" s="1">
        <v>25</v>
      </c>
      <c r="O1261" s="1">
        <v>20</v>
      </c>
      <c r="P1261" s="2" t="s">
        <v>5099</v>
      </c>
      <c r="Q1261" s="2" t="s">
        <v>5100</v>
      </c>
      <c r="U1261" s="1" t="s">
        <v>5101</v>
      </c>
    </row>
    <row r="1262" spans="1:21" ht="14.25" customHeight="1" x14ac:dyDescent="0.35">
      <c r="A1262" s="1" t="s">
        <v>5096</v>
      </c>
      <c r="B1262" s="1" t="s">
        <v>5097</v>
      </c>
      <c r="C1262" s="1" t="s">
        <v>4395</v>
      </c>
      <c r="D1262" s="1">
        <v>2021</v>
      </c>
      <c r="E1262" s="1" t="s">
        <v>4999</v>
      </c>
      <c r="F1262" s="1" t="s">
        <v>286</v>
      </c>
      <c r="G1262" s="1" t="s">
        <v>3413</v>
      </c>
      <c r="H1262" s="1">
        <v>20221</v>
      </c>
      <c r="I1262" s="1" t="s">
        <v>5102</v>
      </c>
      <c r="J1262" s="1" t="s">
        <v>27</v>
      </c>
      <c r="K1262" s="1" t="s">
        <v>28</v>
      </c>
      <c r="L1262" s="1" t="s">
        <v>29</v>
      </c>
      <c r="M1262" s="1" t="s">
        <v>30</v>
      </c>
      <c r="N1262" s="1">
        <v>5</v>
      </c>
      <c r="O1262" s="1">
        <v>12</v>
      </c>
      <c r="R1262" s="2" t="s">
        <v>5103</v>
      </c>
      <c r="S1262" s="2" t="s">
        <v>5104</v>
      </c>
      <c r="U1262" s="1" t="s">
        <v>4886</v>
      </c>
    </row>
    <row r="1263" spans="1:21" ht="14.25" customHeight="1" x14ac:dyDescent="0.35">
      <c r="A1263" s="1" t="s">
        <v>5105</v>
      </c>
      <c r="B1263" s="1" t="s">
        <v>5106</v>
      </c>
      <c r="C1263" s="1" t="s">
        <v>4395</v>
      </c>
      <c r="D1263" s="1">
        <v>2021</v>
      </c>
      <c r="E1263" s="1" t="s">
        <v>5107</v>
      </c>
      <c r="F1263" s="1" t="s">
        <v>3483</v>
      </c>
      <c r="G1263" s="1" t="s">
        <v>3483</v>
      </c>
      <c r="H1263" s="1">
        <v>20231</v>
      </c>
      <c r="I1263" s="1" t="s">
        <v>5108</v>
      </c>
      <c r="J1263" s="1" t="s">
        <v>27</v>
      </c>
      <c r="K1263" s="1" t="s">
        <v>28</v>
      </c>
      <c r="L1263" s="1" t="s">
        <v>29</v>
      </c>
      <c r="M1263" s="1" t="s">
        <v>30</v>
      </c>
      <c r="N1263" s="1">
        <v>5</v>
      </c>
      <c r="O1263" s="1">
        <v>12</v>
      </c>
      <c r="P1263" s="1" t="s">
        <v>464</v>
      </c>
      <c r="Q1263" s="2" t="s">
        <v>5109</v>
      </c>
      <c r="R1263" s="2" t="s">
        <v>5110</v>
      </c>
      <c r="S1263" s="2" t="s">
        <v>5111</v>
      </c>
      <c r="U1263" s="1" t="s">
        <v>4727</v>
      </c>
    </row>
    <row r="1264" spans="1:21" ht="14.25" customHeight="1" x14ac:dyDescent="0.35">
      <c r="A1264" s="1" t="s">
        <v>5112</v>
      </c>
      <c r="B1264" s="1" t="s">
        <v>5113</v>
      </c>
      <c r="C1264" s="1" t="s">
        <v>4395</v>
      </c>
      <c r="D1264" s="1">
        <v>2021</v>
      </c>
      <c r="E1264" s="1" t="s">
        <v>2833</v>
      </c>
      <c r="F1264" s="1" t="s">
        <v>664</v>
      </c>
      <c r="G1264" s="1" t="s">
        <v>5114</v>
      </c>
      <c r="H1264" s="1">
        <v>20211</v>
      </c>
      <c r="I1264" s="1" t="s">
        <v>5115</v>
      </c>
      <c r="J1264" s="1" t="s">
        <v>27</v>
      </c>
      <c r="K1264" s="1" t="s">
        <v>65</v>
      </c>
      <c r="L1264" s="1" t="s">
        <v>89</v>
      </c>
      <c r="M1264" s="1" t="s">
        <v>30</v>
      </c>
      <c r="N1264" s="1">
        <v>15</v>
      </c>
      <c r="O1264" s="1">
        <v>25</v>
      </c>
      <c r="P1264" s="2" t="s">
        <v>673</v>
      </c>
      <c r="Q1264" s="2" t="s">
        <v>5116</v>
      </c>
      <c r="U1264" s="1" t="s">
        <v>5117</v>
      </c>
    </row>
    <row r="1265" spans="1:21" ht="14.25" customHeight="1" x14ac:dyDescent="0.35">
      <c r="A1265" s="1" t="s">
        <v>5112</v>
      </c>
      <c r="B1265" s="1" t="s">
        <v>5113</v>
      </c>
      <c r="C1265" s="1" t="s">
        <v>4395</v>
      </c>
      <c r="D1265" s="1">
        <v>2021</v>
      </c>
      <c r="E1265" s="1" t="s">
        <v>4553</v>
      </c>
      <c r="F1265" s="1" t="s">
        <v>286</v>
      </c>
      <c r="G1265" s="1" t="s">
        <v>3413</v>
      </c>
      <c r="H1265" s="1">
        <v>20221</v>
      </c>
      <c r="I1265" s="1" t="s">
        <v>5118</v>
      </c>
      <c r="J1265" s="1" t="s">
        <v>27</v>
      </c>
      <c r="K1265" s="1" t="s">
        <v>28</v>
      </c>
      <c r="L1265" s="1" t="s">
        <v>29</v>
      </c>
      <c r="M1265" s="1" t="s">
        <v>40</v>
      </c>
      <c r="N1265" s="1">
        <v>20</v>
      </c>
      <c r="O1265" s="1">
        <v>12</v>
      </c>
      <c r="P1265" s="2" t="s">
        <v>5119</v>
      </c>
      <c r="R1265" s="2" t="s">
        <v>5120</v>
      </c>
      <c r="S1265" s="2" t="s">
        <v>5121</v>
      </c>
      <c r="U1265" s="1" t="s">
        <v>5122</v>
      </c>
    </row>
    <row r="1266" spans="1:21" ht="14.25" customHeight="1" x14ac:dyDescent="0.35">
      <c r="A1266" s="1" t="s">
        <v>5112</v>
      </c>
      <c r="B1266" s="1" t="s">
        <v>5113</v>
      </c>
      <c r="C1266" s="1" t="s">
        <v>4395</v>
      </c>
      <c r="D1266" s="1">
        <v>2021</v>
      </c>
      <c r="E1266" s="1" t="s">
        <v>5123</v>
      </c>
      <c r="F1266" s="1" t="s">
        <v>4186</v>
      </c>
      <c r="G1266" s="1" t="s">
        <v>4186</v>
      </c>
      <c r="H1266" s="1">
        <v>20221</v>
      </c>
      <c r="I1266" s="1" t="s">
        <v>5124</v>
      </c>
      <c r="J1266" s="1" t="s">
        <v>27</v>
      </c>
      <c r="K1266" s="1" t="s">
        <v>65</v>
      </c>
      <c r="L1266" s="1" t="s">
        <v>89</v>
      </c>
      <c r="M1266" s="1" t="s">
        <v>40</v>
      </c>
      <c r="N1266" s="1">
        <v>15</v>
      </c>
      <c r="O1266" s="1">
        <v>25</v>
      </c>
      <c r="P1266" s="2" t="s">
        <v>5125</v>
      </c>
      <c r="Q1266" s="2" t="s">
        <v>5126</v>
      </c>
      <c r="R1266" s="2" t="s">
        <v>5127</v>
      </c>
      <c r="T1266" s="2" t="s">
        <v>5128</v>
      </c>
      <c r="U1266" s="1" t="s">
        <v>5123</v>
      </c>
    </row>
    <row r="1267" spans="1:21" ht="14.25" customHeight="1" x14ac:dyDescent="0.35">
      <c r="A1267" s="1" t="s">
        <v>5129</v>
      </c>
      <c r="B1267" s="1" t="s">
        <v>5130</v>
      </c>
      <c r="C1267" s="1" t="s">
        <v>4395</v>
      </c>
      <c r="D1267" s="1">
        <v>2021</v>
      </c>
      <c r="E1267" s="1" t="s">
        <v>5131</v>
      </c>
      <c r="F1267" s="1" t="s">
        <v>286</v>
      </c>
      <c r="G1267" s="1" t="s">
        <v>3413</v>
      </c>
      <c r="H1267" s="1">
        <v>20221</v>
      </c>
      <c r="I1267" s="1" t="s">
        <v>5132</v>
      </c>
      <c r="J1267" s="1" t="s">
        <v>27</v>
      </c>
      <c r="K1267" s="1" t="s">
        <v>28</v>
      </c>
      <c r="L1267" s="1" t="s">
        <v>29</v>
      </c>
      <c r="M1267" s="1" t="s">
        <v>40</v>
      </c>
      <c r="N1267" s="1">
        <v>30</v>
      </c>
      <c r="O1267" s="1">
        <v>12</v>
      </c>
      <c r="R1267" s="2" t="s">
        <v>5133</v>
      </c>
      <c r="S1267" s="2" t="s">
        <v>5134</v>
      </c>
      <c r="U1267" s="1" t="s">
        <v>5135</v>
      </c>
    </row>
    <row r="1268" spans="1:21" ht="14.25" customHeight="1" x14ac:dyDescent="0.35">
      <c r="A1268" s="1" t="s">
        <v>5136</v>
      </c>
      <c r="B1268" s="1" t="s">
        <v>5137</v>
      </c>
      <c r="C1268" s="1" t="s">
        <v>4395</v>
      </c>
      <c r="D1268" s="1">
        <v>2021</v>
      </c>
      <c r="E1268" s="1" t="s">
        <v>1438</v>
      </c>
      <c r="F1268" s="1" t="s">
        <v>671</v>
      </c>
      <c r="G1268" s="1" t="s">
        <v>671</v>
      </c>
      <c r="H1268" s="1">
        <v>20211</v>
      </c>
      <c r="I1268" s="1" t="s">
        <v>5138</v>
      </c>
      <c r="J1268" s="1" t="s">
        <v>27</v>
      </c>
      <c r="K1268" s="1" t="s">
        <v>146</v>
      </c>
      <c r="L1268" s="1" t="s">
        <v>29</v>
      </c>
      <c r="M1268" s="1" t="s">
        <v>40</v>
      </c>
      <c r="N1268" s="1">
        <v>10</v>
      </c>
      <c r="O1268" s="1">
        <v>12</v>
      </c>
      <c r="P1268" s="2" t="s">
        <v>1345</v>
      </c>
      <c r="Q1268" s="2" t="s">
        <v>5139</v>
      </c>
      <c r="U1268" s="1" t="s">
        <v>675</v>
      </c>
    </row>
    <row r="1269" spans="1:21" ht="14.25" customHeight="1" x14ac:dyDescent="0.35">
      <c r="A1269" s="1" t="s">
        <v>5136</v>
      </c>
      <c r="B1269" s="1" t="s">
        <v>5137</v>
      </c>
      <c r="C1269" s="1" t="s">
        <v>4395</v>
      </c>
      <c r="D1269" s="1">
        <v>2021</v>
      </c>
      <c r="E1269" s="1" t="s">
        <v>5140</v>
      </c>
      <c r="F1269" s="1" t="s">
        <v>664</v>
      </c>
      <c r="G1269" s="1" t="s">
        <v>664</v>
      </c>
      <c r="H1269" s="1">
        <v>20211</v>
      </c>
      <c r="I1269" s="1" t="s">
        <v>5141</v>
      </c>
      <c r="J1269" s="1" t="s">
        <v>27</v>
      </c>
      <c r="K1269" s="1" t="s">
        <v>65</v>
      </c>
      <c r="L1269" s="1" t="s">
        <v>29</v>
      </c>
      <c r="M1269" s="1" t="s">
        <v>30</v>
      </c>
      <c r="N1269" s="1">
        <v>20</v>
      </c>
      <c r="O1269" s="1">
        <v>20</v>
      </c>
      <c r="Q1269" s="2" t="s">
        <v>5142</v>
      </c>
      <c r="U1269" s="1" t="s">
        <v>675</v>
      </c>
    </row>
    <row r="1270" spans="1:21" ht="14.25" customHeight="1" x14ac:dyDescent="0.35">
      <c r="A1270" s="1" t="s">
        <v>5136</v>
      </c>
      <c r="B1270" s="1" t="s">
        <v>5137</v>
      </c>
      <c r="C1270" s="1" t="s">
        <v>4395</v>
      </c>
      <c r="D1270" s="1">
        <v>2021</v>
      </c>
      <c r="E1270" s="1" t="s">
        <v>5143</v>
      </c>
      <c r="F1270" s="1" t="s">
        <v>3747</v>
      </c>
      <c r="G1270" s="1" t="s">
        <v>3747</v>
      </c>
      <c r="H1270" s="1">
        <v>20212</v>
      </c>
      <c r="I1270" s="1" t="s">
        <v>5144</v>
      </c>
      <c r="J1270" s="1" t="s">
        <v>27</v>
      </c>
      <c r="K1270" s="1" t="s">
        <v>103</v>
      </c>
      <c r="L1270" s="1" t="s">
        <v>89</v>
      </c>
      <c r="M1270" s="1" t="s">
        <v>40</v>
      </c>
      <c r="N1270" s="1">
        <v>0</v>
      </c>
      <c r="O1270" s="1">
        <v>20</v>
      </c>
      <c r="R1270" s="2" t="s">
        <v>5145</v>
      </c>
      <c r="S1270" s="2" t="s">
        <v>5146</v>
      </c>
      <c r="U1270" s="1" t="s">
        <v>1744</v>
      </c>
    </row>
    <row r="1271" spans="1:21" ht="14.25" customHeight="1" x14ac:dyDescent="0.35">
      <c r="A1271" s="1" t="s">
        <v>5136</v>
      </c>
      <c r="B1271" s="1" t="s">
        <v>5137</v>
      </c>
      <c r="C1271" s="1" t="s">
        <v>4395</v>
      </c>
      <c r="D1271" s="1">
        <v>2021</v>
      </c>
      <c r="E1271" s="1" t="s">
        <v>5147</v>
      </c>
      <c r="F1271" s="1" t="s">
        <v>2446</v>
      </c>
      <c r="G1271" s="1" t="s">
        <v>1343</v>
      </c>
      <c r="H1271" s="1">
        <v>20212</v>
      </c>
      <c r="I1271" s="1" t="s">
        <v>5148</v>
      </c>
      <c r="J1271" s="1" t="s">
        <v>27</v>
      </c>
      <c r="K1271" s="1" t="s">
        <v>65</v>
      </c>
      <c r="L1271" s="1" t="s">
        <v>89</v>
      </c>
      <c r="M1271" s="1" t="s">
        <v>30</v>
      </c>
      <c r="N1271" s="1">
        <v>110</v>
      </c>
      <c r="O1271" s="1">
        <v>25</v>
      </c>
      <c r="Q1271" s="2" t="s">
        <v>5149</v>
      </c>
      <c r="R1271" s="2" t="s">
        <v>5150</v>
      </c>
      <c r="U1271" s="1" t="s">
        <v>254</v>
      </c>
    </row>
    <row r="1272" spans="1:21" ht="14.25" customHeight="1" x14ac:dyDescent="0.35">
      <c r="A1272" s="1" t="s">
        <v>5136</v>
      </c>
      <c r="B1272" s="1" t="s">
        <v>5137</v>
      </c>
      <c r="C1272" s="1" t="s">
        <v>4395</v>
      </c>
      <c r="D1272" s="1">
        <v>2021</v>
      </c>
      <c r="E1272" s="1" t="s">
        <v>4565</v>
      </c>
      <c r="F1272" s="1" t="s">
        <v>286</v>
      </c>
      <c r="G1272" s="1" t="s">
        <v>3413</v>
      </c>
      <c r="H1272" s="1">
        <v>20221</v>
      </c>
      <c r="I1272" s="1" t="s">
        <v>5151</v>
      </c>
      <c r="J1272" s="1" t="s">
        <v>27</v>
      </c>
      <c r="K1272" s="1" t="s">
        <v>28</v>
      </c>
      <c r="L1272" s="1" t="s">
        <v>29</v>
      </c>
      <c r="M1272" s="1" t="s">
        <v>30</v>
      </c>
      <c r="N1272" s="1">
        <v>30</v>
      </c>
      <c r="O1272" s="1">
        <v>12</v>
      </c>
      <c r="R1272" s="2" t="s">
        <v>5152</v>
      </c>
      <c r="S1272" s="2" t="s">
        <v>5153</v>
      </c>
      <c r="U1272" s="1" t="s">
        <v>5154</v>
      </c>
    </row>
    <row r="1273" spans="1:21" ht="14.25" customHeight="1" x14ac:dyDescent="0.35">
      <c r="A1273" s="1" t="s">
        <v>5136</v>
      </c>
      <c r="B1273" s="1" t="s">
        <v>5137</v>
      </c>
      <c r="C1273" s="1" t="s">
        <v>4395</v>
      </c>
      <c r="D1273" s="1">
        <v>2021</v>
      </c>
      <c r="E1273" s="1" t="s">
        <v>5155</v>
      </c>
      <c r="F1273" s="1" t="s">
        <v>2825</v>
      </c>
      <c r="G1273" s="1" t="s">
        <v>239</v>
      </c>
      <c r="H1273" s="1">
        <v>20221</v>
      </c>
      <c r="J1273" s="1" t="s">
        <v>27</v>
      </c>
      <c r="K1273" s="1" t="s">
        <v>56</v>
      </c>
      <c r="L1273" s="1" t="s">
        <v>89</v>
      </c>
      <c r="M1273" s="1" t="s">
        <v>40</v>
      </c>
      <c r="N1273" s="1">
        <v>0</v>
      </c>
      <c r="O1273" s="1">
        <v>20</v>
      </c>
      <c r="P1273" s="1" t="s">
        <v>5156</v>
      </c>
      <c r="Q1273" s="2" t="s">
        <v>5157</v>
      </c>
      <c r="R1273" s="2" t="s">
        <v>5158</v>
      </c>
      <c r="U1273" s="1" t="s">
        <v>5159</v>
      </c>
    </row>
    <row r="1274" spans="1:21" ht="14.25" customHeight="1" x14ac:dyDescent="0.35">
      <c r="A1274" s="1" t="s">
        <v>5136</v>
      </c>
      <c r="B1274" s="1" t="s">
        <v>5137</v>
      </c>
      <c r="C1274" s="1" t="s">
        <v>4395</v>
      </c>
      <c r="D1274" s="1">
        <v>2021</v>
      </c>
      <c r="E1274" s="1" t="s">
        <v>5160</v>
      </c>
      <c r="F1274" s="1" t="s">
        <v>2172</v>
      </c>
      <c r="G1274" s="1" t="s">
        <v>5161</v>
      </c>
      <c r="H1274" s="1">
        <v>20221</v>
      </c>
      <c r="I1274" s="1" t="s">
        <v>5162</v>
      </c>
      <c r="J1274" s="1" t="s">
        <v>27</v>
      </c>
      <c r="K1274" s="1" t="s">
        <v>65</v>
      </c>
      <c r="L1274" s="1" t="s">
        <v>89</v>
      </c>
      <c r="M1274" s="1" t="s">
        <v>40</v>
      </c>
      <c r="N1274" s="1">
        <v>40</v>
      </c>
      <c r="O1274" s="1">
        <v>25</v>
      </c>
      <c r="Q1274" s="2" t="s">
        <v>5163</v>
      </c>
      <c r="R1274" s="2" t="s">
        <v>5164</v>
      </c>
      <c r="U1274" s="1" t="s">
        <v>5165</v>
      </c>
    </row>
    <row r="1275" spans="1:21" ht="14.25" customHeight="1" x14ac:dyDescent="0.35">
      <c r="A1275" s="1" t="s">
        <v>5136</v>
      </c>
      <c r="B1275" s="1" t="s">
        <v>5137</v>
      </c>
      <c r="C1275" s="1" t="s">
        <v>4395</v>
      </c>
      <c r="D1275" s="1">
        <v>2021</v>
      </c>
      <c r="E1275" s="1" t="s">
        <v>5166</v>
      </c>
      <c r="F1275" s="1" t="s">
        <v>4706</v>
      </c>
      <c r="G1275" s="1" t="s">
        <v>1703</v>
      </c>
      <c r="H1275" s="1">
        <v>20222</v>
      </c>
      <c r="I1275" s="1" t="s">
        <v>5167</v>
      </c>
      <c r="J1275" s="1" t="s">
        <v>27</v>
      </c>
      <c r="K1275" s="1" t="s">
        <v>56</v>
      </c>
      <c r="L1275" s="1" t="s">
        <v>89</v>
      </c>
      <c r="M1275" s="1" t="s">
        <v>30</v>
      </c>
      <c r="N1275" s="1">
        <v>15</v>
      </c>
      <c r="O1275" s="1">
        <v>20</v>
      </c>
      <c r="P1275" s="2" t="s">
        <v>5168</v>
      </c>
      <c r="Q1275" s="2" t="s">
        <v>5169</v>
      </c>
      <c r="R1275" s="2" t="s">
        <v>5170</v>
      </c>
      <c r="U1275" s="1" t="s">
        <v>2425</v>
      </c>
    </row>
    <row r="1276" spans="1:21" ht="14.25" customHeight="1" x14ac:dyDescent="0.35">
      <c r="A1276" s="1" t="s">
        <v>5136</v>
      </c>
      <c r="B1276" s="1" t="s">
        <v>5137</v>
      </c>
      <c r="C1276" s="1" t="s">
        <v>4395</v>
      </c>
      <c r="D1276" s="1">
        <v>2021</v>
      </c>
      <c r="E1276" s="1" t="s">
        <v>5171</v>
      </c>
      <c r="F1276" s="1" t="s">
        <v>5172</v>
      </c>
      <c r="G1276" s="1" t="s">
        <v>5172</v>
      </c>
      <c r="H1276" s="1">
        <v>20232</v>
      </c>
      <c r="I1276" s="1" t="s">
        <v>5173</v>
      </c>
      <c r="J1276" s="1" t="s">
        <v>27</v>
      </c>
      <c r="K1276" s="1" t="s">
        <v>103</v>
      </c>
      <c r="L1276" s="1" t="s">
        <v>89</v>
      </c>
      <c r="M1276" s="1" t="s">
        <v>30</v>
      </c>
      <c r="N1276" s="1">
        <v>5</v>
      </c>
      <c r="O1276" s="1">
        <v>8</v>
      </c>
      <c r="R1276" s="2" t="s">
        <v>5174</v>
      </c>
      <c r="S1276" s="2" t="s">
        <v>5175</v>
      </c>
      <c r="U1276" s="1" t="s">
        <v>1744</v>
      </c>
    </row>
    <row r="1277" spans="1:21" ht="14.25" customHeight="1" x14ac:dyDescent="0.35">
      <c r="A1277" s="1" t="s">
        <v>5136</v>
      </c>
      <c r="B1277" s="1" t="s">
        <v>5137</v>
      </c>
      <c r="C1277" s="1" t="s">
        <v>4395</v>
      </c>
      <c r="D1277" s="1">
        <v>2021</v>
      </c>
      <c r="E1277" s="1" t="s">
        <v>5171</v>
      </c>
      <c r="F1277" s="1" t="s">
        <v>5172</v>
      </c>
      <c r="G1277" s="1" t="s">
        <v>5172</v>
      </c>
      <c r="H1277" s="1">
        <v>20232</v>
      </c>
      <c r="I1277" s="1" t="s">
        <v>5176</v>
      </c>
      <c r="J1277" s="1" t="s">
        <v>27</v>
      </c>
      <c r="K1277" s="1" t="s">
        <v>103</v>
      </c>
      <c r="L1277" s="1" t="s">
        <v>89</v>
      </c>
      <c r="M1277" s="1" t="s">
        <v>30</v>
      </c>
      <c r="N1277" s="1">
        <v>5</v>
      </c>
      <c r="O1277" s="1">
        <v>8</v>
      </c>
      <c r="R1277" s="2" t="s">
        <v>5177</v>
      </c>
      <c r="S1277" s="2" t="s">
        <v>5178</v>
      </c>
      <c r="U1277" s="1" t="s">
        <v>1744</v>
      </c>
    </row>
    <row r="1278" spans="1:21" ht="14.25" customHeight="1" x14ac:dyDescent="0.35">
      <c r="A1278" s="1" t="s">
        <v>5179</v>
      </c>
      <c r="B1278" s="1" t="s">
        <v>5180</v>
      </c>
      <c r="C1278" s="1" t="s">
        <v>4395</v>
      </c>
      <c r="D1278" s="1">
        <v>2021</v>
      </c>
      <c r="E1278" s="1" t="s">
        <v>5181</v>
      </c>
      <c r="F1278" s="1" t="s">
        <v>330</v>
      </c>
      <c r="G1278" s="1" t="s">
        <v>330</v>
      </c>
      <c r="H1278" s="1">
        <v>20221</v>
      </c>
      <c r="I1278" s="1" t="s">
        <v>5182</v>
      </c>
      <c r="J1278" s="1" t="s">
        <v>27</v>
      </c>
      <c r="K1278" s="1" t="s">
        <v>56</v>
      </c>
      <c r="L1278" s="1" t="s">
        <v>89</v>
      </c>
      <c r="M1278" s="1" t="s">
        <v>30</v>
      </c>
      <c r="N1278" s="1">
        <v>6</v>
      </c>
      <c r="O1278" s="1">
        <v>20</v>
      </c>
      <c r="P1278" s="2" t="s">
        <v>5183</v>
      </c>
      <c r="Q1278" s="2" t="s">
        <v>5184</v>
      </c>
      <c r="R1278" s="2" t="s">
        <v>5185</v>
      </c>
      <c r="T1278" s="2" t="s">
        <v>5186</v>
      </c>
      <c r="U1278" s="1" t="s">
        <v>5187</v>
      </c>
    </row>
    <row r="1279" spans="1:21" ht="14.25" customHeight="1" x14ac:dyDescent="0.35">
      <c r="A1279" s="1" t="s">
        <v>5179</v>
      </c>
      <c r="B1279" s="1" t="s">
        <v>5180</v>
      </c>
      <c r="C1279" s="1" t="s">
        <v>4395</v>
      </c>
      <c r="D1279" s="1">
        <v>2021</v>
      </c>
      <c r="E1279" s="1" t="s">
        <v>5188</v>
      </c>
      <c r="F1279" s="1" t="s">
        <v>4706</v>
      </c>
      <c r="G1279" s="1" t="s">
        <v>5052</v>
      </c>
      <c r="H1279" s="1">
        <v>20222</v>
      </c>
      <c r="I1279" s="1" t="s">
        <v>5028</v>
      </c>
      <c r="J1279" s="1" t="s">
        <v>27</v>
      </c>
      <c r="K1279" s="1" t="s">
        <v>56</v>
      </c>
      <c r="L1279" s="1" t="s">
        <v>89</v>
      </c>
      <c r="M1279" s="1" t="s">
        <v>30</v>
      </c>
      <c r="N1279" s="1">
        <v>13</v>
      </c>
      <c r="O1279" s="1">
        <v>20</v>
      </c>
      <c r="P1279" s="2" t="s">
        <v>4499</v>
      </c>
      <c r="Q1279" s="2" t="s">
        <v>5189</v>
      </c>
      <c r="R1279" s="2" t="s">
        <v>5190</v>
      </c>
      <c r="T1279" s="2" t="s">
        <v>5191</v>
      </c>
      <c r="U1279" s="1" t="s">
        <v>4712</v>
      </c>
    </row>
    <row r="1280" spans="1:21" ht="14.25" customHeight="1" x14ac:dyDescent="0.35">
      <c r="A1280" s="1" t="s">
        <v>5192</v>
      </c>
      <c r="B1280" s="1" t="s">
        <v>5193</v>
      </c>
      <c r="C1280" s="1" t="s">
        <v>4395</v>
      </c>
      <c r="D1280" s="1">
        <v>2021</v>
      </c>
      <c r="E1280" s="1" t="s">
        <v>5194</v>
      </c>
      <c r="F1280" s="1" t="s">
        <v>163</v>
      </c>
      <c r="G1280" s="1" t="s">
        <v>5195</v>
      </c>
      <c r="H1280" s="1">
        <v>20222</v>
      </c>
      <c r="I1280" s="1" t="s">
        <v>5196</v>
      </c>
      <c r="J1280" s="1" t="s">
        <v>27</v>
      </c>
      <c r="K1280" s="1" t="s">
        <v>28</v>
      </c>
      <c r="L1280" s="1" t="s">
        <v>29</v>
      </c>
      <c r="M1280" s="1" t="s">
        <v>30</v>
      </c>
      <c r="N1280" s="1">
        <v>5</v>
      </c>
      <c r="O1280" s="1">
        <v>12</v>
      </c>
      <c r="R1280" s="2" t="s">
        <v>5197</v>
      </c>
      <c r="S1280" s="2" t="s">
        <v>5198</v>
      </c>
      <c r="U1280" s="1" t="s">
        <v>5199</v>
      </c>
    </row>
    <row r="1281" spans="1:21" ht="14.25" customHeight="1" x14ac:dyDescent="0.35">
      <c r="A1281" s="1" t="s">
        <v>5200</v>
      </c>
      <c r="B1281" s="1" t="s">
        <v>5201</v>
      </c>
      <c r="C1281" s="1" t="s">
        <v>4395</v>
      </c>
      <c r="D1281" s="1">
        <v>2021</v>
      </c>
      <c r="E1281" s="1" t="s">
        <v>556</v>
      </c>
      <c r="F1281" s="1" t="s">
        <v>557</v>
      </c>
      <c r="G1281" s="1" t="s">
        <v>557</v>
      </c>
      <c r="H1281" s="1">
        <v>20212</v>
      </c>
      <c r="J1281" s="1" t="s">
        <v>76</v>
      </c>
      <c r="K1281" s="1" t="s">
        <v>28</v>
      </c>
      <c r="L1281" s="1" t="s">
        <v>29</v>
      </c>
      <c r="M1281" s="1" t="s">
        <v>40</v>
      </c>
      <c r="N1281" s="1">
        <v>65</v>
      </c>
      <c r="O1281" s="1">
        <v>6</v>
      </c>
      <c r="R1281" s="2" t="s">
        <v>558</v>
      </c>
      <c r="S1281" s="2" t="s">
        <v>559</v>
      </c>
      <c r="U1281" s="1" t="s">
        <v>556</v>
      </c>
    </row>
    <row r="1282" spans="1:21" ht="14.25" customHeight="1" x14ac:dyDescent="0.35">
      <c r="A1282" s="1" t="s">
        <v>5200</v>
      </c>
      <c r="B1282" s="1" t="s">
        <v>5201</v>
      </c>
      <c r="C1282" s="1" t="s">
        <v>4395</v>
      </c>
      <c r="D1282" s="1">
        <v>2021</v>
      </c>
      <c r="E1282" s="1" t="s">
        <v>5202</v>
      </c>
      <c r="F1282" s="1" t="s">
        <v>1074</v>
      </c>
      <c r="G1282" s="1" t="s">
        <v>1075</v>
      </c>
      <c r="H1282" s="1">
        <v>20221</v>
      </c>
      <c r="I1282" s="1" t="s">
        <v>5203</v>
      </c>
      <c r="J1282" s="1" t="s">
        <v>27</v>
      </c>
      <c r="K1282" s="1" t="s">
        <v>65</v>
      </c>
      <c r="L1282" s="1" t="s">
        <v>29</v>
      </c>
      <c r="M1282" s="1" t="s">
        <v>40</v>
      </c>
      <c r="N1282" s="1">
        <v>900</v>
      </c>
      <c r="O1282" s="1">
        <v>20</v>
      </c>
      <c r="Q1282" s="2" t="s">
        <v>5204</v>
      </c>
      <c r="R1282" s="2" t="s">
        <v>5205</v>
      </c>
      <c r="T1282" s="2" t="s">
        <v>5206</v>
      </c>
      <c r="U1282" s="1" t="s">
        <v>5207</v>
      </c>
    </row>
    <row r="1283" spans="1:21" ht="14.25" customHeight="1" x14ac:dyDescent="0.35">
      <c r="A1283" s="1" t="s">
        <v>5208</v>
      </c>
      <c r="B1283" s="1" t="s">
        <v>5209</v>
      </c>
      <c r="C1283" s="1" t="s">
        <v>4395</v>
      </c>
      <c r="D1283" s="1">
        <v>2021</v>
      </c>
      <c r="E1283" s="1" t="s">
        <v>4761</v>
      </c>
      <c r="F1283" s="1" t="s">
        <v>286</v>
      </c>
      <c r="G1283" s="1" t="s">
        <v>3413</v>
      </c>
      <c r="H1283" s="1">
        <v>20221</v>
      </c>
      <c r="I1283" s="1" t="s">
        <v>5210</v>
      </c>
      <c r="J1283" s="1" t="s">
        <v>27</v>
      </c>
      <c r="K1283" s="1" t="s">
        <v>28</v>
      </c>
      <c r="L1283" s="1" t="s">
        <v>29</v>
      </c>
      <c r="M1283" s="1" t="s">
        <v>30</v>
      </c>
      <c r="N1283" s="1">
        <v>40</v>
      </c>
      <c r="O1283" s="1">
        <v>15</v>
      </c>
      <c r="R1283" s="2" t="s">
        <v>5211</v>
      </c>
      <c r="S1283" s="2" t="s">
        <v>5212</v>
      </c>
      <c r="U1283" s="1" t="s">
        <v>5213</v>
      </c>
    </row>
    <row r="1284" spans="1:21" ht="14.25" customHeight="1" x14ac:dyDescent="0.35">
      <c r="A1284" s="1" t="s">
        <v>5214</v>
      </c>
      <c r="B1284" s="1" t="s">
        <v>5215</v>
      </c>
      <c r="C1284" s="1" t="s">
        <v>4395</v>
      </c>
      <c r="D1284" s="1">
        <v>2021</v>
      </c>
      <c r="E1284" s="1" t="s">
        <v>2720</v>
      </c>
      <c r="F1284" s="1" t="s">
        <v>25</v>
      </c>
      <c r="G1284" s="1" t="s">
        <v>1277</v>
      </c>
      <c r="H1284" s="1">
        <v>20222</v>
      </c>
      <c r="I1284" s="1" t="s">
        <v>2720</v>
      </c>
      <c r="J1284" s="1" t="s">
        <v>27</v>
      </c>
      <c r="K1284" s="1" t="s">
        <v>28</v>
      </c>
      <c r="L1284" s="1" t="s">
        <v>89</v>
      </c>
      <c r="M1284" s="1" t="s">
        <v>30</v>
      </c>
      <c r="N1284" s="1">
        <v>100</v>
      </c>
      <c r="O1284" s="1">
        <v>15</v>
      </c>
      <c r="R1284" s="2" t="s">
        <v>2741</v>
      </c>
      <c r="S1284" s="2" t="s">
        <v>2742</v>
      </c>
      <c r="U1284" s="1" t="s">
        <v>2724</v>
      </c>
    </row>
    <row r="1285" spans="1:21" ht="14.25" customHeight="1" x14ac:dyDescent="0.35">
      <c r="A1285" s="1" t="s">
        <v>5214</v>
      </c>
      <c r="B1285" s="1" t="s">
        <v>5215</v>
      </c>
      <c r="C1285" s="1" t="s">
        <v>4395</v>
      </c>
      <c r="D1285" s="1">
        <v>2021</v>
      </c>
      <c r="E1285" s="1" t="s">
        <v>2751</v>
      </c>
      <c r="F1285" s="1" t="s">
        <v>2752</v>
      </c>
      <c r="G1285" s="1" t="s">
        <v>1277</v>
      </c>
      <c r="H1285" s="1">
        <v>20222</v>
      </c>
      <c r="I1285" s="1" t="s">
        <v>2753</v>
      </c>
      <c r="J1285" s="1" t="s">
        <v>27</v>
      </c>
      <c r="K1285" s="1" t="s">
        <v>146</v>
      </c>
      <c r="L1285" s="1" t="s">
        <v>89</v>
      </c>
      <c r="M1285" s="1" t="s">
        <v>30</v>
      </c>
      <c r="N1285" s="1">
        <v>5000</v>
      </c>
      <c r="O1285" s="1">
        <v>20</v>
      </c>
      <c r="Q1285" s="2" t="s">
        <v>2754</v>
      </c>
      <c r="R1285" s="2" t="s">
        <v>2755</v>
      </c>
      <c r="T1285" s="2" t="s">
        <v>2756</v>
      </c>
      <c r="U1285" s="1" t="s">
        <v>2724</v>
      </c>
    </row>
    <row r="1286" spans="1:21" ht="14.25" customHeight="1" x14ac:dyDescent="0.35">
      <c r="A1286" s="1" t="s">
        <v>5214</v>
      </c>
      <c r="B1286" s="1" t="s">
        <v>5215</v>
      </c>
      <c r="C1286" s="1" t="s">
        <v>4395</v>
      </c>
      <c r="D1286" s="1">
        <v>2021</v>
      </c>
      <c r="E1286" s="1" t="s">
        <v>4446</v>
      </c>
      <c r="F1286" s="1" t="s">
        <v>4447</v>
      </c>
      <c r="G1286" s="1" t="s">
        <v>4448</v>
      </c>
      <c r="H1286" s="1">
        <v>20231</v>
      </c>
      <c r="I1286" s="1" t="s">
        <v>4446</v>
      </c>
      <c r="J1286" s="1" t="s">
        <v>27</v>
      </c>
      <c r="K1286" s="1" t="s">
        <v>103</v>
      </c>
      <c r="L1286" s="1" t="s">
        <v>89</v>
      </c>
      <c r="M1286" s="1" t="s">
        <v>30</v>
      </c>
      <c r="N1286" s="1">
        <v>9</v>
      </c>
      <c r="O1286" s="1">
        <v>1</v>
      </c>
      <c r="R1286" s="2" t="s">
        <v>4449</v>
      </c>
      <c r="S1286" s="2" t="s">
        <v>4450</v>
      </c>
      <c r="U1286" s="1" t="s">
        <v>2761</v>
      </c>
    </row>
    <row r="1287" spans="1:21" ht="14.25" customHeight="1" x14ac:dyDescent="0.35">
      <c r="A1287" s="1" t="s">
        <v>5214</v>
      </c>
      <c r="B1287" s="1" t="s">
        <v>5215</v>
      </c>
      <c r="C1287" s="1" t="s">
        <v>4395</v>
      </c>
      <c r="D1287" s="1">
        <v>2021</v>
      </c>
      <c r="E1287" s="1" t="s">
        <v>4451</v>
      </c>
      <c r="F1287" s="1" t="s">
        <v>4447</v>
      </c>
      <c r="G1287" s="1" t="s">
        <v>4452</v>
      </c>
      <c r="H1287" s="1">
        <v>20231</v>
      </c>
      <c r="I1287" s="1" t="s">
        <v>4451</v>
      </c>
      <c r="J1287" s="1" t="s">
        <v>27</v>
      </c>
      <c r="K1287" s="1" t="s">
        <v>103</v>
      </c>
      <c r="L1287" s="1" t="s">
        <v>89</v>
      </c>
      <c r="M1287" s="1" t="s">
        <v>40</v>
      </c>
      <c r="N1287" s="1">
        <v>8</v>
      </c>
      <c r="O1287" s="1">
        <v>8</v>
      </c>
      <c r="R1287" s="2" t="s">
        <v>4453</v>
      </c>
      <c r="S1287" s="2" t="s">
        <v>4454</v>
      </c>
      <c r="U1287" s="1" t="s">
        <v>2761</v>
      </c>
    </row>
    <row r="1288" spans="1:21" ht="14.25" customHeight="1" x14ac:dyDescent="0.35">
      <c r="A1288" s="1" t="s">
        <v>5214</v>
      </c>
      <c r="B1288" s="1" t="s">
        <v>5215</v>
      </c>
      <c r="C1288" s="1" t="s">
        <v>4395</v>
      </c>
      <c r="D1288" s="1">
        <v>2021</v>
      </c>
      <c r="E1288" s="1" t="s">
        <v>4463</v>
      </c>
      <c r="F1288" s="1" t="s">
        <v>4464</v>
      </c>
      <c r="G1288" s="1" t="s">
        <v>910</v>
      </c>
      <c r="H1288" s="1">
        <v>20231</v>
      </c>
      <c r="I1288" s="1" t="s">
        <v>4463</v>
      </c>
      <c r="J1288" s="1" t="s">
        <v>27</v>
      </c>
      <c r="K1288" s="1" t="s">
        <v>103</v>
      </c>
      <c r="L1288" s="1" t="s">
        <v>89</v>
      </c>
      <c r="M1288" s="1" t="s">
        <v>30</v>
      </c>
      <c r="N1288" s="1">
        <v>9</v>
      </c>
      <c r="O1288" s="1">
        <v>1</v>
      </c>
      <c r="R1288" s="2" t="s">
        <v>4465</v>
      </c>
      <c r="S1288" s="2" t="s">
        <v>4466</v>
      </c>
      <c r="U1288" s="1" t="s">
        <v>2761</v>
      </c>
    </row>
    <row r="1289" spans="1:21" ht="14.25" customHeight="1" x14ac:dyDescent="0.35">
      <c r="A1289" s="1" t="s">
        <v>5214</v>
      </c>
      <c r="B1289" s="1" t="s">
        <v>5215</v>
      </c>
      <c r="C1289" s="1" t="s">
        <v>4395</v>
      </c>
      <c r="D1289" s="1">
        <v>2021</v>
      </c>
      <c r="E1289" s="1" t="s">
        <v>2757</v>
      </c>
      <c r="F1289" s="1" t="s">
        <v>164</v>
      </c>
      <c r="G1289" s="1" t="s">
        <v>2758</v>
      </c>
      <c r="H1289" s="1">
        <v>20231</v>
      </c>
      <c r="I1289" s="1" t="s">
        <v>2757</v>
      </c>
      <c r="J1289" s="1" t="s">
        <v>27</v>
      </c>
      <c r="K1289" s="1" t="s">
        <v>103</v>
      </c>
      <c r="L1289" s="1" t="s">
        <v>89</v>
      </c>
      <c r="M1289" s="1" t="s">
        <v>30</v>
      </c>
      <c r="N1289" s="1">
        <v>14</v>
      </c>
      <c r="O1289" s="1">
        <v>1</v>
      </c>
      <c r="R1289" s="2" t="s">
        <v>2759</v>
      </c>
      <c r="S1289" s="2" t="s">
        <v>2760</v>
      </c>
      <c r="U1289" s="1" t="s">
        <v>2761</v>
      </c>
    </row>
    <row r="1290" spans="1:21" ht="14.25" customHeight="1" x14ac:dyDescent="0.35">
      <c r="A1290" s="1" t="s">
        <v>5214</v>
      </c>
      <c r="B1290" s="1" t="s">
        <v>5215</v>
      </c>
      <c r="C1290" s="1" t="s">
        <v>4395</v>
      </c>
      <c r="D1290" s="1">
        <v>2021</v>
      </c>
      <c r="E1290" s="1" t="s">
        <v>4467</v>
      </c>
      <c r="F1290" s="1" t="s">
        <v>4468</v>
      </c>
      <c r="G1290" s="1" t="s">
        <v>2697</v>
      </c>
      <c r="H1290" s="1">
        <v>20231</v>
      </c>
      <c r="I1290" s="1" t="s">
        <v>4467</v>
      </c>
      <c r="J1290" s="1" t="s">
        <v>27</v>
      </c>
      <c r="K1290" s="1" t="s">
        <v>103</v>
      </c>
      <c r="L1290" s="1" t="s">
        <v>89</v>
      </c>
      <c r="M1290" s="1" t="s">
        <v>30</v>
      </c>
      <c r="N1290" s="1">
        <v>9</v>
      </c>
      <c r="O1290" s="1">
        <v>1</v>
      </c>
      <c r="R1290" s="2" t="s">
        <v>4469</v>
      </c>
      <c r="S1290" s="2" t="s">
        <v>4470</v>
      </c>
      <c r="U1290" s="1" t="s">
        <v>2761</v>
      </c>
    </row>
    <row r="1291" spans="1:21" ht="14.25" customHeight="1" x14ac:dyDescent="0.35">
      <c r="A1291" s="1" t="s">
        <v>5216</v>
      </c>
      <c r="B1291" s="1" t="s">
        <v>5217</v>
      </c>
      <c r="C1291" s="1" t="s">
        <v>4395</v>
      </c>
      <c r="D1291" s="1">
        <v>2021</v>
      </c>
      <c r="E1291" s="1" t="s">
        <v>5218</v>
      </c>
      <c r="F1291" s="1" t="s">
        <v>5219</v>
      </c>
      <c r="G1291" s="1" t="s">
        <v>2799</v>
      </c>
      <c r="H1291" s="1">
        <v>20212</v>
      </c>
      <c r="I1291" s="1" t="s">
        <v>5220</v>
      </c>
      <c r="J1291" s="1" t="s">
        <v>27</v>
      </c>
      <c r="K1291" s="1" t="s">
        <v>28</v>
      </c>
      <c r="L1291" s="1" t="s">
        <v>29</v>
      </c>
      <c r="M1291" s="1" t="s">
        <v>30</v>
      </c>
      <c r="N1291" s="1">
        <v>4</v>
      </c>
      <c r="O1291" s="1">
        <v>15</v>
      </c>
      <c r="R1291" s="2" t="s">
        <v>5221</v>
      </c>
      <c r="S1291" s="2" t="s">
        <v>5222</v>
      </c>
      <c r="U1291" s="1" t="s">
        <v>5223</v>
      </c>
    </row>
    <row r="1292" spans="1:21" ht="14.25" customHeight="1" x14ac:dyDescent="0.35">
      <c r="A1292" s="1" t="s">
        <v>5224</v>
      </c>
      <c r="B1292" s="1" t="s">
        <v>5225</v>
      </c>
      <c r="C1292" s="1" t="s">
        <v>4395</v>
      </c>
      <c r="D1292" s="1">
        <v>2021</v>
      </c>
      <c r="E1292" s="1" t="s">
        <v>5226</v>
      </c>
      <c r="F1292" s="1" t="s">
        <v>286</v>
      </c>
      <c r="G1292" s="1" t="s">
        <v>3413</v>
      </c>
      <c r="H1292" s="1">
        <v>20221</v>
      </c>
      <c r="I1292" s="1" t="s">
        <v>5227</v>
      </c>
      <c r="J1292" s="1" t="s">
        <v>27</v>
      </c>
      <c r="K1292" s="1" t="s">
        <v>28</v>
      </c>
      <c r="L1292" s="1" t="s">
        <v>29</v>
      </c>
      <c r="M1292" s="1" t="s">
        <v>30</v>
      </c>
      <c r="N1292" s="1">
        <v>4</v>
      </c>
      <c r="O1292" s="1">
        <v>15</v>
      </c>
      <c r="R1292" s="2" t="s">
        <v>5228</v>
      </c>
      <c r="S1292" s="2" t="s">
        <v>5229</v>
      </c>
      <c r="U1292" s="1" t="s">
        <v>4629</v>
      </c>
    </row>
    <row r="1293" spans="1:21" ht="14.25" customHeight="1" x14ac:dyDescent="0.35">
      <c r="A1293" s="1" t="s">
        <v>5224</v>
      </c>
      <c r="B1293" s="1" t="s">
        <v>5225</v>
      </c>
      <c r="C1293" s="1" t="s">
        <v>4395</v>
      </c>
      <c r="D1293" s="1">
        <v>2021</v>
      </c>
      <c r="E1293" s="1" t="s">
        <v>4654</v>
      </c>
      <c r="F1293" s="1" t="s">
        <v>4655</v>
      </c>
      <c r="G1293" s="1" t="s">
        <v>1703</v>
      </c>
      <c r="H1293" s="1">
        <v>20222</v>
      </c>
      <c r="I1293" s="1" t="s">
        <v>5230</v>
      </c>
      <c r="J1293" s="1" t="s">
        <v>27</v>
      </c>
      <c r="K1293" s="1" t="s">
        <v>56</v>
      </c>
      <c r="L1293" s="1" t="s">
        <v>89</v>
      </c>
      <c r="M1293" s="1" t="s">
        <v>30</v>
      </c>
      <c r="N1293" s="1">
        <v>14</v>
      </c>
      <c r="O1293" s="1">
        <v>20</v>
      </c>
      <c r="Q1293" s="2" t="s">
        <v>5231</v>
      </c>
      <c r="R1293" s="2" t="s">
        <v>5232</v>
      </c>
      <c r="T1293" s="2" t="s">
        <v>5233</v>
      </c>
      <c r="U1293" s="1" t="s">
        <v>2425</v>
      </c>
    </row>
    <row r="1294" spans="1:21" ht="14.25" customHeight="1" x14ac:dyDescent="0.35">
      <c r="A1294" s="1" t="s">
        <v>5234</v>
      </c>
      <c r="B1294" s="1" t="s">
        <v>5235</v>
      </c>
      <c r="C1294" s="1" t="s">
        <v>4395</v>
      </c>
      <c r="D1294" s="1">
        <v>2021</v>
      </c>
      <c r="E1294" s="1" t="s">
        <v>5236</v>
      </c>
      <c r="F1294" s="1" t="s">
        <v>286</v>
      </c>
      <c r="G1294" s="1" t="s">
        <v>3413</v>
      </c>
      <c r="H1294" s="1">
        <v>20221</v>
      </c>
      <c r="I1294" s="1" t="s">
        <v>5237</v>
      </c>
      <c r="J1294" s="1" t="s">
        <v>27</v>
      </c>
      <c r="K1294" s="1" t="s">
        <v>28</v>
      </c>
      <c r="L1294" s="1" t="s">
        <v>29</v>
      </c>
      <c r="M1294" s="1" t="s">
        <v>30</v>
      </c>
      <c r="N1294" s="1">
        <v>50</v>
      </c>
      <c r="O1294" s="1">
        <v>15</v>
      </c>
      <c r="P1294" s="1" t="s">
        <v>464</v>
      </c>
      <c r="Q1294" s="2" t="s">
        <v>5238</v>
      </c>
      <c r="R1294" s="2" t="s">
        <v>5239</v>
      </c>
      <c r="S1294" s="2" t="s">
        <v>5240</v>
      </c>
      <c r="U1294" s="1" t="s">
        <v>464</v>
      </c>
    </row>
    <row r="1295" spans="1:21" ht="14.25" customHeight="1" x14ac:dyDescent="0.35">
      <c r="A1295" s="1" t="s">
        <v>5241</v>
      </c>
      <c r="B1295" s="1" t="s">
        <v>5242</v>
      </c>
      <c r="C1295" s="1" t="s">
        <v>5243</v>
      </c>
      <c r="D1295" s="1">
        <v>2021</v>
      </c>
      <c r="E1295" s="1" t="s">
        <v>5244</v>
      </c>
      <c r="F1295" s="1" t="s">
        <v>347</v>
      </c>
      <c r="G1295" s="1" t="s">
        <v>257</v>
      </c>
      <c r="H1295" s="1">
        <v>20231</v>
      </c>
      <c r="I1295" s="1" t="s">
        <v>5245</v>
      </c>
      <c r="J1295" s="1" t="s">
        <v>27</v>
      </c>
      <c r="K1295" s="1" t="s">
        <v>146</v>
      </c>
      <c r="L1295" s="1" t="s">
        <v>29</v>
      </c>
      <c r="M1295" s="1" t="s">
        <v>30</v>
      </c>
      <c r="N1295" s="1">
        <v>200</v>
      </c>
      <c r="O1295" s="1">
        <v>12</v>
      </c>
      <c r="Q1295" s="2" t="s">
        <v>5246</v>
      </c>
      <c r="R1295" s="2" t="s">
        <v>5247</v>
      </c>
      <c r="U1295" s="1" t="s">
        <v>5248</v>
      </c>
    </row>
    <row r="1296" spans="1:21" ht="14.25" customHeight="1" x14ac:dyDescent="0.35">
      <c r="A1296" s="1" t="s">
        <v>5249</v>
      </c>
      <c r="B1296" s="1" t="s">
        <v>5250</v>
      </c>
      <c r="C1296" s="1" t="s">
        <v>5243</v>
      </c>
      <c r="D1296" s="1">
        <v>2021</v>
      </c>
      <c r="E1296" s="1" t="s">
        <v>5251</v>
      </c>
      <c r="F1296" s="1" t="s">
        <v>572</v>
      </c>
      <c r="G1296" s="1" t="s">
        <v>1703</v>
      </c>
      <c r="H1296" s="1">
        <v>20212</v>
      </c>
      <c r="I1296" s="1" t="s">
        <v>5252</v>
      </c>
      <c r="J1296" s="1" t="s">
        <v>27</v>
      </c>
      <c r="K1296" s="1" t="s">
        <v>218</v>
      </c>
      <c r="L1296" s="1" t="s">
        <v>219</v>
      </c>
      <c r="M1296" s="1" t="s">
        <v>220</v>
      </c>
      <c r="N1296" s="1">
        <v>26</v>
      </c>
      <c r="O1296" s="1">
        <v>40</v>
      </c>
      <c r="Q1296" s="2" t="s">
        <v>5253</v>
      </c>
      <c r="U1296" s="1" t="s">
        <v>5251</v>
      </c>
    </row>
    <row r="1297" spans="1:21" ht="14.25" customHeight="1" x14ac:dyDescent="0.35">
      <c r="A1297" s="1" t="s">
        <v>5249</v>
      </c>
      <c r="B1297" s="1" t="s">
        <v>5250</v>
      </c>
      <c r="C1297" s="1" t="s">
        <v>5243</v>
      </c>
      <c r="D1297" s="1">
        <v>2021</v>
      </c>
      <c r="E1297" s="1" t="s">
        <v>511</v>
      </c>
      <c r="F1297" s="1" t="s">
        <v>512</v>
      </c>
      <c r="G1297" s="1" t="s">
        <v>512</v>
      </c>
      <c r="H1297" s="1">
        <v>20232</v>
      </c>
      <c r="I1297" s="1" t="s">
        <v>513</v>
      </c>
      <c r="J1297" s="1" t="s">
        <v>27</v>
      </c>
      <c r="K1297" s="1" t="s">
        <v>185</v>
      </c>
      <c r="L1297" s="1" t="s">
        <v>29</v>
      </c>
      <c r="M1297" s="1" t="s">
        <v>40</v>
      </c>
      <c r="N1297" s="1">
        <v>16</v>
      </c>
      <c r="O1297" s="1">
        <v>5</v>
      </c>
      <c r="Q1297" s="2" t="s">
        <v>514</v>
      </c>
      <c r="U1297" s="1" t="s">
        <v>515</v>
      </c>
    </row>
    <row r="1298" spans="1:21" ht="14.25" customHeight="1" x14ac:dyDescent="0.35">
      <c r="A1298" s="1" t="s">
        <v>5254</v>
      </c>
      <c r="B1298" s="1" t="s">
        <v>5255</v>
      </c>
      <c r="C1298" s="1" t="s">
        <v>5243</v>
      </c>
      <c r="D1298" s="1">
        <v>2021</v>
      </c>
      <c r="E1298" s="1" t="s">
        <v>5251</v>
      </c>
      <c r="F1298" s="1" t="s">
        <v>572</v>
      </c>
      <c r="G1298" s="1" t="s">
        <v>1703</v>
      </c>
      <c r="H1298" s="1">
        <v>20212</v>
      </c>
      <c r="I1298" s="1" t="s">
        <v>5252</v>
      </c>
      <c r="J1298" s="1" t="s">
        <v>27</v>
      </c>
      <c r="K1298" s="1" t="s">
        <v>218</v>
      </c>
      <c r="L1298" s="1" t="s">
        <v>219</v>
      </c>
      <c r="M1298" s="1" t="s">
        <v>220</v>
      </c>
      <c r="N1298" s="1">
        <v>26</v>
      </c>
      <c r="O1298" s="1">
        <v>40</v>
      </c>
      <c r="Q1298" s="2" t="s">
        <v>5253</v>
      </c>
      <c r="U1298" s="1" t="s">
        <v>5251</v>
      </c>
    </row>
    <row r="1299" spans="1:21" ht="14.25" customHeight="1" x14ac:dyDescent="0.35">
      <c r="A1299" s="1" t="s">
        <v>5256</v>
      </c>
      <c r="B1299" s="1" t="s">
        <v>5257</v>
      </c>
      <c r="C1299" s="1" t="s">
        <v>5243</v>
      </c>
      <c r="D1299" s="1">
        <v>2021</v>
      </c>
      <c r="E1299" s="1" t="s">
        <v>5258</v>
      </c>
      <c r="F1299" s="1" t="s">
        <v>5259</v>
      </c>
      <c r="G1299" s="1" t="s">
        <v>3010</v>
      </c>
      <c r="H1299" s="1">
        <v>20221</v>
      </c>
      <c r="I1299" s="1" t="s">
        <v>5260</v>
      </c>
      <c r="J1299" s="1" t="s">
        <v>27</v>
      </c>
      <c r="K1299" s="1" t="s">
        <v>146</v>
      </c>
      <c r="L1299" s="1" t="s">
        <v>89</v>
      </c>
      <c r="M1299" s="1" t="s">
        <v>40</v>
      </c>
      <c r="N1299" s="1">
        <v>139</v>
      </c>
      <c r="O1299" s="1">
        <v>15</v>
      </c>
      <c r="P1299" s="2" t="s">
        <v>5261</v>
      </c>
      <c r="Q1299" s="2" t="s">
        <v>5262</v>
      </c>
      <c r="R1299" s="2" t="s">
        <v>5263</v>
      </c>
      <c r="U1299" s="1" t="s">
        <v>5264</v>
      </c>
    </row>
    <row r="1300" spans="1:21" ht="14.25" customHeight="1" x14ac:dyDescent="0.35">
      <c r="A1300" s="1" t="s">
        <v>5265</v>
      </c>
      <c r="B1300" s="1" t="s">
        <v>5266</v>
      </c>
      <c r="C1300" s="1" t="s">
        <v>5243</v>
      </c>
      <c r="D1300" s="1">
        <v>2021</v>
      </c>
      <c r="E1300" s="1" t="s">
        <v>5267</v>
      </c>
      <c r="F1300" s="1" t="s">
        <v>5268</v>
      </c>
      <c r="G1300" s="1" t="s">
        <v>5269</v>
      </c>
      <c r="H1300" s="1">
        <v>20212</v>
      </c>
      <c r="I1300" s="1" t="s">
        <v>5270</v>
      </c>
      <c r="J1300" s="1" t="s">
        <v>27</v>
      </c>
      <c r="K1300" s="1" t="s">
        <v>56</v>
      </c>
      <c r="L1300" s="1" t="s">
        <v>29</v>
      </c>
      <c r="M1300" s="1" t="s">
        <v>40</v>
      </c>
      <c r="N1300" s="1">
        <v>50</v>
      </c>
      <c r="O1300" s="1">
        <v>15</v>
      </c>
      <c r="P1300" s="2" t="s">
        <v>5271</v>
      </c>
      <c r="Q1300" s="2" t="s">
        <v>5272</v>
      </c>
      <c r="U1300" s="1" t="s">
        <v>5273</v>
      </c>
    </row>
    <row r="1301" spans="1:21" ht="14.25" customHeight="1" x14ac:dyDescent="0.35">
      <c r="A1301" s="1" t="s">
        <v>5274</v>
      </c>
      <c r="B1301" s="1" t="s">
        <v>5275</v>
      </c>
      <c r="C1301" s="1" t="s">
        <v>5243</v>
      </c>
      <c r="D1301" s="1">
        <v>2021</v>
      </c>
      <c r="E1301" s="1" t="s">
        <v>181</v>
      </c>
      <c r="F1301" s="1" t="s">
        <v>182</v>
      </c>
      <c r="G1301" s="1" t="s">
        <v>183</v>
      </c>
      <c r="H1301" s="1">
        <v>20231</v>
      </c>
      <c r="I1301" s="1" t="s">
        <v>184</v>
      </c>
      <c r="J1301" s="1" t="s">
        <v>27</v>
      </c>
      <c r="K1301" s="1" t="s">
        <v>185</v>
      </c>
      <c r="L1301" s="1" t="s">
        <v>127</v>
      </c>
      <c r="M1301" s="1" t="s">
        <v>40</v>
      </c>
      <c r="N1301" s="1">
        <v>500</v>
      </c>
      <c r="O1301" s="1">
        <v>10</v>
      </c>
      <c r="P1301" s="2" t="s">
        <v>186</v>
      </c>
      <c r="Q1301" s="2" t="s">
        <v>351</v>
      </c>
      <c r="R1301" s="2" t="s">
        <v>352</v>
      </c>
      <c r="U1301" s="1" t="s">
        <v>189</v>
      </c>
    </row>
    <row r="1302" spans="1:21" ht="14.25" customHeight="1" x14ac:dyDescent="0.35">
      <c r="A1302" s="1" t="s">
        <v>5276</v>
      </c>
      <c r="B1302" s="1" t="s">
        <v>5277</v>
      </c>
      <c r="C1302" s="1" t="s">
        <v>5243</v>
      </c>
      <c r="D1302" s="1">
        <v>2021</v>
      </c>
      <c r="E1302" s="1" t="s">
        <v>570</v>
      </c>
      <c r="F1302" s="1" t="s">
        <v>571</v>
      </c>
      <c r="G1302" s="1" t="s">
        <v>572</v>
      </c>
      <c r="H1302" s="1">
        <v>20202</v>
      </c>
      <c r="I1302" s="1" t="s">
        <v>573</v>
      </c>
      <c r="J1302" s="1" t="s">
        <v>27</v>
      </c>
      <c r="K1302" s="1" t="s">
        <v>28</v>
      </c>
      <c r="L1302" s="1" t="s">
        <v>29</v>
      </c>
      <c r="M1302" s="1" t="s">
        <v>40</v>
      </c>
      <c r="N1302" s="1">
        <v>30</v>
      </c>
      <c r="O1302" s="1">
        <v>3</v>
      </c>
      <c r="R1302" s="2" t="s">
        <v>574</v>
      </c>
      <c r="S1302" s="2" t="s">
        <v>575</v>
      </c>
      <c r="U1302" s="1" t="s">
        <v>573</v>
      </c>
    </row>
    <row r="1303" spans="1:21" ht="14.25" customHeight="1" x14ac:dyDescent="0.35">
      <c r="A1303" s="1" t="s">
        <v>5278</v>
      </c>
      <c r="B1303" s="1" t="s">
        <v>5279</v>
      </c>
      <c r="C1303" s="1" t="s">
        <v>5243</v>
      </c>
      <c r="D1303" s="1">
        <v>2021</v>
      </c>
      <c r="E1303" s="1" t="s">
        <v>5280</v>
      </c>
      <c r="F1303" s="1" t="s">
        <v>347</v>
      </c>
      <c r="G1303" s="1" t="s">
        <v>5281</v>
      </c>
      <c r="H1303" s="1">
        <v>20231</v>
      </c>
      <c r="I1303" s="1" t="s">
        <v>5282</v>
      </c>
      <c r="J1303" s="1" t="s">
        <v>27</v>
      </c>
      <c r="K1303" s="1" t="s">
        <v>146</v>
      </c>
      <c r="L1303" s="1" t="s">
        <v>89</v>
      </c>
      <c r="M1303" s="1" t="s">
        <v>30</v>
      </c>
      <c r="N1303" s="1">
        <v>100</v>
      </c>
      <c r="O1303" s="1">
        <v>15</v>
      </c>
      <c r="Q1303" s="2" t="s">
        <v>5283</v>
      </c>
      <c r="R1303" s="2" t="s">
        <v>5284</v>
      </c>
      <c r="T1303" s="2" t="s">
        <v>5285</v>
      </c>
      <c r="U1303" s="1" t="s">
        <v>5286</v>
      </c>
    </row>
    <row r="1304" spans="1:21" ht="14.25" customHeight="1" x14ac:dyDescent="0.35">
      <c r="A1304" s="1" t="s">
        <v>5287</v>
      </c>
      <c r="B1304" s="1" t="s">
        <v>5288</v>
      </c>
      <c r="C1304" s="1" t="s">
        <v>5243</v>
      </c>
      <c r="D1304" s="1">
        <v>2021</v>
      </c>
      <c r="E1304" s="1" t="s">
        <v>570</v>
      </c>
      <c r="F1304" s="1" t="s">
        <v>571</v>
      </c>
      <c r="G1304" s="1" t="s">
        <v>572</v>
      </c>
      <c r="H1304" s="1">
        <v>20202</v>
      </c>
      <c r="I1304" s="1" t="s">
        <v>573</v>
      </c>
      <c r="J1304" s="1" t="s">
        <v>27</v>
      </c>
      <c r="K1304" s="1" t="s">
        <v>28</v>
      </c>
      <c r="L1304" s="1" t="s">
        <v>29</v>
      </c>
      <c r="M1304" s="1" t="s">
        <v>40</v>
      </c>
      <c r="N1304" s="1">
        <v>30</v>
      </c>
      <c r="O1304" s="1">
        <v>9</v>
      </c>
      <c r="R1304" s="2" t="s">
        <v>574</v>
      </c>
      <c r="S1304" s="2" t="s">
        <v>575</v>
      </c>
      <c r="U1304" s="1" t="s">
        <v>573</v>
      </c>
    </row>
    <row r="1305" spans="1:21" ht="14.25" customHeight="1" x14ac:dyDescent="0.35">
      <c r="A1305" s="1" t="s">
        <v>5289</v>
      </c>
      <c r="B1305" s="1" t="s">
        <v>5290</v>
      </c>
      <c r="C1305" s="1" t="s">
        <v>5243</v>
      </c>
      <c r="D1305" s="1">
        <v>2021</v>
      </c>
      <c r="E1305" s="1" t="s">
        <v>5291</v>
      </c>
      <c r="F1305" s="1" t="s">
        <v>26</v>
      </c>
      <c r="G1305" s="1" t="s">
        <v>1592</v>
      </c>
      <c r="H1305" s="1">
        <v>20222</v>
      </c>
      <c r="I1305" s="1" t="s">
        <v>5292</v>
      </c>
      <c r="J1305" s="1" t="s">
        <v>27</v>
      </c>
      <c r="K1305" s="1" t="s">
        <v>28</v>
      </c>
      <c r="L1305" s="1" t="s">
        <v>29</v>
      </c>
      <c r="M1305" s="1" t="s">
        <v>30</v>
      </c>
      <c r="N1305" s="1">
        <v>24</v>
      </c>
      <c r="O1305" s="1">
        <v>3</v>
      </c>
      <c r="R1305" s="2" t="s">
        <v>5293</v>
      </c>
      <c r="S1305" s="2" t="s">
        <v>5294</v>
      </c>
      <c r="U1305" s="1" t="s">
        <v>5295</v>
      </c>
    </row>
    <row r="1306" spans="1:21" ht="14.25" customHeight="1" x14ac:dyDescent="0.35">
      <c r="A1306" s="1" t="s">
        <v>5296</v>
      </c>
      <c r="B1306" s="1" t="s">
        <v>5297</v>
      </c>
      <c r="C1306" s="1" t="s">
        <v>5243</v>
      </c>
      <c r="D1306" s="1">
        <v>2021</v>
      </c>
      <c r="E1306" s="1" t="s">
        <v>5298</v>
      </c>
      <c r="F1306" s="1" t="s">
        <v>5299</v>
      </c>
      <c r="G1306" s="1" t="s">
        <v>5300</v>
      </c>
      <c r="H1306" s="1">
        <v>20212</v>
      </c>
      <c r="I1306" s="1" t="s">
        <v>5301</v>
      </c>
      <c r="J1306" s="1" t="s">
        <v>27</v>
      </c>
      <c r="K1306" s="1" t="s">
        <v>185</v>
      </c>
      <c r="L1306" s="1" t="s">
        <v>29</v>
      </c>
      <c r="M1306" s="1" t="s">
        <v>40</v>
      </c>
      <c r="N1306" s="1">
        <v>60</v>
      </c>
      <c r="O1306" s="1">
        <v>10</v>
      </c>
      <c r="Q1306" s="2" t="s">
        <v>5302</v>
      </c>
      <c r="U1306" s="1" t="s">
        <v>5303</v>
      </c>
    </row>
    <row r="1307" spans="1:21" ht="14.25" customHeight="1" x14ac:dyDescent="0.35">
      <c r="A1307" s="1" t="s">
        <v>5304</v>
      </c>
      <c r="B1307" s="1" t="s">
        <v>5305</v>
      </c>
      <c r="C1307" s="1" t="s">
        <v>5243</v>
      </c>
      <c r="D1307" s="1">
        <v>2021</v>
      </c>
      <c r="E1307" s="1" t="s">
        <v>5306</v>
      </c>
      <c r="F1307" s="1" t="s">
        <v>3687</v>
      </c>
      <c r="G1307" s="1" t="s">
        <v>3687</v>
      </c>
      <c r="H1307" s="1">
        <v>20222</v>
      </c>
      <c r="I1307" s="1" t="s">
        <v>5307</v>
      </c>
      <c r="J1307" s="1" t="s">
        <v>27</v>
      </c>
      <c r="K1307" s="1" t="s">
        <v>65</v>
      </c>
      <c r="L1307" s="1" t="s">
        <v>29</v>
      </c>
      <c r="M1307" s="1" t="s">
        <v>30</v>
      </c>
      <c r="N1307" s="1">
        <v>11</v>
      </c>
      <c r="O1307" s="1">
        <v>20</v>
      </c>
      <c r="Q1307" s="2" t="s">
        <v>5308</v>
      </c>
      <c r="R1307" s="2" t="s">
        <v>5309</v>
      </c>
      <c r="U1307" s="1" t="s">
        <v>5310</v>
      </c>
    </row>
    <row r="1308" spans="1:21" ht="14.25" customHeight="1" x14ac:dyDescent="0.35">
      <c r="A1308" s="1" t="s">
        <v>5304</v>
      </c>
      <c r="B1308" s="1" t="s">
        <v>5305</v>
      </c>
      <c r="C1308" s="1" t="s">
        <v>5243</v>
      </c>
      <c r="D1308" s="1">
        <v>2021</v>
      </c>
      <c r="E1308" s="1" t="s">
        <v>5311</v>
      </c>
      <c r="F1308" s="1" t="s">
        <v>2419</v>
      </c>
      <c r="G1308" s="1" t="s">
        <v>2419</v>
      </c>
      <c r="H1308" s="1">
        <v>20232</v>
      </c>
      <c r="I1308" s="1" t="s">
        <v>5312</v>
      </c>
      <c r="J1308" s="1" t="s">
        <v>27</v>
      </c>
      <c r="K1308" s="1" t="s">
        <v>28</v>
      </c>
      <c r="L1308" s="1" t="s">
        <v>29</v>
      </c>
      <c r="M1308" s="1" t="s">
        <v>30</v>
      </c>
      <c r="N1308" s="1">
        <v>26</v>
      </c>
      <c r="O1308" s="1">
        <v>3</v>
      </c>
      <c r="R1308" s="2" t="s">
        <v>5313</v>
      </c>
      <c r="S1308" s="2" t="s">
        <v>5314</v>
      </c>
      <c r="U1308" s="1" t="s">
        <v>5315</v>
      </c>
    </row>
    <row r="1309" spans="1:21" ht="14.25" customHeight="1" x14ac:dyDescent="0.35">
      <c r="A1309" s="1" t="s">
        <v>5316</v>
      </c>
      <c r="B1309" s="1" t="s">
        <v>5317</v>
      </c>
      <c r="C1309" s="1" t="s">
        <v>5243</v>
      </c>
      <c r="D1309" s="1">
        <v>2021</v>
      </c>
      <c r="E1309" s="1" t="s">
        <v>181</v>
      </c>
      <c r="F1309" s="1" t="s">
        <v>182</v>
      </c>
      <c r="G1309" s="1" t="s">
        <v>183</v>
      </c>
      <c r="H1309" s="1">
        <v>20231</v>
      </c>
      <c r="I1309" s="1" t="s">
        <v>184</v>
      </c>
      <c r="J1309" s="1" t="s">
        <v>27</v>
      </c>
      <c r="K1309" s="1" t="s">
        <v>185</v>
      </c>
      <c r="L1309" s="1" t="s">
        <v>127</v>
      </c>
      <c r="M1309" s="1" t="s">
        <v>40</v>
      </c>
      <c r="N1309" s="1">
        <v>500</v>
      </c>
      <c r="O1309" s="1">
        <v>10</v>
      </c>
      <c r="P1309" s="2" t="s">
        <v>186</v>
      </c>
      <c r="Q1309" s="2" t="s">
        <v>351</v>
      </c>
      <c r="R1309" s="2" t="s">
        <v>352</v>
      </c>
      <c r="U1309" s="1" t="s">
        <v>189</v>
      </c>
    </row>
    <row r="1310" spans="1:21" ht="14.25" customHeight="1" x14ac:dyDescent="0.35">
      <c r="A1310" s="1" t="s">
        <v>5318</v>
      </c>
      <c r="B1310" s="1" t="s">
        <v>5319</v>
      </c>
      <c r="C1310" s="1" t="s">
        <v>5243</v>
      </c>
      <c r="D1310" s="1">
        <v>2021</v>
      </c>
      <c r="E1310" s="1" t="s">
        <v>5251</v>
      </c>
      <c r="F1310" s="1" t="s">
        <v>572</v>
      </c>
      <c r="G1310" s="1" t="s">
        <v>1703</v>
      </c>
      <c r="H1310" s="1">
        <v>20212</v>
      </c>
      <c r="I1310" s="1" t="s">
        <v>5252</v>
      </c>
      <c r="J1310" s="1" t="s">
        <v>27</v>
      </c>
      <c r="K1310" s="1" t="s">
        <v>218</v>
      </c>
      <c r="L1310" s="1" t="s">
        <v>219</v>
      </c>
      <c r="M1310" s="1" t="s">
        <v>220</v>
      </c>
      <c r="N1310" s="1">
        <v>26</v>
      </c>
      <c r="O1310" s="1">
        <v>45</v>
      </c>
      <c r="Q1310" s="2" t="s">
        <v>5253</v>
      </c>
      <c r="U1310" s="1" t="s">
        <v>5251</v>
      </c>
    </row>
    <row r="1311" spans="1:21" ht="14.25" customHeight="1" x14ac:dyDescent="0.35">
      <c r="A1311" s="1" t="s">
        <v>5320</v>
      </c>
      <c r="B1311" s="1" t="s">
        <v>5321</v>
      </c>
      <c r="C1311" s="1" t="s">
        <v>5243</v>
      </c>
      <c r="D1311" s="1">
        <v>2021</v>
      </c>
      <c r="E1311" s="1" t="s">
        <v>570</v>
      </c>
      <c r="F1311" s="1" t="s">
        <v>571</v>
      </c>
      <c r="G1311" s="1" t="s">
        <v>572</v>
      </c>
      <c r="H1311" s="1">
        <v>20202</v>
      </c>
      <c r="I1311" s="1" t="s">
        <v>573</v>
      </c>
      <c r="J1311" s="1" t="s">
        <v>27</v>
      </c>
      <c r="K1311" s="1" t="s">
        <v>28</v>
      </c>
      <c r="L1311" s="1" t="s">
        <v>29</v>
      </c>
      <c r="M1311" s="1" t="s">
        <v>40</v>
      </c>
      <c r="N1311" s="1">
        <v>30</v>
      </c>
      <c r="O1311" s="1">
        <v>8</v>
      </c>
      <c r="R1311" s="2" t="s">
        <v>574</v>
      </c>
      <c r="S1311" s="2" t="s">
        <v>575</v>
      </c>
      <c r="U1311" s="1" t="s">
        <v>573</v>
      </c>
    </row>
    <row r="1312" spans="1:21" ht="14.25" customHeight="1" x14ac:dyDescent="0.35">
      <c r="A1312" s="1" t="s">
        <v>5322</v>
      </c>
      <c r="B1312" s="1" t="s">
        <v>5323</v>
      </c>
      <c r="C1312" s="1" t="s">
        <v>5243</v>
      </c>
      <c r="D1312" s="1">
        <v>2021</v>
      </c>
      <c r="E1312" s="1" t="s">
        <v>5324</v>
      </c>
      <c r="F1312" s="1" t="s">
        <v>5325</v>
      </c>
      <c r="G1312" s="1" t="s">
        <v>3516</v>
      </c>
      <c r="H1312" s="1">
        <v>20222</v>
      </c>
      <c r="J1312" s="1" t="s">
        <v>27</v>
      </c>
      <c r="K1312" s="1" t="s">
        <v>56</v>
      </c>
      <c r="L1312" s="1" t="s">
        <v>89</v>
      </c>
      <c r="M1312" s="1" t="s">
        <v>30</v>
      </c>
      <c r="N1312" s="1">
        <v>18</v>
      </c>
      <c r="O1312" s="1">
        <v>20</v>
      </c>
      <c r="P1312" s="1" t="s">
        <v>5326</v>
      </c>
      <c r="Q1312" s="2" t="s">
        <v>5327</v>
      </c>
      <c r="R1312" s="2" t="s">
        <v>5328</v>
      </c>
      <c r="U1312" s="1" t="s">
        <v>5329</v>
      </c>
    </row>
    <row r="1313" spans="1:21" ht="14.25" customHeight="1" x14ac:dyDescent="0.35">
      <c r="A1313" s="1" t="s">
        <v>5322</v>
      </c>
      <c r="B1313" s="1" t="s">
        <v>5323</v>
      </c>
      <c r="C1313" s="1" t="s">
        <v>5243</v>
      </c>
      <c r="D1313" s="1">
        <v>2021</v>
      </c>
      <c r="E1313" s="1" t="s">
        <v>5330</v>
      </c>
      <c r="F1313" s="1" t="s">
        <v>2419</v>
      </c>
      <c r="G1313" s="1" t="s">
        <v>2419</v>
      </c>
      <c r="H1313" s="1">
        <v>20232</v>
      </c>
      <c r="I1313" s="1" t="s">
        <v>5331</v>
      </c>
      <c r="J1313" s="1" t="s">
        <v>27</v>
      </c>
      <c r="K1313" s="1" t="s">
        <v>28</v>
      </c>
      <c r="L1313" s="1" t="s">
        <v>29</v>
      </c>
      <c r="M1313" s="1" t="s">
        <v>30</v>
      </c>
      <c r="N1313" s="1">
        <v>40</v>
      </c>
      <c r="O1313" s="1">
        <v>3</v>
      </c>
      <c r="S1313" s="2" t="s">
        <v>5332</v>
      </c>
      <c r="U1313" s="1" t="s">
        <v>5333</v>
      </c>
    </row>
    <row r="1314" spans="1:21" ht="14.25" customHeight="1" x14ac:dyDescent="0.35">
      <c r="A1314" s="1" t="s">
        <v>5334</v>
      </c>
      <c r="B1314" s="1" t="s">
        <v>5335</v>
      </c>
      <c r="C1314" s="1" t="s">
        <v>5243</v>
      </c>
      <c r="D1314" s="1">
        <v>2021</v>
      </c>
      <c r="E1314" s="1" t="s">
        <v>570</v>
      </c>
      <c r="F1314" s="1" t="s">
        <v>571</v>
      </c>
      <c r="G1314" s="1" t="s">
        <v>572</v>
      </c>
      <c r="H1314" s="1">
        <v>20202</v>
      </c>
      <c r="I1314" s="1" t="s">
        <v>573</v>
      </c>
      <c r="J1314" s="1" t="s">
        <v>27</v>
      </c>
      <c r="K1314" s="1" t="s">
        <v>28</v>
      </c>
      <c r="L1314" s="1" t="s">
        <v>29</v>
      </c>
      <c r="M1314" s="1" t="s">
        <v>40</v>
      </c>
      <c r="N1314" s="1">
        <v>30</v>
      </c>
      <c r="O1314" s="1">
        <v>8</v>
      </c>
      <c r="R1314" s="2" t="s">
        <v>574</v>
      </c>
      <c r="S1314" s="2" t="s">
        <v>575</v>
      </c>
      <c r="U1314" s="1" t="s">
        <v>573</v>
      </c>
    </row>
    <row r="1315" spans="1:21" ht="14.25" customHeight="1" x14ac:dyDescent="0.35">
      <c r="A1315" s="1" t="s">
        <v>5336</v>
      </c>
      <c r="B1315" s="1" t="s">
        <v>5337</v>
      </c>
      <c r="C1315" s="1" t="s">
        <v>5243</v>
      </c>
      <c r="D1315" s="1">
        <v>2021</v>
      </c>
      <c r="E1315" s="1" t="s">
        <v>570</v>
      </c>
      <c r="F1315" s="1" t="s">
        <v>571</v>
      </c>
      <c r="G1315" s="1" t="s">
        <v>572</v>
      </c>
      <c r="H1315" s="1">
        <v>20202</v>
      </c>
      <c r="I1315" s="1" t="s">
        <v>573</v>
      </c>
      <c r="J1315" s="1" t="s">
        <v>27</v>
      </c>
      <c r="K1315" s="1" t="s">
        <v>28</v>
      </c>
      <c r="L1315" s="1" t="s">
        <v>29</v>
      </c>
      <c r="M1315" s="1" t="s">
        <v>40</v>
      </c>
      <c r="N1315" s="1">
        <v>30</v>
      </c>
      <c r="O1315" s="1">
        <v>6</v>
      </c>
      <c r="R1315" s="2" t="s">
        <v>574</v>
      </c>
      <c r="S1315" s="2" t="s">
        <v>575</v>
      </c>
      <c r="U1315" s="1" t="s">
        <v>573</v>
      </c>
    </row>
    <row r="1316" spans="1:21" ht="14.25" customHeight="1" x14ac:dyDescent="0.35">
      <c r="A1316" s="1" t="s">
        <v>5338</v>
      </c>
      <c r="B1316" s="1" t="s">
        <v>5339</v>
      </c>
      <c r="C1316" s="1" t="s">
        <v>5243</v>
      </c>
      <c r="D1316" s="1">
        <v>2021</v>
      </c>
      <c r="E1316" s="1" t="s">
        <v>570</v>
      </c>
      <c r="F1316" s="1" t="s">
        <v>571</v>
      </c>
      <c r="G1316" s="1" t="s">
        <v>572</v>
      </c>
      <c r="H1316" s="1">
        <v>20202</v>
      </c>
      <c r="I1316" s="1" t="s">
        <v>573</v>
      </c>
      <c r="J1316" s="1" t="s">
        <v>27</v>
      </c>
      <c r="K1316" s="1" t="s">
        <v>28</v>
      </c>
      <c r="L1316" s="1" t="s">
        <v>29</v>
      </c>
      <c r="M1316" s="1" t="s">
        <v>40</v>
      </c>
      <c r="N1316" s="1">
        <v>30</v>
      </c>
      <c r="O1316" s="1">
        <v>8</v>
      </c>
      <c r="R1316" s="2" t="s">
        <v>574</v>
      </c>
      <c r="S1316" s="2" t="s">
        <v>575</v>
      </c>
      <c r="U1316" s="1" t="s">
        <v>573</v>
      </c>
    </row>
    <row r="1317" spans="1:21" ht="14.25" customHeight="1" x14ac:dyDescent="0.35">
      <c r="A1317" s="1" t="s">
        <v>5340</v>
      </c>
      <c r="B1317" s="1" t="s">
        <v>5341</v>
      </c>
      <c r="C1317" s="1" t="s">
        <v>5243</v>
      </c>
      <c r="D1317" s="1">
        <v>2021</v>
      </c>
      <c r="E1317" s="1" t="s">
        <v>5251</v>
      </c>
      <c r="F1317" s="1" t="s">
        <v>572</v>
      </c>
      <c r="G1317" s="1" t="s">
        <v>1703</v>
      </c>
      <c r="H1317" s="1">
        <v>20212</v>
      </c>
      <c r="I1317" s="1" t="s">
        <v>5252</v>
      </c>
      <c r="J1317" s="1" t="s">
        <v>27</v>
      </c>
      <c r="K1317" s="1" t="s">
        <v>218</v>
      </c>
      <c r="L1317" s="1" t="s">
        <v>219</v>
      </c>
      <c r="M1317" s="1" t="s">
        <v>220</v>
      </c>
      <c r="N1317" s="1">
        <v>26</v>
      </c>
      <c r="O1317" s="1">
        <v>40</v>
      </c>
      <c r="Q1317" s="2" t="s">
        <v>5253</v>
      </c>
      <c r="U1317" s="1" t="s">
        <v>5251</v>
      </c>
    </row>
    <row r="1318" spans="1:21" ht="14.25" customHeight="1" x14ac:dyDescent="0.35">
      <c r="A1318" s="1" t="s">
        <v>5342</v>
      </c>
      <c r="B1318" s="1" t="s">
        <v>5343</v>
      </c>
      <c r="C1318" s="1" t="s">
        <v>5243</v>
      </c>
      <c r="D1318" s="1">
        <v>2021</v>
      </c>
      <c r="E1318" s="1" t="s">
        <v>5344</v>
      </c>
      <c r="F1318" s="1" t="s">
        <v>894</v>
      </c>
      <c r="G1318" s="1" t="s">
        <v>894</v>
      </c>
      <c r="H1318" s="1">
        <v>20231</v>
      </c>
      <c r="I1318" s="1" t="s">
        <v>5344</v>
      </c>
      <c r="J1318" s="1" t="s">
        <v>27</v>
      </c>
      <c r="K1318" s="1" t="s">
        <v>28</v>
      </c>
      <c r="L1318" s="1" t="s">
        <v>29</v>
      </c>
      <c r="M1318" s="1" t="s">
        <v>40</v>
      </c>
      <c r="N1318" s="1">
        <v>9</v>
      </c>
      <c r="O1318" s="1">
        <v>7</v>
      </c>
      <c r="R1318" s="2" t="s">
        <v>5345</v>
      </c>
      <c r="S1318" s="2" t="s">
        <v>5346</v>
      </c>
      <c r="U1318" s="1" t="s">
        <v>5347</v>
      </c>
    </row>
    <row r="1319" spans="1:21" ht="14.25" customHeight="1" x14ac:dyDescent="0.35">
      <c r="A1319" s="1" t="s">
        <v>5348</v>
      </c>
      <c r="B1319" s="1" t="s">
        <v>5349</v>
      </c>
      <c r="C1319" s="1" t="s">
        <v>5243</v>
      </c>
      <c r="D1319" s="1">
        <v>2021</v>
      </c>
      <c r="E1319" s="1" t="s">
        <v>5350</v>
      </c>
      <c r="F1319" s="1" t="s">
        <v>894</v>
      </c>
      <c r="G1319" s="1" t="s">
        <v>5351</v>
      </c>
      <c r="H1319" s="1">
        <v>20231</v>
      </c>
      <c r="I1319" s="1" t="s">
        <v>5352</v>
      </c>
      <c r="J1319" s="1" t="s">
        <v>27</v>
      </c>
      <c r="K1319" s="1" t="s">
        <v>28</v>
      </c>
      <c r="L1319" s="1" t="s">
        <v>29</v>
      </c>
      <c r="M1319" s="1" t="s">
        <v>30</v>
      </c>
      <c r="N1319" s="1">
        <v>9</v>
      </c>
      <c r="O1319" s="1">
        <v>7</v>
      </c>
      <c r="R1319" s="2" t="s">
        <v>5353</v>
      </c>
      <c r="S1319" s="2" t="s">
        <v>5354</v>
      </c>
      <c r="U1319" s="1" t="s">
        <v>5355</v>
      </c>
    </row>
    <row r="1320" spans="1:21" ht="14.25" customHeight="1" x14ac:dyDescent="0.35">
      <c r="A1320" s="1" t="s">
        <v>5356</v>
      </c>
      <c r="B1320" s="1" t="s">
        <v>5357</v>
      </c>
      <c r="C1320" s="1" t="s">
        <v>5243</v>
      </c>
      <c r="D1320" s="1">
        <v>2021</v>
      </c>
      <c r="E1320" s="1" t="s">
        <v>5311</v>
      </c>
      <c r="F1320" s="1" t="s">
        <v>107</v>
      </c>
      <c r="G1320" s="1" t="s">
        <v>2419</v>
      </c>
      <c r="H1320" s="1">
        <v>20222</v>
      </c>
      <c r="I1320" s="1" t="s">
        <v>5358</v>
      </c>
      <c r="J1320" s="1" t="s">
        <v>27</v>
      </c>
      <c r="K1320" s="1" t="s">
        <v>28</v>
      </c>
      <c r="L1320" s="1" t="s">
        <v>29</v>
      </c>
      <c r="M1320" s="1" t="s">
        <v>40</v>
      </c>
      <c r="N1320" s="1">
        <v>50</v>
      </c>
      <c r="O1320" s="1">
        <v>3</v>
      </c>
      <c r="R1320" s="2" t="s">
        <v>5359</v>
      </c>
      <c r="S1320" s="2" t="s">
        <v>5360</v>
      </c>
      <c r="U1320" s="1" t="s">
        <v>326</v>
      </c>
    </row>
    <row r="1321" spans="1:21" ht="14.25" customHeight="1" x14ac:dyDescent="0.35">
      <c r="A1321" s="1" t="s">
        <v>5361</v>
      </c>
      <c r="B1321" s="1" t="s">
        <v>5362</v>
      </c>
      <c r="C1321" s="1" t="s">
        <v>5243</v>
      </c>
      <c r="D1321" s="1">
        <v>2021</v>
      </c>
      <c r="E1321" s="1" t="s">
        <v>5363</v>
      </c>
      <c r="F1321" s="1" t="s">
        <v>26</v>
      </c>
      <c r="G1321" s="1" t="s">
        <v>5364</v>
      </c>
      <c r="H1321" s="1">
        <v>20222</v>
      </c>
      <c r="I1321" s="1" t="s">
        <v>5292</v>
      </c>
      <c r="J1321" s="1" t="s">
        <v>27</v>
      </c>
      <c r="K1321" s="1" t="s">
        <v>28</v>
      </c>
      <c r="L1321" s="1" t="s">
        <v>29</v>
      </c>
      <c r="M1321" s="1" t="s">
        <v>30</v>
      </c>
      <c r="N1321" s="1">
        <v>24</v>
      </c>
      <c r="O1321" s="1">
        <v>3</v>
      </c>
      <c r="R1321" s="2" t="s">
        <v>5365</v>
      </c>
      <c r="U1321" s="1" t="s">
        <v>5366</v>
      </c>
    </row>
    <row r="1322" spans="1:21" ht="14.25" customHeight="1" x14ac:dyDescent="0.35">
      <c r="A1322" s="1" t="s">
        <v>5367</v>
      </c>
      <c r="B1322" s="1" t="s">
        <v>5368</v>
      </c>
      <c r="C1322" s="1" t="s">
        <v>5369</v>
      </c>
      <c r="D1322" s="1">
        <v>2021</v>
      </c>
      <c r="E1322" s="1" t="s">
        <v>5370</v>
      </c>
      <c r="F1322" s="1" t="s">
        <v>5371</v>
      </c>
      <c r="G1322" s="1" t="s">
        <v>216</v>
      </c>
      <c r="H1322" s="1">
        <v>20212</v>
      </c>
      <c r="I1322" s="1" t="s">
        <v>5372</v>
      </c>
      <c r="J1322" s="1" t="s">
        <v>76</v>
      </c>
      <c r="K1322" s="1" t="s">
        <v>218</v>
      </c>
      <c r="L1322" s="1" t="s">
        <v>219</v>
      </c>
      <c r="M1322" s="1" t="s">
        <v>220</v>
      </c>
      <c r="N1322" s="1">
        <v>30</v>
      </c>
      <c r="O1322" s="1">
        <v>40</v>
      </c>
      <c r="Q1322" s="2" t="s">
        <v>5373</v>
      </c>
      <c r="U1322" s="1" t="s">
        <v>222</v>
      </c>
    </row>
    <row r="1323" spans="1:21" ht="14.25" customHeight="1" x14ac:dyDescent="0.35">
      <c r="A1323" s="1" t="s">
        <v>5367</v>
      </c>
      <c r="B1323" s="1" t="s">
        <v>5368</v>
      </c>
      <c r="C1323" s="1" t="s">
        <v>5369</v>
      </c>
      <c r="D1323" s="1">
        <v>2021</v>
      </c>
      <c r="E1323" s="1" t="s">
        <v>5374</v>
      </c>
      <c r="F1323" s="1" t="s">
        <v>25</v>
      </c>
      <c r="G1323" s="1" t="s">
        <v>3120</v>
      </c>
      <c r="H1323" s="1">
        <v>20222</v>
      </c>
      <c r="J1323" s="1" t="s">
        <v>27</v>
      </c>
      <c r="K1323" s="1" t="s">
        <v>28</v>
      </c>
      <c r="L1323" s="1" t="s">
        <v>89</v>
      </c>
      <c r="M1323" s="1" t="s">
        <v>220</v>
      </c>
      <c r="N1323" s="1">
        <v>100</v>
      </c>
      <c r="O1323" s="1">
        <v>9</v>
      </c>
      <c r="R1323" s="2" t="s">
        <v>5375</v>
      </c>
      <c r="S1323" s="2" t="s">
        <v>5376</v>
      </c>
      <c r="U1323" s="1" t="s">
        <v>5377</v>
      </c>
    </row>
    <row r="1324" spans="1:21" ht="14.25" customHeight="1" x14ac:dyDescent="0.35">
      <c r="A1324" s="1" t="s">
        <v>5378</v>
      </c>
      <c r="B1324" s="1" t="s">
        <v>5379</v>
      </c>
      <c r="C1324" s="1" t="s">
        <v>5369</v>
      </c>
      <c r="D1324" s="1">
        <v>2021</v>
      </c>
      <c r="E1324" s="1" t="s">
        <v>5380</v>
      </c>
      <c r="F1324" s="1" t="s">
        <v>2612</v>
      </c>
      <c r="G1324" s="1" t="s">
        <v>101</v>
      </c>
      <c r="H1324" s="1">
        <v>20231</v>
      </c>
      <c r="I1324" s="1" t="s">
        <v>5381</v>
      </c>
      <c r="J1324" s="1" t="s">
        <v>27</v>
      </c>
      <c r="K1324" s="1" t="s">
        <v>146</v>
      </c>
      <c r="L1324" s="1" t="s">
        <v>89</v>
      </c>
      <c r="M1324" s="1" t="s">
        <v>30</v>
      </c>
      <c r="N1324" s="1">
        <v>110</v>
      </c>
      <c r="O1324" s="1">
        <v>15</v>
      </c>
      <c r="P1324" s="2" t="s">
        <v>5382</v>
      </c>
      <c r="Q1324" s="2" t="s">
        <v>5383</v>
      </c>
      <c r="R1324" s="2" t="s">
        <v>5384</v>
      </c>
      <c r="T1324" s="2" t="s">
        <v>5385</v>
      </c>
      <c r="U1324" s="1" t="s">
        <v>5386</v>
      </c>
    </row>
    <row r="1325" spans="1:21" ht="14.25" customHeight="1" x14ac:dyDescent="0.35">
      <c r="A1325" s="1" t="s">
        <v>5378</v>
      </c>
      <c r="B1325" s="1" t="s">
        <v>5379</v>
      </c>
      <c r="C1325" s="1" t="s">
        <v>5369</v>
      </c>
      <c r="D1325" s="1">
        <v>2021</v>
      </c>
      <c r="E1325" s="1" t="s">
        <v>5387</v>
      </c>
      <c r="F1325" s="1" t="s">
        <v>5281</v>
      </c>
      <c r="G1325" s="1" t="s">
        <v>5281</v>
      </c>
      <c r="H1325" s="1">
        <v>20231</v>
      </c>
      <c r="I1325" s="1" t="s">
        <v>5388</v>
      </c>
      <c r="J1325" s="1" t="s">
        <v>27</v>
      </c>
      <c r="K1325" s="1" t="s">
        <v>28</v>
      </c>
      <c r="L1325" s="1" t="s">
        <v>89</v>
      </c>
      <c r="M1325" s="1" t="s">
        <v>40</v>
      </c>
      <c r="N1325" s="1">
        <v>16</v>
      </c>
      <c r="O1325" s="1">
        <v>5</v>
      </c>
      <c r="R1325" s="2" t="s">
        <v>5389</v>
      </c>
      <c r="S1325" s="2" t="s">
        <v>5390</v>
      </c>
      <c r="U1325" s="1" t="s">
        <v>5391</v>
      </c>
    </row>
    <row r="1326" spans="1:21" ht="14.25" customHeight="1" x14ac:dyDescent="0.35">
      <c r="A1326" s="1" t="s">
        <v>5392</v>
      </c>
      <c r="B1326" s="1" t="s">
        <v>5393</v>
      </c>
      <c r="C1326" s="1" t="s">
        <v>5369</v>
      </c>
      <c r="D1326" s="1">
        <v>2021</v>
      </c>
      <c r="E1326" s="1" t="s">
        <v>1753</v>
      </c>
      <c r="F1326" s="1" t="s">
        <v>45</v>
      </c>
      <c r="G1326" s="1" t="s">
        <v>1754</v>
      </c>
      <c r="H1326" s="1">
        <v>20222</v>
      </c>
      <c r="I1326" s="1" t="s">
        <v>1755</v>
      </c>
      <c r="J1326" s="1" t="s">
        <v>27</v>
      </c>
      <c r="K1326" s="1" t="s">
        <v>28</v>
      </c>
      <c r="L1326" s="1" t="s">
        <v>29</v>
      </c>
      <c r="M1326" s="1" t="s">
        <v>40</v>
      </c>
      <c r="N1326" s="1">
        <v>30</v>
      </c>
      <c r="O1326" s="1">
        <v>4</v>
      </c>
      <c r="R1326" s="2" t="s">
        <v>1756</v>
      </c>
      <c r="S1326" s="2" t="s">
        <v>1757</v>
      </c>
      <c r="U1326" s="1" t="s">
        <v>515</v>
      </c>
    </row>
    <row r="1327" spans="1:21" ht="14.25" customHeight="1" x14ac:dyDescent="0.35">
      <c r="A1327" s="1" t="s">
        <v>5392</v>
      </c>
      <c r="B1327" s="1" t="s">
        <v>5393</v>
      </c>
      <c r="C1327" s="1" t="s">
        <v>5369</v>
      </c>
      <c r="D1327" s="1">
        <v>2021</v>
      </c>
      <c r="E1327" s="1" t="s">
        <v>2850</v>
      </c>
      <c r="F1327" s="1" t="s">
        <v>163</v>
      </c>
      <c r="G1327" s="1" t="s">
        <v>112</v>
      </c>
      <c r="H1327" s="1">
        <v>20222</v>
      </c>
      <c r="J1327" s="1" t="s">
        <v>76</v>
      </c>
      <c r="K1327" s="1" t="s">
        <v>114</v>
      </c>
      <c r="L1327" s="1" t="s">
        <v>78</v>
      </c>
      <c r="M1327" s="1" t="s">
        <v>40</v>
      </c>
      <c r="N1327" s="1">
        <v>1000</v>
      </c>
      <c r="O1327" s="1">
        <v>10</v>
      </c>
      <c r="Q1327" s="2" t="s">
        <v>2851</v>
      </c>
      <c r="U1327" s="1" t="s">
        <v>222</v>
      </c>
    </row>
    <row r="1328" spans="1:21" ht="14.25" customHeight="1" x14ac:dyDescent="0.35">
      <c r="A1328" s="1" t="s">
        <v>5392</v>
      </c>
      <c r="B1328" s="1" t="s">
        <v>5393</v>
      </c>
      <c r="C1328" s="1" t="s">
        <v>5369</v>
      </c>
      <c r="D1328" s="1">
        <v>2021</v>
      </c>
      <c r="E1328" s="1" t="s">
        <v>5380</v>
      </c>
      <c r="F1328" s="1" t="s">
        <v>2612</v>
      </c>
      <c r="G1328" s="1" t="s">
        <v>101</v>
      </c>
      <c r="H1328" s="1">
        <v>20231</v>
      </c>
      <c r="I1328" s="1" t="s">
        <v>5394</v>
      </c>
      <c r="J1328" s="1" t="s">
        <v>27</v>
      </c>
      <c r="K1328" s="1" t="s">
        <v>146</v>
      </c>
      <c r="L1328" s="1" t="s">
        <v>89</v>
      </c>
      <c r="M1328" s="1" t="s">
        <v>30</v>
      </c>
      <c r="N1328" s="1">
        <v>110</v>
      </c>
      <c r="O1328" s="1">
        <v>15</v>
      </c>
      <c r="P1328" s="2" t="s">
        <v>5382</v>
      </c>
      <c r="Q1328" s="2" t="s">
        <v>5395</v>
      </c>
      <c r="R1328" s="2" t="s">
        <v>5396</v>
      </c>
      <c r="T1328" s="2" t="s">
        <v>5397</v>
      </c>
      <c r="U1328" s="1" t="s">
        <v>5386</v>
      </c>
    </row>
    <row r="1329" spans="1:21" ht="14.25" customHeight="1" x14ac:dyDescent="0.35">
      <c r="A1329" s="1" t="s">
        <v>5398</v>
      </c>
      <c r="B1329" s="1" t="s">
        <v>5399</v>
      </c>
      <c r="C1329" s="1" t="s">
        <v>5369</v>
      </c>
      <c r="D1329" s="1">
        <v>2021</v>
      </c>
      <c r="E1329" s="1" t="s">
        <v>5400</v>
      </c>
      <c r="F1329" s="1" t="s">
        <v>2690</v>
      </c>
      <c r="G1329" s="1" t="s">
        <v>2690</v>
      </c>
      <c r="H1329" s="1">
        <v>20231</v>
      </c>
      <c r="I1329" s="1" t="s">
        <v>5401</v>
      </c>
      <c r="J1329" s="1" t="s">
        <v>27</v>
      </c>
      <c r="K1329" s="1" t="s">
        <v>28</v>
      </c>
      <c r="L1329" s="1" t="s">
        <v>29</v>
      </c>
      <c r="M1329" s="1" t="s">
        <v>40</v>
      </c>
      <c r="N1329" s="1">
        <v>60</v>
      </c>
      <c r="O1329" s="1">
        <v>9</v>
      </c>
      <c r="R1329" s="2" t="s">
        <v>5402</v>
      </c>
      <c r="S1329" s="2" t="s">
        <v>5403</v>
      </c>
      <c r="U1329" s="1" t="s">
        <v>5404</v>
      </c>
    </row>
    <row r="1330" spans="1:21" ht="14.25" customHeight="1" x14ac:dyDescent="0.35">
      <c r="A1330" s="1" t="s">
        <v>5398</v>
      </c>
      <c r="B1330" s="1" t="s">
        <v>5399</v>
      </c>
      <c r="C1330" s="1" t="s">
        <v>5369</v>
      </c>
      <c r="D1330" s="1">
        <v>2021</v>
      </c>
      <c r="E1330" s="1" t="s">
        <v>5405</v>
      </c>
      <c r="F1330" s="1" t="s">
        <v>654</v>
      </c>
      <c r="G1330" s="1" t="s">
        <v>654</v>
      </c>
      <c r="H1330" s="1">
        <v>20231</v>
      </c>
      <c r="I1330" s="1" t="s">
        <v>5406</v>
      </c>
      <c r="J1330" s="1" t="s">
        <v>27</v>
      </c>
      <c r="K1330" s="1" t="s">
        <v>28</v>
      </c>
      <c r="L1330" s="1" t="s">
        <v>29</v>
      </c>
      <c r="M1330" s="1" t="s">
        <v>40</v>
      </c>
      <c r="N1330" s="1">
        <v>500</v>
      </c>
      <c r="O1330" s="1">
        <v>20</v>
      </c>
      <c r="R1330" s="2" t="s">
        <v>5407</v>
      </c>
      <c r="S1330" s="2" t="s">
        <v>5408</v>
      </c>
      <c r="U1330" s="1" t="s">
        <v>5404</v>
      </c>
    </row>
    <row r="1331" spans="1:21" ht="14.25" customHeight="1" x14ac:dyDescent="0.35">
      <c r="A1331" s="1" t="s">
        <v>5409</v>
      </c>
      <c r="B1331" s="1" t="s">
        <v>5410</v>
      </c>
      <c r="C1331" s="1" t="s">
        <v>5369</v>
      </c>
      <c r="D1331" s="1">
        <v>2021</v>
      </c>
      <c r="E1331" s="1" t="s">
        <v>5411</v>
      </c>
      <c r="F1331" s="1" t="s">
        <v>5412</v>
      </c>
      <c r="G1331" s="1" t="s">
        <v>3221</v>
      </c>
      <c r="H1331" s="1">
        <v>20202</v>
      </c>
      <c r="I1331" s="1" t="s">
        <v>5413</v>
      </c>
      <c r="J1331" s="1" t="s">
        <v>27</v>
      </c>
      <c r="K1331" s="1" t="s">
        <v>65</v>
      </c>
      <c r="L1331" s="1" t="s">
        <v>89</v>
      </c>
      <c r="M1331" s="1" t="s">
        <v>30</v>
      </c>
      <c r="N1331" s="1">
        <v>36</v>
      </c>
      <c r="O1331" s="1">
        <v>25</v>
      </c>
      <c r="P1331" s="2" t="s">
        <v>1024</v>
      </c>
      <c r="Q1331" s="2" t="s">
        <v>5414</v>
      </c>
      <c r="U1331" s="1" t="s">
        <v>5415</v>
      </c>
    </row>
    <row r="1332" spans="1:21" ht="14.25" customHeight="1" x14ac:dyDescent="0.35">
      <c r="A1332" s="1" t="s">
        <v>5416</v>
      </c>
      <c r="B1332" s="1" t="s">
        <v>5417</v>
      </c>
      <c r="C1332" s="1" t="s">
        <v>5369</v>
      </c>
      <c r="D1332" s="1">
        <v>2021</v>
      </c>
      <c r="E1332" s="1" t="s">
        <v>5418</v>
      </c>
      <c r="F1332" s="1" t="s">
        <v>2268</v>
      </c>
      <c r="G1332" s="1" t="s">
        <v>5281</v>
      </c>
      <c r="H1332" s="1">
        <v>20231</v>
      </c>
      <c r="I1332" s="1" t="s">
        <v>5419</v>
      </c>
      <c r="J1332" s="1" t="s">
        <v>27</v>
      </c>
      <c r="K1332" s="1" t="s">
        <v>28</v>
      </c>
      <c r="L1332" s="1" t="s">
        <v>89</v>
      </c>
      <c r="M1332" s="1" t="s">
        <v>40</v>
      </c>
      <c r="N1332" s="1">
        <v>16</v>
      </c>
      <c r="O1332" s="1">
        <v>5</v>
      </c>
      <c r="R1332" s="2" t="s">
        <v>5420</v>
      </c>
      <c r="S1332" s="2" t="s">
        <v>5421</v>
      </c>
      <c r="U1332" s="1" t="s">
        <v>5422</v>
      </c>
    </row>
    <row r="1333" spans="1:21" ht="14.25" customHeight="1" x14ac:dyDescent="0.35">
      <c r="A1333" s="1" t="s">
        <v>5423</v>
      </c>
      <c r="B1333" s="1" t="s">
        <v>5424</v>
      </c>
      <c r="C1333" s="1" t="s">
        <v>5369</v>
      </c>
      <c r="D1333" s="1">
        <v>2021</v>
      </c>
      <c r="E1333" s="1" t="s">
        <v>5425</v>
      </c>
      <c r="F1333" s="1" t="s">
        <v>5426</v>
      </c>
      <c r="G1333" s="1" t="s">
        <v>5427</v>
      </c>
      <c r="H1333" s="1">
        <v>20232</v>
      </c>
      <c r="I1333" s="1" t="s">
        <v>5428</v>
      </c>
      <c r="J1333" s="1" t="s">
        <v>27</v>
      </c>
      <c r="K1333" s="1" t="s">
        <v>1514</v>
      </c>
      <c r="L1333" s="1" t="s">
        <v>89</v>
      </c>
      <c r="M1333" s="1" t="s">
        <v>30</v>
      </c>
      <c r="N1333" s="1">
        <v>4</v>
      </c>
      <c r="O1333" s="1">
        <v>8</v>
      </c>
      <c r="P1333" s="2" t="s">
        <v>5429</v>
      </c>
      <c r="S1333" s="2" t="s">
        <v>5430</v>
      </c>
      <c r="U1333" s="1" t="s">
        <v>5431</v>
      </c>
    </row>
    <row r="1334" spans="1:21" ht="14.25" customHeight="1" x14ac:dyDescent="0.35">
      <c r="A1334" s="1" t="s">
        <v>5432</v>
      </c>
      <c r="B1334" s="1" t="s">
        <v>5433</v>
      </c>
      <c r="C1334" s="1" t="s">
        <v>5369</v>
      </c>
      <c r="D1334" s="1">
        <v>2021</v>
      </c>
      <c r="E1334" s="1" t="s">
        <v>5434</v>
      </c>
      <c r="F1334" s="1" t="s">
        <v>2268</v>
      </c>
      <c r="G1334" s="1" t="s">
        <v>1431</v>
      </c>
      <c r="H1334" s="1">
        <v>20231</v>
      </c>
      <c r="I1334" s="1" t="s">
        <v>5435</v>
      </c>
      <c r="J1334" s="1" t="s">
        <v>27</v>
      </c>
      <c r="K1334" s="1" t="s">
        <v>28</v>
      </c>
      <c r="L1334" s="1" t="s">
        <v>89</v>
      </c>
      <c r="M1334" s="1" t="s">
        <v>40</v>
      </c>
      <c r="N1334" s="1">
        <v>16</v>
      </c>
      <c r="O1334" s="1">
        <v>5</v>
      </c>
      <c r="R1334" s="2" t="s">
        <v>5436</v>
      </c>
      <c r="S1334" s="2" t="s">
        <v>5437</v>
      </c>
      <c r="U1334" s="1" t="s">
        <v>5391</v>
      </c>
    </row>
    <row r="1335" spans="1:21" ht="14.25" customHeight="1" x14ac:dyDescent="0.35">
      <c r="A1335" s="1" t="s">
        <v>5438</v>
      </c>
      <c r="B1335" s="1" t="s">
        <v>5439</v>
      </c>
      <c r="C1335" s="1" t="s">
        <v>5369</v>
      </c>
      <c r="D1335" s="1">
        <v>2021</v>
      </c>
      <c r="E1335" s="1" t="s">
        <v>5440</v>
      </c>
      <c r="F1335" s="1" t="s">
        <v>230</v>
      </c>
      <c r="G1335" s="1" t="s">
        <v>2689</v>
      </c>
      <c r="H1335" s="1">
        <v>20222</v>
      </c>
      <c r="I1335" s="1" t="s">
        <v>5441</v>
      </c>
      <c r="J1335" s="1" t="s">
        <v>27</v>
      </c>
      <c r="K1335" s="1" t="s">
        <v>28</v>
      </c>
      <c r="L1335" s="1" t="s">
        <v>89</v>
      </c>
      <c r="M1335" s="1" t="s">
        <v>40</v>
      </c>
      <c r="N1335" s="1">
        <v>200</v>
      </c>
      <c r="O1335" s="1">
        <v>10</v>
      </c>
      <c r="Q1335" s="2" t="s">
        <v>5442</v>
      </c>
      <c r="R1335" s="2" t="s">
        <v>5443</v>
      </c>
      <c r="S1335" s="2" t="s">
        <v>5444</v>
      </c>
      <c r="U1335" s="1" t="s">
        <v>5391</v>
      </c>
    </row>
    <row r="1336" spans="1:21" ht="14.25" customHeight="1" x14ac:dyDescent="0.35">
      <c r="A1336" s="1" t="s">
        <v>5438</v>
      </c>
      <c r="B1336" s="1" t="s">
        <v>5439</v>
      </c>
      <c r="C1336" s="1" t="s">
        <v>5369</v>
      </c>
      <c r="D1336" s="1">
        <v>2021</v>
      </c>
      <c r="E1336" s="1" t="s">
        <v>5445</v>
      </c>
      <c r="F1336" s="1" t="s">
        <v>5446</v>
      </c>
      <c r="G1336" s="1" t="s">
        <v>5447</v>
      </c>
      <c r="H1336" s="1">
        <v>20231</v>
      </c>
      <c r="I1336" s="1" t="s">
        <v>5448</v>
      </c>
      <c r="J1336" s="1" t="s">
        <v>27</v>
      </c>
      <c r="K1336" s="1" t="s">
        <v>853</v>
      </c>
      <c r="L1336" s="1" t="s">
        <v>89</v>
      </c>
      <c r="M1336" s="1" t="s">
        <v>40</v>
      </c>
      <c r="N1336" s="1">
        <v>300</v>
      </c>
      <c r="O1336" s="1">
        <v>36</v>
      </c>
      <c r="P1336" s="2" t="s">
        <v>5449</v>
      </c>
      <c r="S1336" s="2" t="s">
        <v>5450</v>
      </c>
      <c r="U1336" s="1" t="s">
        <v>5451</v>
      </c>
    </row>
    <row r="1337" spans="1:21" ht="14.25" customHeight="1" x14ac:dyDescent="0.35">
      <c r="A1337" s="1" t="s">
        <v>5438</v>
      </c>
      <c r="B1337" s="1" t="s">
        <v>5439</v>
      </c>
      <c r="C1337" s="1" t="s">
        <v>5369</v>
      </c>
      <c r="D1337" s="1">
        <v>2021</v>
      </c>
      <c r="E1337" s="1" t="s">
        <v>181</v>
      </c>
      <c r="F1337" s="1" t="s">
        <v>182</v>
      </c>
      <c r="G1337" s="1" t="s">
        <v>183</v>
      </c>
      <c r="H1337" s="1">
        <v>20231</v>
      </c>
      <c r="I1337" s="1" t="s">
        <v>184</v>
      </c>
      <c r="J1337" s="1" t="s">
        <v>27</v>
      </c>
      <c r="K1337" s="1" t="s">
        <v>185</v>
      </c>
      <c r="L1337" s="1" t="s">
        <v>127</v>
      </c>
      <c r="M1337" s="1" t="s">
        <v>40</v>
      </c>
      <c r="N1337" s="1">
        <v>500</v>
      </c>
      <c r="O1337" s="1">
        <v>10</v>
      </c>
      <c r="P1337" s="2" t="s">
        <v>186</v>
      </c>
      <c r="Q1337" s="2" t="s">
        <v>351</v>
      </c>
      <c r="R1337" s="2" t="s">
        <v>352</v>
      </c>
      <c r="U1337" s="1" t="s">
        <v>189</v>
      </c>
    </row>
    <row r="1338" spans="1:21" ht="14.25" customHeight="1" x14ac:dyDescent="0.35">
      <c r="A1338" s="1" t="s">
        <v>5452</v>
      </c>
      <c r="B1338" s="1" t="s">
        <v>5453</v>
      </c>
      <c r="C1338" s="1" t="s">
        <v>5369</v>
      </c>
      <c r="D1338" s="1">
        <v>2021</v>
      </c>
      <c r="E1338" s="1" t="s">
        <v>570</v>
      </c>
      <c r="F1338" s="1" t="s">
        <v>571</v>
      </c>
      <c r="G1338" s="1" t="s">
        <v>572</v>
      </c>
      <c r="H1338" s="1">
        <v>20202</v>
      </c>
      <c r="I1338" s="1" t="s">
        <v>573</v>
      </c>
      <c r="J1338" s="1" t="s">
        <v>27</v>
      </c>
      <c r="K1338" s="1" t="s">
        <v>28</v>
      </c>
      <c r="L1338" s="1" t="s">
        <v>29</v>
      </c>
      <c r="M1338" s="1" t="s">
        <v>40</v>
      </c>
      <c r="N1338" s="1">
        <v>30</v>
      </c>
      <c r="O1338" s="1">
        <v>6</v>
      </c>
      <c r="R1338" s="2" t="s">
        <v>574</v>
      </c>
      <c r="S1338" s="2" t="s">
        <v>575</v>
      </c>
      <c r="U1338" s="1" t="s">
        <v>573</v>
      </c>
    </row>
    <row r="1339" spans="1:21" ht="14.25" customHeight="1" x14ac:dyDescent="0.35">
      <c r="A1339" s="1" t="s">
        <v>5452</v>
      </c>
      <c r="B1339" s="1" t="s">
        <v>5453</v>
      </c>
      <c r="C1339" s="1" t="s">
        <v>5369</v>
      </c>
      <c r="D1339" s="1">
        <v>2021</v>
      </c>
      <c r="E1339" s="1" t="s">
        <v>5454</v>
      </c>
      <c r="F1339" s="1" t="s">
        <v>4405</v>
      </c>
      <c r="G1339" s="1" t="s">
        <v>5455</v>
      </c>
      <c r="H1339" s="1">
        <v>20212</v>
      </c>
      <c r="J1339" s="1" t="s">
        <v>27</v>
      </c>
      <c r="K1339" s="1" t="s">
        <v>28</v>
      </c>
      <c r="L1339" s="1" t="s">
        <v>89</v>
      </c>
      <c r="M1339" s="1" t="s">
        <v>30</v>
      </c>
      <c r="N1339" s="1">
        <v>30</v>
      </c>
      <c r="O1339" s="1">
        <v>7</v>
      </c>
      <c r="R1339" s="2" t="s">
        <v>5456</v>
      </c>
      <c r="S1339" s="2" t="s">
        <v>5457</v>
      </c>
      <c r="U1339" s="1" t="s">
        <v>5458</v>
      </c>
    </row>
    <row r="1340" spans="1:21" ht="14.25" customHeight="1" x14ac:dyDescent="0.35">
      <c r="A1340" s="1" t="s">
        <v>5452</v>
      </c>
      <c r="B1340" s="1" t="s">
        <v>5453</v>
      </c>
      <c r="C1340" s="1" t="s">
        <v>5369</v>
      </c>
      <c r="D1340" s="1">
        <v>2021</v>
      </c>
      <c r="E1340" s="1" t="s">
        <v>5459</v>
      </c>
      <c r="F1340" s="1" t="s">
        <v>5460</v>
      </c>
      <c r="G1340" s="1" t="s">
        <v>394</v>
      </c>
      <c r="H1340" s="1">
        <v>20221</v>
      </c>
      <c r="J1340" s="1" t="s">
        <v>27</v>
      </c>
      <c r="K1340" s="1" t="s">
        <v>28</v>
      </c>
      <c r="L1340" s="1" t="s">
        <v>89</v>
      </c>
      <c r="M1340" s="1" t="s">
        <v>30</v>
      </c>
      <c r="N1340" s="1">
        <v>100</v>
      </c>
      <c r="O1340" s="1">
        <v>6</v>
      </c>
      <c r="R1340" s="2" t="s">
        <v>5461</v>
      </c>
      <c r="S1340" s="2" t="s">
        <v>5462</v>
      </c>
      <c r="U1340" s="1" t="s">
        <v>5463</v>
      </c>
    </row>
    <row r="1341" spans="1:21" ht="14.25" customHeight="1" x14ac:dyDescent="0.35">
      <c r="A1341" s="1" t="s">
        <v>5452</v>
      </c>
      <c r="B1341" s="1" t="s">
        <v>5453</v>
      </c>
      <c r="C1341" s="1" t="s">
        <v>5369</v>
      </c>
      <c r="D1341" s="1">
        <v>2021</v>
      </c>
      <c r="E1341" s="1" t="s">
        <v>1865</v>
      </c>
      <c r="F1341" s="1" t="s">
        <v>1866</v>
      </c>
      <c r="G1341" s="1" t="s">
        <v>1867</v>
      </c>
      <c r="H1341" s="1">
        <v>20221</v>
      </c>
      <c r="I1341" s="1" t="s">
        <v>5464</v>
      </c>
      <c r="J1341" s="1" t="s">
        <v>27</v>
      </c>
      <c r="K1341" s="1" t="s">
        <v>56</v>
      </c>
      <c r="L1341" s="1" t="s">
        <v>89</v>
      </c>
      <c r="M1341" s="1" t="s">
        <v>30</v>
      </c>
      <c r="N1341" s="1">
        <v>35</v>
      </c>
      <c r="O1341" s="1">
        <v>25</v>
      </c>
      <c r="P1341" s="2" t="s">
        <v>5465</v>
      </c>
      <c r="Q1341" s="2" t="s">
        <v>5466</v>
      </c>
      <c r="R1341" s="2" t="s">
        <v>5467</v>
      </c>
      <c r="T1341" s="2" t="s">
        <v>5468</v>
      </c>
      <c r="U1341" s="1" t="s">
        <v>669</v>
      </c>
    </row>
    <row r="1342" spans="1:21" ht="14.25" customHeight="1" x14ac:dyDescent="0.35">
      <c r="A1342" s="1" t="s">
        <v>5452</v>
      </c>
      <c r="B1342" s="1" t="s">
        <v>5453</v>
      </c>
      <c r="C1342" s="1" t="s">
        <v>5369</v>
      </c>
      <c r="D1342" s="1">
        <v>2021</v>
      </c>
      <c r="E1342" s="1" t="s">
        <v>5469</v>
      </c>
      <c r="F1342" s="1" t="s">
        <v>1866</v>
      </c>
      <c r="G1342" s="1" t="s">
        <v>1867</v>
      </c>
      <c r="H1342" s="1">
        <v>20221</v>
      </c>
      <c r="I1342" s="1" t="s">
        <v>5470</v>
      </c>
      <c r="J1342" s="1" t="s">
        <v>27</v>
      </c>
      <c r="K1342" s="1" t="s">
        <v>65</v>
      </c>
      <c r="L1342" s="1" t="s">
        <v>89</v>
      </c>
      <c r="M1342" s="1" t="s">
        <v>30</v>
      </c>
      <c r="N1342" s="1">
        <v>30</v>
      </c>
      <c r="O1342" s="1">
        <v>25</v>
      </c>
      <c r="Q1342" s="2" t="s">
        <v>5471</v>
      </c>
      <c r="R1342" s="2" t="s">
        <v>5472</v>
      </c>
      <c r="T1342" s="2" t="s">
        <v>5473</v>
      </c>
      <c r="U1342" s="1" t="s">
        <v>669</v>
      </c>
    </row>
    <row r="1343" spans="1:21" ht="14.25" customHeight="1" x14ac:dyDescent="0.35">
      <c r="A1343" s="1" t="s">
        <v>5452</v>
      </c>
      <c r="B1343" s="1" t="s">
        <v>5453</v>
      </c>
      <c r="C1343" s="1" t="s">
        <v>5369</v>
      </c>
      <c r="D1343" s="1">
        <v>2021</v>
      </c>
      <c r="E1343" s="1" t="s">
        <v>2551</v>
      </c>
      <c r="F1343" s="1" t="s">
        <v>941</v>
      </c>
      <c r="G1343" s="1" t="s">
        <v>55</v>
      </c>
      <c r="H1343" s="1">
        <v>20222</v>
      </c>
      <c r="I1343" s="1" t="s">
        <v>2551</v>
      </c>
      <c r="J1343" s="1" t="s">
        <v>27</v>
      </c>
      <c r="K1343" s="1" t="s">
        <v>65</v>
      </c>
      <c r="L1343" s="1" t="s">
        <v>89</v>
      </c>
      <c r="M1343" s="1" t="s">
        <v>30</v>
      </c>
      <c r="O1343" s="1">
        <v>25</v>
      </c>
      <c r="P1343" s="2" t="s">
        <v>2552</v>
      </c>
      <c r="Q1343" s="2" t="s">
        <v>2553</v>
      </c>
      <c r="R1343" s="2" t="s">
        <v>2554</v>
      </c>
      <c r="T1343" s="2" t="s">
        <v>2555</v>
      </c>
      <c r="U1343" s="1" t="s">
        <v>2556</v>
      </c>
    </row>
    <row r="1344" spans="1:21" ht="14.25" customHeight="1" x14ac:dyDescent="0.35">
      <c r="A1344" s="1" t="s">
        <v>5452</v>
      </c>
      <c r="B1344" s="1" t="s">
        <v>5453</v>
      </c>
      <c r="C1344" s="1" t="s">
        <v>5369</v>
      </c>
      <c r="D1344" s="1">
        <v>2021</v>
      </c>
      <c r="E1344" s="1" t="s">
        <v>5474</v>
      </c>
      <c r="F1344" s="1" t="s">
        <v>4384</v>
      </c>
      <c r="G1344" s="1" t="s">
        <v>4384</v>
      </c>
      <c r="H1344" s="1">
        <v>20222</v>
      </c>
      <c r="I1344" s="1" t="s">
        <v>5475</v>
      </c>
      <c r="J1344" s="1" t="s">
        <v>27</v>
      </c>
      <c r="K1344" s="1" t="s">
        <v>65</v>
      </c>
      <c r="L1344" s="1" t="s">
        <v>89</v>
      </c>
      <c r="M1344" s="1" t="s">
        <v>40</v>
      </c>
      <c r="N1344" s="1">
        <v>30</v>
      </c>
      <c r="O1344" s="1">
        <v>25</v>
      </c>
      <c r="P1344" s="2" t="s">
        <v>5476</v>
      </c>
      <c r="Q1344" s="2" t="s">
        <v>5477</v>
      </c>
      <c r="R1344" s="2" t="s">
        <v>5478</v>
      </c>
      <c r="T1344" s="2" t="s">
        <v>5479</v>
      </c>
      <c r="U1344" s="1" t="s">
        <v>2556</v>
      </c>
    </row>
    <row r="1345" spans="1:21" ht="14.25" customHeight="1" x14ac:dyDescent="0.35">
      <c r="A1345" s="1" t="s">
        <v>5452</v>
      </c>
      <c r="B1345" s="1" t="s">
        <v>5453</v>
      </c>
      <c r="C1345" s="1" t="s">
        <v>5369</v>
      </c>
      <c r="D1345" s="1">
        <v>2021</v>
      </c>
      <c r="E1345" s="1" t="s">
        <v>5480</v>
      </c>
      <c r="F1345" s="1" t="s">
        <v>2612</v>
      </c>
      <c r="G1345" s="1" t="s">
        <v>101</v>
      </c>
      <c r="H1345" s="1">
        <v>20231</v>
      </c>
      <c r="I1345" s="1" t="s">
        <v>5381</v>
      </c>
      <c r="J1345" s="1" t="s">
        <v>27</v>
      </c>
      <c r="K1345" s="1" t="s">
        <v>146</v>
      </c>
      <c r="L1345" s="1" t="s">
        <v>89</v>
      </c>
      <c r="M1345" s="1" t="s">
        <v>30</v>
      </c>
      <c r="N1345" s="1">
        <v>110</v>
      </c>
      <c r="O1345" s="1">
        <v>15</v>
      </c>
      <c r="P1345" s="2" t="s">
        <v>5382</v>
      </c>
      <c r="Q1345" s="2" t="s">
        <v>5481</v>
      </c>
      <c r="R1345" s="2" t="s">
        <v>5482</v>
      </c>
      <c r="T1345" s="2" t="s">
        <v>5483</v>
      </c>
      <c r="U1345" s="1" t="s">
        <v>5386</v>
      </c>
    </row>
    <row r="1346" spans="1:21" ht="14.25" customHeight="1" x14ac:dyDescent="0.35">
      <c r="A1346" s="1" t="s">
        <v>5452</v>
      </c>
      <c r="B1346" s="1" t="s">
        <v>5453</v>
      </c>
      <c r="C1346" s="1" t="s">
        <v>5369</v>
      </c>
      <c r="D1346" s="1">
        <v>2021</v>
      </c>
      <c r="E1346" s="1" t="s">
        <v>5484</v>
      </c>
      <c r="F1346" s="1" t="s">
        <v>5281</v>
      </c>
      <c r="G1346" s="1" t="s">
        <v>5281</v>
      </c>
      <c r="H1346" s="1">
        <v>20231</v>
      </c>
      <c r="I1346" s="1" t="s">
        <v>5485</v>
      </c>
      <c r="J1346" s="1" t="s">
        <v>27</v>
      </c>
      <c r="K1346" s="1" t="s">
        <v>185</v>
      </c>
      <c r="L1346" s="1" t="s">
        <v>89</v>
      </c>
      <c r="M1346" s="1" t="s">
        <v>40</v>
      </c>
      <c r="N1346" s="1">
        <v>100</v>
      </c>
      <c r="O1346" s="1">
        <v>15</v>
      </c>
      <c r="P1346" s="2" t="s">
        <v>5486</v>
      </c>
      <c r="Q1346" s="2" t="s">
        <v>5487</v>
      </c>
      <c r="R1346" s="2" t="s">
        <v>5488</v>
      </c>
      <c r="U1346" s="1" t="s">
        <v>5489</v>
      </c>
    </row>
    <row r="1347" spans="1:21" ht="14.25" customHeight="1" x14ac:dyDescent="0.35">
      <c r="A1347" s="1" t="s">
        <v>5452</v>
      </c>
      <c r="B1347" s="1" t="s">
        <v>5453</v>
      </c>
      <c r="C1347" s="1" t="s">
        <v>5369</v>
      </c>
      <c r="D1347" s="1">
        <v>2021</v>
      </c>
      <c r="E1347" s="1" t="s">
        <v>5490</v>
      </c>
      <c r="F1347" s="1" t="s">
        <v>3483</v>
      </c>
      <c r="G1347" s="1" t="s">
        <v>3782</v>
      </c>
      <c r="H1347" s="1">
        <v>20231</v>
      </c>
      <c r="I1347" s="1" t="s">
        <v>5491</v>
      </c>
      <c r="J1347" s="1" t="s">
        <v>27</v>
      </c>
      <c r="K1347" s="1" t="s">
        <v>599</v>
      </c>
      <c r="L1347" s="1" t="s">
        <v>89</v>
      </c>
      <c r="M1347" s="1" t="s">
        <v>40</v>
      </c>
      <c r="N1347" s="1">
        <v>36</v>
      </c>
      <c r="O1347" s="1">
        <v>15</v>
      </c>
      <c r="Q1347" s="2" t="s">
        <v>5492</v>
      </c>
      <c r="R1347" s="2" t="s">
        <v>5493</v>
      </c>
      <c r="U1347" s="1" t="s">
        <v>5494</v>
      </c>
    </row>
    <row r="1348" spans="1:21" ht="14.25" customHeight="1" x14ac:dyDescent="0.35">
      <c r="A1348" s="1" t="s">
        <v>5452</v>
      </c>
      <c r="B1348" s="1" t="s">
        <v>5453</v>
      </c>
      <c r="C1348" s="1" t="s">
        <v>5369</v>
      </c>
      <c r="D1348" s="1">
        <v>2021</v>
      </c>
      <c r="E1348" s="1" t="s">
        <v>5495</v>
      </c>
      <c r="F1348" s="1" t="s">
        <v>5496</v>
      </c>
      <c r="G1348" s="1" t="s">
        <v>5496</v>
      </c>
      <c r="H1348" s="1">
        <v>20232</v>
      </c>
      <c r="I1348" s="1" t="s">
        <v>5497</v>
      </c>
      <c r="J1348" s="1" t="s">
        <v>27</v>
      </c>
      <c r="K1348" s="1" t="s">
        <v>599</v>
      </c>
      <c r="L1348" s="1" t="s">
        <v>89</v>
      </c>
      <c r="M1348" s="1" t="s">
        <v>40</v>
      </c>
      <c r="N1348" s="1">
        <v>24</v>
      </c>
      <c r="O1348" s="1">
        <v>15</v>
      </c>
      <c r="Q1348" s="2" t="s">
        <v>5498</v>
      </c>
      <c r="R1348" s="2" t="s">
        <v>5499</v>
      </c>
      <c r="U1348" s="1" t="s">
        <v>5500</v>
      </c>
    </row>
    <row r="1349" spans="1:21" ht="14.25" customHeight="1" x14ac:dyDescent="0.35">
      <c r="A1349" s="1" t="s">
        <v>5501</v>
      </c>
      <c r="B1349" s="1" t="s">
        <v>5502</v>
      </c>
      <c r="C1349" s="1" t="s">
        <v>5369</v>
      </c>
      <c r="D1349" s="1">
        <v>2021</v>
      </c>
      <c r="E1349" s="1" t="s">
        <v>5503</v>
      </c>
      <c r="F1349" s="1" t="s">
        <v>230</v>
      </c>
      <c r="G1349" s="1" t="s">
        <v>3120</v>
      </c>
      <c r="H1349" s="1">
        <v>20222</v>
      </c>
      <c r="I1349" s="1" t="s">
        <v>5504</v>
      </c>
      <c r="J1349" s="1" t="s">
        <v>27</v>
      </c>
      <c r="K1349" s="1" t="s">
        <v>28</v>
      </c>
      <c r="L1349" s="1" t="s">
        <v>89</v>
      </c>
      <c r="M1349" s="1" t="s">
        <v>40</v>
      </c>
      <c r="N1349" s="1">
        <v>200</v>
      </c>
      <c r="O1349" s="1">
        <v>10</v>
      </c>
      <c r="Q1349" s="2" t="s">
        <v>5505</v>
      </c>
      <c r="S1349" s="2" t="s">
        <v>5506</v>
      </c>
      <c r="U1349" s="1" t="s">
        <v>5507</v>
      </c>
    </row>
    <row r="1350" spans="1:21" ht="14.25" customHeight="1" x14ac:dyDescent="0.35">
      <c r="A1350" s="1" t="s">
        <v>5501</v>
      </c>
      <c r="B1350" s="1" t="s">
        <v>5502</v>
      </c>
      <c r="C1350" s="1" t="s">
        <v>5369</v>
      </c>
      <c r="D1350" s="1">
        <v>2021</v>
      </c>
      <c r="E1350" s="1" t="s">
        <v>5508</v>
      </c>
      <c r="F1350" s="1" t="s">
        <v>5509</v>
      </c>
      <c r="G1350" s="1" t="s">
        <v>5509</v>
      </c>
      <c r="H1350" s="1">
        <v>20231</v>
      </c>
      <c r="I1350" s="1" t="s">
        <v>5508</v>
      </c>
      <c r="J1350" s="1" t="s">
        <v>27</v>
      </c>
      <c r="K1350" s="1" t="s">
        <v>146</v>
      </c>
      <c r="L1350" s="1" t="s">
        <v>127</v>
      </c>
      <c r="M1350" s="1" t="s">
        <v>30</v>
      </c>
      <c r="O1350" s="1">
        <v>20</v>
      </c>
      <c r="P1350" s="2" t="s">
        <v>5510</v>
      </c>
      <c r="Q1350" s="2" t="s">
        <v>5511</v>
      </c>
      <c r="R1350" s="2" t="s">
        <v>5512</v>
      </c>
      <c r="T1350" s="2" t="s">
        <v>5513</v>
      </c>
      <c r="U1350" s="1" t="s">
        <v>5514</v>
      </c>
    </row>
    <row r="1351" spans="1:21" ht="14.25" customHeight="1" x14ac:dyDescent="0.35">
      <c r="A1351" s="1" t="s">
        <v>5501</v>
      </c>
      <c r="B1351" s="1" t="s">
        <v>5502</v>
      </c>
      <c r="C1351" s="1" t="s">
        <v>5369</v>
      </c>
      <c r="D1351" s="1">
        <v>2021</v>
      </c>
      <c r="E1351" s="1" t="s">
        <v>5515</v>
      </c>
      <c r="F1351" s="1" t="s">
        <v>5509</v>
      </c>
      <c r="G1351" s="1" t="s">
        <v>5509</v>
      </c>
      <c r="H1351" s="1">
        <v>20231</v>
      </c>
      <c r="J1351" s="1" t="s">
        <v>27</v>
      </c>
      <c r="K1351" s="1" t="s">
        <v>146</v>
      </c>
      <c r="L1351" s="1" t="s">
        <v>127</v>
      </c>
      <c r="M1351" s="1" t="s">
        <v>30</v>
      </c>
      <c r="N1351" s="1">
        <v>60</v>
      </c>
      <c r="O1351" s="1">
        <v>20</v>
      </c>
      <c r="Q1351" s="2" t="s">
        <v>5516</v>
      </c>
      <c r="R1351" s="2" t="s">
        <v>5517</v>
      </c>
      <c r="T1351" s="2" t="s">
        <v>5518</v>
      </c>
      <c r="U1351" s="1" t="s">
        <v>5514</v>
      </c>
    </row>
    <row r="1352" spans="1:21" ht="14.25" customHeight="1" x14ac:dyDescent="0.35">
      <c r="A1352" s="1" t="s">
        <v>5519</v>
      </c>
      <c r="B1352" s="1" t="s">
        <v>5520</v>
      </c>
      <c r="C1352" s="1" t="s">
        <v>5369</v>
      </c>
      <c r="D1352" s="1">
        <v>2021</v>
      </c>
      <c r="E1352" s="1" t="s">
        <v>570</v>
      </c>
      <c r="F1352" s="1" t="s">
        <v>571</v>
      </c>
      <c r="G1352" s="1" t="s">
        <v>572</v>
      </c>
      <c r="H1352" s="1">
        <v>20202</v>
      </c>
      <c r="I1352" s="1" t="s">
        <v>573</v>
      </c>
      <c r="J1352" s="1" t="s">
        <v>27</v>
      </c>
      <c r="K1352" s="1" t="s">
        <v>28</v>
      </c>
      <c r="L1352" s="1" t="s">
        <v>29</v>
      </c>
      <c r="M1352" s="1" t="s">
        <v>40</v>
      </c>
      <c r="N1352" s="1">
        <v>30</v>
      </c>
      <c r="O1352" s="1">
        <v>9</v>
      </c>
      <c r="R1352" s="2" t="s">
        <v>574</v>
      </c>
      <c r="S1352" s="2" t="s">
        <v>575</v>
      </c>
      <c r="U1352" s="1" t="s">
        <v>573</v>
      </c>
    </row>
    <row r="1353" spans="1:21" ht="14.25" customHeight="1" x14ac:dyDescent="0.35">
      <c r="A1353" s="1" t="s">
        <v>5519</v>
      </c>
      <c r="B1353" s="1" t="s">
        <v>5520</v>
      </c>
      <c r="C1353" s="1" t="s">
        <v>5369</v>
      </c>
      <c r="D1353" s="1">
        <v>2021</v>
      </c>
      <c r="E1353" s="1" t="s">
        <v>5521</v>
      </c>
      <c r="F1353" s="1" t="s">
        <v>4405</v>
      </c>
      <c r="G1353" s="1" t="s">
        <v>5455</v>
      </c>
      <c r="H1353" s="1">
        <v>20212</v>
      </c>
      <c r="I1353" s="1" t="s">
        <v>5522</v>
      </c>
      <c r="J1353" s="1" t="s">
        <v>27</v>
      </c>
      <c r="K1353" s="1" t="s">
        <v>28</v>
      </c>
      <c r="L1353" s="1" t="s">
        <v>89</v>
      </c>
      <c r="M1353" s="1" t="s">
        <v>30</v>
      </c>
      <c r="N1353" s="1">
        <v>19</v>
      </c>
      <c r="O1353" s="1">
        <v>7</v>
      </c>
      <c r="R1353" s="2" t="s">
        <v>5523</v>
      </c>
      <c r="S1353" s="2" t="s">
        <v>5524</v>
      </c>
      <c r="U1353" s="1" t="s">
        <v>5525</v>
      </c>
    </row>
    <row r="1354" spans="1:21" ht="14.25" customHeight="1" x14ac:dyDescent="0.35">
      <c r="A1354" s="1" t="s">
        <v>5526</v>
      </c>
      <c r="B1354" s="1" t="s">
        <v>5527</v>
      </c>
      <c r="C1354" s="1" t="s">
        <v>5369</v>
      </c>
      <c r="D1354" s="1">
        <v>2021</v>
      </c>
      <c r="E1354" s="1" t="s">
        <v>5370</v>
      </c>
      <c r="F1354" s="1" t="s">
        <v>5371</v>
      </c>
      <c r="G1354" s="1" t="s">
        <v>216</v>
      </c>
      <c r="H1354" s="1">
        <v>20212</v>
      </c>
      <c r="I1354" s="1" t="s">
        <v>5372</v>
      </c>
      <c r="J1354" s="1" t="s">
        <v>76</v>
      </c>
      <c r="K1354" s="1" t="s">
        <v>218</v>
      </c>
      <c r="L1354" s="1" t="s">
        <v>219</v>
      </c>
      <c r="M1354" s="1" t="s">
        <v>220</v>
      </c>
      <c r="N1354" s="1">
        <v>30</v>
      </c>
      <c r="O1354" s="1">
        <v>40</v>
      </c>
      <c r="Q1354" s="2" t="s">
        <v>5373</v>
      </c>
      <c r="U1354" s="1" t="s">
        <v>222</v>
      </c>
    </row>
    <row r="1355" spans="1:21" ht="14.25" customHeight="1" x14ac:dyDescent="0.35">
      <c r="A1355" s="1" t="s">
        <v>5526</v>
      </c>
      <c r="B1355" s="1" t="s">
        <v>5527</v>
      </c>
      <c r="C1355" s="1" t="s">
        <v>5369</v>
      </c>
      <c r="D1355" s="1">
        <v>2021</v>
      </c>
      <c r="E1355" s="1" t="s">
        <v>5528</v>
      </c>
      <c r="F1355" s="1" t="s">
        <v>5529</v>
      </c>
      <c r="G1355" s="1" t="s">
        <v>5530</v>
      </c>
      <c r="H1355" s="1">
        <v>20221</v>
      </c>
      <c r="I1355" s="1" t="s">
        <v>5531</v>
      </c>
      <c r="J1355" s="1" t="s">
        <v>27</v>
      </c>
      <c r="K1355" s="1" t="s">
        <v>146</v>
      </c>
      <c r="L1355" s="1" t="s">
        <v>89</v>
      </c>
      <c r="M1355" s="1" t="s">
        <v>30</v>
      </c>
      <c r="N1355" s="1">
        <v>2015</v>
      </c>
      <c r="O1355" s="1">
        <v>15</v>
      </c>
      <c r="P1355" s="2" t="s">
        <v>1024</v>
      </c>
      <c r="Q1355" s="2" t="s">
        <v>5532</v>
      </c>
      <c r="R1355" s="2" t="s">
        <v>5533</v>
      </c>
      <c r="T1355" s="2" t="s">
        <v>5534</v>
      </c>
      <c r="U1355" s="1" t="s">
        <v>5415</v>
      </c>
    </row>
    <row r="1356" spans="1:21" ht="14.25" customHeight="1" x14ac:dyDescent="0.35">
      <c r="A1356" s="1" t="s">
        <v>5526</v>
      </c>
      <c r="B1356" s="1" t="s">
        <v>5527</v>
      </c>
      <c r="C1356" s="1" t="s">
        <v>5369</v>
      </c>
      <c r="D1356" s="1">
        <v>2021</v>
      </c>
      <c r="E1356" s="1" t="s">
        <v>5535</v>
      </c>
      <c r="F1356" s="1" t="s">
        <v>25</v>
      </c>
      <c r="G1356" s="1" t="s">
        <v>3782</v>
      </c>
      <c r="H1356" s="1">
        <v>20222</v>
      </c>
      <c r="I1356" s="1" t="s">
        <v>5536</v>
      </c>
      <c r="J1356" s="1" t="s">
        <v>27</v>
      </c>
      <c r="K1356" s="1" t="s">
        <v>28</v>
      </c>
      <c r="L1356" s="1" t="s">
        <v>89</v>
      </c>
      <c r="M1356" s="1" t="s">
        <v>40</v>
      </c>
      <c r="N1356" s="1">
        <v>100</v>
      </c>
      <c r="O1356" s="1">
        <v>4</v>
      </c>
      <c r="R1356" s="2" t="s">
        <v>5537</v>
      </c>
      <c r="S1356" s="2" t="s">
        <v>5538</v>
      </c>
      <c r="U1356" s="1" t="s">
        <v>5539</v>
      </c>
    </row>
    <row r="1357" spans="1:21" ht="14.25" customHeight="1" x14ac:dyDescent="0.35">
      <c r="A1357" s="1" t="s">
        <v>5540</v>
      </c>
      <c r="B1357" s="1" t="s">
        <v>5541</v>
      </c>
      <c r="C1357" s="1" t="s">
        <v>5369</v>
      </c>
      <c r="D1357" s="1">
        <v>2021</v>
      </c>
      <c r="E1357" s="1" t="s">
        <v>5542</v>
      </c>
      <c r="F1357" s="1" t="s">
        <v>5281</v>
      </c>
      <c r="G1357" s="1" t="s">
        <v>5281</v>
      </c>
      <c r="H1357" s="1">
        <v>20231</v>
      </c>
      <c r="I1357" s="1" t="s">
        <v>5543</v>
      </c>
      <c r="J1357" s="1" t="s">
        <v>27</v>
      </c>
      <c r="K1357" s="1" t="s">
        <v>28</v>
      </c>
      <c r="L1357" s="1" t="s">
        <v>89</v>
      </c>
      <c r="M1357" s="1" t="s">
        <v>40</v>
      </c>
      <c r="N1357" s="1">
        <v>16</v>
      </c>
      <c r="O1357" s="1">
        <v>5</v>
      </c>
      <c r="R1357" s="2" t="s">
        <v>5544</v>
      </c>
      <c r="S1357" s="2" t="s">
        <v>5545</v>
      </c>
      <c r="U1357" s="1" t="s">
        <v>5391</v>
      </c>
    </row>
    <row r="1358" spans="1:21" ht="14.25" customHeight="1" x14ac:dyDescent="0.35">
      <c r="A1358" s="1" t="s">
        <v>5546</v>
      </c>
      <c r="B1358" s="1" t="s">
        <v>5547</v>
      </c>
      <c r="C1358" s="1" t="s">
        <v>5369</v>
      </c>
      <c r="D1358" s="1">
        <v>2021</v>
      </c>
      <c r="E1358" s="1" t="s">
        <v>5548</v>
      </c>
      <c r="F1358" s="1" t="s">
        <v>3782</v>
      </c>
      <c r="G1358" s="1" t="s">
        <v>4603</v>
      </c>
      <c r="H1358" s="1">
        <v>20231</v>
      </c>
      <c r="I1358" s="1" t="s">
        <v>5549</v>
      </c>
      <c r="J1358" s="1" t="s">
        <v>27</v>
      </c>
      <c r="K1358" s="1" t="s">
        <v>28</v>
      </c>
      <c r="L1358" s="1" t="s">
        <v>29</v>
      </c>
      <c r="M1358" s="1" t="s">
        <v>40</v>
      </c>
      <c r="N1358" s="1">
        <v>500</v>
      </c>
      <c r="O1358" s="1">
        <v>15</v>
      </c>
      <c r="R1358" s="2" t="s">
        <v>5550</v>
      </c>
      <c r="S1358" s="2" t="s">
        <v>5551</v>
      </c>
      <c r="U1358" s="1" t="s">
        <v>5552</v>
      </c>
    </row>
    <row r="1359" spans="1:21" ht="14.25" customHeight="1" x14ac:dyDescent="0.35">
      <c r="A1359" s="1" t="s">
        <v>5553</v>
      </c>
      <c r="B1359" s="1" t="s">
        <v>5554</v>
      </c>
      <c r="C1359" s="1" t="s">
        <v>5369</v>
      </c>
      <c r="D1359" s="1">
        <v>2021</v>
      </c>
      <c r="E1359" s="1" t="s">
        <v>5555</v>
      </c>
      <c r="F1359" s="1" t="s">
        <v>286</v>
      </c>
      <c r="G1359" s="1" t="s">
        <v>287</v>
      </c>
      <c r="H1359" s="1">
        <v>20221</v>
      </c>
      <c r="J1359" s="1" t="s">
        <v>76</v>
      </c>
      <c r="K1359" s="1" t="s">
        <v>295</v>
      </c>
      <c r="L1359" s="1" t="s">
        <v>78</v>
      </c>
      <c r="M1359" s="1" t="s">
        <v>40</v>
      </c>
      <c r="O1359" s="1">
        <v>16</v>
      </c>
      <c r="U1359" s="1" t="s">
        <v>3984</v>
      </c>
    </row>
    <row r="1360" spans="1:21" ht="14.25" customHeight="1" x14ac:dyDescent="0.35">
      <c r="A1360" s="1" t="s">
        <v>5553</v>
      </c>
      <c r="B1360" s="1" t="s">
        <v>5554</v>
      </c>
      <c r="C1360" s="1" t="s">
        <v>5369</v>
      </c>
      <c r="D1360" s="1">
        <v>2021</v>
      </c>
      <c r="E1360" s="1" t="s">
        <v>5556</v>
      </c>
      <c r="F1360" s="1" t="s">
        <v>290</v>
      </c>
      <c r="G1360" s="1" t="s">
        <v>291</v>
      </c>
      <c r="H1360" s="1">
        <v>20222</v>
      </c>
      <c r="J1360" s="1" t="s">
        <v>76</v>
      </c>
      <c r="K1360" s="1" t="s">
        <v>295</v>
      </c>
      <c r="L1360" s="1" t="s">
        <v>78</v>
      </c>
      <c r="M1360" s="1" t="s">
        <v>40</v>
      </c>
      <c r="O1360" s="1">
        <v>6</v>
      </c>
      <c r="U1360" s="1" t="s">
        <v>3984</v>
      </c>
    </row>
    <row r="1361" spans="1:21" ht="14.25" customHeight="1" x14ac:dyDescent="0.35">
      <c r="A1361" s="1" t="s">
        <v>5557</v>
      </c>
      <c r="B1361" s="1" t="s">
        <v>5558</v>
      </c>
      <c r="C1361" s="1" t="s">
        <v>5369</v>
      </c>
      <c r="D1361" s="1">
        <v>2021</v>
      </c>
      <c r="E1361" s="1" t="s">
        <v>5559</v>
      </c>
      <c r="F1361" s="1" t="s">
        <v>286</v>
      </c>
      <c r="G1361" s="1" t="s">
        <v>287</v>
      </c>
      <c r="H1361" s="1">
        <v>20221</v>
      </c>
      <c r="J1361" s="1" t="s">
        <v>76</v>
      </c>
      <c r="K1361" s="1" t="s">
        <v>224</v>
      </c>
      <c r="L1361" s="1" t="s">
        <v>78</v>
      </c>
      <c r="M1361" s="1" t="s">
        <v>40</v>
      </c>
      <c r="O1361" s="1">
        <v>11</v>
      </c>
      <c r="U1361" s="1" t="s">
        <v>225</v>
      </c>
    </row>
    <row r="1362" spans="1:21" ht="14.25" customHeight="1" x14ac:dyDescent="0.35">
      <c r="A1362" s="1" t="s">
        <v>5557</v>
      </c>
      <c r="B1362" s="1" t="s">
        <v>5558</v>
      </c>
      <c r="C1362" s="1" t="s">
        <v>5369</v>
      </c>
      <c r="D1362" s="1">
        <v>2021</v>
      </c>
      <c r="E1362" s="1" t="s">
        <v>5560</v>
      </c>
      <c r="F1362" s="1" t="s">
        <v>290</v>
      </c>
      <c r="G1362" s="1" t="s">
        <v>291</v>
      </c>
      <c r="H1362" s="1">
        <v>20222</v>
      </c>
      <c r="J1362" s="1" t="s">
        <v>76</v>
      </c>
      <c r="K1362" s="1" t="s">
        <v>224</v>
      </c>
      <c r="L1362" s="1" t="s">
        <v>78</v>
      </c>
      <c r="M1362" s="1" t="s">
        <v>40</v>
      </c>
      <c r="O1362" s="1">
        <v>16</v>
      </c>
      <c r="U1362" s="1" t="s">
        <v>225</v>
      </c>
    </row>
    <row r="1363" spans="1:21" ht="14.25" customHeight="1" x14ac:dyDescent="0.35">
      <c r="A1363" s="1" t="s">
        <v>5557</v>
      </c>
      <c r="B1363" s="1" t="s">
        <v>5558</v>
      </c>
      <c r="C1363" s="1" t="s">
        <v>5369</v>
      </c>
      <c r="D1363" s="1">
        <v>2021</v>
      </c>
      <c r="E1363" s="1" t="s">
        <v>5561</v>
      </c>
      <c r="F1363" s="1" t="s">
        <v>25</v>
      </c>
      <c r="G1363" s="1" t="s">
        <v>46</v>
      </c>
      <c r="H1363" s="1">
        <v>20222</v>
      </c>
      <c r="I1363" s="1" t="s">
        <v>5562</v>
      </c>
      <c r="J1363" s="1" t="s">
        <v>27</v>
      </c>
      <c r="K1363" s="1" t="s">
        <v>28</v>
      </c>
      <c r="L1363" s="1" t="s">
        <v>89</v>
      </c>
      <c r="M1363" s="1" t="s">
        <v>40</v>
      </c>
      <c r="N1363" s="1">
        <v>150</v>
      </c>
      <c r="O1363" s="1">
        <v>4</v>
      </c>
      <c r="R1363" s="2" t="s">
        <v>5563</v>
      </c>
      <c r="S1363" s="2" t="s">
        <v>5564</v>
      </c>
      <c r="U1363" s="1" t="s">
        <v>5539</v>
      </c>
    </row>
    <row r="1364" spans="1:21" ht="14.25" customHeight="1" x14ac:dyDescent="0.35">
      <c r="A1364" s="1" t="s">
        <v>5565</v>
      </c>
      <c r="B1364" s="1" t="s">
        <v>5566</v>
      </c>
      <c r="C1364" s="1" t="s">
        <v>5369</v>
      </c>
      <c r="D1364" s="1">
        <v>2021</v>
      </c>
      <c r="E1364" s="1" t="s">
        <v>3237</v>
      </c>
      <c r="F1364" s="1" t="s">
        <v>3879</v>
      </c>
      <c r="G1364" s="1" t="s">
        <v>470</v>
      </c>
      <c r="H1364" s="1">
        <v>20212</v>
      </c>
      <c r="J1364" s="1" t="s">
        <v>27</v>
      </c>
      <c r="K1364" s="1" t="s">
        <v>146</v>
      </c>
      <c r="L1364" s="1" t="s">
        <v>127</v>
      </c>
      <c r="M1364" s="1" t="s">
        <v>40</v>
      </c>
      <c r="N1364" s="1">
        <v>300</v>
      </c>
      <c r="O1364" s="1">
        <v>20</v>
      </c>
      <c r="Q1364" s="2" t="s">
        <v>5567</v>
      </c>
      <c r="R1364" s="2" t="s">
        <v>5568</v>
      </c>
      <c r="T1364" s="2" t="s">
        <v>5569</v>
      </c>
      <c r="U1364" s="1" t="s">
        <v>5415</v>
      </c>
    </row>
    <row r="1365" spans="1:21" ht="14.25" customHeight="1" x14ac:dyDescent="0.35">
      <c r="A1365" s="1" t="s">
        <v>5565</v>
      </c>
      <c r="B1365" s="1" t="s">
        <v>5566</v>
      </c>
      <c r="C1365" s="1" t="s">
        <v>5369</v>
      </c>
      <c r="D1365" s="1">
        <v>2021</v>
      </c>
      <c r="E1365" s="1" t="s">
        <v>5570</v>
      </c>
      <c r="F1365" s="1" t="s">
        <v>25</v>
      </c>
      <c r="G1365" s="1" t="s">
        <v>46</v>
      </c>
      <c r="H1365" s="1">
        <v>20222</v>
      </c>
      <c r="I1365" s="1" t="s">
        <v>5571</v>
      </c>
      <c r="J1365" s="1" t="s">
        <v>27</v>
      </c>
      <c r="K1365" s="1" t="s">
        <v>28</v>
      </c>
      <c r="L1365" s="1" t="s">
        <v>89</v>
      </c>
      <c r="M1365" s="1" t="s">
        <v>30</v>
      </c>
      <c r="N1365" s="1">
        <v>400</v>
      </c>
      <c r="O1365" s="1">
        <v>5</v>
      </c>
      <c r="P1365" s="2" t="s">
        <v>5572</v>
      </c>
      <c r="R1365" s="2" t="s">
        <v>5573</v>
      </c>
      <c r="S1365" s="2" t="s">
        <v>5574</v>
      </c>
      <c r="U1365" s="1" t="s">
        <v>5575</v>
      </c>
    </row>
    <row r="1366" spans="1:21" ht="14.25" customHeight="1" x14ac:dyDescent="0.35">
      <c r="A1366" s="1" t="s">
        <v>5565</v>
      </c>
      <c r="B1366" s="1" t="s">
        <v>5566</v>
      </c>
      <c r="C1366" s="1" t="s">
        <v>5369</v>
      </c>
      <c r="D1366" s="1">
        <v>2021</v>
      </c>
      <c r="E1366" s="1" t="s">
        <v>5576</v>
      </c>
      <c r="F1366" s="1" t="s">
        <v>3539</v>
      </c>
      <c r="G1366" s="1" t="s">
        <v>5509</v>
      </c>
      <c r="H1366" s="1">
        <v>20222</v>
      </c>
      <c r="I1366" s="1" t="s">
        <v>5577</v>
      </c>
      <c r="J1366" s="1" t="s">
        <v>27</v>
      </c>
      <c r="K1366" s="1" t="s">
        <v>146</v>
      </c>
      <c r="L1366" s="1" t="s">
        <v>89</v>
      </c>
      <c r="M1366" s="1" t="s">
        <v>40</v>
      </c>
      <c r="N1366" s="1">
        <v>100</v>
      </c>
      <c r="O1366" s="1">
        <v>15</v>
      </c>
      <c r="Q1366" s="2" t="s">
        <v>5578</v>
      </c>
      <c r="R1366" s="2" t="s">
        <v>5579</v>
      </c>
      <c r="T1366" s="2" t="s">
        <v>5580</v>
      </c>
      <c r="U1366" s="1" t="s">
        <v>5581</v>
      </c>
    </row>
    <row r="1367" spans="1:21" ht="14.25" customHeight="1" x14ac:dyDescent="0.35">
      <c r="A1367" s="1" t="s">
        <v>5565</v>
      </c>
      <c r="B1367" s="1" t="s">
        <v>5566</v>
      </c>
      <c r="C1367" s="1" t="s">
        <v>5369</v>
      </c>
      <c r="D1367" s="1">
        <v>2021</v>
      </c>
      <c r="E1367" s="1" t="s">
        <v>5582</v>
      </c>
      <c r="F1367" s="1" t="s">
        <v>5351</v>
      </c>
      <c r="G1367" s="1" t="s">
        <v>394</v>
      </c>
      <c r="H1367" s="1">
        <v>20231</v>
      </c>
      <c r="J1367" s="1" t="s">
        <v>27</v>
      </c>
      <c r="K1367" s="1" t="s">
        <v>28</v>
      </c>
      <c r="L1367" s="1" t="s">
        <v>89</v>
      </c>
      <c r="M1367" s="1" t="s">
        <v>40</v>
      </c>
      <c r="N1367" s="1">
        <v>100</v>
      </c>
      <c r="O1367" s="1">
        <v>6</v>
      </c>
      <c r="R1367" s="2" t="s">
        <v>5583</v>
      </c>
      <c r="S1367" s="2" t="s">
        <v>5584</v>
      </c>
      <c r="U1367" s="1" t="s">
        <v>5585</v>
      </c>
    </row>
    <row r="1368" spans="1:21" ht="14.25" customHeight="1" x14ac:dyDescent="0.35">
      <c r="A1368" s="1" t="s">
        <v>5586</v>
      </c>
      <c r="B1368" s="1" t="s">
        <v>5587</v>
      </c>
      <c r="C1368" s="1" t="s">
        <v>5369</v>
      </c>
      <c r="D1368" s="1">
        <v>2021</v>
      </c>
      <c r="E1368" s="1" t="s">
        <v>1466</v>
      </c>
      <c r="F1368" s="1" t="s">
        <v>26</v>
      </c>
      <c r="G1368" s="1" t="s">
        <v>1629</v>
      </c>
      <c r="H1368" s="1">
        <v>20222</v>
      </c>
      <c r="I1368" s="1" t="s">
        <v>1630</v>
      </c>
      <c r="J1368" s="1" t="s">
        <v>27</v>
      </c>
      <c r="K1368" s="1" t="s">
        <v>1631</v>
      </c>
      <c r="L1368" s="1" t="s">
        <v>219</v>
      </c>
      <c r="M1368" s="1" t="s">
        <v>40</v>
      </c>
      <c r="N1368" s="1">
        <v>1</v>
      </c>
      <c r="O1368" s="1">
        <v>50</v>
      </c>
      <c r="Q1368" s="2" t="s">
        <v>1632</v>
      </c>
      <c r="U1368" s="1" t="s">
        <v>1633</v>
      </c>
    </row>
    <row r="1369" spans="1:21" ht="14.25" customHeight="1" x14ac:dyDescent="0.35">
      <c r="A1369" s="1" t="s">
        <v>5586</v>
      </c>
      <c r="B1369" s="1" t="s">
        <v>5587</v>
      </c>
      <c r="C1369" s="1" t="s">
        <v>5369</v>
      </c>
      <c r="D1369" s="1">
        <v>2021</v>
      </c>
      <c r="E1369" s="1" t="s">
        <v>5588</v>
      </c>
      <c r="F1369" s="1" t="s">
        <v>3425</v>
      </c>
      <c r="G1369" s="1" t="s">
        <v>5530</v>
      </c>
      <c r="H1369" s="1">
        <v>20222</v>
      </c>
      <c r="I1369" s="1" t="s">
        <v>5589</v>
      </c>
      <c r="J1369" s="1" t="s">
        <v>27</v>
      </c>
      <c r="K1369" s="1" t="s">
        <v>146</v>
      </c>
      <c r="L1369" s="1" t="s">
        <v>89</v>
      </c>
      <c r="M1369" s="1" t="s">
        <v>30</v>
      </c>
      <c r="N1369" s="1">
        <v>2012</v>
      </c>
      <c r="O1369" s="1">
        <v>15</v>
      </c>
      <c r="P1369" s="1" t="s">
        <v>3247</v>
      </c>
      <c r="Q1369" s="2" t="s">
        <v>5590</v>
      </c>
      <c r="R1369" s="2" t="s">
        <v>5591</v>
      </c>
      <c r="T1369" s="2" t="s">
        <v>5592</v>
      </c>
      <c r="U1369" s="1" t="s">
        <v>5593</v>
      </c>
    </row>
    <row r="1370" spans="1:21" ht="14.25" customHeight="1" x14ac:dyDescent="0.35">
      <c r="A1370" s="1" t="s">
        <v>5586</v>
      </c>
      <c r="B1370" s="1" t="s">
        <v>5587</v>
      </c>
      <c r="C1370" s="1" t="s">
        <v>5369</v>
      </c>
      <c r="D1370" s="1">
        <v>2021</v>
      </c>
      <c r="E1370" s="1" t="s">
        <v>5594</v>
      </c>
      <c r="F1370" s="1" t="s">
        <v>654</v>
      </c>
      <c r="G1370" s="1" t="s">
        <v>654</v>
      </c>
      <c r="H1370" s="1">
        <v>20231</v>
      </c>
      <c r="J1370" s="1" t="s">
        <v>27</v>
      </c>
      <c r="K1370" s="1" t="s">
        <v>185</v>
      </c>
      <c r="L1370" s="1" t="s">
        <v>29</v>
      </c>
      <c r="M1370" s="1" t="s">
        <v>30</v>
      </c>
      <c r="N1370" s="1">
        <v>400</v>
      </c>
      <c r="O1370" s="1">
        <v>10</v>
      </c>
      <c r="Q1370" s="2" t="s">
        <v>5595</v>
      </c>
      <c r="U1370" s="1" t="s">
        <v>326</v>
      </c>
    </row>
    <row r="1371" spans="1:21" ht="14.25" customHeight="1" x14ac:dyDescent="0.35">
      <c r="A1371" s="1" t="s">
        <v>5586</v>
      </c>
      <c r="B1371" s="1" t="s">
        <v>5587</v>
      </c>
      <c r="C1371" s="1" t="s">
        <v>5369</v>
      </c>
      <c r="D1371" s="1">
        <v>2021</v>
      </c>
      <c r="E1371" s="1" t="s">
        <v>511</v>
      </c>
      <c r="F1371" s="1" t="s">
        <v>512</v>
      </c>
      <c r="G1371" s="1" t="s">
        <v>512</v>
      </c>
      <c r="H1371" s="1">
        <v>20232</v>
      </c>
      <c r="I1371" s="1" t="s">
        <v>513</v>
      </c>
      <c r="J1371" s="1" t="s">
        <v>27</v>
      </c>
      <c r="K1371" s="1" t="s">
        <v>185</v>
      </c>
      <c r="L1371" s="1" t="s">
        <v>29</v>
      </c>
      <c r="M1371" s="1" t="s">
        <v>40</v>
      </c>
      <c r="N1371" s="1">
        <v>16</v>
      </c>
      <c r="O1371" s="1">
        <v>5</v>
      </c>
      <c r="Q1371" s="2" t="s">
        <v>514</v>
      </c>
      <c r="U1371" s="1" t="s">
        <v>515</v>
      </c>
    </row>
    <row r="1372" spans="1:21" ht="14.25" customHeight="1" x14ac:dyDescent="0.35">
      <c r="A1372" s="1" t="s">
        <v>5596</v>
      </c>
      <c r="B1372" s="1" t="s">
        <v>5597</v>
      </c>
      <c r="C1372" s="1" t="s">
        <v>5369</v>
      </c>
      <c r="D1372" s="1">
        <v>2021</v>
      </c>
      <c r="E1372" s="1" t="s">
        <v>5598</v>
      </c>
      <c r="F1372" s="1" t="s">
        <v>25</v>
      </c>
      <c r="G1372" s="1" t="s">
        <v>3120</v>
      </c>
      <c r="H1372" s="1">
        <v>20222</v>
      </c>
      <c r="I1372" s="1" t="s">
        <v>5599</v>
      </c>
      <c r="J1372" s="1" t="s">
        <v>27</v>
      </c>
      <c r="K1372" s="1" t="s">
        <v>28</v>
      </c>
      <c r="L1372" s="1" t="s">
        <v>89</v>
      </c>
      <c r="M1372" s="1" t="s">
        <v>40</v>
      </c>
      <c r="N1372" s="1">
        <v>30</v>
      </c>
      <c r="O1372" s="1">
        <v>8</v>
      </c>
      <c r="R1372" s="2" t="s">
        <v>5600</v>
      </c>
      <c r="S1372" s="2" t="s">
        <v>5601</v>
      </c>
      <c r="U1372" s="1" t="s">
        <v>5602</v>
      </c>
    </row>
    <row r="1373" spans="1:21" ht="14.25" customHeight="1" x14ac:dyDescent="0.35">
      <c r="A1373" s="1" t="s">
        <v>5603</v>
      </c>
      <c r="B1373" s="1" t="s">
        <v>5604</v>
      </c>
      <c r="C1373" s="1" t="s">
        <v>5369</v>
      </c>
      <c r="D1373" s="1">
        <v>2021</v>
      </c>
      <c r="E1373" s="1" t="s">
        <v>5605</v>
      </c>
      <c r="F1373" s="1" t="s">
        <v>5460</v>
      </c>
      <c r="G1373" s="1" t="s">
        <v>394</v>
      </c>
      <c r="H1373" s="1">
        <v>20221</v>
      </c>
      <c r="J1373" s="1" t="s">
        <v>27</v>
      </c>
      <c r="K1373" s="1" t="s">
        <v>28</v>
      </c>
      <c r="L1373" s="1" t="s">
        <v>89</v>
      </c>
      <c r="M1373" s="1" t="s">
        <v>30</v>
      </c>
      <c r="N1373" s="1">
        <v>100</v>
      </c>
      <c r="O1373" s="1">
        <v>6</v>
      </c>
      <c r="R1373" s="2" t="s">
        <v>5606</v>
      </c>
      <c r="S1373" s="2" t="s">
        <v>5607</v>
      </c>
      <c r="U1373" s="1" t="s">
        <v>5585</v>
      </c>
    </row>
    <row r="1374" spans="1:21" ht="14.25" customHeight="1" x14ac:dyDescent="0.35">
      <c r="A1374" s="1" t="s">
        <v>5603</v>
      </c>
      <c r="B1374" s="1" t="s">
        <v>5604</v>
      </c>
      <c r="C1374" s="1" t="s">
        <v>5369</v>
      </c>
      <c r="D1374" s="1">
        <v>2021</v>
      </c>
      <c r="E1374" s="1" t="s">
        <v>5608</v>
      </c>
      <c r="F1374" s="1" t="s">
        <v>25</v>
      </c>
      <c r="G1374" s="1" t="s">
        <v>46</v>
      </c>
      <c r="H1374" s="1">
        <v>20222</v>
      </c>
      <c r="I1374" s="1" t="s">
        <v>5609</v>
      </c>
      <c r="J1374" s="1" t="s">
        <v>27</v>
      </c>
      <c r="K1374" s="1" t="s">
        <v>28</v>
      </c>
      <c r="L1374" s="1" t="s">
        <v>89</v>
      </c>
      <c r="M1374" s="1" t="s">
        <v>30</v>
      </c>
      <c r="N1374" s="1">
        <v>300</v>
      </c>
      <c r="O1374" s="1">
        <v>3</v>
      </c>
      <c r="P1374" s="2" t="s">
        <v>5610</v>
      </c>
      <c r="R1374" s="2" t="s">
        <v>5611</v>
      </c>
      <c r="S1374" s="2" t="s">
        <v>5612</v>
      </c>
      <c r="U1374" s="1" t="s">
        <v>5613</v>
      </c>
    </row>
    <row r="1375" spans="1:21" ht="14.25" customHeight="1" x14ac:dyDescent="0.35">
      <c r="A1375" s="1" t="s">
        <v>5614</v>
      </c>
      <c r="B1375" s="1" t="s">
        <v>5615</v>
      </c>
      <c r="C1375" s="1" t="s">
        <v>5369</v>
      </c>
      <c r="D1375" s="1">
        <v>2021</v>
      </c>
      <c r="E1375" s="1" t="s">
        <v>5616</v>
      </c>
      <c r="F1375" s="1" t="s">
        <v>230</v>
      </c>
      <c r="G1375" s="1" t="s">
        <v>3120</v>
      </c>
      <c r="H1375" s="1">
        <v>20222</v>
      </c>
      <c r="I1375" s="1" t="s">
        <v>5617</v>
      </c>
      <c r="J1375" s="1" t="s">
        <v>27</v>
      </c>
      <c r="K1375" s="1" t="s">
        <v>28</v>
      </c>
      <c r="L1375" s="1" t="s">
        <v>89</v>
      </c>
      <c r="M1375" s="1" t="s">
        <v>220</v>
      </c>
      <c r="N1375" s="1">
        <v>40</v>
      </c>
      <c r="O1375" s="1">
        <v>7</v>
      </c>
      <c r="R1375" s="2" t="s">
        <v>5618</v>
      </c>
      <c r="S1375" s="2" t="s">
        <v>5619</v>
      </c>
      <c r="U1375" s="1" t="s">
        <v>5374</v>
      </c>
    </row>
    <row r="1376" spans="1:21" ht="14.25" customHeight="1" x14ac:dyDescent="0.35">
      <c r="A1376" s="1" t="s">
        <v>5614</v>
      </c>
      <c r="B1376" s="1" t="s">
        <v>5615</v>
      </c>
      <c r="C1376" s="1" t="s">
        <v>5369</v>
      </c>
      <c r="D1376" s="1">
        <v>2021</v>
      </c>
      <c r="E1376" s="1" t="s">
        <v>3776</v>
      </c>
      <c r="F1376" s="1" t="s">
        <v>3777</v>
      </c>
      <c r="G1376" s="1" t="s">
        <v>112</v>
      </c>
      <c r="H1376" s="1">
        <v>20222</v>
      </c>
      <c r="I1376" s="1" t="s">
        <v>3778</v>
      </c>
      <c r="J1376" s="1" t="s">
        <v>27</v>
      </c>
      <c r="K1376" s="1" t="s">
        <v>28</v>
      </c>
      <c r="L1376" s="1" t="s">
        <v>89</v>
      </c>
      <c r="M1376" s="1" t="s">
        <v>40</v>
      </c>
      <c r="N1376" s="1">
        <v>1</v>
      </c>
      <c r="O1376" s="1">
        <v>5</v>
      </c>
      <c r="R1376" s="2" t="s">
        <v>3779</v>
      </c>
      <c r="S1376" s="2" t="s">
        <v>3780</v>
      </c>
      <c r="U1376" s="1" t="s">
        <v>2645</v>
      </c>
    </row>
    <row r="1377" spans="1:21" ht="14.25" customHeight="1" x14ac:dyDescent="0.35">
      <c r="A1377" s="1" t="s">
        <v>5620</v>
      </c>
      <c r="B1377" s="1" t="s">
        <v>5621</v>
      </c>
      <c r="C1377" s="1" t="s">
        <v>5369</v>
      </c>
      <c r="D1377" s="1">
        <v>2021</v>
      </c>
      <c r="E1377" s="1" t="s">
        <v>1466</v>
      </c>
      <c r="F1377" s="1" t="s">
        <v>26</v>
      </c>
      <c r="G1377" s="1" t="s">
        <v>1629</v>
      </c>
      <c r="H1377" s="1">
        <v>20222</v>
      </c>
      <c r="I1377" s="1" t="s">
        <v>1947</v>
      </c>
      <c r="J1377" s="1" t="s">
        <v>27</v>
      </c>
      <c r="K1377" s="1" t="s">
        <v>1948</v>
      </c>
      <c r="L1377" s="1" t="s">
        <v>219</v>
      </c>
      <c r="M1377" s="1" t="s">
        <v>40</v>
      </c>
      <c r="N1377" s="1">
        <v>1</v>
      </c>
      <c r="O1377" s="1">
        <v>45</v>
      </c>
      <c r="Q1377" s="2" t="s">
        <v>1949</v>
      </c>
      <c r="U1377" s="1" t="s">
        <v>1633</v>
      </c>
    </row>
    <row r="1378" spans="1:21" ht="14.25" customHeight="1" x14ac:dyDescent="0.35">
      <c r="A1378" s="1" t="s">
        <v>5620</v>
      </c>
      <c r="B1378" s="1" t="s">
        <v>5621</v>
      </c>
      <c r="C1378" s="1" t="s">
        <v>5369</v>
      </c>
      <c r="D1378" s="1">
        <v>2021</v>
      </c>
      <c r="E1378" s="1" t="s">
        <v>5622</v>
      </c>
      <c r="F1378" s="1" t="s">
        <v>2682</v>
      </c>
      <c r="G1378" s="1" t="s">
        <v>2682</v>
      </c>
      <c r="H1378" s="1">
        <v>20231</v>
      </c>
      <c r="I1378" s="1" t="s">
        <v>5623</v>
      </c>
      <c r="J1378" s="1" t="s">
        <v>27</v>
      </c>
      <c r="K1378" s="1" t="s">
        <v>28</v>
      </c>
      <c r="L1378" s="1" t="s">
        <v>89</v>
      </c>
      <c r="M1378" s="1" t="s">
        <v>220</v>
      </c>
      <c r="N1378" s="1">
        <v>100</v>
      </c>
      <c r="O1378" s="1">
        <v>8</v>
      </c>
      <c r="Q1378" s="2" t="s">
        <v>5624</v>
      </c>
      <c r="R1378" s="2" t="s">
        <v>5625</v>
      </c>
      <c r="S1378" s="2" t="s">
        <v>5626</v>
      </c>
      <c r="U1378" s="1" t="s">
        <v>5391</v>
      </c>
    </row>
    <row r="1379" spans="1:21" ht="14.25" customHeight="1" x14ac:dyDescent="0.35">
      <c r="A1379" s="1" t="s">
        <v>5627</v>
      </c>
      <c r="B1379" s="1" t="s">
        <v>5628</v>
      </c>
      <c r="C1379" s="1" t="s">
        <v>5369</v>
      </c>
      <c r="D1379" s="1">
        <v>2021</v>
      </c>
      <c r="E1379" s="1" t="s">
        <v>5629</v>
      </c>
      <c r="F1379" s="1" t="s">
        <v>4405</v>
      </c>
      <c r="G1379" s="1" t="s">
        <v>5455</v>
      </c>
      <c r="H1379" s="1">
        <v>20212</v>
      </c>
      <c r="J1379" s="1" t="s">
        <v>27</v>
      </c>
      <c r="K1379" s="1" t="s">
        <v>28</v>
      </c>
      <c r="L1379" s="1" t="s">
        <v>89</v>
      </c>
      <c r="M1379" s="1" t="s">
        <v>30</v>
      </c>
      <c r="N1379" s="1">
        <v>10</v>
      </c>
      <c r="O1379" s="1">
        <v>7</v>
      </c>
      <c r="R1379" s="2" t="s">
        <v>5630</v>
      </c>
      <c r="S1379" s="2" t="s">
        <v>5631</v>
      </c>
      <c r="U1379" s="1" t="s">
        <v>5632</v>
      </c>
    </row>
    <row r="1380" spans="1:21" ht="14.25" customHeight="1" x14ac:dyDescent="0.35">
      <c r="A1380" s="1" t="s">
        <v>5627</v>
      </c>
      <c r="B1380" s="1" t="s">
        <v>5628</v>
      </c>
      <c r="C1380" s="1" t="s">
        <v>5369</v>
      </c>
      <c r="D1380" s="1">
        <v>2021</v>
      </c>
      <c r="E1380" s="1" t="s">
        <v>2551</v>
      </c>
      <c r="F1380" s="1" t="s">
        <v>941</v>
      </c>
      <c r="G1380" s="1" t="s">
        <v>55</v>
      </c>
      <c r="H1380" s="1">
        <v>20222</v>
      </c>
      <c r="I1380" s="1" t="s">
        <v>2551</v>
      </c>
      <c r="J1380" s="1" t="s">
        <v>27</v>
      </c>
      <c r="K1380" s="1" t="s">
        <v>65</v>
      </c>
      <c r="L1380" s="1" t="s">
        <v>89</v>
      </c>
      <c r="M1380" s="1" t="s">
        <v>30</v>
      </c>
      <c r="O1380" s="1">
        <v>25</v>
      </c>
      <c r="P1380" s="2" t="s">
        <v>2552</v>
      </c>
      <c r="Q1380" s="2" t="s">
        <v>2553</v>
      </c>
      <c r="R1380" s="2" t="s">
        <v>2554</v>
      </c>
      <c r="T1380" s="2" t="s">
        <v>2555</v>
      </c>
      <c r="U1380" s="1" t="s">
        <v>2556</v>
      </c>
    </row>
    <row r="1381" spans="1:21" ht="14.25" customHeight="1" x14ac:dyDescent="0.35">
      <c r="A1381" s="1" t="s">
        <v>5627</v>
      </c>
      <c r="B1381" s="1" t="s">
        <v>5628</v>
      </c>
      <c r="C1381" s="1" t="s">
        <v>5369</v>
      </c>
      <c r="D1381" s="1">
        <v>2021</v>
      </c>
      <c r="E1381" s="1" t="s">
        <v>5633</v>
      </c>
      <c r="F1381" s="1" t="s">
        <v>4384</v>
      </c>
      <c r="G1381" s="1" t="s">
        <v>182</v>
      </c>
      <c r="H1381" s="1">
        <v>20222</v>
      </c>
      <c r="J1381" s="1" t="s">
        <v>27</v>
      </c>
      <c r="K1381" s="1" t="s">
        <v>65</v>
      </c>
      <c r="L1381" s="1" t="s">
        <v>89</v>
      </c>
      <c r="M1381" s="1" t="s">
        <v>30</v>
      </c>
      <c r="N1381" s="1">
        <v>30</v>
      </c>
      <c r="O1381" s="1">
        <v>25</v>
      </c>
      <c r="Q1381" s="2" t="s">
        <v>5634</v>
      </c>
      <c r="R1381" s="2" t="s">
        <v>5635</v>
      </c>
      <c r="T1381" s="2" t="s">
        <v>5636</v>
      </c>
      <c r="U1381" s="1" t="s">
        <v>2556</v>
      </c>
    </row>
    <row r="1382" spans="1:21" ht="14.25" customHeight="1" x14ac:dyDescent="0.35">
      <c r="A1382" s="1" t="s">
        <v>5627</v>
      </c>
      <c r="B1382" s="1" t="s">
        <v>5628</v>
      </c>
      <c r="C1382" s="1" t="s">
        <v>5369</v>
      </c>
      <c r="D1382" s="1">
        <v>2021</v>
      </c>
      <c r="E1382" s="1" t="s">
        <v>5637</v>
      </c>
      <c r="F1382" s="1" t="s">
        <v>2612</v>
      </c>
      <c r="G1382" s="1" t="s">
        <v>101</v>
      </c>
      <c r="H1382" s="1">
        <v>20231</v>
      </c>
      <c r="I1382" s="1" t="s">
        <v>5638</v>
      </c>
      <c r="J1382" s="1" t="s">
        <v>27</v>
      </c>
      <c r="K1382" s="1" t="s">
        <v>146</v>
      </c>
      <c r="L1382" s="1" t="s">
        <v>89</v>
      </c>
      <c r="M1382" s="1" t="s">
        <v>30</v>
      </c>
      <c r="N1382" s="1">
        <v>22</v>
      </c>
      <c r="O1382" s="1">
        <v>15</v>
      </c>
      <c r="Q1382" s="2" t="s">
        <v>5639</v>
      </c>
      <c r="R1382" s="2" t="s">
        <v>5640</v>
      </c>
      <c r="T1382" s="2" t="s">
        <v>5641</v>
      </c>
      <c r="U1382" s="1" t="s">
        <v>5642</v>
      </c>
    </row>
    <row r="1383" spans="1:21" ht="14.25" customHeight="1" x14ac:dyDescent="0.35">
      <c r="A1383" s="1" t="s">
        <v>5627</v>
      </c>
      <c r="B1383" s="1" t="s">
        <v>5628</v>
      </c>
      <c r="C1383" s="1" t="s">
        <v>5369</v>
      </c>
      <c r="D1383" s="1">
        <v>2021</v>
      </c>
      <c r="E1383" s="1" t="s">
        <v>5643</v>
      </c>
      <c r="F1383" s="1" t="s">
        <v>654</v>
      </c>
      <c r="G1383" s="1" t="s">
        <v>654</v>
      </c>
      <c r="H1383" s="1">
        <v>20231</v>
      </c>
      <c r="I1383" s="1" t="s">
        <v>5643</v>
      </c>
      <c r="J1383" s="1" t="s">
        <v>27</v>
      </c>
      <c r="K1383" s="1" t="s">
        <v>28</v>
      </c>
      <c r="L1383" s="1" t="s">
        <v>29</v>
      </c>
      <c r="M1383" s="1" t="s">
        <v>220</v>
      </c>
      <c r="N1383" s="1">
        <v>30</v>
      </c>
      <c r="O1383" s="1">
        <v>15</v>
      </c>
      <c r="R1383" s="2" t="s">
        <v>5644</v>
      </c>
      <c r="S1383" s="2" t="s">
        <v>5645</v>
      </c>
      <c r="U1383" s="1" t="s">
        <v>5646</v>
      </c>
    </row>
    <row r="1384" spans="1:21" ht="14.25" customHeight="1" x14ac:dyDescent="0.35">
      <c r="A1384" s="1" t="s">
        <v>5647</v>
      </c>
      <c r="B1384" s="1" t="s">
        <v>5648</v>
      </c>
      <c r="C1384" s="1" t="s">
        <v>5369</v>
      </c>
      <c r="D1384" s="1">
        <v>2021</v>
      </c>
      <c r="E1384" s="1" t="s">
        <v>5649</v>
      </c>
      <c r="F1384" s="1" t="s">
        <v>5650</v>
      </c>
      <c r="G1384" s="1" t="s">
        <v>5529</v>
      </c>
      <c r="H1384" s="1">
        <v>20212</v>
      </c>
      <c r="J1384" s="1" t="s">
        <v>27</v>
      </c>
      <c r="K1384" s="1" t="s">
        <v>146</v>
      </c>
      <c r="L1384" s="1" t="s">
        <v>89</v>
      </c>
      <c r="M1384" s="1" t="s">
        <v>30</v>
      </c>
      <c r="N1384" s="1">
        <v>100</v>
      </c>
      <c r="O1384" s="1">
        <v>15</v>
      </c>
      <c r="P1384" s="2" t="s">
        <v>1024</v>
      </c>
      <c r="Q1384" s="2" t="s">
        <v>5651</v>
      </c>
      <c r="R1384" s="2" t="s">
        <v>5652</v>
      </c>
      <c r="T1384" s="2" t="s">
        <v>5653</v>
      </c>
      <c r="U1384" s="1" t="s">
        <v>5415</v>
      </c>
    </row>
    <row r="1385" spans="1:21" ht="14.25" customHeight="1" x14ac:dyDescent="0.35">
      <c r="A1385" s="1" t="s">
        <v>5654</v>
      </c>
      <c r="B1385" s="1" t="s">
        <v>5655</v>
      </c>
      <c r="C1385" s="1" t="s">
        <v>5369</v>
      </c>
      <c r="D1385" s="1">
        <v>2021</v>
      </c>
      <c r="E1385" s="1" t="s">
        <v>5656</v>
      </c>
      <c r="F1385" s="1" t="s">
        <v>654</v>
      </c>
      <c r="G1385" s="1" t="s">
        <v>654</v>
      </c>
      <c r="H1385" s="1">
        <v>20231</v>
      </c>
      <c r="I1385" s="1" t="s">
        <v>5657</v>
      </c>
      <c r="J1385" s="1" t="s">
        <v>27</v>
      </c>
      <c r="K1385" s="1" t="s">
        <v>28</v>
      </c>
      <c r="L1385" s="1" t="s">
        <v>29</v>
      </c>
      <c r="M1385" s="1" t="s">
        <v>40</v>
      </c>
      <c r="N1385" s="1">
        <v>30</v>
      </c>
      <c r="O1385" s="1">
        <v>15</v>
      </c>
      <c r="R1385" s="2" t="s">
        <v>5658</v>
      </c>
      <c r="S1385" s="2" t="s">
        <v>5659</v>
      </c>
      <c r="U1385" s="1" t="s">
        <v>5660</v>
      </c>
    </row>
    <row r="1386" spans="1:21" ht="14.25" customHeight="1" x14ac:dyDescent="0.35">
      <c r="A1386" s="1" t="s">
        <v>5661</v>
      </c>
      <c r="B1386" s="1" t="s">
        <v>5662</v>
      </c>
      <c r="C1386" s="1" t="s">
        <v>5369</v>
      </c>
      <c r="D1386" s="1">
        <v>2021</v>
      </c>
      <c r="E1386" s="1" t="s">
        <v>5663</v>
      </c>
      <c r="F1386" s="1" t="s">
        <v>286</v>
      </c>
      <c r="G1386" s="1" t="s">
        <v>287</v>
      </c>
      <c r="H1386" s="1">
        <v>20221</v>
      </c>
      <c r="J1386" s="1" t="s">
        <v>76</v>
      </c>
      <c r="K1386" s="1" t="s">
        <v>384</v>
      </c>
      <c r="L1386" s="1" t="s">
        <v>78</v>
      </c>
      <c r="M1386" s="1" t="s">
        <v>40</v>
      </c>
      <c r="O1386" s="1">
        <v>13</v>
      </c>
      <c r="U1386" s="1" t="s">
        <v>5664</v>
      </c>
    </row>
    <row r="1387" spans="1:21" ht="14.25" customHeight="1" x14ac:dyDescent="0.35">
      <c r="A1387" s="1" t="s">
        <v>5661</v>
      </c>
      <c r="B1387" s="1" t="s">
        <v>5662</v>
      </c>
      <c r="C1387" s="1" t="s">
        <v>5369</v>
      </c>
      <c r="D1387" s="1">
        <v>2021</v>
      </c>
      <c r="E1387" s="1" t="s">
        <v>5665</v>
      </c>
      <c r="F1387" s="1" t="s">
        <v>5666</v>
      </c>
      <c r="G1387" s="1" t="s">
        <v>5666</v>
      </c>
      <c r="H1387" s="1">
        <v>20221</v>
      </c>
      <c r="I1387" s="1" t="s">
        <v>5667</v>
      </c>
      <c r="J1387" s="1" t="s">
        <v>27</v>
      </c>
      <c r="K1387" s="1" t="s">
        <v>65</v>
      </c>
      <c r="L1387" s="1" t="s">
        <v>29</v>
      </c>
      <c r="M1387" s="1" t="s">
        <v>30</v>
      </c>
      <c r="N1387" s="1">
        <v>20</v>
      </c>
      <c r="O1387" s="1">
        <v>20</v>
      </c>
      <c r="Q1387" s="2" t="s">
        <v>5668</v>
      </c>
      <c r="U1387" s="1" t="s">
        <v>5669</v>
      </c>
    </row>
    <row r="1388" spans="1:21" ht="14.25" customHeight="1" x14ac:dyDescent="0.35">
      <c r="A1388" s="1" t="s">
        <v>5670</v>
      </c>
      <c r="B1388" s="1" t="s">
        <v>5671</v>
      </c>
      <c r="C1388" s="1" t="s">
        <v>5369</v>
      </c>
      <c r="D1388" s="1">
        <v>2021</v>
      </c>
      <c r="E1388" s="1" t="s">
        <v>5672</v>
      </c>
      <c r="F1388" s="1" t="s">
        <v>3782</v>
      </c>
      <c r="G1388" s="1" t="s">
        <v>4603</v>
      </c>
      <c r="H1388" s="1">
        <v>20231</v>
      </c>
      <c r="I1388" s="1" t="s">
        <v>5673</v>
      </c>
      <c r="J1388" s="1" t="s">
        <v>27</v>
      </c>
      <c r="K1388" s="1" t="s">
        <v>28</v>
      </c>
      <c r="L1388" s="1" t="s">
        <v>29</v>
      </c>
      <c r="M1388" s="1" t="s">
        <v>40</v>
      </c>
      <c r="N1388" s="1">
        <v>60</v>
      </c>
      <c r="O1388" s="1">
        <v>9</v>
      </c>
      <c r="Q1388" s="2" t="s">
        <v>5674</v>
      </c>
      <c r="R1388" s="2" t="s">
        <v>5675</v>
      </c>
      <c r="S1388" s="2" t="s">
        <v>5676</v>
      </c>
      <c r="U1388" s="1" t="s">
        <v>5552</v>
      </c>
    </row>
    <row r="1389" spans="1:21" ht="14.25" customHeight="1" x14ac:dyDescent="0.35">
      <c r="A1389" s="1" t="s">
        <v>5677</v>
      </c>
      <c r="B1389" s="1" t="s">
        <v>5678</v>
      </c>
      <c r="C1389" s="1" t="s">
        <v>5369</v>
      </c>
      <c r="D1389" s="1">
        <v>2021</v>
      </c>
      <c r="E1389" s="1" t="s">
        <v>5679</v>
      </c>
      <c r="F1389" s="1" t="s">
        <v>5680</v>
      </c>
      <c r="G1389" s="1" t="s">
        <v>5681</v>
      </c>
      <c r="H1389" s="1">
        <v>20202</v>
      </c>
      <c r="I1389" s="1" t="s">
        <v>5682</v>
      </c>
      <c r="J1389" s="1" t="s">
        <v>27</v>
      </c>
      <c r="K1389" s="1" t="s">
        <v>28</v>
      </c>
      <c r="L1389" s="1" t="s">
        <v>89</v>
      </c>
      <c r="M1389" s="1" t="s">
        <v>40</v>
      </c>
      <c r="N1389" s="1">
        <v>16000</v>
      </c>
      <c r="O1389" s="1">
        <v>8</v>
      </c>
      <c r="P1389" s="1" t="s">
        <v>5683</v>
      </c>
      <c r="Q1389" s="2" t="s">
        <v>5684</v>
      </c>
      <c r="U1389" s="1" t="s">
        <v>5685</v>
      </c>
    </row>
    <row r="1390" spans="1:21" ht="14.25" customHeight="1" x14ac:dyDescent="0.35">
      <c r="A1390" s="1" t="s">
        <v>5677</v>
      </c>
      <c r="B1390" s="1" t="s">
        <v>5678</v>
      </c>
      <c r="C1390" s="1" t="s">
        <v>5369</v>
      </c>
      <c r="D1390" s="1">
        <v>2021</v>
      </c>
      <c r="E1390" s="1" t="s">
        <v>5686</v>
      </c>
      <c r="F1390" s="1" t="s">
        <v>230</v>
      </c>
      <c r="G1390" s="1" t="s">
        <v>3120</v>
      </c>
      <c r="H1390" s="1">
        <v>20222</v>
      </c>
      <c r="J1390" s="1" t="s">
        <v>27</v>
      </c>
      <c r="K1390" s="1" t="s">
        <v>28</v>
      </c>
      <c r="L1390" s="1" t="s">
        <v>89</v>
      </c>
      <c r="M1390" s="1" t="s">
        <v>40</v>
      </c>
      <c r="N1390" s="1">
        <v>0</v>
      </c>
      <c r="O1390" s="1">
        <v>9</v>
      </c>
      <c r="R1390" s="2" t="s">
        <v>5687</v>
      </c>
      <c r="S1390" s="2" t="s">
        <v>5688</v>
      </c>
      <c r="U1390" s="1" t="s">
        <v>326</v>
      </c>
    </row>
    <row r="1391" spans="1:21" ht="14.25" customHeight="1" x14ac:dyDescent="0.35">
      <c r="A1391" s="1" t="s">
        <v>5677</v>
      </c>
      <c r="B1391" s="1" t="s">
        <v>5678</v>
      </c>
      <c r="C1391" s="1" t="s">
        <v>5369</v>
      </c>
      <c r="D1391" s="1">
        <v>2021</v>
      </c>
      <c r="E1391" s="1" t="s">
        <v>5508</v>
      </c>
      <c r="F1391" s="1" t="s">
        <v>5509</v>
      </c>
      <c r="G1391" s="1" t="s">
        <v>5509</v>
      </c>
      <c r="H1391" s="1">
        <v>20231</v>
      </c>
      <c r="I1391" s="1" t="s">
        <v>5508</v>
      </c>
      <c r="J1391" s="1" t="s">
        <v>27</v>
      </c>
      <c r="K1391" s="1" t="s">
        <v>56</v>
      </c>
      <c r="L1391" s="1" t="s">
        <v>127</v>
      </c>
      <c r="M1391" s="1" t="s">
        <v>30</v>
      </c>
      <c r="O1391" s="1">
        <v>25</v>
      </c>
      <c r="P1391" s="2" t="s">
        <v>5510</v>
      </c>
      <c r="Q1391" s="2" t="s">
        <v>5689</v>
      </c>
      <c r="R1391" s="2" t="s">
        <v>5690</v>
      </c>
      <c r="T1391" s="2" t="s">
        <v>5691</v>
      </c>
      <c r="U1391" s="1" t="s">
        <v>5514</v>
      </c>
    </row>
    <row r="1392" spans="1:21" ht="14.25" customHeight="1" x14ac:dyDescent="0.35">
      <c r="A1392" s="1" t="s">
        <v>5692</v>
      </c>
      <c r="B1392" s="1" t="s">
        <v>5693</v>
      </c>
      <c r="C1392" s="1" t="s">
        <v>5369</v>
      </c>
      <c r="D1392" s="1">
        <v>2021</v>
      </c>
      <c r="E1392" s="1" t="s">
        <v>5503</v>
      </c>
      <c r="F1392" s="1" t="s">
        <v>230</v>
      </c>
      <c r="G1392" s="1" t="s">
        <v>3120</v>
      </c>
      <c r="H1392" s="1">
        <v>20222</v>
      </c>
      <c r="I1392" s="1" t="s">
        <v>5694</v>
      </c>
      <c r="J1392" s="1" t="s">
        <v>27</v>
      </c>
      <c r="K1392" s="1" t="s">
        <v>28</v>
      </c>
      <c r="L1392" s="1" t="s">
        <v>89</v>
      </c>
      <c r="M1392" s="1" t="s">
        <v>40</v>
      </c>
      <c r="N1392" s="1">
        <v>150</v>
      </c>
      <c r="O1392" s="1">
        <v>10</v>
      </c>
      <c r="R1392" s="2" t="s">
        <v>5695</v>
      </c>
      <c r="S1392" s="2" t="s">
        <v>5696</v>
      </c>
      <c r="U1392" s="1" t="s">
        <v>5539</v>
      </c>
    </row>
    <row r="1393" spans="1:21" ht="14.25" customHeight="1" x14ac:dyDescent="0.35">
      <c r="A1393" s="1" t="s">
        <v>5697</v>
      </c>
      <c r="B1393" s="1" t="s">
        <v>5698</v>
      </c>
      <c r="C1393" s="1" t="s">
        <v>5369</v>
      </c>
      <c r="D1393" s="1">
        <v>2021</v>
      </c>
      <c r="E1393" s="1" t="s">
        <v>3237</v>
      </c>
      <c r="F1393" s="1" t="s">
        <v>5650</v>
      </c>
      <c r="G1393" s="1" t="s">
        <v>5529</v>
      </c>
      <c r="H1393" s="1">
        <v>20212</v>
      </c>
      <c r="I1393" s="1" t="s">
        <v>5699</v>
      </c>
      <c r="J1393" s="1" t="s">
        <v>27</v>
      </c>
      <c r="K1393" s="1" t="s">
        <v>146</v>
      </c>
      <c r="L1393" s="1" t="s">
        <v>89</v>
      </c>
      <c r="M1393" s="1" t="s">
        <v>30</v>
      </c>
      <c r="N1393" s="1">
        <v>5</v>
      </c>
      <c r="O1393" s="1">
        <v>15</v>
      </c>
      <c r="P1393" s="2" t="s">
        <v>5700</v>
      </c>
      <c r="Q1393" s="2" t="s">
        <v>5701</v>
      </c>
      <c r="R1393" s="2" t="s">
        <v>5702</v>
      </c>
      <c r="T1393" s="2" t="s">
        <v>5703</v>
      </c>
      <c r="U1393" s="1" t="s">
        <v>5415</v>
      </c>
    </row>
    <row r="1394" spans="1:21" ht="14.25" customHeight="1" x14ac:dyDescent="0.35">
      <c r="A1394" s="1" t="s">
        <v>5704</v>
      </c>
      <c r="B1394" s="1" t="s">
        <v>5705</v>
      </c>
      <c r="C1394" s="1" t="s">
        <v>5706</v>
      </c>
      <c r="D1394" s="1">
        <v>2021</v>
      </c>
      <c r="E1394" s="1" t="s">
        <v>5707</v>
      </c>
      <c r="F1394" s="1" t="s">
        <v>5708</v>
      </c>
      <c r="G1394" s="1" t="s">
        <v>5708</v>
      </c>
      <c r="H1394" s="1">
        <v>20212</v>
      </c>
      <c r="I1394" s="1" t="s">
        <v>5709</v>
      </c>
      <c r="J1394" s="1" t="s">
        <v>27</v>
      </c>
      <c r="K1394" s="1" t="s">
        <v>56</v>
      </c>
      <c r="L1394" s="1" t="s">
        <v>89</v>
      </c>
      <c r="M1394" s="1" t="s">
        <v>30</v>
      </c>
      <c r="N1394" s="1">
        <v>40</v>
      </c>
      <c r="O1394" s="1">
        <v>20</v>
      </c>
      <c r="P1394" s="2" t="s">
        <v>5710</v>
      </c>
      <c r="Q1394" s="2" t="s">
        <v>5711</v>
      </c>
      <c r="R1394" s="2" t="s">
        <v>5712</v>
      </c>
      <c r="U1394" s="1" t="s">
        <v>3080</v>
      </c>
    </row>
    <row r="1395" spans="1:21" ht="14.25" customHeight="1" x14ac:dyDescent="0.35">
      <c r="A1395" s="1" t="s">
        <v>5704</v>
      </c>
      <c r="B1395" s="1" t="s">
        <v>5705</v>
      </c>
      <c r="C1395" s="1" t="s">
        <v>5706</v>
      </c>
      <c r="D1395" s="1">
        <v>2021</v>
      </c>
      <c r="E1395" s="1" t="s">
        <v>5713</v>
      </c>
      <c r="F1395" s="1" t="s">
        <v>173</v>
      </c>
      <c r="G1395" s="1" t="s">
        <v>216</v>
      </c>
      <c r="H1395" s="1">
        <v>20212</v>
      </c>
      <c r="I1395" s="1" t="s">
        <v>5714</v>
      </c>
      <c r="J1395" s="1" t="s">
        <v>76</v>
      </c>
      <c r="K1395" s="1" t="s">
        <v>218</v>
      </c>
      <c r="L1395" s="1" t="s">
        <v>219</v>
      </c>
      <c r="M1395" s="1" t="s">
        <v>220</v>
      </c>
      <c r="N1395" s="1">
        <v>30</v>
      </c>
      <c r="O1395" s="1">
        <v>45</v>
      </c>
      <c r="Q1395" s="2" t="s">
        <v>5715</v>
      </c>
      <c r="U1395" s="1" t="s">
        <v>222</v>
      </c>
    </row>
    <row r="1396" spans="1:21" ht="14.25" customHeight="1" x14ac:dyDescent="0.35">
      <c r="A1396" s="1" t="s">
        <v>5704</v>
      </c>
      <c r="B1396" s="1" t="s">
        <v>5705</v>
      </c>
      <c r="C1396" s="1" t="s">
        <v>5706</v>
      </c>
      <c r="D1396" s="1">
        <v>2021</v>
      </c>
      <c r="E1396" s="1" t="s">
        <v>5716</v>
      </c>
      <c r="F1396" s="1" t="s">
        <v>4417</v>
      </c>
      <c r="G1396" s="1" t="s">
        <v>5717</v>
      </c>
      <c r="H1396" s="1">
        <v>20221</v>
      </c>
      <c r="I1396" s="1" t="s">
        <v>5718</v>
      </c>
      <c r="J1396" s="1" t="s">
        <v>27</v>
      </c>
      <c r="K1396" s="1" t="s">
        <v>28</v>
      </c>
      <c r="L1396" s="1" t="s">
        <v>29</v>
      </c>
      <c r="M1396" s="1" t="s">
        <v>30</v>
      </c>
      <c r="N1396" s="1">
        <v>4</v>
      </c>
      <c r="O1396" s="1">
        <v>18</v>
      </c>
      <c r="R1396" s="2" t="s">
        <v>5719</v>
      </c>
      <c r="S1396" s="2" t="s">
        <v>5720</v>
      </c>
      <c r="U1396" s="1" t="s">
        <v>326</v>
      </c>
    </row>
    <row r="1397" spans="1:21" ht="14.25" customHeight="1" x14ac:dyDescent="0.35">
      <c r="A1397" s="1" t="s">
        <v>5704</v>
      </c>
      <c r="B1397" s="1" t="s">
        <v>5705</v>
      </c>
      <c r="C1397" s="1" t="s">
        <v>5706</v>
      </c>
      <c r="D1397" s="1">
        <v>2021</v>
      </c>
      <c r="E1397" s="1" t="s">
        <v>5721</v>
      </c>
      <c r="F1397" s="1" t="s">
        <v>1218</v>
      </c>
      <c r="G1397" s="1" t="s">
        <v>2952</v>
      </c>
      <c r="H1397" s="1">
        <v>20221</v>
      </c>
      <c r="I1397" s="1" t="s">
        <v>5722</v>
      </c>
      <c r="J1397" s="1" t="s">
        <v>27</v>
      </c>
      <c r="K1397" s="1" t="s">
        <v>1514</v>
      </c>
      <c r="L1397" s="1" t="s">
        <v>89</v>
      </c>
      <c r="M1397" s="1" t="s">
        <v>40</v>
      </c>
      <c r="N1397" s="1">
        <v>0</v>
      </c>
      <c r="O1397" s="1">
        <v>24</v>
      </c>
      <c r="P1397" s="2" t="s">
        <v>5723</v>
      </c>
      <c r="R1397" s="2" t="s">
        <v>5724</v>
      </c>
      <c r="S1397" s="2" t="s">
        <v>5725</v>
      </c>
      <c r="U1397" s="1" t="s">
        <v>5726</v>
      </c>
    </row>
    <row r="1398" spans="1:21" ht="14.25" customHeight="1" x14ac:dyDescent="0.35">
      <c r="A1398" s="1" t="s">
        <v>5704</v>
      </c>
      <c r="B1398" s="1" t="s">
        <v>5705</v>
      </c>
      <c r="C1398" s="1" t="s">
        <v>5706</v>
      </c>
      <c r="D1398" s="1">
        <v>2021</v>
      </c>
      <c r="E1398" s="1" t="s">
        <v>5727</v>
      </c>
      <c r="F1398" s="1" t="s">
        <v>5728</v>
      </c>
      <c r="G1398" s="1" t="s">
        <v>1764</v>
      </c>
      <c r="H1398" s="1">
        <v>20222</v>
      </c>
      <c r="J1398" s="1" t="s">
        <v>27</v>
      </c>
      <c r="K1398" s="1" t="s">
        <v>103</v>
      </c>
      <c r="L1398" s="1" t="s">
        <v>89</v>
      </c>
      <c r="M1398" s="1" t="s">
        <v>40</v>
      </c>
      <c r="N1398" s="1">
        <v>2</v>
      </c>
      <c r="O1398" s="1">
        <v>8</v>
      </c>
      <c r="S1398" s="2" t="s">
        <v>5729</v>
      </c>
      <c r="U1398" s="1" t="s">
        <v>5730</v>
      </c>
    </row>
    <row r="1399" spans="1:21" ht="14.25" customHeight="1" x14ac:dyDescent="0.35">
      <c r="A1399" s="1" t="s">
        <v>5704</v>
      </c>
      <c r="B1399" s="1" t="s">
        <v>5705</v>
      </c>
      <c r="C1399" s="1" t="s">
        <v>5706</v>
      </c>
      <c r="D1399" s="1">
        <v>2021</v>
      </c>
      <c r="E1399" s="1" t="s">
        <v>5731</v>
      </c>
      <c r="F1399" s="1" t="s">
        <v>2726</v>
      </c>
      <c r="G1399" s="1" t="s">
        <v>612</v>
      </c>
      <c r="H1399" s="1">
        <v>20231</v>
      </c>
      <c r="I1399" s="1" t="s">
        <v>5732</v>
      </c>
      <c r="J1399" s="1" t="s">
        <v>27</v>
      </c>
      <c r="K1399" s="1" t="s">
        <v>103</v>
      </c>
      <c r="L1399" s="1" t="s">
        <v>89</v>
      </c>
      <c r="M1399" s="1" t="s">
        <v>40</v>
      </c>
      <c r="N1399" s="1">
        <v>0</v>
      </c>
      <c r="O1399" s="1">
        <v>12</v>
      </c>
      <c r="S1399" s="2" t="s">
        <v>5733</v>
      </c>
      <c r="U1399" s="1" t="s">
        <v>5730</v>
      </c>
    </row>
    <row r="1400" spans="1:21" ht="14.25" customHeight="1" x14ac:dyDescent="0.35">
      <c r="A1400" s="1" t="s">
        <v>5734</v>
      </c>
      <c r="B1400" s="1" t="s">
        <v>5735</v>
      </c>
      <c r="C1400" s="1" t="s">
        <v>5706</v>
      </c>
      <c r="D1400" s="1">
        <v>2021</v>
      </c>
      <c r="E1400" s="1" t="s">
        <v>5736</v>
      </c>
      <c r="F1400" s="1" t="s">
        <v>286</v>
      </c>
      <c r="G1400" s="1" t="s">
        <v>2361</v>
      </c>
      <c r="H1400" s="1">
        <v>20221</v>
      </c>
      <c r="I1400" s="1" t="s">
        <v>5737</v>
      </c>
      <c r="J1400" s="1" t="s">
        <v>27</v>
      </c>
      <c r="K1400" s="1" t="s">
        <v>28</v>
      </c>
      <c r="L1400" s="1" t="s">
        <v>89</v>
      </c>
      <c r="M1400" s="1" t="s">
        <v>30</v>
      </c>
      <c r="N1400" s="1">
        <v>5</v>
      </c>
      <c r="O1400" s="1">
        <v>20</v>
      </c>
      <c r="R1400" s="2" t="s">
        <v>5738</v>
      </c>
      <c r="S1400" s="2" t="s">
        <v>5739</v>
      </c>
      <c r="U1400" s="1" t="s">
        <v>5740</v>
      </c>
    </row>
    <row r="1401" spans="1:21" ht="14.25" customHeight="1" x14ac:dyDescent="0.35">
      <c r="A1401" s="1" t="s">
        <v>5734</v>
      </c>
      <c r="B1401" s="1" t="s">
        <v>5735</v>
      </c>
      <c r="C1401" s="1" t="s">
        <v>5706</v>
      </c>
      <c r="D1401" s="1">
        <v>2021</v>
      </c>
      <c r="E1401" s="1" t="s">
        <v>5741</v>
      </c>
      <c r="F1401" s="1" t="s">
        <v>248</v>
      </c>
      <c r="G1401" s="1" t="s">
        <v>248</v>
      </c>
      <c r="H1401" s="1">
        <v>20222</v>
      </c>
      <c r="I1401" s="1" t="s">
        <v>5742</v>
      </c>
      <c r="J1401" s="1" t="s">
        <v>27</v>
      </c>
      <c r="K1401" s="1" t="s">
        <v>28</v>
      </c>
      <c r="L1401" s="1" t="s">
        <v>29</v>
      </c>
      <c r="M1401" s="1" t="s">
        <v>40</v>
      </c>
      <c r="N1401" s="1">
        <v>64</v>
      </c>
      <c r="O1401" s="1">
        <v>14</v>
      </c>
      <c r="R1401" s="2" t="s">
        <v>5743</v>
      </c>
      <c r="S1401" s="2" t="s">
        <v>5744</v>
      </c>
      <c r="U1401" s="1" t="s">
        <v>5745</v>
      </c>
    </row>
    <row r="1402" spans="1:21" ht="14.25" customHeight="1" x14ac:dyDescent="0.35">
      <c r="A1402" s="1" t="s">
        <v>5734</v>
      </c>
      <c r="B1402" s="1" t="s">
        <v>5735</v>
      </c>
      <c r="C1402" s="1" t="s">
        <v>5706</v>
      </c>
      <c r="D1402" s="1">
        <v>2021</v>
      </c>
      <c r="E1402" s="1" t="s">
        <v>1466</v>
      </c>
      <c r="F1402" s="1" t="s">
        <v>45</v>
      </c>
      <c r="G1402" s="1" t="s">
        <v>1467</v>
      </c>
      <c r="H1402" s="1">
        <v>20222</v>
      </c>
      <c r="J1402" s="1" t="s">
        <v>27</v>
      </c>
      <c r="K1402" s="1" t="s">
        <v>1468</v>
      </c>
      <c r="L1402" s="1" t="s">
        <v>219</v>
      </c>
      <c r="M1402" s="1" t="s">
        <v>40</v>
      </c>
      <c r="N1402" s="1">
        <v>250</v>
      </c>
      <c r="O1402" s="1">
        <v>40</v>
      </c>
      <c r="Q1402" s="2" t="s">
        <v>1469</v>
      </c>
      <c r="U1402" s="1" t="s">
        <v>204</v>
      </c>
    </row>
    <row r="1403" spans="1:21" ht="14.25" customHeight="1" x14ac:dyDescent="0.35">
      <c r="A1403" s="1" t="s">
        <v>5746</v>
      </c>
      <c r="B1403" s="1" t="s">
        <v>5747</v>
      </c>
      <c r="C1403" s="1" t="s">
        <v>5706</v>
      </c>
      <c r="D1403" s="1">
        <v>2021</v>
      </c>
      <c r="E1403" s="1" t="s">
        <v>5748</v>
      </c>
      <c r="F1403" s="1" t="s">
        <v>286</v>
      </c>
      <c r="G1403" s="1" t="s">
        <v>2361</v>
      </c>
      <c r="H1403" s="1">
        <v>20221</v>
      </c>
      <c r="I1403" s="1" t="s">
        <v>5749</v>
      </c>
      <c r="J1403" s="1" t="s">
        <v>27</v>
      </c>
      <c r="K1403" s="1" t="s">
        <v>28</v>
      </c>
      <c r="L1403" s="1" t="s">
        <v>29</v>
      </c>
      <c r="M1403" s="1" t="s">
        <v>30</v>
      </c>
      <c r="N1403" s="1">
        <v>4</v>
      </c>
      <c r="O1403" s="1">
        <v>15</v>
      </c>
      <c r="R1403" s="2" t="s">
        <v>5750</v>
      </c>
      <c r="S1403" s="2" t="s">
        <v>5751</v>
      </c>
      <c r="U1403" s="1" t="s">
        <v>326</v>
      </c>
    </row>
    <row r="1404" spans="1:21" ht="14.25" customHeight="1" x14ac:dyDescent="0.35">
      <c r="A1404" s="1" t="s">
        <v>5746</v>
      </c>
      <c r="B1404" s="1" t="s">
        <v>5747</v>
      </c>
      <c r="C1404" s="1" t="s">
        <v>5706</v>
      </c>
      <c r="D1404" s="1">
        <v>2021</v>
      </c>
      <c r="E1404" s="1" t="s">
        <v>5576</v>
      </c>
      <c r="F1404" s="1" t="s">
        <v>3539</v>
      </c>
      <c r="G1404" s="1" t="s">
        <v>64</v>
      </c>
      <c r="H1404" s="1">
        <v>20222</v>
      </c>
      <c r="J1404" s="1" t="s">
        <v>27</v>
      </c>
      <c r="K1404" s="1" t="s">
        <v>146</v>
      </c>
      <c r="L1404" s="1" t="s">
        <v>89</v>
      </c>
      <c r="M1404" s="1" t="s">
        <v>30</v>
      </c>
      <c r="N1404" s="1">
        <v>2</v>
      </c>
      <c r="O1404" s="1">
        <v>15</v>
      </c>
      <c r="Q1404" s="2" t="s">
        <v>5752</v>
      </c>
      <c r="R1404" s="2" t="s">
        <v>5753</v>
      </c>
      <c r="T1404" s="2" t="s">
        <v>5754</v>
      </c>
      <c r="U1404" s="1" t="s">
        <v>5581</v>
      </c>
    </row>
    <row r="1405" spans="1:21" ht="14.25" customHeight="1" x14ac:dyDescent="0.35">
      <c r="A1405" s="1" t="s">
        <v>5746</v>
      </c>
      <c r="B1405" s="1" t="s">
        <v>5747</v>
      </c>
      <c r="C1405" s="1" t="s">
        <v>5706</v>
      </c>
      <c r="D1405" s="1">
        <v>2021</v>
      </c>
      <c r="E1405" s="1" t="s">
        <v>2487</v>
      </c>
      <c r="F1405" s="1" t="s">
        <v>2488</v>
      </c>
      <c r="G1405" s="1" t="s">
        <v>2489</v>
      </c>
      <c r="H1405" s="1">
        <v>20232</v>
      </c>
      <c r="I1405" s="1" t="s">
        <v>2487</v>
      </c>
      <c r="J1405" s="1" t="s">
        <v>27</v>
      </c>
      <c r="K1405" s="1" t="s">
        <v>56</v>
      </c>
      <c r="L1405" s="1" t="s">
        <v>89</v>
      </c>
      <c r="M1405" s="1" t="s">
        <v>30</v>
      </c>
      <c r="O1405" s="1">
        <v>20</v>
      </c>
      <c r="P1405" s="2" t="s">
        <v>2490</v>
      </c>
      <c r="Q1405" s="2" t="s">
        <v>2491</v>
      </c>
      <c r="R1405" s="2" t="s">
        <v>2492</v>
      </c>
      <c r="T1405" s="2" t="s">
        <v>2493</v>
      </c>
      <c r="U1405" s="1" t="s">
        <v>2494</v>
      </c>
    </row>
    <row r="1406" spans="1:21" ht="14.25" customHeight="1" x14ac:dyDescent="0.35">
      <c r="A1406" s="1" t="s">
        <v>5755</v>
      </c>
      <c r="B1406" s="1" t="s">
        <v>5756</v>
      </c>
      <c r="C1406" s="1" t="s">
        <v>5706</v>
      </c>
      <c r="D1406" s="1">
        <v>2021</v>
      </c>
      <c r="E1406" s="1" t="s">
        <v>5757</v>
      </c>
      <c r="F1406" s="1" t="s">
        <v>2398</v>
      </c>
      <c r="G1406" s="1" t="s">
        <v>2398</v>
      </c>
      <c r="H1406" s="1">
        <v>20212</v>
      </c>
      <c r="I1406" s="1" t="s">
        <v>5758</v>
      </c>
      <c r="J1406" s="1" t="s">
        <v>27</v>
      </c>
      <c r="K1406" s="1" t="s">
        <v>56</v>
      </c>
      <c r="L1406" s="1" t="s">
        <v>89</v>
      </c>
      <c r="M1406" s="1" t="s">
        <v>30</v>
      </c>
      <c r="N1406" s="1">
        <v>40</v>
      </c>
      <c r="O1406" s="1">
        <v>20</v>
      </c>
      <c r="P1406" s="2" t="s">
        <v>5759</v>
      </c>
      <c r="Q1406" s="2" t="s">
        <v>5760</v>
      </c>
      <c r="R1406" s="2" t="s">
        <v>5761</v>
      </c>
      <c r="U1406" s="1" t="s">
        <v>5762</v>
      </c>
    </row>
    <row r="1407" spans="1:21" ht="14.25" customHeight="1" x14ac:dyDescent="0.35">
      <c r="A1407" s="1" t="s">
        <v>5755</v>
      </c>
      <c r="B1407" s="1" t="s">
        <v>5756</v>
      </c>
      <c r="C1407" s="1" t="s">
        <v>5706</v>
      </c>
      <c r="D1407" s="1">
        <v>2021</v>
      </c>
      <c r="E1407" s="1" t="s">
        <v>5763</v>
      </c>
      <c r="F1407" s="1" t="s">
        <v>286</v>
      </c>
      <c r="G1407" s="1" t="s">
        <v>2361</v>
      </c>
      <c r="H1407" s="1">
        <v>20221</v>
      </c>
      <c r="I1407" s="1" t="s">
        <v>5764</v>
      </c>
      <c r="J1407" s="1" t="s">
        <v>27</v>
      </c>
      <c r="K1407" s="1" t="s">
        <v>28</v>
      </c>
      <c r="L1407" s="1" t="s">
        <v>29</v>
      </c>
      <c r="M1407" s="1" t="s">
        <v>30</v>
      </c>
      <c r="N1407" s="1">
        <v>10</v>
      </c>
      <c r="O1407" s="1">
        <v>9</v>
      </c>
      <c r="R1407" s="2" t="s">
        <v>5765</v>
      </c>
      <c r="S1407" s="2" t="s">
        <v>5766</v>
      </c>
      <c r="U1407" s="1" t="s">
        <v>5767</v>
      </c>
    </row>
    <row r="1408" spans="1:21" ht="14.25" customHeight="1" x14ac:dyDescent="0.35">
      <c r="A1408" s="1" t="s">
        <v>5755</v>
      </c>
      <c r="B1408" s="1" t="s">
        <v>5756</v>
      </c>
      <c r="C1408" s="1" t="s">
        <v>5706</v>
      </c>
      <c r="D1408" s="1">
        <v>2021</v>
      </c>
      <c r="E1408" s="1" t="s">
        <v>5768</v>
      </c>
      <c r="F1408" s="1" t="s">
        <v>387</v>
      </c>
      <c r="G1408" s="1" t="s">
        <v>2697</v>
      </c>
      <c r="H1408" s="1">
        <v>20221</v>
      </c>
      <c r="I1408" s="1" t="s">
        <v>5769</v>
      </c>
      <c r="J1408" s="1" t="s">
        <v>27</v>
      </c>
      <c r="K1408" s="1" t="s">
        <v>1514</v>
      </c>
      <c r="L1408" s="1" t="s">
        <v>89</v>
      </c>
      <c r="M1408" s="1" t="s">
        <v>30</v>
      </c>
      <c r="N1408" s="1">
        <v>4</v>
      </c>
      <c r="O1408" s="1">
        <v>16</v>
      </c>
      <c r="P1408" s="2" t="s">
        <v>5723</v>
      </c>
      <c r="R1408" s="2" t="s">
        <v>5770</v>
      </c>
      <c r="S1408" s="2" t="s">
        <v>5771</v>
      </c>
      <c r="U1408" s="1" t="s">
        <v>5772</v>
      </c>
    </row>
    <row r="1409" spans="1:21" ht="14.25" customHeight="1" x14ac:dyDescent="0.35">
      <c r="A1409" s="1" t="s">
        <v>5755</v>
      </c>
      <c r="B1409" s="1" t="s">
        <v>5756</v>
      </c>
      <c r="C1409" s="1" t="s">
        <v>5706</v>
      </c>
      <c r="D1409" s="1">
        <v>2021</v>
      </c>
      <c r="E1409" s="1" t="s">
        <v>1466</v>
      </c>
      <c r="F1409" s="1" t="s">
        <v>26</v>
      </c>
      <c r="G1409" s="1" t="s">
        <v>1629</v>
      </c>
      <c r="H1409" s="1">
        <v>20222</v>
      </c>
      <c r="I1409" s="1" t="s">
        <v>1630</v>
      </c>
      <c r="J1409" s="1" t="s">
        <v>27</v>
      </c>
      <c r="K1409" s="1" t="s">
        <v>1631</v>
      </c>
      <c r="L1409" s="1" t="s">
        <v>219</v>
      </c>
      <c r="M1409" s="1" t="s">
        <v>40</v>
      </c>
      <c r="N1409" s="1">
        <v>1</v>
      </c>
      <c r="O1409" s="1">
        <v>50</v>
      </c>
      <c r="Q1409" s="2" t="s">
        <v>1632</v>
      </c>
      <c r="U1409" s="1" t="s">
        <v>1633</v>
      </c>
    </row>
    <row r="1410" spans="1:21" ht="14.25" customHeight="1" x14ac:dyDescent="0.35">
      <c r="A1410" s="1" t="s">
        <v>5755</v>
      </c>
      <c r="B1410" s="1" t="s">
        <v>5756</v>
      </c>
      <c r="C1410" s="1" t="s">
        <v>5706</v>
      </c>
      <c r="D1410" s="1">
        <v>2021</v>
      </c>
      <c r="E1410" s="1" t="s">
        <v>5773</v>
      </c>
      <c r="F1410" s="1" t="s">
        <v>645</v>
      </c>
      <c r="G1410" s="1" t="s">
        <v>5774</v>
      </c>
      <c r="H1410" s="1">
        <v>20222</v>
      </c>
      <c r="I1410" s="1" t="s">
        <v>5775</v>
      </c>
      <c r="J1410" s="1" t="s">
        <v>27</v>
      </c>
      <c r="K1410" s="1" t="s">
        <v>28</v>
      </c>
      <c r="L1410" s="1" t="s">
        <v>29</v>
      </c>
      <c r="M1410" s="1" t="s">
        <v>40</v>
      </c>
      <c r="N1410" s="1">
        <v>4</v>
      </c>
      <c r="O1410" s="1">
        <v>15</v>
      </c>
      <c r="R1410" s="2" t="s">
        <v>5776</v>
      </c>
      <c r="S1410" s="2" t="s">
        <v>5777</v>
      </c>
      <c r="U1410" s="1" t="s">
        <v>5767</v>
      </c>
    </row>
    <row r="1411" spans="1:21" ht="14.25" customHeight="1" x14ac:dyDescent="0.35">
      <c r="A1411" s="1" t="s">
        <v>5755</v>
      </c>
      <c r="B1411" s="1" t="s">
        <v>5756</v>
      </c>
      <c r="C1411" s="1" t="s">
        <v>5706</v>
      </c>
      <c r="D1411" s="1">
        <v>2021</v>
      </c>
      <c r="E1411" s="1" t="s">
        <v>181</v>
      </c>
      <c r="F1411" s="1" t="s">
        <v>182</v>
      </c>
      <c r="G1411" s="1" t="s">
        <v>183</v>
      </c>
      <c r="H1411" s="1">
        <v>20231</v>
      </c>
      <c r="I1411" s="1" t="s">
        <v>5778</v>
      </c>
      <c r="J1411" s="1" t="s">
        <v>27</v>
      </c>
      <c r="K1411" s="1" t="s">
        <v>185</v>
      </c>
      <c r="L1411" s="1" t="s">
        <v>127</v>
      </c>
      <c r="M1411" s="1" t="s">
        <v>40</v>
      </c>
      <c r="N1411" s="1">
        <v>500</v>
      </c>
      <c r="O1411" s="1">
        <v>10</v>
      </c>
      <c r="P1411" s="2" t="s">
        <v>186</v>
      </c>
      <c r="Q1411" s="2" t="s">
        <v>5779</v>
      </c>
      <c r="R1411" s="2" t="s">
        <v>5780</v>
      </c>
      <c r="U1411" s="1" t="s">
        <v>189</v>
      </c>
    </row>
    <row r="1412" spans="1:21" ht="14.25" customHeight="1" x14ac:dyDescent="0.35">
      <c r="A1412" s="1" t="s">
        <v>5755</v>
      </c>
      <c r="B1412" s="1" t="s">
        <v>5756</v>
      </c>
      <c r="C1412" s="1" t="s">
        <v>5706</v>
      </c>
      <c r="D1412" s="1">
        <v>2021</v>
      </c>
      <c r="E1412" s="1" t="s">
        <v>5781</v>
      </c>
      <c r="F1412" s="1" t="s">
        <v>3095</v>
      </c>
      <c r="G1412" s="1" t="s">
        <v>2697</v>
      </c>
      <c r="H1412" s="1">
        <v>20231</v>
      </c>
      <c r="I1412" s="1" t="s">
        <v>5782</v>
      </c>
      <c r="J1412" s="1" t="s">
        <v>27</v>
      </c>
      <c r="K1412" s="1" t="s">
        <v>185</v>
      </c>
      <c r="L1412" s="1" t="s">
        <v>127</v>
      </c>
      <c r="M1412" s="1" t="s">
        <v>40</v>
      </c>
      <c r="N1412" s="1">
        <v>20</v>
      </c>
      <c r="O1412" s="1">
        <v>20</v>
      </c>
      <c r="P1412" s="2" t="s">
        <v>5783</v>
      </c>
      <c r="Q1412" s="2" t="s">
        <v>5784</v>
      </c>
      <c r="R1412" s="2" t="s">
        <v>5785</v>
      </c>
      <c r="U1412" s="1" t="s">
        <v>5786</v>
      </c>
    </row>
    <row r="1413" spans="1:21" ht="14.25" customHeight="1" x14ac:dyDescent="0.35">
      <c r="A1413" s="1" t="s">
        <v>5755</v>
      </c>
      <c r="B1413" s="1" t="s">
        <v>5756</v>
      </c>
      <c r="C1413" s="1" t="s">
        <v>5706</v>
      </c>
      <c r="D1413" s="1">
        <v>2021</v>
      </c>
      <c r="E1413" s="1" t="s">
        <v>5787</v>
      </c>
      <c r="F1413" s="1" t="s">
        <v>5364</v>
      </c>
      <c r="G1413" s="1" t="s">
        <v>1970</v>
      </c>
      <c r="H1413" s="1">
        <v>20232</v>
      </c>
      <c r="I1413" s="1" t="s">
        <v>5787</v>
      </c>
      <c r="J1413" s="1" t="s">
        <v>27</v>
      </c>
      <c r="K1413" s="1" t="s">
        <v>56</v>
      </c>
      <c r="L1413" s="1" t="s">
        <v>127</v>
      </c>
      <c r="M1413" s="1" t="s">
        <v>30</v>
      </c>
      <c r="O1413" s="1">
        <v>25</v>
      </c>
      <c r="P1413" s="2" t="s">
        <v>5788</v>
      </c>
      <c r="Q1413" s="2" t="s">
        <v>5789</v>
      </c>
      <c r="R1413" s="2" t="s">
        <v>5790</v>
      </c>
      <c r="T1413" s="2" t="s">
        <v>5791</v>
      </c>
      <c r="U1413" s="1" t="s">
        <v>5792</v>
      </c>
    </row>
    <row r="1414" spans="1:21" ht="14.25" customHeight="1" x14ac:dyDescent="0.35">
      <c r="A1414" s="1" t="s">
        <v>5793</v>
      </c>
      <c r="B1414" s="1" t="s">
        <v>5794</v>
      </c>
      <c r="C1414" s="1" t="s">
        <v>5706</v>
      </c>
      <c r="D1414" s="1">
        <v>2021</v>
      </c>
      <c r="E1414" s="1" t="s">
        <v>5795</v>
      </c>
      <c r="F1414" s="1" t="s">
        <v>286</v>
      </c>
      <c r="G1414" s="1" t="s">
        <v>2361</v>
      </c>
      <c r="H1414" s="1">
        <v>20221</v>
      </c>
      <c r="I1414" s="1" t="s">
        <v>5796</v>
      </c>
      <c r="J1414" s="1" t="s">
        <v>27</v>
      </c>
      <c r="K1414" s="1" t="s">
        <v>28</v>
      </c>
      <c r="L1414" s="1" t="s">
        <v>29</v>
      </c>
      <c r="M1414" s="1" t="s">
        <v>30</v>
      </c>
      <c r="N1414" s="1">
        <v>44</v>
      </c>
      <c r="O1414" s="1">
        <v>18</v>
      </c>
      <c r="R1414" s="2" t="s">
        <v>5797</v>
      </c>
      <c r="S1414" s="2" t="s">
        <v>5798</v>
      </c>
      <c r="U1414" s="1" t="s">
        <v>326</v>
      </c>
    </row>
    <row r="1415" spans="1:21" ht="14.25" customHeight="1" x14ac:dyDescent="0.35">
      <c r="A1415" s="1" t="s">
        <v>5793</v>
      </c>
      <c r="B1415" s="1" t="s">
        <v>5794</v>
      </c>
      <c r="C1415" s="1" t="s">
        <v>5706</v>
      </c>
      <c r="D1415" s="1">
        <v>2021</v>
      </c>
      <c r="E1415" s="1" t="s">
        <v>5799</v>
      </c>
      <c r="F1415" s="1" t="s">
        <v>182</v>
      </c>
      <c r="G1415" s="1" t="s">
        <v>183</v>
      </c>
      <c r="H1415" s="1">
        <v>20231</v>
      </c>
      <c r="J1415" s="1" t="s">
        <v>27</v>
      </c>
      <c r="K1415" s="1" t="s">
        <v>185</v>
      </c>
      <c r="L1415" s="1" t="s">
        <v>127</v>
      </c>
      <c r="M1415" s="1" t="s">
        <v>30</v>
      </c>
      <c r="N1415" s="1">
        <v>30</v>
      </c>
      <c r="O1415" s="1">
        <v>20</v>
      </c>
      <c r="Q1415" s="2" t="s">
        <v>5800</v>
      </c>
      <c r="R1415" s="2" t="s">
        <v>5801</v>
      </c>
      <c r="U1415" s="1" t="s">
        <v>326</v>
      </c>
    </row>
    <row r="1416" spans="1:21" ht="14.25" customHeight="1" x14ac:dyDescent="0.35">
      <c r="A1416" s="1" t="s">
        <v>5793</v>
      </c>
      <c r="B1416" s="1" t="s">
        <v>5794</v>
      </c>
      <c r="C1416" s="1" t="s">
        <v>5706</v>
      </c>
      <c r="D1416" s="1">
        <v>2021</v>
      </c>
      <c r="E1416" s="1" t="s">
        <v>2487</v>
      </c>
      <c r="F1416" s="1" t="s">
        <v>2488</v>
      </c>
      <c r="G1416" s="1" t="s">
        <v>2489</v>
      </c>
      <c r="H1416" s="1">
        <v>20232</v>
      </c>
      <c r="I1416" s="1" t="s">
        <v>2487</v>
      </c>
      <c r="J1416" s="1" t="s">
        <v>27</v>
      </c>
      <c r="K1416" s="1" t="s">
        <v>56</v>
      </c>
      <c r="L1416" s="1" t="s">
        <v>89</v>
      </c>
      <c r="M1416" s="1" t="s">
        <v>30</v>
      </c>
      <c r="O1416" s="1">
        <v>20</v>
      </c>
      <c r="P1416" s="2" t="s">
        <v>2490</v>
      </c>
      <c r="Q1416" s="2" t="s">
        <v>2491</v>
      </c>
      <c r="R1416" s="2" t="s">
        <v>2492</v>
      </c>
      <c r="T1416" s="2" t="s">
        <v>2493</v>
      </c>
      <c r="U1416" s="1" t="s">
        <v>2494</v>
      </c>
    </row>
    <row r="1417" spans="1:21" ht="14.25" customHeight="1" x14ac:dyDescent="0.35">
      <c r="A1417" s="1" t="s">
        <v>5802</v>
      </c>
      <c r="B1417" s="1" t="s">
        <v>5803</v>
      </c>
      <c r="C1417" s="1" t="s">
        <v>5706</v>
      </c>
      <c r="D1417" s="1">
        <v>2021</v>
      </c>
      <c r="E1417" s="1" t="s">
        <v>5804</v>
      </c>
      <c r="F1417" s="1" t="s">
        <v>286</v>
      </c>
      <c r="G1417" s="1" t="s">
        <v>2361</v>
      </c>
      <c r="H1417" s="1">
        <v>20221</v>
      </c>
      <c r="I1417" s="1" t="s">
        <v>5805</v>
      </c>
      <c r="J1417" s="1" t="s">
        <v>27</v>
      </c>
      <c r="K1417" s="1" t="s">
        <v>28</v>
      </c>
      <c r="L1417" s="1" t="s">
        <v>614</v>
      </c>
      <c r="M1417" s="1" t="s">
        <v>30</v>
      </c>
      <c r="N1417" s="1">
        <v>4</v>
      </c>
      <c r="O1417" s="1">
        <v>9</v>
      </c>
      <c r="R1417" s="2" t="s">
        <v>5806</v>
      </c>
      <c r="S1417" s="2" t="s">
        <v>5807</v>
      </c>
      <c r="U1417" s="1" t="s">
        <v>5808</v>
      </c>
    </row>
    <row r="1418" spans="1:21" ht="14.25" customHeight="1" x14ac:dyDescent="0.35">
      <c r="A1418" s="1" t="s">
        <v>5809</v>
      </c>
      <c r="B1418" s="1" t="s">
        <v>5810</v>
      </c>
      <c r="C1418" s="1" t="s">
        <v>5706</v>
      </c>
      <c r="D1418" s="1">
        <v>2021</v>
      </c>
      <c r="E1418" s="1" t="s">
        <v>5811</v>
      </c>
      <c r="F1418" s="1" t="s">
        <v>286</v>
      </c>
      <c r="G1418" s="1" t="s">
        <v>2361</v>
      </c>
      <c r="H1418" s="1">
        <v>20221</v>
      </c>
      <c r="I1418" s="1" t="s">
        <v>5812</v>
      </c>
      <c r="J1418" s="1" t="s">
        <v>27</v>
      </c>
      <c r="K1418" s="1" t="s">
        <v>28</v>
      </c>
      <c r="L1418" s="1" t="s">
        <v>29</v>
      </c>
      <c r="M1418" s="1" t="s">
        <v>30</v>
      </c>
      <c r="N1418" s="1">
        <v>11</v>
      </c>
      <c r="O1418" s="1">
        <v>15</v>
      </c>
      <c r="R1418" s="2" t="s">
        <v>5813</v>
      </c>
      <c r="S1418" s="2" t="s">
        <v>5814</v>
      </c>
      <c r="U1418" s="1" t="s">
        <v>5767</v>
      </c>
    </row>
    <row r="1419" spans="1:21" ht="14.25" customHeight="1" x14ac:dyDescent="0.35">
      <c r="A1419" s="1" t="s">
        <v>5809</v>
      </c>
      <c r="B1419" s="1" t="s">
        <v>5810</v>
      </c>
      <c r="C1419" s="1" t="s">
        <v>5706</v>
      </c>
      <c r="D1419" s="1">
        <v>2021</v>
      </c>
      <c r="E1419" s="1" t="s">
        <v>5815</v>
      </c>
      <c r="F1419" s="1" t="s">
        <v>5816</v>
      </c>
      <c r="G1419" s="1" t="s">
        <v>5816</v>
      </c>
      <c r="H1419" s="1">
        <v>20232</v>
      </c>
      <c r="I1419" s="1" t="s">
        <v>5817</v>
      </c>
      <c r="J1419" s="1" t="s">
        <v>27</v>
      </c>
      <c r="K1419" s="1" t="s">
        <v>103</v>
      </c>
      <c r="L1419" s="1" t="s">
        <v>89</v>
      </c>
      <c r="M1419" s="1" t="s">
        <v>40</v>
      </c>
      <c r="N1419" s="1">
        <v>1</v>
      </c>
      <c r="O1419" s="1">
        <v>20</v>
      </c>
      <c r="S1419" s="2" t="s">
        <v>5818</v>
      </c>
      <c r="U1419" s="1" t="s">
        <v>3228</v>
      </c>
    </row>
    <row r="1420" spans="1:21" ht="14.25" customHeight="1" x14ac:dyDescent="0.35">
      <c r="A1420" s="1" t="s">
        <v>5819</v>
      </c>
      <c r="B1420" s="1" t="s">
        <v>5820</v>
      </c>
      <c r="C1420" s="1" t="s">
        <v>5706</v>
      </c>
      <c r="D1420" s="1">
        <v>2021</v>
      </c>
      <c r="E1420" s="1" t="s">
        <v>5821</v>
      </c>
      <c r="F1420" s="1" t="s">
        <v>286</v>
      </c>
      <c r="G1420" s="1" t="s">
        <v>2361</v>
      </c>
      <c r="H1420" s="1">
        <v>20221</v>
      </c>
      <c r="I1420" s="1" t="s">
        <v>5822</v>
      </c>
      <c r="J1420" s="1" t="s">
        <v>27</v>
      </c>
      <c r="K1420" s="1" t="s">
        <v>28</v>
      </c>
      <c r="L1420" s="1" t="s">
        <v>29</v>
      </c>
      <c r="M1420" s="1" t="s">
        <v>30</v>
      </c>
      <c r="N1420" s="1">
        <v>4</v>
      </c>
      <c r="O1420" s="1">
        <v>12</v>
      </c>
      <c r="R1420" s="2" t="s">
        <v>5823</v>
      </c>
      <c r="S1420" s="2" t="s">
        <v>5824</v>
      </c>
      <c r="U1420" s="1" t="s">
        <v>5808</v>
      </c>
    </row>
    <row r="1421" spans="1:21" ht="14.25" customHeight="1" x14ac:dyDescent="0.35">
      <c r="A1421" s="1" t="s">
        <v>5825</v>
      </c>
      <c r="B1421" s="1" t="s">
        <v>5826</v>
      </c>
      <c r="C1421" s="1" t="s">
        <v>5706</v>
      </c>
      <c r="D1421" s="1">
        <v>2021</v>
      </c>
      <c r="E1421" s="1" t="s">
        <v>5757</v>
      </c>
      <c r="F1421" s="1" t="s">
        <v>5708</v>
      </c>
      <c r="G1421" s="1" t="s">
        <v>5708</v>
      </c>
      <c r="H1421" s="1">
        <v>20212</v>
      </c>
      <c r="I1421" s="1" t="s">
        <v>5827</v>
      </c>
      <c r="J1421" s="1" t="s">
        <v>27</v>
      </c>
      <c r="K1421" s="1" t="s">
        <v>56</v>
      </c>
      <c r="L1421" s="1" t="s">
        <v>29</v>
      </c>
      <c r="M1421" s="1" t="s">
        <v>30</v>
      </c>
      <c r="N1421" s="1">
        <v>40</v>
      </c>
      <c r="O1421" s="1">
        <v>15</v>
      </c>
      <c r="P1421" s="2" t="s">
        <v>5828</v>
      </c>
      <c r="Q1421" s="2" t="s">
        <v>5829</v>
      </c>
      <c r="R1421" s="2" t="s">
        <v>5830</v>
      </c>
      <c r="T1421" s="2" t="s">
        <v>5831</v>
      </c>
      <c r="U1421" s="1" t="s">
        <v>5832</v>
      </c>
    </row>
    <row r="1422" spans="1:21" ht="14.25" customHeight="1" x14ac:dyDescent="0.35">
      <c r="A1422" s="1" t="s">
        <v>5825</v>
      </c>
      <c r="B1422" s="1" t="s">
        <v>5826</v>
      </c>
      <c r="C1422" s="1" t="s">
        <v>5706</v>
      </c>
      <c r="D1422" s="1">
        <v>2021</v>
      </c>
      <c r="E1422" s="1" t="s">
        <v>5833</v>
      </c>
      <c r="F1422" s="1" t="s">
        <v>4417</v>
      </c>
      <c r="G1422" s="1" t="s">
        <v>2040</v>
      </c>
      <c r="H1422" s="1">
        <v>20221</v>
      </c>
      <c r="I1422" s="1" t="s">
        <v>5834</v>
      </c>
      <c r="J1422" s="1" t="s">
        <v>27</v>
      </c>
      <c r="K1422" s="1" t="s">
        <v>28</v>
      </c>
      <c r="L1422" s="1" t="s">
        <v>29</v>
      </c>
      <c r="M1422" s="1" t="s">
        <v>30</v>
      </c>
      <c r="N1422" s="1">
        <v>5</v>
      </c>
      <c r="O1422" s="1">
        <v>18</v>
      </c>
      <c r="Q1422" s="2" t="s">
        <v>5835</v>
      </c>
      <c r="R1422" s="2" t="s">
        <v>5836</v>
      </c>
      <c r="S1422" s="2" t="s">
        <v>5837</v>
      </c>
      <c r="U1422" s="1" t="s">
        <v>5838</v>
      </c>
    </row>
    <row r="1423" spans="1:21" ht="14.25" customHeight="1" x14ac:dyDescent="0.35">
      <c r="A1423" s="1" t="s">
        <v>5839</v>
      </c>
      <c r="B1423" s="1" t="s">
        <v>5840</v>
      </c>
      <c r="C1423" s="1" t="s">
        <v>5706</v>
      </c>
      <c r="D1423" s="1">
        <v>2021</v>
      </c>
      <c r="E1423" s="1" t="s">
        <v>5841</v>
      </c>
      <c r="F1423" s="1" t="s">
        <v>286</v>
      </c>
      <c r="G1423" s="1" t="s">
        <v>2361</v>
      </c>
      <c r="H1423" s="1">
        <v>20221</v>
      </c>
      <c r="I1423" s="1" t="s">
        <v>5842</v>
      </c>
      <c r="J1423" s="1" t="s">
        <v>27</v>
      </c>
      <c r="K1423" s="1" t="s">
        <v>28</v>
      </c>
      <c r="L1423" s="1" t="s">
        <v>29</v>
      </c>
      <c r="M1423" s="1" t="s">
        <v>30</v>
      </c>
      <c r="N1423" s="1">
        <v>4</v>
      </c>
      <c r="O1423" s="1">
        <v>9</v>
      </c>
      <c r="P1423" s="1" t="s">
        <v>464</v>
      </c>
      <c r="R1423" s="2" t="s">
        <v>5843</v>
      </c>
      <c r="S1423" s="2" t="s">
        <v>5844</v>
      </c>
      <c r="U1423" s="1" t="s">
        <v>5845</v>
      </c>
    </row>
    <row r="1424" spans="1:21" ht="14.25" customHeight="1" x14ac:dyDescent="0.35">
      <c r="A1424" s="1" t="s">
        <v>5839</v>
      </c>
      <c r="B1424" s="1" t="s">
        <v>5840</v>
      </c>
      <c r="C1424" s="1" t="s">
        <v>5706</v>
      </c>
      <c r="D1424" s="1">
        <v>2021</v>
      </c>
      <c r="E1424" s="1" t="s">
        <v>5846</v>
      </c>
      <c r="F1424" s="1" t="s">
        <v>248</v>
      </c>
      <c r="G1424" s="1" t="s">
        <v>248</v>
      </c>
      <c r="H1424" s="1">
        <v>20222</v>
      </c>
      <c r="I1424" s="1" t="s">
        <v>5847</v>
      </c>
      <c r="J1424" s="1" t="s">
        <v>27</v>
      </c>
      <c r="K1424" s="1" t="s">
        <v>28</v>
      </c>
      <c r="L1424" s="1" t="s">
        <v>29</v>
      </c>
      <c r="M1424" s="1" t="s">
        <v>40</v>
      </c>
      <c r="N1424" s="1">
        <v>54</v>
      </c>
      <c r="O1424" s="1">
        <v>12</v>
      </c>
      <c r="P1424" s="1" t="s">
        <v>464</v>
      </c>
      <c r="Q1424" s="2" t="s">
        <v>5848</v>
      </c>
      <c r="R1424" s="2" t="s">
        <v>5849</v>
      </c>
      <c r="S1424" s="2" t="s">
        <v>5850</v>
      </c>
      <c r="U1424" s="1" t="s">
        <v>5851</v>
      </c>
    </row>
    <row r="1425" spans="1:21" ht="14.25" customHeight="1" x14ac:dyDescent="0.35">
      <c r="A1425" s="1" t="s">
        <v>5852</v>
      </c>
      <c r="B1425" s="1" t="s">
        <v>5853</v>
      </c>
      <c r="C1425" s="1" t="s">
        <v>5706</v>
      </c>
      <c r="D1425" s="1">
        <v>2021</v>
      </c>
      <c r="E1425" s="1" t="s">
        <v>5713</v>
      </c>
      <c r="F1425" s="1" t="s">
        <v>173</v>
      </c>
      <c r="G1425" s="1" t="s">
        <v>216</v>
      </c>
      <c r="H1425" s="1">
        <v>20212</v>
      </c>
      <c r="I1425" s="1" t="s">
        <v>5714</v>
      </c>
      <c r="J1425" s="1" t="s">
        <v>76</v>
      </c>
      <c r="K1425" s="1" t="s">
        <v>218</v>
      </c>
      <c r="L1425" s="1" t="s">
        <v>219</v>
      </c>
      <c r="M1425" s="1" t="s">
        <v>220</v>
      </c>
      <c r="N1425" s="1">
        <v>30</v>
      </c>
      <c r="O1425" s="1">
        <v>40</v>
      </c>
      <c r="Q1425" s="2" t="s">
        <v>5715</v>
      </c>
      <c r="U1425" s="1" t="s">
        <v>222</v>
      </c>
    </row>
    <row r="1426" spans="1:21" ht="14.25" customHeight="1" x14ac:dyDescent="0.35">
      <c r="A1426" s="1" t="s">
        <v>5852</v>
      </c>
      <c r="B1426" s="1" t="s">
        <v>5853</v>
      </c>
      <c r="C1426" s="1" t="s">
        <v>5706</v>
      </c>
      <c r="D1426" s="1">
        <v>2021</v>
      </c>
      <c r="E1426" s="1" t="s">
        <v>5854</v>
      </c>
      <c r="F1426" s="1" t="s">
        <v>286</v>
      </c>
      <c r="G1426" s="1" t="s">
        <v>2361</v>
      </c>
      <c r="H1426" s="1">
        <v>20221</v>
      </c>
      <c r="I1426" s="1" t="s">
        <v>5855</v>
      </c>
      <c r="J1426" s="1" t="s">
        <v>27</v>
      </c>
      <c r="K1426" s="1" t="s">
        <v>28</v>
      </c>
      <c r="L1426" s="1" t="s">
        <v>29</v>
      </c>
      <c r="M1426" s="1" t="s">
        <v>30</v>
      </c>
      <c r="N1426" s="1">
        <v>5</v>
      </c>
      <c r="O1426" s="1">
        <v>15</v>
      </c>
      <c r="R1426" s="2" t="s">
        <v>5856</v>
      </c>
      <c r="S1426" s="2" t="s">
        <v>5857</v>
      </c>
      <c r="U1426" s="1" t="s">
        <v>326</v>
      </c>
    </row>
    <row r="1427" spans="1:21" ht="14.25" customHeight="1" x14ac:dyDescent="0.35">
      <c r="A1427" s="1" t="s">
        <v>5852</v>
      </c>
      <c r="B1427" s="1" t="s">
        <v>5853</v>
      </c>
      <c r="C1427" s="1" t="s">
        <v>5706</v>
      </c>
      <c r="D1427" s="1">
        <v>2021</v>
      </c>
      <c r="E1427" s="1" t="s">
        <v>5858</v>
      </c>
      <c r="F1427" s="1" t="s">
        <v>5728</v>
      </c>
      <c r="G1427" s="1" t="s">
        <v>1764</v>
      </c>
      <c r="H1427" s="1">
        <v>20222</v>
      </c>
      <c r="I1427" s="1" t="s">
        <v>5859</v>
      </c>
      <c r="J1427" s="1" t="s">
        <v>27</v>
      </c>
      <c r="K1427" s="1" t="s">
        <v>103</v>
      </c>
      <c r="L1427" s="1" t="s">
        <v>89</v>
      </c>
      <c r="M1427" s="1" t="s">
        <v>30</v>
      </c>
      <c r="N1427" s="1">
        <v>2</v>
      </c>
      <c r="O1427" s="1">
        <v>12</v>
      </c>
      <c r="R1427" s="2" t="s">
        <v>5860</v>
      </c>
      <c r="S1427" s="2" t="s">
        <v>5861</v>
      </c>
      <c r="U1427" s="1" t="s">
        <v>326</v>
      </c>
    </row>
    <row r="1428" spans="1:21" ht="14.25" customHeight="1" x14ac:dyDescent="0.35">
      <c r="A1428" s="1" t="s">
        <v>5852</v>
      </c>
      <c r="B1428" s="1" t="s">
        <v>5853</v>
      </c>
      <c r="C1428" s="1" t="s">
        <v>5706</v>
      </c>
      <c r="D1428" s="1">
        <v>2021</v>
      </c>
      <c r="E1428" s="1" t="s">
        <v>181</v>
      </c>
      <c r="F1428" s="1" t="s">
        <v>182</v>
      </c>
      <c r="G1428" s="1" t="s">
        <v>183</v>
      </c>
      <c r="H1428" s="1">
        <v>20231</v>
      </c>
      <c r="I1428" s="1" t="s">
        <v>5778</v>
      </c>
      <c r="J1428" s="1" t="s">
        <v>27</v>
      </c>
      <c r="K1428" s="1" t="s">
        <v>185</v>
      </c>
      <c r="L1428" s="1" t="s">
        <v>127</v>
      </c>
      <c r="M1428" s="1" t="s">
        <v>40</v>
      </c>
      <c r="N1428" s="1">
        <v>500</v>
      </c>
      <c r="O1428" s="1">
        <v>10</v>
      </c>
      <c r="P1428" s="2" t="s">
        <v>186</v>
      </c>
      <c r="Q1428" s="2" t="s">
        <v>5779</v>
      </c>
      <c r="R1428" s="2" t="s">
        <v>5780</v>
      </c>
      <c r="U1428" s="1" t="s">
        <v>189</v>
      </c>
    </row>
    <row r="1429" spans="1:21" ht="14.25" customHeight="1" x14ac:dyDescent="0.35">
      <c r="A1429" s="1" t="s">
        <v>5852</v>
      </c>
      <c r="B1429" s="1" t="s">
        <v>5853</v>
      </c>
      <c r="C1429" s="1" t="s">
        <v>5706</v>
      </c>
      <c r="D1429" s="1">
        <v>2021</v>
      </c>
      <c r="E1429" s="1" t="s">
        <v>5862</v>
      </c>
      <c r="F1429" s="1" t="s">
        <v>612</v>
      </c>
      <c r="G1429" s="1" t="s">
        <v>612</v>
      </c>
      <c r="H1429" s="1">
        <v>20231</v>
      </c>
      <c r="I1429" s="1" t="s">
        <v>5863</v>
      </c>
      <c r="J1429" s="1" t="s">
        <v>27</v>
      </c>
      <c r="K1429" s="1" t="s">
        <v>103</v>
      </c>
      <c r="L1429" s="1" t="s">
        <v>89</v>
      </c>
      <c r="M1429" s="1" t="s">
        <v>30</v>
      </c>
      <c r="N1429" s="1">
        <v>2</v>
      </c>
      <c r="O1429" s="1">
        <v>8</v>
      </c>
      <c r="R1429" s="2" t="s">
        <v>5864</v>
      </c>
      <c r="S1429" s="2" t="s">
        <v>5865</v>
      </c>
      <c r="U1429" s="1" t="s">
        <v>326</v>
      </c>
    </row>
    <row r="1430" spans="1:21" ht="14.25" customHeight="1" x14ac:dyDescent="0.35">
      <c r="A1430" s="1" t="s">
        <v>5866</v>
      </c>
      <c r="B1430" s="1" t="s">
        <v>5867</v>
      </c>
      <c r="C1430" s="1" t="s">
        <v>5706</v>
      </c>
      <c r="D1430" s="1">
        <v>2021</v>
      </c>
      <c r="E1430" s="1" t="s">
        <v>5854</v>
      </c>
      <c r="F1430" s="1" t="s">
        <v>286</v>
      </c>
      <c r="G1430" s="1" t="s">
        <v>2361</v>
      </c>
      <c r="H1430" s="1">
        <v>20221</v>
      </c>
      <c r="I1430" s="1" t="s">
        <v>5868</v>
      </c>
      <c r="J1430" s="1" t="s">
        <v>27</v>
      </c>
      <c r="K1430" s="1" t="s">
        <v>28</v>
      </c>
      <c r="L1430" s="1" t="s">
        <v>29</v>
      </c>
      <c r="M1430" s="1" t="s">
        <v>30</v>
      </c>
      <c r="N1430" s="1">
        <v>4</v>
      </c>
      <c r="O1430" s="1">
        <v>15</v>
      </c>
      <c r="P1430" s="1" t="s">
        <v>326</v>
      </c>
      <c r="R1430" s="2" t="s">
        <v>5869</v>
      </c>
      <c r="S1430" s="2" t="s">
        <v>5870</v>
      </c>
      <c r="U1430" s="1" t="s">
        <v>326</v>
      </c>
    </row>
    <row r="1431" spans="1:21" ht="14.25" customHeight="1" x14ac:dyDescent="0.35">
      <c r="A1431" s="1" t="s">
        <v>5866</v>
      </c>
      <c r="B1431" s="1" t="s">
        <v>5867</v>
      </c>
      <c r="C1431" s="1" t="s">
        <v>5706</v>
      </c>
      <c r="D1431" s="1">
        <v>2021</v>
      </c>
      <c r="E1431" s="1" t="s">
        <v>5871</v>
      </c>
      <c r="F1431" s="1" t="s">
        <v>5872</v>
      </c>
      <c r="G1431" s="1" t="s">
        <v>1910</v>
      </c>
      <c r="H1431" s="1">
        <v>20232</v>
      </c>
      <c r="I1431" s="1" t="s">
        <v>5873</v>
      </c>
      <c r="J1431" s="1" t="s">
        <v>27</v>
      </c>
      <c r="K1431" s="1" t="s">
        <v>103</v>
      </c>
      <c r="L1431" s="1" t="s">
        <v>89</v>
      </c>
      <c r="M1431" s="1" t="s">
        <v>40</v>
      </c>
      <c r="N1431" s="1">
        <v>1</v>
      </c>
      <c r="O1431" s="1">
        <v>20</v>
      </c>
      <c r="R1431" s="2" t="s">
        <v>5874</v>
      </c>
      <c r="S1431" s="2" t="s">
        <v>5875</v>
      </c>
      <c r="U1431" s="1" t="s">
        <v>3166</v>
      </c>
    </row>
    <row r="1432" spans="1:21" ht="14.25" customHeight="1" x14ac:dyDescent="0.35">
      <c r="A1432" s="1" t="s">
        <v>5876</v>
      </c>
      <c r="B1432" s="1" t="s">
        <v>5877</v>
      </c>
      <c r="C1432" s="1" t="s">
        <v>5706</v>
      </c>
      <c r="D1432" s="1">
        <v>2021</v>
      </c>
      <c r="E1432" s="1" t="s">
        <v>5757</v>
      </c>
      <c r="F1432" s="1" t="s">
        <v>5708</v>
      </c>
      <c r="G1432" s="1" t="s">
        <v>5708</v>
      </c>
      <c r="H1432" s="1">
        <v>20212</v>
      </c>
      <c r="I1432" s="1" t="s">
        <v>5757</v>
      </c>
      <c r="J1432" s="1" t="s">
        <v>27</v>
      </c>
      <c r="K1432" s="1" t="s">
        <v>56</v>
      </c>
      <c r="L1432" s="1" t="s">
        <v>29</v>
      </c>
      <c r="M1432" s="1" t="s">
        <v>30</v>
      </c>
      <c r="N1432" s="1">
        <v>80</v>
      </c>
      <c r="O1432" s="1">
        <v>15</v>
      </c>
      <c r="P1432" s="2" t="s">
        <v>5878</v>
      </c>
      <c r="Q1432" s="2" t="s">
        <v>5879</v>
      </c>
      <c r="R1432" s="2" t="s">
        <v>5880</v>
      </c>
      <c r="U1432" s="1" t="s">
        <v>3080</v>
      </c>
    </row>
    <row r="1433" spans="1:21" ht="14.25" customHeight="1" x14ac:dyDescent="0.35">
      <c r="A1433" s="1" t="s">
        <v>5876</v>
      </c>
      <c r="B1433" s="1" t="s">
        <v>5877</v>
      </c>
      <c r="C1433" s="1" t="s">
        <v>5706</v>
      </c>
      <c r="D1433" s="1">
        <v>2021</v>
      </c>
      <c r="E1433" s="1" t="s">
        <v>5881</v>
      </c>
      <c r="F1433" s="1" t="s">
        <v>286</v>
      </c>
      <c r="G1433" s="1" t="s">
        <v>2361</v>
      </c>
      <c r="H1433" s="1">
        <v>20221</v>
      </c>
      <c r="I1433" s="1" t="s">
        <v>5882</v>
      </c>
      <c r="J1433" s="1" t="s">
        <v>27</v>
      </c>
      <c r="K1433" s="1" t="s">
        <v>28</v>
      </c>
      <c r="L1433" s="1" t="s">
        <v>29</v>
      </c>
      <c r="M1433" s="1" t="s">
        <v>30</v>
      </c>
      <c r="N1433" s="1">
        <v>5</v>
      </c>
      <c r="O1433" s="1">
        <v>9</v>
      </c>
      <c r="R1433" s="2" t="s">
        <v>5883</v>
      </c>
      <c r="S1433" s="2" t="s">
        <v>5884</v>
      </c>
      <c r="U1433" s="1" t="s">
        <v>5885</v>
      </c>
    </row>
    <row r="1434" spans="1:21" ht="14.25" customHeight="1" x14ac:dyDescent="0.35">
      <c r="A1434" s="1" t="s">
        <v>5876</v>
      </c>
      <c r="B1434" s="1" t="s">
        <v>5877</v>
      </c>
      <c r="C1434" s="1" t="s">
        <v>5706</v>
      </c>
      <c r="D1434" s="1">
        <v>2021</v>
      </c>
      <c r="E1434" s="1" t="s">
        <v>5886</v>
      </c>
      <c r="F1434" s="1" t="s">
        <v>4497</v>
      </c>
      <c r="G1434" s="1" t="s">
        <v>5887</v>
      </c>
      <c r="H1434" s="1">
        <v>20222</v>
      </c>
      <c r="I1434" s="1" t="s">
        <v>5888</v>
      </c>
      <c r="J1434" s="1" t="s">
        <v>27</v>
      </c>
      <c r="K1434" s="1" t="s">
        <v>103</v>
      </c>
      <c r="L1434" s="1" t="s">
        <v>89</v>
      </c>
      <c r="M1434" s="1" t="s">
        <v>40</v>
      </c>
      <c r="N1434" s="1">
        <v>1</v>
      </c>
      <c r="O1434" s="1">
        <v>20</v>
      </c>
      <c r="S1434" s="2" t="s">
        <v>5889</v>
      </c>
      <c r="U1434" s="1" t="s">
        <v>3228</v>
      </c>
    </row>
    <row r="1435" spans="1:21" ht="14.25" customHeight="1" x14ac:dyDescent="0.35">
      <c r="A1435" s="1" t="s">
        <v>5890</v>
      </c>
      <c r="B1435" s="1" t="s">
        <v>5891</v>
      </c>
      <c r="C1435" s="1" t="s">
        <v>5706</v>
      </c>
      <c r="D1435" s="1">
        <v>2021</v>
      </c>
      <c r="E1435" s="1" t="s">
        <v>5892</v>
      </c>
      <c r="F1435" s="1" t="s">
        <v>5893</v>
      </c>
      <c r="G1435" s="1" t="s">
        <v>5894</v>
      </c>
      <c r="H1435" s="1">
        <v>20232</v>
      </c>
      <c r="I1435" s="1" t="s">
        <v>5892</v>
      </c>
      <c r="J1435" s="1" t="s">
        <v>27</v>
      </c>
      <c r="K1435" s="1" t="s">
        <v>56</v>
      </c>
      <c r="L1435" s="1" t="s">
        <v>127</v>
      </c>
      <c r="M1435" s="1" t="s">
        <v>30</v>
      </c>
      <c r="O1435" s="1">
        <v>25</v>
      </c>
      <c r="P1435" s="2" t="s">
        <v>5895</v>
      </c>
      <c r="Q1435" s="2" t="s">
        <v>5896</v>
      </c>
      <c r="R1435" s="2" t="s">
        <v>5897</v>
      </c>
      <c r="T1435" s="2" t="s">
        <v>5898</v>
      </c>
      <c r="U1435" s="1" t="s">
        <v>5899</v>
      </c>
    </row>
    <row r="1436" spans="1:21" ht="14.25" customHeight="1" x14ac:dyDescent="0.35">
      <c r="A1436" s="1" t="s">
        <v>5900</v>
      </c>
      <c r="B1436" s="1" t="s">
        <v>5901</v>
      </c>
      <c r="C1436" s="1" t="s">
        <v>5706</v>
      </c>
      <c r="D1436" s="1">
        <v>2021</v>
      </c>
      <c r="E1436" s="1" t="s">
        <v>5821</v>
      </c>
      <c r="F1436" s="1" t="s">
        <v>286</v>
      </c>
      <c r="G1436" s="1" t="s">
        <v>2361</v>
      </c>
      <c r="H1436" s="1">
        <v>20221</v>
      </c>
      <c r="I1436" s="1" t="s">
        <v>5902</v>
      </c>
      <c r="J1436" s="1" t="s">
        <v>27</v>
      </c>
      <c r="K1436" s="1" t="s">
        <v>28</v>
      </c>
      <c r="L1436" s="1" t="s">
        <v>29</v>
      </c>
      <c r="M1436" s="1" t="s">
        <v>30</v>
      </c>
      <c r="N1436" s="1">
        <v>5</v>
      </c>
      <c r="O1436" s="1">
        <v>15</v>
      </c>
      <c r="R1436" s="2" t="s">
        <v>5903</v>
      </c>
      <c r="S1436" s="2" t="s">
        <v>5904</v>
      </c>
      <c r="U1436" s="1" t="s">
        <v>5808</v>
      </c>
    </row>
    <row r="1437" spans="1:21" ht="14.25" customHeight="1" x14ac:dyDescent="0.35">
      <c r="A1437" s="1" t="s">
        <v>5905</v>
      </c>
      <c r="B1437" s="1" t="s">
        <v>5906</v>
      </c>
      <c r="C1437" s="1" t="s">
        <v>5706</v>
      </c>
      <c r="D1437" s="1">
        <v>2021</v>
      </c>
      <c r="E1437" s="1" t="s">
        <v>5907</v>
      </c>
      <c r="F1437" s="1" t="s">
        <v>286</v>
      </c>
      <c r="G1437" s="1" t="s">
        <v>2361</v>
      </c>
      <c r="H1437" s="1">
        <v>20221</v>
      </c>
      <c r="I1437" s="1" t="s">
        <v>5908</v>
      </c>
      <c r="J1437" s="1" t="s">
        <v>27</v>
      </c>
      <c r="K1437" s="1" t="s">
        <v>28</v>
      </c>
      <c r="L1437" s="1" t="s">
        <v>89</v>
      </c>
      <c r="M1437" s="1" t="s">
        <v>30</v>
      </c>
      <c r="N1437" s="1">
        <v>5</v>
      </c>
      <c r="O1437" s="1">
        <v>9</v>
      </c>
      <c r="R1437" s="2" t="s">
        <v>5909</v>
      </c>
      <c r="U1437" s="1" t="s">
        <v>5910</v>
      </c>
    </row>
    <row r="1438" spans="1:21" ht="14.25" customHeight="1" x14ac:dyDescent="0.35">
      <c r="A1438" s="1" t="s">
        <v>5905</v>
      </c>
      <c r="B1438" s="1" t="s">
        <v>5906</v>
      </c>
      <c r="C1438" s="1" t="s">
        <v>5706</v>
      </c>
      <c r="D1438" s="1">
        <v>2021</v>
      </c>
      <c r="E1438" s="1" t="s">
        <v>5892</v>
      </c>
      <c r="F1438" s="1" t="s">
        <v>5893</v>
      </c>
      <c r="G1438" s="1" t="s">
        <v>5894</v>
      </c>
      <c r="H1438" s="1">
        <v>20232</v>
      </c>
      <c r="I1438" s="1" t="s">
        <v>5892</v>
      </c>
      <c r="J1438" s="1" t="s">
        <v>27</v>
      </c>
      <c r="K1438" s="1" t="s">
        <v>56</v>
      </c>
      <c r="L1438" s="1" t="s">
        <v>127</v>
      </c>
      <c r="M1438" s="1" t="s">
        <v>30</v>
      </c>
      <c r="O1438" s="1">
        <v>25</v>
      </c>
      <c r="P1438" s="2" t="s">
        <v>5895</v>
      </c>
      <c r="Q1438" s="2" t="s">
        <v>5896</v>
      </c>
      <c r="R1438" s="2" t="s">
        <v>5897</v>
      </c>
      <c r="T1438" s="2" t="s">
        <v>5898</v>
      </c>
      <c r="U1438" s="1" t="s">
        <v>5899</v>
      </c>
    </row>
    <row r="1439" spans="1:21" ht="14.25" customHeight="1" x14ac:dyDescent="0.35">
      <c r="A1439" s="1" t="s">
        <v>5911</v>
      </c>
      <c r="B1439" s="1" t="s">
        <v>5912</v>
      </c>
      <c r="C1439" s="1" t="s">
        <v>5706</v>
      </c>
      <c r="D1439" s="1">
        <v>2021</v>
      </c>
      <c r="E1439" s="1" t="s">
        <v>5913</v>
      </c>
      <c r="F1439" s="1" t="s">
        <v>286</v>
      </c>
      <c r="G1439" s="1" t="s">
        <v>2361</v>
      </c>
      <c r="H1439" s="1">
        <v>20221</v>
      </c>
      <c r="I1439" s="1" t="s">
        <v>5914</v>
      </c>
      <c r="J1439" s="1" t="s">
        <v>27</v>
      </c>
      <c r="K1439" s="1" t="s">
        <v>28</v>
      </c>
      <c r="L1439" s="1" t="s">
        <v>29</v>
      </c>
      <c r="M1439" s="1" t="s">
        <v>30</v>
      </c>
      <c r="N1439" s="1">
        <v>4</v>
      </c>
      <c r="O1439" s="1">
        <v>15</v>
      </c>
      <c r="R1439" s="2" t="s">
        <v>5915</v>
      </c>
      <c r="S1439" s="2" t="s">
        <v>5916</v>
      </c>
      <c r="U1439" s="1" t="s">
        <v>326</v>
      </c>
    </row>
    <row r="1440" spans="1:21" ht="14.25" customHeight="1" x14ac:dyDescent="0.35">
      <c r="A1440" s="1" t="s">
        <v>5917</v>
      </c>
      <c r="B1440" s="1" t="s">
        <v>5918</v>
      </c>
      <c r="C1440" s="1" t="s">
        <v>5706</v>
      </c>
      <c r="D1440" s="1">
        <v>2021</v>
      </c>
      <c r="E1440" s="1" t="s">
        <v>5919</v>
      </c>
      <c r="F1440" s="1" t="s">
        <v>286</v>
      </c>
      <c r="G1440" s="1" t="s">
        <v>2361</v>
      </c>
      <c r="H1440" s="1">
        <v>20221</v>
      </c>
      <c r="I1440" s="1" t="s">
        <v>5920</v>
      </c>
      <c r="J1440" s="1" t="s">
        <v>27</v>
      </c>
      <c r="K1440" s="1" t="s">
        <v>28</v>
      </c>
      <c r="L1440" s="1" t="s">
        <v>29</v>
      </c>
      <c r="M1440" s="1" t="s">
        <v>30</v>
      </c>
      <c r="N1440" s="1">
        <v>4</v>
      </c>
      <c r="O1440" s="1">
        <v>9</v>
      </c>
      <c r="R1440" s="2" t="s">
        <v>5921</v>
      </c>
      <c r="S1440" s="2" t="s">
        <v>5922</v>
      </c>
      <c r="U1440" s="1" t="s">
        <v>326</v>
      </c>
    </row>
    <row r="1441" spans="1:21" ht="14.25" customHeight="1" x14ac:dyDescent="0.35">
      <c r="A1441" s="1" t="s">
        <v>5917</v>
      </c>
      <c r="B1441" s="1" t="s">
        <v>5918</v>
      </c>
      <c r="C1441" s="1" t="s">
        <v>5706</v>
      </c>
      <c r="D1441" s="1">
        <v>2021</v>
      </c>
      <c r="E1441" s="1" t="s">
        <v>5923</v>
      </c>
      <c r="F1441" s="1" t="s">
        <v>5924</v>
      </c>
      <c r="G1441" s="1" t="s">
        <v>5924</v>
      </c>
      <c r="H1441" s="1">
        <v>20232</v>
      </c>
      <c r="I1441" s="1" t="s">
        <v>5925</v>
      </c>
      <c r="J1441" s="1" t="s">
        <v>27</v>
      </c>
      <c r="K1441" s="1" t="s">
        <v>103</v>
      </c>
      <c r="L1441" s="1" t="s">
        <v>89</v>
      </c>
      <c r="M1441" s="1" t="s">
        <v>40</v>
      </c>
      <c r="N1441" s="1">
        <v>1</v>
      </c>
      <c r="O1441" s="1">
        <v>20</v>
      </c>
      <c r="Q1441" s="2" t="s">
        <v>5926</v>
      </c>
      <c r="U1441" s="1" t="s">
        <v>3228</v>
      </c>
    </row>
    <row r="1442" spans="1:21" ht="14.25" customHeight="1" x14ac:dyDescent="0.35">
      <c r="A1442" s="1" t="s">
        <v>5927</v>
      </c>
      <c r="B1442" s="1" t="s">
        <v>5928</v>
      </c>
      <c r="C1442" s="1" t="s">
        <v>5706</v>
      </c>
      <c r="D1442" s="1">
        <v>2021</v>
      </c>
      <c r="E1442" s="1" t="s">
        <v>5929</v>
      </c>
      <c r="F1442" s="1" t="s">
        <v>286</v>
      </c>
      <c r="G1442" s="1" t="s">
        <v>2361</v>
      </c>
      <c r="H1442" s="1">
        <v>20221</v>
      </c>
      <c r="I1442" s="1" t="s">
        <v>5930</v>
      </c>
      <c r="J1442" s="1" t="s">
        <v>27</v>
      </c>
      <c r="K1442" s="1" t="s">
        <v>28</v>
      </c>
      <c r="L1442" s="1" t="s">
        <v>29</v>
      </c>
      <c r="M1442" s="1" t="s">
        <v>30</v>
      </c>
      <c r="N1442" s="1">
        <v>4</v>
      </c>
      <c r="O1442" s="1">
        <v>20</v>
      </c>
      <c r="R1442" s="2" t="s">
        <v>5931</v>
      </c>
      <c r="S1442" s="2" t="s">
        <v>5932</v>
      </c>
      <c r="U1442" s="1" t="s">
        <v>326</v>
      </c>
    </row>
    <row r="1443" spans="1:21" ht="14.25" customHeight="1" x14ac:dyDescent="0.35">
      <c r="A1443" s="1" t="s">
        <v>5933</v>
      </c>
      <c r="B1443" s="1" t="s">
        <v>5934</v>
      </c>
      <c r="C1443" s="1" t="s">
        <v>5706</v>
      </c>
      <c r="D1443" s="1">
        <v>2021</v>
      </c>
      <c r="E1443" s="1" t="s">
        <v>5935</v>
      </c>
      <c r="F1443" s="1" t="s">
        <v>286</v>
      </c>
      <c r="G1443" s="1" t="s">
        <v>2361</v>
      </c>
      <c r="H1443" s="1">
        <v>20221</v>
      </c>
      <c r="I1443" s="1" t="s">
        <v>5936</v>
      </c>
      <c r="J1443" s="1" t="s">
        <v>27</v>
      </c>
      <c r="K1443" s="1" t="s">
        <v>28</v>
      </c>
      <c r="L1443" s="1" t="s">
        <v>29</v>
      </c>
      <c r="M1443" s="1" t="s">
        <v>40</v>
      </c>
      <c r="N1443" s="1">
        <v>4</v>
      </c>
      <c r="O1443" s="1">
        <v>15</v>
      </c>
      <c r="R1443" s="2" t="s">
        <v>5937</v>
      </c>
      <c r="S1443" s="2" t="s">
        <v>5938</v>
      </c>
      <c r="U1443" s="1" t="s">
        <v>5939</v>
      </c>
    </row>
    <row r="1444" spans="1:21" ht="14.25" customHeight="1" x14ac:dyDescent="0.35">
      <c r="A1444" s="1" t="s">
        <v>5940</v>
      </c>
      <c r="B1444" s="1" t="s">
        <v>5941</v>
      </c>
      <c r="C1444" s="1" t="s">
        <v>5706</v>
      </c>
      <c r="D1444" s="1">
        <v>2021</v>
      </c>
      <c r="E1444" s="1" t="s">
        <v>5942</v>
      </c>
      <c r="F1444" s="1" t="s">
        <v>286</v>
      </c>
      <c r="G1444" s="1" t="s">
        <v>2361</v>
      </c>
      <c r="H1444" s="1">
        <v>20221</v>
      </c>
      <c r="I1444" s="1" t="s">
        <v>5943</v>
      </c>
      <c r="J1444" s="1" t="s">
        <v>27</v>
      </c>
      <c r="K1444" s="1" t="s">
        <v>28</v>
      </c>
      <c r="L1444" s="1" t="s">
        <v>89</v>
      </c>
      <c r="M1444" s="1" t="s">
        <v>30</v>
      </c>
      <c r="N1444" s="1">
        <v>4</v>
      </c>
      <c r="O1444" s="1">
        <v>17</v>
      </c>
      <c r="R1444" s="2" t="s">
        <v>5944</v>
      </c>
      <c r="S1444" s="2" t="s">
        <v>5945</v>
      </c>
      <c r="U1444" s="1" t="s">
        <v>326</v>
      </c>
    </row>
    <row r="1445" spans="1:21" ht="14.25" customHeight="1" x14ac:dyDescent="0.35">
      <c r="A1445" s="1" t="s">
        <v>5946</v>
      </c>
      <c r="B1445" s="1" t="s">
        <v>5947</v>
      </c>
      <c r="C1445" s="1" t="s">
        <v>5706</v>
      </c>
      <c r="D1445" s="1">
        <v>2021</v>
      </c>
      <c r="E1445" s="1" t="s">
        <v>5948</v>
      </c>
      <c r="F1445" s="1" t="s">
        <v>3561</v>
      </c>
      <c r="G1445" s="1" t="s">
        <v>3561</v>
      </c>
      <c r="H1445" s="1">
        <v>20211</v>
      </c>
      <c r="I1445" s="1" t="s">
        <v>5949</v>
      </c>
      <c r="J1445" s="1" t="s">
        <v>27</v>
      </c>
      <c r="K1445" s="1" t="s">
        <v>103</v>
      </c>
      <c r="L1445" s="1" t="s">
        <v>89</v>
      </c>
      <c r="M1445" s="1" t="s">
        <v>40</v>
      </c>
      <c r="N1445" s="1">
        <v>1</v>
      </c>
      <c r="O1445" s="1">
        <v>20</v>
      </c>
      <c r="R1445" s="2" t="s">
        <v>5950</v>
      </c>
      <c r="S1445" s="2" t="s">
        <v>5951</v>
      </c>
      <c r="U1445" s="1" t="s">
        <v>3228</v>
      </c>
    </row>
    <row r="1446" spans="1:21" ht="14.25" customHeight="1" x14ac:dyDescent="0.35">
      <c r="A1446" s="1" t="s">
        <v>5946</v>
      </c>
      <c r="B1446" s="1" t="s">
        <v>5947</v>
      </c>
      <c r="C1446" s="1" t="s">
        <v>5706</v>
      </c>
      <c r="D1446" s="1">
        <v>2021</v>
      </c>
      <c r="E1446" s="1" t="s">
        <v>5952</v>
      </c>
      <c r="F1446" s="1" t="s">
        <v>3561</v>
      </c>
      <c r="G1446" s="1" t="s">
        <v>3561</v>
      </c>
      <c r="H1446" s="1">
        <v>20211</v>
      </c>
      <c r="I1446" s="1" t="s">
        <v>5953</v>
      </c>
      <c r="J1446" s="1" t="s">
        <v>27</v>
      </c>
      <c r="K1446" s="1" t="s">
        <v>103</v>
      </c>
      <c r="L1446" s="1" t="s">
        <v>89</v>
      </c>
      <c r="M1446" s="1" t="s">
        <v>40</v>
      </c>
      <c r="N1446" s="1">
        <v>1</v>
      </c>
      <c r="O1446" s="1">
        <v>20</v>
      </c>
      <c r="Q1446" s="2" t="s">
        <v>5954</v>
      </c>
      <c r="R1446" s="2" t="s">
        <v>5955</v>
      </c>
      <c r="S1446" s="2" t="s">
        <v>5956</v>
      </c>
      <c r="U1446" s="1" t="s">
        <v>5957</v>
      </c>
    </row>
    <row r="1447" spans="1:21" ht="14.25" customHeight="1" x14ac:dyDescent="0.35">
      <c r="A1447" s="1" t="s">
        <v>5946</v>
      </c>
      <c r="B1447" s="1" t="s">
        <v>5947</v>
      </c>
      <c r="C1447" s="1" t="s">
        <v>5706</v>
      </c>
      <c r="D1447" s="1">
        <v>2021</v>
      </c>
      <c r="E1447" s="1" t="s">
        <v>5958</v>
      </c>
      <c r="F1447" s="1" t="s">
        <v>286</v>
      </c>
      <c r="G1447" s="1" t="s">
        <v>2361</v>
      </c>
      <c r="H1447" s="1">
        <v>20221</v>
      </c>
      <c r="I1447" s="1" t="s">
        <v>5959</v>
      </c>
      <c r="J1447" s="1" t="s">
        <v>27</v>
      </c>
      <c r="K1447" s="1" t="s">
        <v>28</v>
      </c>
      <c r="L1447" s="1" t="s">
        <v>89</v>
      </c>
      <c r="M1447" s="1" t="s">
        <v>30</v>
      </c>
      <c r="N1447" s="1">
        <v>4</v>
      </c>
      <c r="O1447" s="1">
        <v>17</v>
      </c>
      <c r="R1447" s="2" t="s">
        <v>5960</v>
      </c>
      <c r="S1447" s="2" t="s">
        <v>5961</v>
      </c>
      <c r="U1447" s="1" t="s">
        <v>326</v>
      </c>
    </row>
    <row r="1448" spans="1:21" ht="14.25" customHeight="1" x14ac:dyDescent="0.35">
      <c r="A1448" s="1" t="s">
        <v>5962</v>
      </c>
      <c r="B1448" s="1" t="s">
        <v>5963</v>
      </c>
      <c r="C1448" s="1" t="s">
        <v>5706</v>
      </c>
      <c r="D1448" s="1">
        <v>2021</v>
      </c>
      <c r="E1448" s="1" t="s">
        <v>5964</v>
      </c>
      <c r="F1448" s="1" t="s">
        <v>1827</v>
      </c>
      <c r="G1448" s="1" t="s">
        <v>1828</v>
      </c>
      <c r="H1448" s="1">
        <v>20211</v>
      </c>
      <c r="I1448" s="1" t="s">
        <v>5965</v>
      </c>
      <c r="J1448" s="1" t="s">
        <v>27</v>
      </c>
      <c r="K1448" s="1" t="s">
        <v>146</v>
      </c>
      <c r="L1448" s="1" t="s">
        <v>89</v>
      </c>
      <c r="M1448" s="1" t="s">
        <v>30</v>
      </c>
      <c r="N1448" s="1">
        <v>46</v>
      </c>
      <c r="O1448" s="1">
        <v>15</v>
      </c>
      <c r="P1448" s="2" t="s">
        <v>5966</v>
      </c>
      <c r="Q1448" s="2" t="s">
        <v>5967</v>
      </c>
      <c r="U1448" s="1" t="s">
        <v>5968</v>
      </c>
    </row>
    <row r="1449" spans="1:21" ht="14.25" customHeight="1" x14ac:dyDescent="0.35">
      <c r="A1449" s="1" t="s">
        <v>5962</v>
      </c>
      <c r="B1449" s="1" t="s">
        <v>5963</v>
      </c>
      <c r="C1449" s="1" t="s">
        <v>5706</v>
      </c>
      <c r="D1449" s="1">
        <v>2021</v>
      </c>
      <c r="E1449" s="1" t="s">
        <v>5969</v>
      </c>
      <c r="F1449" s="1" t="s">
        <v>411</v>
      </c>
      <c r="G1449" s="1" t="s">
        <v>4864</v>
      </c>
      <c r="H1449" s="1">
        <v>20211</v>
      </c>
      <c r="I1449" s="1" t="s">
        <v>5970</v>
      </c>
      <c r="J1449" s="1" t="s">
        <v>27</v>
      </c>
      <c r="K1449" s="1" t="s">
        <v>65</v>
      </c>
      <c r="L1449" s="1" t="s">
        <v>29</v>
      </c>
      <c r="M1449" s="1" t="s">
        <v>30</v>
      </c>
      <c r="N1449" s="1">
        <v>16</v>
      </c>
      <c r="O1449" s="1">
        <v>20</v>
      </c>
      <c r="Q1449" s="2" t="s">
        <v>5971</v>
      </c>
      <c r="U1449" s="1" t="s">
        <v>5972</v>
      </c>
    </row>
    <row r="1450" spans="1:21" ht="14.25" customHeight="1" x14ac:dyDescent="0.35">
      <c r="A1450" s="1" t="s">
        <v>5962</v>
      </c>
      <c r="B1450" s="1" t="s">
        <v>5963</v>
      </c>
      <c r="C1450" s="1" t="s">
        <v>5706</v>
      </c>
      <c r="D1450" s="1">
        <v>2021</v>
      </c>
      <c r="E1450" s="1" t="s">
        <v>5969</v>
      </c>
      <c r="F1450" s="1" t="s">
        <v>411</v>
      </c>
      <c r="G1450" s="1" t="s">
        <v>4864</v>
      </c>
      <c r="H1450" s="1">
        <v>20211</v>
      </c>
      <c r="I1450" s="1" t="s">
        <v>5970</v>
      </c>
      <c r="J1450" s="1" t="s">
        <v>27</v>
      </c>
      <c r="K1450" s="1" t="s">
        <v>65</v>
      </c>
      <c r="L1450" s="1" t="s">
        <v>29</v>
      </c>
      <c r="M1450" s="1" t="s">
        <v>30</v>
      </c>
      <c r="N1450" s="1">
        <v>64</v>
      </c>
      <c r="O1450" s="1">
        <v>20</v>
      </c>
      <c r="Q1450" s="2" t="s">
        <v>5973</v>
      </c>
      <c r="U1450" s="1" t="s">
        <v>5974</v>
      </c>
    </row>
    <row r="1451" spans="1:21" ht="14.25" customHeight="1" x14ac:dyDescent="0.35">
      <c r="A1451" s="1" t="s">
        <v>5962</v>
      </c>
      <c r="B1451" s="1" t="s">
        <v>5963</v>
      </c>
      <c r="C1451" s="1" t="s">
        <v>5706</v>
      </c>
      <c r="D1451" s="1">
        <v>2021</v>
      </c>
      <c r="E1451" s="1" t="s">
        <v>5821</v>
      </c>
      <c r="F1451" s="1" t="s">
        <v>286</v>
      </c>
      <c r="G1451" s="1" t="s">
        <v>2361</v>
      </c>
      <c r="H1451" s="1">
        <v>20221</v>
      </c>
      <c r="I1451" s="1" t="s">
        <v>5975</v>
      </c>
      <c r="J1451" s="1" t="s">
        <v>27</v>
      </c>
      <c r="K1451" s="1" t="s">
        <v>28</v>
      </c>
      <c r="L1451" s="1" t="s">
        <v>29</v>
      </c>
      <c r="M1451" s="1" t="s">
        <v>30</v>
      </c>
      <c r="N1451" s="1">
        <v>4</v>
      </c>
      <c r="O1451" s="1">
        <v>15</v>
      </c>
      <c r="R1451" s="2" t="s">
        <v>5976</v>
      </c>
      <c r="S1451" s="2" t="s">
        <v>5977</v>
      </c>
      <c r="U1451" s="1" t="s">
        <v>5808</v>
      </c>
    </row>
    <row r="1452" spans="1:21" ht="14.25" customHeight="1" x14ac:dyDescent="0.35">
      <c r="A1452" s="1" t="s">
        <v>5962</v>
      </c>
      <c r="B1452" s="1" t="s">
        <v>5963</v>
      </c>
      <c r="C1452" s="1" t="s">
        <v>5706</v>
      </c>
      <c r="D1452" s="1">
        <v>2021</v>
      </c>
      <c r="E1452" s="1" t="s">
        <v>5821</v>
      </c>
      <c r="F1452" s="1" t="s">
        <v>286</v>
      </c>
      <c r="G1452" s="1" t="s">
        <v>2361</v>
      </c>
      <c r="H1452" s="1">
        <v>20221</v>
      </c>
      <c r="I1452" s="1" t="s">
        <v>5975</v>
      </c>
      <c r="J1452" s="1" t="s">
        <v>27</v>
      </c>
      <c r="K1452" s="1" t="s">
        <v>28</v>
      </c>
      <c r="L1452" s="1" t="s">
        <v>29</v>
      </c>
      <c r="M1452" s="1" t="s">
        <v>30</v>
      </c>
      <c r="N1452" s="1">
        <v>4</v>
      </c>
      <c r="O1452" s="1">
        <v>9</v>
      </c>
      <c r="R1452" s="2" t="s">
        <v>5978</v>
      </c>
      <c r="S1452" s="2" t="s">
        <v>5979</v>
      </c>
      <c r="U1452" s="1" t="s">
        <v>5808</v>
      </c>
    </row>
    <row r="1453" spans="1:21" ht="14.25" customHeight="1" x14ac:dyDescent="0.35">
      <c r="A1453" s="1" t="s">
        <v>5962</v>
      </c>
      <c r="B1453" s="1" t="s">
        <v>5963</v>
      </c>
      <c r="C1453" s="1" t="s">
        <v>5706</v>
      </c>
      <c r="D1453" s="1">
        <v>2021</v>
      </c>
      <c r="E1453" s="1" t="s">
        <v>5980</v>
      </c>
      <c r="F1453" s="1" t="s">
        <v>2798</v>
      </c>
      <c r="G1453" s="1" t="s">
        <v>2798</v>
      </c>
      <c r="H1453" s="1">
        <v>20221</v>
      </c>
      <c r="I1453" s="1" t="s">
        <v>5981</v>
      </c>
      <c r="J1453" s="1" t="s">
        <v>27</v>
      </c>
      <c r="K1453" s="1" t="s">
        <v>65</v>
      </c>
      <c r="L1453" s="1" t="s">
        <v>29</v>
      </c>
      <c r="M1453" s="1" t="s">
        <v>40</v>
      </c>
      <c r="N1453" s="1">
        <v>22</v>
      </c>
      <c r="O1453" s="1">
        <v>20</v>
      </c>
      <c r="P1453" s="2" t="s">
        <v>5982</v>
      </c>
      <c r="Q1453" s="2" t="s">
        <v>5983</v>
      </c>
      <c r="R1453" s="2" t="s">
        <v>5984</v>
      </c>
      <c r="T1453" s="2" t="s">
        <v>5985</v>
      </c>
      <c r="U1453" s="1" t="s">
        <v>5986</v>
      </c>
    </row>
    <row r="1454" spans="1:21" ht="14.25" customHeight="1" x14ac:dyDescent="0.35">
      <c r="A1454" s="1" t="s">
        <v>5962</v>
      </c>
      <c r="B1454" s="1" t="s">
        <v>5963</v>
      </c>
      <c r="C1454" s="1" t="s">
        <v>5706</v>
      </c>
      <c r="D1454" s="1">
        <v>2021</v>
      </c>
      <c r="E1454" s="1" t="s">
        <v>5987</v>
      </c>
      <c r="F1454" s="1" t="s">
        <v>5988</v>
      </c>
      <c r="G1454" s="1" t="s">
        <v>5988</v>
      </c>
      <c r="H1454" s="1">
        <v>20221</v>
      </c>
      <c r="I1454" s="1" t="s">
        <v>5989</v>
      </c>
      <c r="J1454" s="1" t="s">
        <v>27</v>
      </c>
      <c r="K1454" s="1" t="s">
        <v>146</v>
      </c>
      <c r="L1454" s="1" t="s">
        <v>29</v>
      </c>
      <c r="M1454" s="1" t="s">
        <v>40</v>
      </c>
      <c r="N1454" s="1">
        <v>50</v>
      </c>
      <c r="O1454" s="1">
        <v>12</v>
      </c>
      <c r="P1454" s="2" t="s">
        <v>5990</v>
      </c>
      <c r="Q1454" s="2" t="s">
        <v>5991</v>
      </c>
      <c r="R1454" s="2" t="s">
        <v>5992</v>
      </c>
      <c r="T1454" s="2" t="s">
        <v>5993</v>
      </c>
      <c r="U1454" s="1" t="s">
        <v>5994</v>
      </c>
    </row>
    <row r="1455" spans="1:21" ht="14.25" customHeight="1" x14ac:dyDescent="0.35">
      <c r="A1455" s="1" t="s">
        <v>5962</v>
      </c>
      <c r="B1455" s="1" t="s">
        <v>5963</v>
      </c>
      <c r="C1455" s="1" t="s">
        <v>5706</v>
      </c>
      <c r="D1455" s="1">
        <v>2021</v>
      </c>
      <c r="E1455" s="1" t="s">
        <v>5995</v>
      </c>
      <c r="F1455" s="1" t="s">
        <v>5996</v>
      </c>
      <c r="G1455" s="1" t="s">
        <v>1890</v>
      </c>
      <c r="H1455" s="1">
        <v>20222</v>
      </c>
      <c r="I1455" s="1" t="s">
        <v>5997</v>
      </c>
      <c r="J1455" s="1" t="s">
        <v>27</v>
      </c>
      <c r="K1455" s="1" t="s">
        <v>56</v>
      </c>
      <c r="L1455" s="1" t="s">
        <v>89</v>
      </c>
      <c r="M1455" s="1" t="s">
        <v>40</v>
      </c>
      <c r="N1455" s="1">
        <v>24</v>
      </c>
      <c r="O1455" s="1">
        <v>20</v>
      </c>
      <c r="P1455" s="2" t="s">
        <v>5998</v>
      </c>
      <c r="Q1455" s="2" t="s">
        <v>5999</v>
      </c>
      <c r="R1455" s="2" t="s">
        <v>6000</v>
      </c>
      <c r="T1455" s="2" t="s">
        <v>6001</v>
      </c>
      <c r="U1455" s="1" t="s">
        <v>6002</v>
      </c>
    </row>
    <row r="1456" spans="1:21" ht="14.25" customHeight="1" x14ac:dyDescent="0.35">
      <c r="A1456" s="1" t="s">
        <v>5962</v>
      </c>
      <c r="B1456" s="1" t="s">
        <v>5963</v>
      </c>
      <c r="C1456" s="1" t="s">
        <v>5706</v>
      </c>
      <c r="D1456" s="1">
        <v>2021</v>
      </c>
      <c r="E1456" s="1" t="s">
        <v>6003</v>
      </c>
      <c r="F1456" s="1" t="s">
        <v>887</v>
      </c>
      <c r="G1456" s="1" t="s">
        <v>918</v>
      </c>
      <c r="H1456" s="1">
        <v>20222</v>
      </c>
      <c r="I1456" s="1" t="s">
        <v>6004</v>
      </c>
      <c r="J1456" s="1" t="s">
        <v>27</v>
      </c>
      <c r="K1456" s="1" t="s">
        <v>6005</v>
      </c>
      <c r="L1456" s="1" t="s">
        <v>127</v>
      </c>
      <c r="M1456" s="1" t="s">
        <v>30</v>
      </c>
      <c r="N1456" s="1">
        <v>5</v>
      </c>
      <c r="O1456" s="1">
        <v>40</v>
      </c>
      <c r="P1456" s="2" t="s">
        <v>6006</v>
      </c>
      <c r="Q1456" s="2" t="s">
        <v>6007</v>
      </c>
      <c r="U1456" s="1" t="s">
        <v>5808</v>
      </c>
    </row>
    <row r="1457" spans="1:21" ht="14.25" customHeight="1" x14ac:dyDescent="0.35">
      <c r="A1457" s="1" t="s">
        <v>5962</v>
      </c>
      <c r="B1457" s="1" t="s">
        <v>5963</v>
      </c>
      <c r="C1457" s="1" t="s">
        <v>5706</v>
      </c>
      <c r="D1457" s="1">
        <v>2021</v>
      </c>
      <c r="E1457" s="1" t="s">
        <v>6008</v>
      </c>
      <c r="F1457" s="1" t="s">
        <v>5728</v>
      </c>
      <c r="G1457" s="1" t="s">
        <v>1764</v>
      </c>
      <c r="H1457" s="1">
        <v>20222</v>
      </c>
      <c r="I1457" s="1" t="s">
        <v>6009</v>
      </c>
      <c r="J1457" s="1" t="s">
        <v>27</v>
      </c>
      <c r="K1457" s="1" t="s">
        <v>103</v>
      </c>
      <c r="L1457" s="1" t="s">
        <v>89</v>
      </c>
      <c r="M1457" s="1" t="s">
        <v>40</v>
      </c>
      <c r="N1457" s="1">
        <v>3</v>
      </c>
      <c r="O1457" s="1">
        <v>20</v>
      </c>
      <c r="R1457" s="2" t="s">
        <v>6010</v>
      </c>
      <c r="S1457" s="2" t="s">
        <v>6011</v>
      </c>
      <c r="U1457" s="1" t="s">
        <v>204</v>
      </c>
    </row>
    <row r="1458" spans="1:21" ht="14.25" customHeight="1" x14ac:dyDescent="0.35">
      <c r="A1458" s="1" t="s">
        <v>5962</v>
      </c>
      <c r="B1458" s="1" t="s">
        <v>5963</v>
      </c>
      <c r="C1458" s="1" t="s">
        <v>5706</v>
      </c>
      <c r="D1458" s="1">
        <v>2021</v>
      </c>
      <c r="E1458" s="1" t="s">
        <v>6012</v>
      </c>
      <c r="F1458" s="1" t="s">
        <v>1765</v>
      </c>
      <c r="G1458" s="1" t="s">
        <v>1765</v>
      </c>
      <c r="H1458" s="1">
        <v>20231</v>
      </c>
      <c r="I1458" s="1" t="s">
        <v>6012</v>
      </c>
      <c r="J1458" s="1" t="s">
        <v>27</v>
      </c>
      <c r="K1458" s="1" t="s">
        <v>56</v>
      </c>
      <c r="L1458" s="1" t="s">
        <v>29</v>
      </c>
      <c r="M1458" s="1" t="s">
        <v>40</v>
      </c>
      <c r="O1458" s="1">
        <v>15</v>
      </c>
      <c r="P1458" s="1" t="s">
        <v>6013</v>
      </c>
      <c r="Q1458" s="2" t="s">
        <v>6014</v>
      </c>
      <c r="R1458" s="2" t="s">
        <v>6015</v>
      </c>
      <c r="T1458" s="2" t="s">
        <v>6016</v>
      </c>
    </row>
    <row r="1459" spans="1:21" ht="14.25" customHeight="1" x14ac:dyDescent="0.35">
      <c r="A1459" s="1" t="s">
        <v>5962</v>
      </c>
      <c r="B1459" s="1" t="s">
        <v>5963</v>
      </c>
      <c r="C1459" s="1" t="s">
        <v>5706</v>
      </c>
      <c r="D1459" s="1">
        <v>2021</v>
      </c>
      <c r="E1459" s="1" t="s">
        <v>6017</v>
      </c>
      <c r="F1459" s="1" t="s">
        <v>164</v>
      </c>
      <c r="G1459" s="1" t="s">
        <v>6018</v>
      </c>
      <c r="H1459" s="1">
        <v>20231</v>
      </c>
      <c r="I1459" s="1" t="s">
        <v>6017</v>
      </c>
      <c r="J1459" s="1" t="s">
        <v>27</v>
      </c>
      <c r="K1459" s="1" t="s">
        <v>146</v>
      </c>
      <c r="L1459" s="1" t="s">
        <v>89</v>
      </c>
      <c r="M1459" s="1" t="s">
        <v>30</v>
      </c>
      <c r="O1459" s="1">
        <v>15</v>
      </c>
      <c r="P1459" s="2" t="s">
        <v>6019</v>
      </c>
      <c r="Q1459" s="2" t="s">
        <v>6020</v>
      </c>
      <c r="R1459" s="2" t="s">
        <v>6021</v>
      </c>
      <c r="T1459" s="2" t="s">
        <v>6022</v>
      </c>
      <c r="U1459" s="1" t="s">
        <v>6023</v>
      </c>
    </row>
    <row r="1460" spans="1:21" ht="14.25" customHeight="1" x14ac:dyDescent="0.35">
      <c r="A1460" s="1" t="s">
        <v>5962</v>
      </c>
      <c r="B1460" s="1" t="s">
        <v>5963</v>
      </c>
      <c r="C1460" s="1" t="s">
        <v>5706</v>
      </c>
      <c r="D1460" s="1">
        <v>2021</v>
      </c>
      <c r="E1460" s="1" t="s">
        <v>6024</v>
      </c>
      <c r="F1460" s="1" t="s">
        <v>6025</v>
      </c>
      <c r="G1460" s="1" t="s">
        <v>6026</v>
      </c>
      <c r="H1460" s="1">
        <v>20232</v>
      </c>
      <c r="I1460" s="1" t="s">
        <v>6024</v>
      </c>
      <c r="J1460" s="1" t="s">
        <v>27</v>
      </c>
      <c r="K1460" s="1" t="s">
        <v>56</v>
      </c>
      <c r="L1460" s="1" t="s">
        <v>89</v>
      </c>
      <c r="M1460" s="1" t="s">
        <v>40</v>
      </c>
      <c r="O1460" s="1">
        <v>20</v>
      </c>
      <c r="P1460" s="2" t="s">
        <v>6027</v>
      </c>
      <c r="Q1460" s="2" t="s">
        <v>6028</v>
      </c>
      <c r="R1460" s="2" t="s">
        <v>6029</v>
      </c>
      <c r="T1460" s="2" t="s">
        <v>6030</v>
      </c>
      <c r="U1460" s="1" t="s">
        <v>6031</v>
      </c>
    </row>
    <row r="1461" spans="1:21" ht="14.25" customHeight="1" x14ac:dyDescent="0.35">
      <c r="A1461" s="1" t="s">
        <v>5962</v>
      </c>
      <c r="B1461" s="1" t="s">
        <v>5963</v>
      </c>
      <c r="C1461" s="1" t="s">
        <v>5706</v>
      </c>
      <c r="D1461" s="1">
        <v>2021</v>
      </c>
      <c r="E1461" s="1" t="s">
        <v>6032</v>
      </c>
      <c r="F1461" s="1" t="s">
        <v>6033</v>
      </c>
      <c r="G1461" s="1" t="s">
        <v>6034</v>
      </c>
      <c r="H1461" s="1">
        <v>20232</v>
      </c>
      <c r="I1461" s="1" t="s">
        <v>6032</v>
      </c>
      <c r="J1461" s="1" t="s">
        <v>27</v>
      </c>
      <c r="K1461" s="1" t="s">
        <v>56</v>
      </c>
      <c r="L1461" s="1" t="s">
        <v>89</v>
      </c>
      <c r="M1461" s="1" t="s">
        <v>40</v>
      </c>
      <c r="O1461" s="1">
        <v>20</v>
      </c>
      <c r="P1461" s="2" t="s">
        <v>6035</v>
      </c>
      <c r="Q1461" s="2" t="s">
        <v>6036</v>
      </c>
      <c r="R1461" s="2" t="s">
        <v>6037</v>
      </c>
      <c r="T1461" s="2" t="s">
        <v>6038</v>
      </c>
      <c r="U1461" s="1" t="s">
        <v>6039</v>
      </c>
    </row>
    <row r="1462" spans="1:21" ht="14.25" customHeight="1" x14ac:dyDescent="0.35">
      <c r="A1462" s="1" t="s">
        <v>6040</v>
      </c>
      <c r="B1462" s="1" t="s">
        <v>6041</v>
      </c>
      <c r="C1462" s="1" t="s">
        <v>5706</v>
      </c>
      <c r="D1462" s="1">
        <v>2021</v>
      </c>
      <c r="E1462" s="1" t="s">
        <v>5841</v>
      </c>
      <c r="F1462" s="1" t="s">
        <v>286</v>
      </c>
      <c r="G1462" s="1" t="s">
        <v>2361</v>
      </c>
      <c r="H1462" s="1">
        <v>20221</v>
      </c>
      <c r="I1462" s="1" t="s">
        <v>6042</v>
      </c>
      <c r="J1462" s="1" t="s">
        <v>27</v>
      </c>
      <c r="K1462" s="1" t="s">
        <v>28</v>
      </c>
      <c r="L1462" s="1" t="s">
        <v>29</v>
      </c>
      <c r="M1462" s="1" t="s">
        <v>30</v>
      </c>
      <c r="N1462" s="1">
        <v>4</v>
      </c>
      <c r="O1462" s="1">
        <v>18</v>
      </c>
      <c r="Q1462" s="2" t="s">
        <v>6043</v>
      </c>
      <c r="U1462" s="1" t="s">
        <v>6044</v>
      </c>
    </row>
    <row r="1463" spans="1:21" ht="14.25" customHeight="1" x14ac:dyDescent="0.35">
      <c r="A1463" s="1" t="s">
        <v>6045</v>
      </c>
      <c r="B1463" s="1" t="s">
        <v>6046</v>
      </c>
      <c r="C1463" s="1" t="s">
        <v>5706</v>
      </c>
      <c r="D1463" s="1">
        <v>2021</v>
      </c>
      <c r="E1463" s="1" t="s">
        <v>6047</v>
      </c>
      <c r="F1463" s="1" t="s">
        <v>286</v>
      </c>
      <c r="G1463" s="1" t="s">
        <v>2361</v>
      </c>
      <c r="H1463" s="1">
        <v>20221</v>
      </c>
      <c r="I1463" s="1" t="s">
        <v>6048</v>
      </c>
      <c r="J1463" s="1" t="s">
        <v>27</v>
      </c>
      <c r="K1463" s="1" t="s">
        <v>28</v>
      </c>
      <c r="L1463" s="1" t="s">
        <v>29</v>
      </c>
      <c r="M1463" s="1" t="s">
        <v>30</v>
      </c>
      <c r="N1463" s="1">
        <v>44</v>
      </c>
      <c r="O1463" s="1">
        <v>9</v>
      </c>
      <c r="R1463" s="2" t="s">
        <v>6049</v>
      </c>
      <c r="S1463" s="2" t="s">
        <v>6050</v>
      </c>
      <c r="U1463" s="1" t="s">
        <v>5808</v>
      </c>
    </row>
    <row r="1464" spans="1:21" ht="14.25" customHeight="1" x14ac:dyDescent="0.35">
      <c r="A1464" s="1" t="s">
        <v>6051</v>
      </c>
      <c r="B1464" s="1" t="s">
        <v>6052</v>
      </c>
      <c r="C1464" s="1" t="s">
        <v>5706</v>
      </c>
      <c r="D1464" s="1">
        <v>2021</v>
      </c>
      <c r="E1464" s="1" t="s">
        <v>6053</v>
      </c>
      <c r="F1464" s="1" t="s">
        <v>4417</v>
      </c>
      <c r="G1464" s="1" t="s">
        <v>5717</v>
      </c>
      <c r="H1464" s="1">
        <v>20221</v>
      </c>
      <c r="I1464" s="1" t="s">
        <v>6054</v>
      </c>
      <c r="J1464" s="1" t="s">
        <v>27</v>
      </c>
      <c r="K1464" s="1" t="s">
        <v>28</v>
      </c>
      <c r="L1464" s="1" t="s">
        <v>29</v>
      </c>
      <c r="M1464" s="1" t="s">
        <v>30</v>
      </c>
      <c r="N1464" s="1">
        <v>4</v>
      </c>
      <c r="O1464" s="1">
        <v>15</v>
      </c>
      <c r="R1464" s="2" t="s">
        <v>6055</v>
      </c>
      <c r="S1464" s="2" t="s">
        <v>6056</v>
      </c>
      <c r="U1464" s="1" t="s">
        <v>6057</v>
      </c>
    </row>
    <row r="1465" spans="1:21" ht="14.25" customHeight="1" x14ac:dyDescent="0.35">
      <c r="A1465" s="1" t="s">
        <v>6051</v>
      </c>
      <c r="B1465" s="1" t="s">
        <v>6052</v>
      </c>
      <c r="C1465" s="1" t="s">
        <v>5706</v>
      </c>
      <c r="D1465" s="1">
        <v>2021</v>
      </c>
      <c r="E1465" s="1" t="s">
        <v>3992</v>
      </c>
      <c r="F1465" s="1" t="s">
        <v>74</v>
      </c>
      <c r="G1465" s="1" t="s">
        <v>75</v>
      </c>
      <c r="H1465" s="1">
        <v>20231</v>
      </c>
      <c r="J1465" s="1" t="s">
        <v>76</v>
      </c>
      <c r="K1465" s="1" t="s">
        <v>77</v>
      </c>
      <c r="L1465" s="1" t="s">
        <v>78</v>
      </c>
      <c r="M1465" s="1" t="s">
        <v>40</v>
      </c>
      <c r="O1465" s="1">
        <v>8</v>
      </c>
      <c r="U1465" s="1" t="s">
        <v>2384</v>
      </c>
    </row>
    <row r="1466" spans="1:21" ht="14.25" customHeight="1" x14ac:dyDescent="0.35">
      <c r="A1466" s="1" t="s">
        <v>6051</v>
      </c>
      <c r="B1466" s="1" t="s">
        <v>6052</v>
      </c>
      <c r="C1466" s="1" t="s">
        <v>5706</v>
      </c>
      <c r="D1466" s="1">
        <v>2021</v>
      </c>
      <c r="E1466" s="1" t="s">
        <v>3993</v>
      </c>
      <c r="F1466" s="1" t="s">
        <v>81</v>
      </c>
      <c r="G1466" s="1" t="s">
        <v>82</v>
      </c>
      <c r="H1466" s="1">
        <v>20232</v>
      </c>
      <c r="J1466" s="1" t="s">
        <v>76</v>
      </c>
      <c r="K1466" s="1" t="s">
        <v>77</v>
      </c>
      <c r="L1466" s="1" t="s">
        <v>78</v>
      </c>
      <c r="M1466" s="1" t="s">
        <v>40</v>
      </c>
      <c r="O1466" s="1">
        <v>14</v>
      </c>
      <c r="U1466" s="1" t="s">
        <v>2384</v>
      </c>
    </row>
    <row r="1467" spans="1:21" ht="14.25" customHeight="1" x14ac:dyDescent="0.35">
      <c r="A1467" s="1" t="s">
        <v>6058</v>
      </c>
      <c r="B1467" s="1" t="s">
        <v>6059</v>
      </c>
      <c r="C1467" s="1" t="s">
        <v>5706</v>
      </c>
      <c r="D1467" s="1">
        <v>2021</v>
      </c>
      <c r="E1467" s="1" t="s">
        <v>5935</v>
      </c>
      <c r="F1467" s="1" t="s">
        <v>286</v>
      </c>
      <c r="G1467" s="1" t="s">
        <v>2361</v>
      </c>
      <c r="H1467" s="1">
        <v>20221</v>
      </c>
      <c r="I1467" s="1" t="s">
        <v>6060</v>
      </c>
      <c r="J1467" s="1" t="s">
        <v>27</v>
      </c>
      <c r="K1467" s="1" t="s">
        <v>28</v>
      </c>
      <c r="L1467" s="1" t="s">
        <v>29</v>
      </c>
      <c r="M1467" s="1" t="s">
        <v>30</v>
      </c>
      <c r="N1467" s="1">
        <v>44</v>
      </c>
      <c r="O1467" s="1">
        <v>18</v>
      </c>
      <c r="R1467" s="2" t="s">
        <v>6061</v>
      </c>
      <c r="S1467" s="2" t="s">
        <v>6062</v>
      </c>
      <c r="U1467" s="1" t="s">
        <v>5808</v>
      </c>
    </row>
    <row r="1468" spans="1:21" ht="14.25" customHeight="1" x14ac:dyDescent="0.35">
      <c r="A1468" s="1" t="s">
        <v>6063</v>
      </c>
      <c r="B1468" s="1" t="s">
        <v>6064</v>
      </c>
      <c r="C1468" s="1" t="s">
        <v>5706</v>
      </c>
      <c r="D1468" s="1">
        <v>2021</v>
      </c>
      <c r="E1468" s="1" t="s">
        <v>5935</v>
      </c>
      <c r="F1468" s="1" t="s">
        <v>286</v>
      </c>
      <c r="G1468" s="1" t="s">
        <v>2361</v>
      </c>
      <c r="H1468" s="1">
        <v>20221</v>
      </c>
      <c r="I1468" s="1" t="s">
        <v>6065</v>
      </c>
      <c r="J1468" s="1" t="s">
        <v>27</v>
      </c>
      <c r="K1468" s="1" t="s">
        <v>28</v>
      </c>
      <c r="L1468" s="1" t="s">
        <v>29</v>
      </c>
      <c r="M1468" s="1" t="s">
        <v>30</v>
      </c>
      <c r="N1468" s="1">
        <v>44</v>
      </c>
      <c r="O1468" s="1">
        <v>18</v>
      </c>
      <c r="R1468" s="2" t="s">
        <v>6066</v>
      </c>
      <c r="S1468" s="2" t="s">
        <v>6067</v>
      </c>
      <c r="U1468" s="1" t="s">
        <v>5808</v>
      </c>
    </row>
    <row r="1469" spans="1:21" ht="14.25" customHeight="1" x14ac:dyDescent="0.35">
      <c r="A1469" s="1" t="s">
        <v>6068</v>
      </c>
      <c r="B1469" s="1" t="s">
        <v>6069</v>
      </c>
      <c r="C1469" s="1" t="s">
        <v>5706</v>
      </c>
      <c r="D1469" s="1">
        <v>2021</v>
      </c>
      <c r="E1469" s="1" t="s">
        <v>5821</v>
      </c>
      <c r="F1469" s="1" t="s">
        <v>286</v>
      </c>
      <c r="G1469" s="1" t="s">
        <v>2361</v>
      </c>
      <c r="H1469" s="1">
        <v>20221</v>
      </c>
      <c r="I1469" s="1" t="s">
        <v>6070</v>
      </c>
      <c r="J1469" s="1" t="s">
        <v>27</v>
      </c>
      <c r="K1469" s="1" t="s">
        <v>28</v>
      </c>
      <c r="L1469" s="1" t="s">
        <v>29</v>
      </c>
      <c r="M1469" s="1" t="s">
        <v>30</v>
      </c>
      <c r="N1469" s="1">
        <v>4</v>
      </c>
      <c r="O1469" s="1">
        <v>15</v>
      </c>
      <c r="Q1469" s="2" t="s">
        <v>6071</v>
      </c>
      <c r="R1469" s="2" t="s">
        <v>6072</v>
      </c>
      <c r="S1469" s="2" t="s">
        <v>6073</v>
      </c>
      <c r="U1469" s="1" t="s">
        <v>5808</v>
      </c>
    </row>
    <row r="1470" spans="1:21" ht="14.25" customHeight="1" x14ac:dyDescent="0.35">
      <c r="A1470" s="1" t="s">
        <v>6074</v>
      </c>
      <c r="B1470" s="1" t="s">
        <v>6075</v>
      </c>
      <c r="C1470" s="1" t="s">
        <v>5706</v>
      </c>
      <c r="D1470" s="1">
        <v>2021</v>
      </c>
      <c r="E1470" s="1" t="s">
        <v>6075</v>
      </c>
      <c r="F1470" s="1" t="s">
        <v>286</v>
      </c>
      <c r="G1470" s="1" t="s">
        <v>2361</v>
      </c>
      <c r="H1470" s="1">
        <v>20221</v>
      </c>
      <c r="I1470" s="1" t="s">
        <v>6076</v>
      </c>
      <c r="J1470" s="1" t="s">
        <v>27</v>
      </c>
      <c r="K1470" s="1" t="s">
        <v>28</v>
      </c>
      <c r="L1470" s="1" t="s">
        <v>29</v>
      </c>
      <c r="M1470" s="1" t="s">
        <v>30</v>
      </c>
      <c r="N1470" s="1">
        <v>3</v>
      </c>
      <c r="O1470" s="1">
        <v>12</v>
      </c>
      <c r="R1470" s="2" t="s">
        <v>6077</v>
      </c>
      <c r="S1470" s="2" t="s">
        <v>6078</v>
      </c>
      <c r="U1470" s="1" t="s">
        <v>204</v>
      </c>
    </row>
    <row r="1471" spans="1:21" ht="14.25" customHeight="1" x14ac:dyDescent="0.35">
      <c r="A1471" s="1" t="s">
        <v>6079</v>
      </c>
      <c r="B1471" s="1" t="s">
        <v>6080</v>
      </c>
      <c r="C1471" s="1" t="s">
        <v>5706</v>
      </c>
      <c r="D1471" s="1">
        <v>2021</v>
      </c>
      <c r="E1471" s="1" t="s">
        <v>6081</v>
      </c>
      <c r="F1471" s="1" t="s">
        <v>286</v>
      </c>
      <c r="G1471" s="1" t="s">
        <v>2361</v>
      </c>
      <c r="H1471" s="1">
        <v>20221</v>
      </c>
      <c r="I1471" s="1" t="s">
        <v>6082</v>
      </c>
      <c r="J1471" s="1" t="s">
        <v>27</v>
      </c>
      <c r="K1471" s="1" t="s">
        <v>28</v>
      </c>
      <c r="L1471" s="1" t="s">
        <v>29</v>
      </c>
      <c r="M1471" s="1" t="s">
        <v>30</v>
      </c>
      <c r="N1471" s="1">
        <v>5</v>
      </c>
      <c r="O1471" s="1">
        <v>15</v>
      </c>
      <c r="R1471" s="2" t="s">
        <v>6083</v>
      </c>
      <c r="S1471" s="2" t="s">
        <v>6084</v>
      </c>
      <c r="U1471" s="1" t="s">
        <v>204</v>
      </c>
    </row>
    <row r="1472" spans="1:21" ht="14.25" customHeight="1" x14ac:dyDescent="0.35">
      <c r="A1472" s="1" t="s">
        <v>6085</v>
      </c>
      <c r="B1472" s="1" t="s">
        <v>6086</v>
      </c>
      <c r="C1472" s="1" t="s">
        <v>5706</v>
      </c>
      <c r="D1472" s="1">
        <v>2021</v>
      </c>
      <c r="E1472" s="1" t="s">
        <v>6087</v>
      </c>
      <c r="F1472" s="1" t="s">
        <v>286</v>
      </c>
      <c r="G1472" s="1" t="s">
        <v>287</v>
      </c>
      <c r="H1472" s="1">
        <v>20221</v>
      </c>
      <c r="J1472" s="1" t="s">
        <v>76</v>
      </c>
      <c r="K1472" s="1" t="s">
        <v>224</v>
      </c>
      <c r="L1472" s="1" t="s">
        <v>78</v>
      </c>
      <c r="M1472" s="1" t="s">
        <v>40</v>
      </c>
      <c r="O1472" s="1">
        <v>15</v>
      </c>
      <c r="U1472" s="1" t="s">
        <v>6088</v>
      </c>
    </row>
    <row r="1473" spans="1:21" ht="14.25" customHeight="1" x14ac:dyDescent="0.35">
      <c r="A1473" s="1" t="s">
        <v>6085</v>
      </c>
      <c r="B1473" s="1" t="s">
        <v>6086</v>
      </c>
      <c r="C1473" s="1" t="s">
        <v>5706</v>
      </c>
      <c r="D1473" s="1">
        <v>2021</v>
      </c>
      <c r="E1473" s="1" t="s">
        <v>6089</v>
      </c>
      <c r="F1473" s="1" t="s">
        <v>286</v>
      </c>
      <c r="G1473" s="1" t="s">
        <v>2361</v>
      </c>
      <c r="H1473" s="1">
        <v>20221</v>
      </c>
      <c r="I1473" s="1" t="s">
        <v>6090</v>
      </c>
      <c r="J1473" s="1" t="s">
        <v>27</v>
      </c>
      <c r="K1473" s="1" t="s">
        <v>28</v>
      </c>
      <c r="L1473" s="1" t="s">
        <v>29</v>
      </c>
      <c r="M1473" s="1" t="s">
        <v>40</v>
      </c>
      <c r="N1473" s="1">
        <v>44</v>
      </c>
      <c r="O1473" s="1">
        <v>9</v>
      </c>
      <c r="R1473" s="2" t="s">
        <v>6091</v>
      </c>
      <c r="S1473" s="2" t="s">
        <v>6092</v>
      </c>
      <c r="U1473" s="1" t="s">
        <v>5706</v>
      </c>
    </row>
    <row r="1474" spans="1:21" ht="14.25" customHeight="1" x14ac:dyDescent="0.35">
      <c r="A1474" s="1" t="s">
        <v>6085</v>
      </c>
      <c r="B1474" s="1" t="s">
        <v>6086</v>
      </c>
      <c r="C1474" s="1" t="s">
        <v>5706</v>
      </c>
      <c r="D1474" s="1">
        <v>2021</v>
      </c>
      <c r="E1474" s="1" t="s">
        <v>6093</v>
      </c>
      <c r="F1474" s="1" t="s">
        <v>290</v>
      </c>
      <c r="G1474" s="1" t="s">
        <v>291</v>
      </c>
      <c r="H1474" s="1">
        <v>20222</v>
      </c>
      <c r="J1474" s="1" t="s">
        <v>76</v>
      </c>
      <c r="K1474" s="1" t="s">
        <v>224</v>
      </c>
      <c r="L1474" s="1" t="s">
        <v>78</v>
      </c>
      <c r="M1474" s="1" t="s">
        <v>40</v>
      </c>
      <c r="O1474" s="1">
        <v>15</v>
      </c>
      <c r="U1474" s="1" t="s">
        <v>6088</v>
      </c>
    </row>
    <row r="1475" spans="1:21" ht="14.25" customHeight="1" x14ac:dyDescent="0.35">
      <c r="A1475" s="1" t="s">
        <v>6094</v>
      </c>
      <c r="B1475" s="1" t="s">
        <v>6095</v>
      </c>
      <c r="C1475" s="1" t="s">
        <v>5706</v>
      </c>
      <c r="D1475" s="1">
        <v>2021</v>
      </c>
      <c r="E1475" s="1" t="s">
        <v>6096</v>
      </c>
      <c r="F1475" s="1" t="s">
        <v>286</v>
      </c>
      <c r="G1475" s="1" t="s">
        <v>2361</v>
      </c>
      <c r="H1475" s="1">
        <v>20221</v>
      </c>
      <c r="I1475" s="1" t="s">
        <v>6097</v>
      </c>
      <c r="J1475" s="1" t="s">
        <v>27</v>
      </c>
      <c r="K1475" s="1" t="s">
        <v>28</v>
      </c>
      <c r="L1475" s="1" t="s">
        <v>29</v>
      </c>
      <c r="M1475" s="1" t="s">
        <v>30</v>
      </c>
      <c r="N1475" s="1">
        <v>4</v>
      </c>
      <c r="O1475" s="1">
        <v>20</v>
      </c>
      <c r="Q1475" s="2" t="s">
        <v>6098</v>
      </c>
      <c r="S1475" s="2" t="s">
        <v>6099</v>
      </c>
      <c r="U1475" s="1" t="s">
        <v>6100</v>
      </c>
    </row>
    <row r="1476" spans="1:21" ht="14.25" customHeight="1" x14ac:dyDescent="0.35">
      <c r="A1476" s="1" t="s">
        <v>6101</v>
      </c>
      <c r="B1476" s="1" t="s">
        <v>6102</v>
      </c>
      <c r="C1476" s="1" t="s">
        <v>5706</v>
      </c>
      <c r="D1476" s="1">
        <v>2021</v>
      </c>
      <c r="E1476" s="1" t="s">
        <v>6103</v>
      </c>
      <c r="F1476" s="1" t="s">
        <v>6104</v>
      </c>
      <c r="G1476" s="1" t="s">
        <v>6104</v>
      </c>
      <c r="H1476" s="1">
        <v>20212</v>
      </c>
      <c r="I1476" s="1" t="s">
        <v>6105</v>
      </c>
      <c r="J1476" s="1" t="s">
        <v>27</v>
      </c>
      <c r="K1476" s="1" t="s">
        <v>28</v>
      </c>
      <c r="L1476" s="1" t="s">
        <v>127</v>
      </c>
      <c r="M1476" s="1" t="s">
        <v>40</v>
      </c>
      <c r="N1476" s="1">
        <v>50</v>
      </c>
      <c r="O1476" s="1">
        <v>10</v>
      </c>
      <c r="R1476" s="2" t="s">
        <v>6106</v>
      </c>
      <c r="S1476" s="2" t="s">
        <v>6107</v>
      </c>
      <c r="U1476" s="1" t="s">
        <v>6108</v>
      </c>
    </row>
    <row r="1477" spans="1:21" ht="14.25" customHeight="1" x14ac:dyDescent="0.35">
      <c r="A1477" s="1" t="s">
        <v>6101</v>
      </c>
      <c r="B1477" s="1" t="s">
        <v>6102</v>
      </c>
      <c r="C1477" s="1" t="s">
        <v>5706</v>
      </c>
      <c r="D1477" s="1">
        <v>2021</v>
      </c>
      <c r="E1477" s="1" t="s">
        <v>5713</v>
      </c>
      <c r="F1477" s="1" t="s">
        <v>173</v>
      </c>
      <c r="G1477" s="1" t="s">
        <v>216</v>
      </c>
      <c r="H1477" s="1">
        <v>20212</v>
      </c>
      <c r="I1477" s="1" t="s">
        <v>5714</v>
      </c>
      <c r="J1477" s="1" t="s">
        <v>76</v>
      </c>
      <c r="K1477" s="1" t="s">
        <v>218</v>
      </c>
      <c r="L1477" s="1" t="s">
        <v>219</v>
      </c>
      <c r="M1477" s="1" t="s">
        <v>220</v>
      </c>
      <c r="N1477" s="1">
        <v>30</v>
      </c>
      <c r="O1477" s="1">
        <v>40</v>
      </c>
      <c r="Q1477" s="2" t="s">
        <v>5715</v>
      </c>
      <c r="U1477" s="1" t="s">
        <v>222</v>
      </c>
    </row>
    <row r="1478" spans="1:21" ht="14.25" customHeight="1" x14ac:dyDescent="0.35">
      <c r="A1478" s="1" t="s">
        <v>6101</v>
      </c>
      <c r="B1478" s="1" t="s">
        <v>6102</v>
      </c>
      <c r="C1478" s="1" t="s">
        <v>5706</v>
      </c>
      <c r="D1478" s="1">
        <v>2021</v>
      </c>
      <c r="E1478" s="1" t="s">
        <v>6109</v>
      </c>
      <c r="F1478" s="1" t="s">
        <v>286</v>
      </c>
      <c r="G1478" s="1" t="s">
        <v>2361</v>
      </c>
      <c r="H1478" s="1">
        <v>20221</v>
      </c>
      <c r="I1478" s="1" t="s">
        <v>6110</v>
      </c>
      <c r="J1478" s="1" t="s">
        <v>27</v>
      </c>
      <c r="K1478" s="1" t="s">
        <v>28</v>
      </c>
      <c r="L1478" s="1" t="s">
        <v>29</v>
      </c>
      <c r="M1478" s="1" t="s">
        <v>30</v>
      </c>
      <c r="N1478" s="1">
        <v>44</v>
      </c>
      <c r="O1478" s="1">
        <v>18</v>
      </c>
      <c r="R1478" s="2" t="s">
        <v>6111</v>
      </c>
      <c r="S1478" s="2" t="s">
        <v>6112</v>
      </c>
      <c r="U1478" s="1" t="s">
        <v>5808</v>
      </c>
    </row>
    <row r="1479" spans="1:21" ht="14.25" customHeight="1" x14ac:dyDescent="0.35">
      <c r="A1479" s="1" t="s">
        <v>6101</v>
      </c>
      <c r="B1479" s="1" t="s">
        <v>6102</v>
      </c>
      <c r="C1479" s="1" t="s">
        <v>5706</v>
      </c>
      <c r="D1479" s="1">
        <v>2021</v>
      </c>
      <c r="E1479" s="1" t="s">
        <v>1466</v>
      </c>
      <c r="F1479" s="1" t="s">
        <v>45</v>
      </c>
      <c r="G1479" s="1" t="s">
        <v>1467</v>
      </c>
      <c r="H1479" s="1">
        <v>20222</v>
      </c>
      <c r="J1479" s="1" t="s">
        <v>27</v>
      </c>
      <c r="K1479" s="1" t="s">
        <v>1468</v>
      </c>
      <c r="L1479" s="1" t="s">
        <v>219</v>
      </c>
      <c r="M1479" s="1" t="s">
        <v>40</v>
      </c>
      <c r="N1479" s="1">
        <v>250</v>
      </c>
      <c r="O1479" s="1">
        <v>40</v>
      </c>
      <c r="Q1479" s="2" t="s">
        <v>1469</v>
      </c>
      <c r="U1479" s="1" t="s">
        <v>204</v>
      </c>
    </row>
    <row r="1480" spans="1:21" ht="14.25" customHeight="1" x14ac:dyDescent="0.35">
      <c r="A1480" s="1" t="s">
        <v>6113</v>
      </c>
      <c r="B1480" s="1" t="s">
        <v>6114</v>
      </c>
      <c r="C1480" s="1" t="s">
        <v>5706</v>
      </c>
      <c r="D1480" s="1">
        <v>2021</v>
      </c>
      <c r="E1480" s="1" t="s">
        <v>6115</v>
      </c>
      <c r="F1480" s="1" t="s">
        <v>286</v>
      </c>
      <c r="G1480" s="1" t="s">
        <v>2361</v>
      </c>
      <c r="H1480" s="1">
        <v>20221</v>
      </c>
      <c r="I1480" s="1" t="s">
        <v>6116</v>
      </c>
      <c r="J1480" s="1" t="s">
        <v>27</v>
      </c>
      <c r="K1480" s="1" t="s">
        <v>28</v>
      </c>
      <c r="L1480" s="1" t="s">
        <v>29</v>
      </c>
      <c r="M1480" s="1" t="s">
        <v>30</v>
      </c>
      <c r="N1480" s="1">
        <v>44</v>
      </c>
      <c r="O1480" s="1">
        <v>18</v>
      </c>
      <c r="R1480" s="2" t="s">
        <v>6117</v>
      </c>
      <c r="S1480" s="2" t="s">
        <v>6118</v>
      </c>
      <c r="U1480" s="1" t="s">
        <v>5632</v>
      </c>
    </row>
    <row r="1481" spans="1:21" ht="14.25" customHeight="1" x14ac:dyDescent="0.35">
      <c r="A1481" s="1" t="s">
        <v>6119</v>
      </c>
      <c r="B1481" s="1" t="s">
        <v>6120</v>
      </c>
      <c r="C1481" s="1" t="s">
        <v>5706</v>
      </c>
      <c r="D1481" s="1">
        <v>2021</v>
      </c>
      <c r="E1481" s="1" t="s">
        <v>6121</v>
      </c>
      <c r="F1481" s="1" t="s">
        <v>4417</v>
      </c>
      <c r="G1481" s="1" t="s">
        <v>5717</v>
      </c>
      <c r="H1481" s="1">
        <v>20221</v>
      </c>
      <c r="I1481" s="1" t="s">
        <v>6122</v>
      </c>
      <c r="J1481" s="1" t="s">
        <v>27</v>
      </c>
      <c r="K1481" s="1" t="s">
        <v>28</v>
      </c>
      <c r="L1481" s="1" t="s">
        <v>29</v>
      </c>
      <c r="M1481" s="1" t="s">
        <v>30</v>
      </c>
      <c r="N1481" s="1">
        <v>0</v>
      </c>
      <c r="O1481" s="1">
        <v>18</v>
      </c>
      <c r="R1481" s="2" t="s">
        <v>6123</v>
      </c>
      <c r="S1481" s="2" t="s">
        <v>6124</v>
      </c>
      <c r="U1481" s="1" t="s">
        <v>6057</v>
      </c>
    </row>
    <row r="1482" spans="1:21" ht="14.25" customHeight="1" x14ac:dyDescent="0.35">
      <c r="A1482" s="1" t="s">
        <v>6119</v>
      </c>
      <c r="B1482" s="1" t="s">
        <v>6120</v>
      </c>
      <c r="C1482" s="1" t="s">
        <v>5706</v>
      </c>
      <c r="D1482" s="1">
        <v>2021</v>
      </c>
      <c r="E1482" s="1" t="s">
        <v>6125</v>
      </c>
      <c r="F1482" s="1" t="s">
        <v>87</v>
      </c>
      <c r="G1482" s="1" t="s">
        <v>87</v>
      </c>
      <c r="H1482" s="1">
        <v>20221</v>
      </c>
      <c r="I1482" s="1" t="s">
        <v>6126</v>
      </c>
      <c r="J1482" s="1" t="s">
        <v>27</v>
      </c>
      <c r="K1482" s="1" t="s">
        <v>28</v>
      </c>
      <c r="L1482" s="1" t="s">
        <v>29</v>
      </c>
      <c r="M1482" s="1" t="s">
        <v>30</v>
      </c>
      <c r="N1482" s="1">
        <v>0</v>
      </c>
      <c r="O1482" s="1">
        <v>20</v>
      </c>
      <c r="P1482" s="2" t="s">
        <v>6127</v>
      </c>
      <c r="R1482" s="2" t="s">
        <v>6128</v>
      </c>
      <c r="S1482" s="2" t="s">
        <v>6129</v>
      </c>
      <c r="U1482" s="1" t="s">
        <v>6130</v>
      </c>
    </row>
    <row r="1483" spans="1:21" ht="14.25" customHeight="1" x14ac:dyDescent="0.35">
      <c r="A1483" s="1" t="s">
        <v>6119</v>
      </c>
      <c r="B1483" s="1" t="s">
        <v>6120</v>
      </c>
      <c r="C1483" s="1" t="s">
        <v>5706</v>
      </c>
      <c r="D1483" s="1">
        <v>2021</v>
      </c>
      <c r="E1483" s="1" t="s">
        <v>6131</v>
      </c>
      <c r="F1483" s="1" t="s">
        <v>321</v>
      </c>
      <c r="G1483" s="1" t="s">
        <v>321</v>
      </c>
      <c r="H1483" s="1">
        <v>20221</v>
      </c>
      <c r="I1483" s="1" t="s">
        <v>6132</v>
      </c>
      <c r="J1483" s="1" t="s">
        <v>27</v>
      </c>
      <c r="K1483" s="1" t="s">
        <v>28</v>
      </c>
      <c r="L1483" s="1" t="s">
        <v>29</v>
      </c>
      <c r="M1483" s="1" t="s">
        <v>40</v>
      </c>
      <c r="N1483" s="1">
        <v>0</v>
      </c>
      <c r="O1483" s="1">
        <v>6</v>
      </c>
      <c r="R1483" s="2" t="s">
        <v>6133</v>
      </c>
      <c r="S1483" s="2" t="s">
        <v>6134</v>
      </c>
      <c r="U1483" s="1" t="s">
        <v>6135</v>
      </c>
    </row>
    <row r="1484" spans="1:21" ht="14.25" customHeight="1" x14ac:dyDescent="0.35">
      <c r="A1484" s="1" t="s">
        <v>6119</v>
      </c>
      <c r="B1484" s="1" t="s">
        <v>6120</v>
      </c>
      <c r="C1484" s="1" t="s">
        <v>5706</v>
      </c>
      <c r="D1484" s="1">
        <v>2021</v>
      </c>
      <c r="E1484" s="1" t="s">
        <v>6136</v>
      </c>
      <c r="F1484" s="1" t="s">
        <v>290</v>
      </c>
      <c r="G1484" s="1" t="s">
        <v>291</v>
      </c>
      <c r="H1484" s="1">
        <v>20222</v>
      </c>
      <c r="J1484" s="1" t="s">
        <v>76</v>
      </c>
      <c r="K1484" s="1" t="s">
        <v>77</v>
      </c>
      <c r="L1484" s="1" t="s">
        <v>78</v>
      </c>
      <c r="M1484" s="1" t="s">
        <v>40</v>
      </c>
      <c r="O1484" s="1">
        <v>12</v>
      </c>
      <c r="U1484" s="1" t="s">
        <v>975</v>
      </c>
    </row>
    <row r="1485" spans="1:21" ht="14.25" customHeight="1" x14ac:dyDescent="0.35">
      <c r="A1485" s="1" t="s">
        <v>6119</v>
      </c>
      <c r="B1485" s="1" t="s">
        <v>6120</v>
      </c>
      <c r="C1485" s="1" t="s">
        <v>5706</v>
      </c>
      <c r="D1485" s="1">
        <v>2021</v>
      </c>
      <c r="E1485" s="1" t="s">
        <v>6137</v>
      </c>
      <c r="F1485" s="1" t="s">
        <v>6138</v>
      </c>
      <c r="G1485" s="1" t="s">
        <v>3113</v>
      </c>
      <c r="H1485" s="1">
        <v>20222</v>
      </c>
      <c r="I1485" s="1" t="s">
        <v>6139</v>
      </c>
      <c r="J1485" s="1" t="s">
        <v>27</v>
      </c>
      <c r="K1485" s="1" t="s">
        <v>103</v>
      </c>
      <c r="L1485" s="1" t="s">
        <v>89</v>
      </c>
      <c r="M1485" s="1" t="s">
        <v>40</v>
      </c>
      <c r="N1485" s="1">
        <v>20</v>
      </c>
      <c r="O1485" s="1">
        <v>12</v>
      </c>
      <c r="R1485" s="2" t="s">
        <v>6140</v>
      </c>
      <c r="S1485" s="2" t="s">
        <v>6141</v>
      </c>
      <c r="U1485" s="1" t="s">
        <v>204</v>
      </c>
    </row>
    <row r="1486" spans="1:21" ht="14.25" customHeight="1" x14ac:dyDescent="0.35">
      <c r="A1486" s="1" t="s">
        <v>6119</v>
      </c>
      <c r="B1486" s="1" t="s">
        <v>6120</v>
      </c>
      <c r="C1486" s="1" t="s">
        <v>5706</v>
      </c>
      <c r="D1486" s="1">
        <v>2021</v>
      </c>
      <c r="E1486" s="1" t="s">
        <v>6142</v>
      </c>
      <c r="F1486" s="1" t="s">
        <v>6138</v>
      </c>
      <c r="G1486" s="1" t="s">
        <v>3113</v>
      </c>
      <c r="H1486" s="1">
        <v>20222</v>
      </c>
      <c r="I1486" s="1" t="s">
        <v>6143</v>
      </c>
      <c r="J1486" s="1" t="s">
        <v>27</v>
      </c>
      <c r="K1486" s="1" t="s">
        <v>6005</v>
      </c>
      <c r="L1486" s="1" t="s">
        <v>127</v>
      </c>
      <c r="M1486" s="1" t="s">
        <v>30</v>
      </c>
      <c r="N1486" s="1">
        <v>0</v>
      </c>
      <c r="O1486" s="1">
        <v>15</v>
      </c>
      <c r="Q1486" s="2" t="s">
        <v>6144</v>
      </c>
      <c r="U1486" s="1" t="s">
        <v>6145</v>
      </c>
    </row>
    <row r="1487" spans="1:21" ht="14.25" customHeight="1" x14ac:dyDescent="0.35">
      <c r="A1487" s="1" t="s">
        <v>6119</v>
      </c>
      <c r="B1487" s="1" t="s">
        <v>6120</v>
      </c>
      <c r="C1487" s="1" t="s">
        <v>5706</v>
      </c>
      <c r="D1487" s="1">
        <v>2021</v>
      </c>
      <c r="E1487" s="1" t="s">
        <v>6146</v>
      </c>
      <c r="F1487" s="1" t="s">
        <v>163</v>
      </c>
      <c r="G1487" s="1" t="s">
        <v>112</v>
      </c>
      <c r="H1487" s="1">
        <v>20222</v>
      </c>
      <c r="I1487" s="1" t="s">
        <v>6147</v>
      </c>
      <c r="J1487" s="1" t="s">
        <v>27</v>
      </c>
      <c r="K1487" s="1" t="s">
        <v>28</v>
      </c>
      <c r="L1487" s="1" t="s">
        <v>89</v>
      </c>
      <c r="M1487" s="1" t="s">
        <v>40</v>
      </c>
      <c r="N1487" s="1">
        <v>0</v>
      </c>
      <c r="O1487" s="1">
        <v>4</v>
      </c>
      <c r="R1487" s="2" t="s">
        <v>6148</v>
      </c>
      <c r="S1487" s="2" t="s">
        <v>6149</v>
      </c>
      <c r="U1487" s="1" t="s">
        <v>6150</v>
      </c>
    </row>
    <row r="1488" spans="1:21" ht="14.25" customHeight="1" x14ac:dyDescent="0.35">
      <c r="A1488" s="1" t="s">
        <v>6151</v>
      </c>
      <c r="B1488" s="1" t="s">
        <v>6152</v>
      </c>
      <c r="C1488" s="1" t="s">
        <v>5706</v>
      </c>
      <c r="D1488" s="1">
        <v>2021</v>
      </c>
      <c r="E1488" s="1" t="s">
        <v>6053</v>
      </c>
      <c r="F1488" s="1" t="s">
        <v>4417</v>
      </c>
      <c r="G1488" s="1" t="s">
        <v>5717</v>
      </c>
      <c r="H1488" s="1">
        <v>20221</v>
      </c>
      <c r="I1488" s="1" t="s">
        <v>6153</v>
      </c>
      <c r="J1488" s="1" t="s">
        <v>27</v>
      </c>
      <c r="K1488" s="1" t="s">
        <v>28</v>
      </c>
      <c r="L1488" s="1" t="s">
        <v>29</v>
      </c>
      <c r="M1488" s="1" t="s">
        <v>30</v>
      </c>
      <c r="N1488" s="1">
        <v>4</v>
      </c>
      <c r="O1488" s="1">
        <v>15</v>
      </c>
      <c r="R1488" s="2" t="s">
        <v>6154</v>
      </c>
      <c r="S1488" s="2" t="s">
        <v>6155</v>
      </c>
      <c r="U1488" s="1" t="s">
        <v>6057</v>
      </c>
    </row>
    <row r="1489" ht="14.25" customHeight="1" x14ac:dyDescent="0.35"/>
    <row r="1490" ht="14.25" customHeight="1" x14ac:dyDescent="0.35"/>
    <row r="1491" ht="14.25" customHeight="1" x14ac:dyDescent="0.35"/>
    <row r="1492" ht="14.25" customHeight="1" x14ac:dyDescent="0.35"/>
    <row r="1493" ht="14.25" customHeight="1" x14ac:dyDescent="0.35"/>
    <row r="1494" ht="14.25" customHeight="1" x14ac:dyDescent="0.35"/>
    <row r="1495" ht="14.25" customHeight="1" x14ac:dyDescent="0.35"/>
    <row r="1496" ht="14.25" customHeight="1" x14ac:dyDescent="0.35"/>
    <row r="1497" ht="14.25" customHeight="1" x14ac:dyDescent="0.35"/>
    <row r="1498" ht="14.25" customHeight="1" x14ac:dyDescent="0.35"/>
    <row r="1499" ht="14.25" customHeight="1" x14ac:dyDescent="0.35"/>
    <row r="1500" ht="14.25" customHeight="1" x14ac:dyDescent="0.35"/>
    <row r="1501" ht="14.25" customHeight="1" x14ac:dyDescent="0.35"/>
    <row r="1502" ht="14.25" customHeight="1" x14ac:dyDescent="0.35"/>
    <row r="1503" ht="14.25" customHeight="1" x14ac:dyDescent="0.35"/>
    <row r="1504" ht="14.25" customHeight="1" x14ac:dyDescent="0.35"/>
    <row r="1505" ht="14.25" customHeight="1" x14ac:dyDescent="0.35"/>
    <row r="1506" ht="14.25" customHeight="1" x14ac:dyDescent="0.35"/>
    <row r="1507" ht="14.25" customHeight="1" x14ac:dyDescent="0.35"/>
    <row r="1508" ht="14.25" customHeight="1" x14ac:dyDescent="0.35"/>
    <row r="1509" ht="14.25" customHeight="1" x14ac:dyDescent="0.35"/>
    <row r="1510" ht="14.25" customHeight="1" x14ac:dyDescent="0.35"/>
    <row r="1511" ht="14.25" customHeight="1" x14ac:dyDescent="0.35"/>
    <row r="1512" ht="14.25" customHeight="1" x14ac:dyDescent="0.35"/>
    <row r="1513" ht="14.25" customHeight="1" x14ac:dyDescent="0.35"/>
    <row r="1514" ht="14.25" customHeight="1" x14ac:dyDescent="0.35"/>
    <row r="1515" ht="14.25" customHeight="1" x14ac:dyDescent="0.35"/>
    <row r="1516" ht="14.25" customHeight="1" x14ac:dyDescent="0.35"/>
    <row r="1517" ht="14.25" customHeight="1" x14ac:dyDescent="0.35"/>
    <row r="1518" ht="14.25" customHeight="1" x14ac:dyDescent="0.35"/>
    <row r="1519" ht="14.25" customHeight="1" x14ac:dyDescent="0.35"/>
    <row r="1520" ht="14.25" customHeight="1" x14ac:dyDescent="0.35"/>
    <row r="1521" ht="14.25" customHeight="1" x14ac:dyDescent="0.35"/>
    <row r="1522" ht="14.25" customHeight="1" x14ac:dyDescent="0.35"/>
    <row r="1523" ht="14.25" customHeight="1" x14ac:dyDescent="0.35"/>
    <row r="1524" ht="14.25" customHeight="1" x14ac:dyDescent="0.35"/>
    <row r="1525" ht="14.25" customHeight="1" x14ac:dyDescent="0.35"/>
    <row r="1526" ht="14.25" customHeight="1" x14ac:dyDescent="0.35"/>
    <row r="1527" ht="14.25" customHeight="1" x14ac:dyDescent="0.35"/>
    <row r="1528" ht="14.25" customHeight="1" x14ac:dyDescent="0.35"/>
    <row r="1529" ht="14.25" customHeight="1" x14ac:dyDescent="0.35"/>
    <row r="1530" ht="14.25" customHeight="1" x14ac:dyDescent="0.35"/>
    <row r="1531" ht="14.25" customHeight="1" x14ac:dyDescent="0.35"/>
    <row r="1532" ht="14.25" customHeight="1" x14ac:dyDescent="0.35"/>
    <row r="1533" ht="14.25" customHeight="1" x14ac:dyDescent="0.35"/>
    <row r="1534" ht="14.25" customHeight="1" x14ac:dyDescent="0.35"/>
    <row r="1535" ht="14.25" customHeight="1" x14ac:dyDescent="0.35"/>
    <row r="1536" ht="14.25" customHeight="1" x14ac:dyDescent="0.35"/>
    <row r="1537" ht="14.25" customHeight="1" x14ac:dyDescent="0.35"/>
    <row r="1538" ht="14.25" customHeight="1" x14ac:dyDescent="0.35"/>
    <row r="1539" ht="14.25" customHeight="1" x14ac:dyDescent="0.35"/>
    <row r="1540" ht="14.25" customHeight="1" x14ac:dyDescent="0.35"/>
    <row r="1541" ht="14.25" customHeight="1" x14ac:dyDescent="0.35"/>
    <row r="1542" ht="14.25" customHeight="1" x14ac:dyDescent="0.35"/>
    <row r="1543" ht="14.25" customHeight="1" x14ac:dyDescent="0.35"/>
    <row r="1544" ht="14.25" customHeight="1" x14ac:dyDescent="0.35"/>
    <row r="1545" ht="14.25" customHeight="1" x14ac:dyDescent="0.35"/>
    <row r="1546" ht="14.25" customHeight="1" x14ac:dyDescent="0.35"/>
    <row r="1547" ht="14.25" customHeight="1" x14ac:dyDescent="0.35"/>
    <row r="1548" ht="14.25" customHeight="1" x14ac:dyDescent="0.35"/>
    <row r="1549" ht="14.25" customHeight="1" x14ac:dyDescent="0.35"/>
    <row r="1550" ht="14.25" customHeight="1" x14ac:dyDescent="0.35"/>
    <row r="1551" ht="14.25" customHeight="1" x14ac:dyDescent="0.35"/>
    <row r="1552" ht="14.25" customHeight="1" x14ac:dyDescent="0.35"/>
    <row r="1553" ht="14.25" customHeight="1" x14ac:dyDescent="0.35"/>
    <row r="1554" ht="14.25" customHeight="1" x14ac:dyDescent="0.35"/>
    <row r="1555" ht="14.25" customHeight="1" x14ac:dyDescent="0.35"/>
    <row r="1556" ht="14.25" customHeight="1" x14ac:dyDescent="0.35"/>
    <row r="1557" ht="14.25" customHeight="1" x14ac:dyDescent="0.35"/>
    <row r="1558" ht="14.25" customHeight="1" x14ac:dyDescent="0.35"/>
    <row r="1559" ht="14.25" customHeight="1" x14ac:dyDescent="0.35"/>
    <row r="1560" ht="14.25" customHeight="1" x14ac:dyDescent="0.35"/>
    <row r="1561" ht="14.25" customHeight="1" x14ac:dyDescent="0.35"/>
    <row r="1562" ht="14.25" customHeight="1" x14ac:dyDescent="0.35"/>
    <row r="1563" ht="14.25" customHeight="1" x14ac:dyDescent="0.35"/>
    <row r="1564" ht="14.25" customHeight="1" x14ac:dyDescent="0.35"/>
    <row r="1565" ht="14.25" customHeight="1" x14ac:dyDescent="0.35"/>
    <row r="1566" ht="14.25" customHeight="1" x14ac:dyDescent="0.35"/>
    <row r="1567" ht="14.25" customHeight="1" x14ac:dyDescent="0.35"/>
    <row r="1568" ht="14.25" customHeight="1" x14ac:dyDescent="0.35"/>
    <row r="1569" ht="14.25" customHeight="1" x14ac:dyDescent="0.35"/>
    <row r="1570" ht="14.25" customHeight="1" x14ac:dyDescent="0.35"/>
    <row r="1571" ht="14.25" customHeight="1" x14ac:dyDescent="0.35"/>
    <row r="1572" ht="14.25" customHeight="1" x14ac:dyDescent="0.35"/>
    <row r="1573" ht="14.25" customHeight="1" x14ac:dyDescent="0.35"/>
    <row r="1574" ht="14.25" customHeight="1" x14ac:dyDescent="0.35"/>
    <row r="1575" ht="14.25" customHeight="1" x14ac:dyDescent="0.35"/>
    <row r="1576" ht="14.25" customHeight="1" x14ac:dyDescent="0.35"/>
    <row r="1577" ht="14.25" customHeight="1" x14ac:dyDescent="0.35"/>
    <row r="1578" ht="14.25" customHeight="1" x14ac:dyDescent="0.35"/>
    <row r="1579" ht="14.25" customHeight="1" x14ac:dyDescent="0.35"/>
    <row r="1580" ht="14.25" customHeight="1" x14ac:dyDescent="0.35"/>
    <row r="1581" ht="14.25" customHeight="1" x14ac:dyDescent="0.35"/>
    <row r="1582" ht="14.25" customHeight="1" x14ac:dyDescent="0.35"/>
    <row r="1583" ht="14.25" customHeight="1" x14ac:dyDescent="0.35"/>
    <row r="1584" ht="14.25" customHeight="1" x14ac:dyDescent="0.35"/>
    <row r="1585" ht="14.25" customHeight="1" x14ac:dyDescent="0.35"/>
    <row r="1586" ht="14.25" customHeight="1" x14ac:dyDescent="0.35"/>
    <row r="1587" ht="14.25" customHeight="1" x14ac:dyDescent="0.35"/>
    <row r="1588" ht="14.25" customHeight="1" x14ac:dyDescent="0.35"/>
    <row r="1589" ht="14.25" customHeight="1" x14ac:dyDescent="0.35"/>
    <row r="1590" ht="14.25" customHeight="1" x14ac:dyDescent="0.35"/>
    <row r="1591" ht="14.25" customHeight="1" x14ac:dyDescent="0.35"/>
    <row r="1592" ht="14.25" customHeight="1" x14ac:dyDescent="0.35"/>
    <row r="1593" ht="14.25" customHeight="1" x14ac:dyDescent="0.35"/>
    <row r="1594" ht="14.25" customHeight="1" x14ac:dyDescent="0.35"/>
    <row r="1595" ht="14.25" customHeight="1" x14ac:dyDescent="0.35"/>
    <row r="1596" ht="14.25" customHeight="1" x14ac:dyDescent="0.35"/>
    <row r="1597" ht="14.25" customHeight="1" x14ac:dyDescent="0.35"/>
    <row r="1598" ht="14.25" customHeight="1" x14ac:dyDescent="0.35"/>
    <row r="1599" ht="14.25" customHeight="1" x14ac:dyDescent="0.35"/>
    <row r="1600" ht="14.25" customHeight="1" x14ac:dyDescent="0.35"/>
    <row r="1601" ht="14.25" customHeight="1" x14ac:dyDescent="0.35"/>
    <row r="1602" ht="14.25" customHeight="1" x14ac:dyDescent="0.35"/>
    <row r="1603" ht="14.25" customHeight="1" x14ac:dyDescent="0.35"/>
    <row r="1604" ht="14.25" customHeight="1" x14ac:dyDescent="0.35"/>
    <row r="1605" ht="14.25" customHeight="1" x14ac:dyDescent="0.35"/>
    <row r="1606" ht="14.25" customHeight="1" x14ac:dyDescent="0.35"/>
    <row r="1607" ht="14.25" customHeight="1" x14ac:dyDescent="0.35"/>
    <row r="1608" ht="14.25" customHeight="1" x14ac:dyDescent="0.35"/>
    <row r="1609" ht="14.25" customHeight="1" x14ac:dyDescent="0.35"/>
    <row r="1610" ht="14.25" customHeight="1" x14ac:dyDescent="0.35"/>
    <row r="1611" ht="14.25" customHeight="1" x14ac:dyDescent="0.35"/>
    <row r="1612" ht="14.25" customHeight="1" x14ac:dyDescent="0.35"/>
    <row r="1613" ht="14.25" customHeight="1" x14ac:dyDescent="0.35"/>
    <row r="1614" ht="14.25" customHeight="1" x14ac:dyDescent="0.35"/>
    <row r="1615" ht="14.25" customHeight="1" x14ac:dyDescent="0.35"/>
    <row r="1616" ht="14.25" customHeight="1" x14ac:dyDescent="0.35"/>
    <row r="1617" ht="14.25" customHeight="1" x14ac:dyDescent="0.35"/>
    <row r="1618" ht="14.25" customHeight="1" x14ac:dyDescent="0.35"/>
    <row r="1619" ht="14.25" customHeight="1" x14ac:dyDescent="0.35"/>
    <row r="1620" ht="14.25" customHeight="1" x14ac:dyDescent="0.35"/>
    <row r="1621" ht="14.25" customHeight="1" x14ac:dyDescent="0.35"/>
    <row r="1622" ht="14.25" customHeight="1" x14ac:dyDescent="0.35"/>
    <row r="1623" ht="14.25" customHeight="1" x14ac:dyDescent="0.35"/>
    <row r="1624" ht="14.25" customHeight="1" x14ac:dyDescent="0.35"/>
    <row r="1625" ht="14.25" customHeight="1" x14ac:dyDescent="0.35"/>
    <row r="1626" ht="14.25" customHeight="1" x14ac:dyDescent="0.35"/>
    <row r="1627" ht="14.25" customHeight="1" x14ac:dyDescent="0.35"/>
    <row r="1628" ht="14.25" customHeight="1" x14ac:dyDescent="0.35"/>
    <row r="1629" ht="14.25" customHeight="1" x14ac:dyDescent="0.35"/>
    <row r="1630" ht="14.25" customHeight="1" x14ac:dyDescent="0.35"/>
    <row r="1631" ht="14.25" customHeight="1" x14ac:dyDescent="0.35"/>
    <row r="1632" ht="14.25" customHeight="1" x14ac:dyDescent="0.35"/>
    <row r="1633" ht="14.25" customHeight="1" x14ac:dyDescent="0.35"/>
    <row r="1634" ht="14.25" customHeight="1" x14ac:dyDescent="0.35"/>
    <row r="1635" ht="14.25" customHeight="1" x14ac:dyDescent="0.35"/>
    <row r="1636" ht="14.25" customHeight="1" x14ac:dyDescent="0.35"/>
    <row r="1637" ht="14.25" customHeight="1" x14ac:dyDescent="0.35"/>
    <row r="1638" ht="14.25" customHeight="1" x14ac:dyDescent="0.35"/>
    <row r="1639" ht="14.25" customHeight="1" x14ac:dyDescent="0.35"/>
    <row r="1640" ht="14.25" customHeight="1" x14ac:dyDescent="0.35"/>
    <row r="1641" ht="14.25" customHeight="1" x14ac:dyDescent="0.35"/>
    <row r="1642" ht="14.25" customHeight="1" x14ac:dyDescent="0.35"/>
    <row r="1643" ht="14.25" customHeight="1" x14ac:dyDescent="0.35"/>
    <row r="1644" ht="14.25" customHeight="1" x14ac:dyDescent="0.35"/>
    <row r="1645" ht="14.25" customHeight="1" x14ac:dyDescent="0.35"/>
    <row r="1646" ht="14.25" customHeight="1" x14ac:dyDescent="0.35"/>
    <row r="1647" ht="14.25" customHeight="1" x14ac:dyDescent="0.35"/>
    <row r="1648" ht="14.25" customHeight="1" x14ac:dyDescent="0.35"/>
    <row r="1649" ht="14.25" customHeight="1" x14ac:dyDescent="0.35"/>
    <row r="1650" ht="14.25" customHeight="1" x14ac:dyDescent="0.35"/>
    <row r="1651" ht="14.25" customHeight="1" x14ac:dyDescent="0.35"/>
    <row r="1652" ht="14.25" customHeight="1" x14ac:dyDescent="0.35"/>
    <row r="1653" ht="14.25" customHeight="1" x14ac:dyDescent="0.35"/>
    <row r="1654" ht="14.25" customHeight="1" x14ac:dyDescent="0.35"/>
    <row r="1655" ht="14.25" customHeight="1" x14ac:dyDescent="0.35"/>
    <row r="1656" ht="14.25" customHeight="1" x14ac:dyDescent="0.35"/>
    <row r="1657" ht="14.25" customHeight="1" x14ac:dyDescent="0.35"/>
    <row r="1658" ht="14.25" customHeight="1" x14ac:dyDescent="0.35"/>
    <row r="1659" ht="14.25" customHeight="1" x14ac:dyDescent="0.35"/>
    <row r="1660" ht="14.25" customHeight="1" x14ac:dyDescent="0.35"/>
    <row r="1661" ht="14.25" customHeight="1" x14ac:dyDescent="0.35"/>
    <row r="1662" ht="14.25" customHeight="1" x14ac:dyDescent="0.35"/>
    <row r="1663" ht="14.25" customHeight="1" x14ac:dyDescent="0.35"/>
    <row r="1664" ht="14.25" customHeight="1" x14ac:dyDescent="0.35"/>
    <row r="1665" ht="14.25" customHeight="1" x14ac:dyDescent="0.35"/>
    <row r="1666" ht="14.25" customHeight="1" x14ac:dyDescent="0.35"/>
    <row r="1667" ht="14.25" customHeight="1" x14ac:dyDescent="0.35"/>
    <row r="1668" ht="14.25" customHeight="1" x14ac:dyDescent="0.35"/>
    <row r="1669" ht="14.25" customHeight="1" x14ac:dyDescent="0.35"/>
    <row r="1670" ht="14.25" customHeight="1" x14ac:dyDescent="0.35"/>
    <row r="1671" ht="14.25" customHeight="1" x14ac:dyDescent="0.35"/>
    <row r="1672" ht="14.25" customHeight="1" x14ac:dyDescent="0.35"/>
    <row r="1673" ht="14.25" customHeight="1" x14ac:dyDescent="0.35"/>
    <row r="1674" ht="14.25" customHeight="1" x14ac:dyDescent="0.35"/>
    <row r="1675" ht="14.25" customHeight="1" x14ac:dyDescent="0.35"/>
    <row r="1676" ht="14.25" customHeight="1" x14ac:dyDescent="0.35"/>
    <row r="1677" ht="14.25" customHeight="1" x14ac:dyDescent="0.35"/>
    <row r="1678" ht="14.25" customHeight="1" x14ac:dyDescent="0.35"/>
    <row r="1679" ht="14.25" customHeight="1" x14ac:dyDescent="0.35"/>
    <row r="1680" ht="14.25" customHeight="1" x14ac:dyDescent="0.35"/>
    <row r="1681" ht="14.25" customHeight="1" x14ac:dyDescent="0.35"/>
    <row r="1682" ht="14.25" customHeight="1" x14ac:dyDescent="0.35"/>
    <row r="1683" ht="14.25" customHeight="1" x14ac:dyDescent="0.35"/>
    <row r="1684" ht="14.25" customHeight="1" x14ac:dyDescent="0.35"/>
    <row r="1685" ht="14.25" customHeight="1" x14ac:dyDescent="0.35"/>
    <row r="1686" ht="14.25" customHeight="1" x14ac:dyDescent="0.35"/>
    <row r="1687" ht="14.25" customHeight="1" x14ac:dyDescent="0.35"/>
    <row r="1688" ht="14.25" customHeight="1" x14ac:dyDescent="0.35"/>
    <row r="1689" ht="14.25" customHeight="1" x14ac:dyDescent="0.35"/>
    <row r="1690" ht="14.25" customHeight="1" x14ac:dyDescent="0.35"/>
    <row r="1691" ht="14.25" customHeight="1" x14ac:dyDescent="0.35"/>
    <row r="1692" ht="14.25" customHeight="1" x14ac:dyDescent="0.35"/>
    <row r="1693" ht="14.25" customHeight="1" x14ac:dyDescent="0.35"/>
    <row r="1694" ht="14.25" customHeight="1" x14ac:dyDescent="0.35"/>
    <row r="1695" ht="14.25" customHeight="1" x14ac:dyDescent="0.35"/>
    <row r="1696" ht="14.25" customHeight="1" x14ac:dyDescent="0.35"/>
    <row r="1697" ht="14.25" customHeight="1" x14ac:dyDescent="0.35"/>
    <row r="1698" ht="14.25" customHeight="1" x14ac:dyDescent="0.35"/>
    <row r="1699" ht="14.25" customHeight="1" x14ac:dyDescent="0.35"/>
    <row r="1700" ht="14.25" customHeight="1" x14ac:dyDescent="0.35"/>
    <row r="1701" ht="14.25" customHeight="1" x14ac:dyDescent="0.35"/>
    <row r="1702" ht="14.25" customHeight="1" x14ac:dyDescent="0.35"/>
    <row r="1703" ht="14.25" customHeight="1" x14ac:dyDescent="0.35"/>
    <row r="1704" ht="14.25" customHeight="1" x14ac:dyDescent="0.35"/>
    <row r="1705" ht="14.25" customHeight="1" x14ac:dyDescent="0.35"/>
    <row r="1706" ht="14.25" customHeight="1" x14ac:dyDescent="0.35"/>
    <row r="1707" ht="14.25" customHeight="1" x14ac:dyDescent="0.35"/>
    <row r="1708" ht="14.25" customHeight="1" x14ac:dyDescent="0.35"/>
    <row r="1709" ht="14.25" customHeight="1" x14ac:dyDescent="0.35"/>
    <row r="1710" ht="14.25" customHeight="1" x14ac:dyDescent="0.35"/>
    <row r="1711" ht="14.25" customHeight="1" x14ac:dyDescent="0.35"/>
    <row r="1712" ht="14.25" customHeight="1" x14ac:dyDescent="0.35"/>
    <row r="1713" ht="14.25" customHeight="1" x14ac:dyDescent="0.35"/>
    <row r="1714" ht="14.25" customHeight="1" x14ac:dyDescent="0.35"/>
    <row r="1715" ht="14.25" customHeight="1" x14ac:dyDescent="0.35"/>
    <row r="1716" ht="14.25" customHeight="1" x14ac:dyDescent="0.35"/>
    <row r="1717" ht="14.25" customHeight="1" x14ac:dyDescent="0.35"/>
    <row r="1718" ht="14.25" customHeight="1" x14ac:dyDescent="0.35"/>
    <row r="1719" ht="14.25" customHeight="1" x14ac:dyDescent="0.35"/>
    <row r="1720" ht="14.25" customHeight="1" x14ac:dyDescent="0.35"/>
    <row r="1721" ht="14.25" customHeight="1" x14ac:dyDescent="0.35"/>
    <row r="1722" ht="14.25" customHeight="1" x14ac:dyDescent="0.35"/>
    <row r="1723" ht="14.25" customHeight="1" x14ac:dyDescent="0.35"/>
    <row r="1724" ht="14.25" customHeight="1" x14ac:dyDescent="0.35"/>
    <row r="1725" ht="14.25" customHeight="1" x14ac:dyDescent="0.35"/>
    <row r="1726" ht="14.25" customHeight="1" x14ac:dyDescent="0.35"/>
    <row r="1727" ht="14.25" customHeight="1" x14ac:dyDescent="0.35"/>
    <row r="1728" ht="14.25" customHeight="1" x14ac:dyDescent="0.35"/>
    <row r="1729" ht="14.25" customHeight="1" x14ac:dyDescent="0.35"/>
    <row r="1730" ht="14.25" customHeight="1" x14ac:dyDescent="0.35"/>
    <row r="1731" ht="14.25" customHeight="1" x14ac:dyDescent="0.35"/>
    <row r="1732" ht="14.25" customHeight="1" x14ac:dyDescent="0.35"/>
    <row r="1733" ht="14.25" customHeight="1" x14ac:dyDescent="0.35"/>
    <row r="1734" ht="14.25" customHeight="1" x14ac:dyDescent="0.35"/>
    <row r="1735" ht="14.25" customHeight="1" x14ac:dyDescent="0.35"/>
    <row r="1736" ht="14.25" customHeight="1" x14ac:dyDescent="0.35"/>
    <row r="1737" ht="14.25" customHeight="1" x14ac:dyDescent="0.35"/>
    <row r="1738" ht="14.25" customHeight="1" x14ac:dyDescent="0.35"/>
    <row r="1739" ht="14.25" customHeight="1" x14ac:dyDescent="0.35"/>
    <row r="1740" ht="14.25" customHeight="1" x14ac:dyDescent="0.35"/>
    <row r="1741" ht="14.25" customHeight="1" x14ac:dyDescent="0.35"/>
    <row r="1742" ht="14.25" customHeight="1" x14ac:dyDescent="0.35"/>
    <row r="1743" ht="14.25" customHeight="1" x14ac:dyDescent="0.35"/>
    <row r="1744" ht="14.25" customHeight="1" x14ac:dyDescent="0.35"/>
    <row r="1745" ht="14.25" customHeight="1" x14ac:dyDescent="0.35"/>
    <row r="1746" ht="14.25" customHeight="1" x14ac:dyDescent="0.35"/>
    <row r="1747" ht="14.25" customHeight="1" x14ac:dyDescent="0.35"/>
    <row r="1748" ht="14.25" customHeight="1" x14ac:dyDescent="0.35"/>
    <row r="1749" ht="14.25" customHeight="1" x14ac:dyDescent="0.35"/>
    <row r="1750" ht="14.25" customHeight="1" x14ac:dyDescent="0.35"/>
    <row r="1751" ht="14.25" customHeight="1" x14ac:dyDescent="0.35"/>
    <row r="1752" ht="14.25" customHeight="1" x14ac:dyDescent="0.35"/>
    <row r="1753" ht="14.25" customHeight="1" x14ac:dyDescent="0.35"/>
    <row r="1754" ht="14.25" customHeight="1" x14ac:dyDescent="0.35"/>
    <row r="1755" ht="14.25" customHeight="1" x14ac:dyDescent="0.35"/>
    <row r="1756" ht="14.25" customHeight="1" x14ac:dyDescent="0.35"/>
    <row r="1757" ht="14.25" customHeight="1" x14ac:dyDescent="0.35"/>
    <row r="1758" ht="14.25" customHeight="1" x14ac:dyDescent="0.35"/>
    <row r="1759" ht="14.25" customHeight="1" x14ac:dyDescent="0.35"/>
    <row r="1760" ht="14.25" customHeight="1" x14ac:dyDescent="0.35"/>
    <row r="1761" ht="14.25" customHeight="1" x14ac:dyDescent="0.35"/>
    <row r="1762" ht="14.25" customHeight="1" x14ac:dyDescent="0.35"/>
    <row r="1763" ht="14.25" customHeight="1" x14ac:dyDescent="0.35"/>
    <row r="1764" ht="14.25" customHeight="1" x14ac:dyDescent="0.35"/>
    <row r="1765" ht="14.25" customHeight="1" x14ac:dyDescent="0.35"/>
    <row r="1766" ht="14.25" customHeight="1" x14ac:dyDescent="0.35"/>
    <row r="1767" ht="14.25" customHeight="1" x14ac:dyDescent="0.35"/>
    <row r="1768" ht="14.25" customHeight="1" x14ac:dyDescent="0.35"/>
    <row r="1769" ht="14.25" customHeight="1" x14ac:dyDescent="0.35"/>
    <row r="1770" ht="14.25" customHeight="1" x14ac:dyDescent="0.35"/>
    <row r="1771" ht="14.25" customHeight="1" x14ac:dyDescent="0.35"/>
    <row r="1772" ht="14.25" customHeight="1" x14ac:dyDescent="0.35"/>
    <row r="1773" ht="14.25" customHeight="1" x14ac:dyDescent="0.35"/>
    <row r="1774" ht="14.25" customHeight="1" x14ac:dyDescent="0.35"/>
    <row r="1775" ht="14.25" customHeight="1" x14ac:dyDescent="0.35"/>
    <row r="1776" ht="14.25" customHeight="1" x14ac:dyDescent="0.35"/>
    <row r="1777" ht="14.25" customHeight="1" x14ac:dyDescent="0.35"/>
    <row r="1778" ht="14.25" customHeight="1" x14ac:dyDescent="0.35"/>
    <row r="1779" ht="14.25" customHeight="1" x14ac:dyDescent="0.35"/>
    <row r="1780" ht="14.25" customHeight="1" x14ac:dyDescent="0.35"/>
    <row r="1781" ht="14.25" customHeight="1" x14ac:dyDescent="0.35"/>
    <row r="1782" ht="14.25" customHeight="1" x14ac:dyDescent="0.35"/>
    <row r="1783" ht="14.25" customHeight="1" x14ac:dyDescent="0.35"/>
    <row r="1784" ht="14.25" customHeight="1" x14ac:dyDescent="0.35"/>
    <row r="1785" ht="14.25" customHeight="1" x14ac:dyDescent="0.35"/>
    <row r="1786" ht="14.25" customHeight="1" x14ac:dyDescent="0.35"/>
    <row r="1787" ht="14.25" customHeight="1" x14ac:dyDescent="0.35"/>
    <row r="1788" ht="14.25" customHeight="1" x14ac:dyDescent="0.35"/>
    <row r="1789" ht="14.25" customHeight="1" x14ac:dyDescent="0.35"/>
    <row r="1790" ht="14.25" customHeight="1" x14ac:dyDescent="0.35"/>
    <row r="1791" ht="14.25" customHeight="1" x14ac:dyDescent="0.35"/>
    <row r="1792" ht="14.25" customHeight="1" x14ac:dyDescent="0.35"/>
    <row r="1793" ht="14.25" customHeight="1" x14ac:dyDescent="0.35"/>
    <row r="1794" ht="14.25" customHeight="1" x14ac:dyDescent="0.35"/>
    <row r="1795" ht="14.25" customHeight="1" x14ac:dyDescent="0.35"/>
    <row r="1796" ht="14.25" customHeight="1" x14ac:dyDescent="0.35"/>
    <row r="1797" ht="14.25" customHeight="1" x14ac:dyDescent="0.35"/>
    <row r="1798" ht="14.25" customHeight="1" x14ac:dyDescent="0.35"/>
    <row r="1799" ht="14.25" customHeight="1" x14ac:dyDescent="0.35"/>
    <row r="1800" ht="14.25" customHeight="1" x14ac:dyDescent="0.35"/>
    <row r="1801" ht="14.25" customHeight="1" x14ac:dyDescent="0.35"/>
    <row r="1802" ht="14.25" customHeight="1" x14ac:dyDescent="0.35"/>
    <row r="1803" ht="14.25" customHeight="1" x14ac:dyDescent="0.35"/>
    <row r="1804" ht="14.25" customHeight="1" x14ac:dyDescent="0.35"/>
    <row r="1805" ht="14.25" customHeight="1" x14ac:dyDescent="0.35"/>
    <row r="1806" ht="14.25" customHeight="1" x14ac:dyDescent="0.35"/>
    <row r="1807" ht="14.25" customHeight="1" x14ac:dyDescent="0.35"/>
    <row r="1808" ht="14.25" customHeight="1" x14ac:dyDescent="0.35"/>
    <row r="1809" ht="14.25" customHeight="1" x14ac:dyDescent="0.35"/>
    <row r="1810" ht="14.25" customHeight="1" x14ac:dyDescent="0.35"/>
    <row r="1811" ht="14.25" customHeight="1" x14ac:dyDescent="0.35"/>
    <row r="1812" ht="14.25" customHeight="1" x14ac:dyDescent="0.35"/>
    <row r="1813" ht="14.25" customHeight="1" x14ac:dyDescent="0.35"/>
    <row r="1814" ht="14.25" customHeight="1" x14ac:dyDescent="0.35"/>
    <row r="1815" ht="14.25" customHeight="1" x14ac:dyDescent="0.35"/>
    <row r="1816" ht="14.25" customHeight="1" x14ac:dyDescent="0.35"/>
    <row r="1817" ht="14.25" customHeight="1" x14ac:dyDescent="0.35"/>
    <row r="1818" ht="14.25" customHeight="1" x14ac:dyDescent="0.35"/>
    <row r="1819" ht="14.25" customHeight="1" x14ac:dyDescent="0.35"/>
    <row r="1820" ht="14.25" customHeight="1" x14ac:dyDescent="0.35"/>
    <row r="1821" ht="14.25" customHeight="1" x14ac:dyDescent="0.35"/>
    <row r="1822" ht="14.25" customHeight="1" x14ac:dyDescent="0.35"/>
    <row r="1823" ht="14.25" customHeight="1" x14ac:dyDescent="0.35"/>
    <row r="1824" ht="14.25" customHeight="1" x14ac:dyDescent="0.35"/>
    <row r="1825" ht="14.25" customHeight="1" x14ac:dyDescent="0.35"/>
    <row r="1826" ht="14.25" customHeight="1" x14ac:dyDescent="0.35"/>
    <row r="1827" ht="14.25" customHeight="1" x14ac:dyDescent="0.35"/>
    <row r="1828" ht="14.25" customHeight="1" x14ac:dyDescent="0.35"/>
    <row r="1829" ht="14.25" customHeight="1" x14ac:dyDescent="0.35"/>
    <row r="1830" ht="14.25" customHeight="1" x14ac:dyDescent="0.35"/>
    <row r="1831" ht="14.25" customHeight="1" x14ac:dyDescent="0.35"/>
    <row r="1832" ht="14.25" customHeight="1" x14ac:dyDescent="0.35"/>
    <row r="1833" ht="14.25" customHeight="1" x14ac:dyDescent="0.35"/>
    <row r="1834" ht="14.25" customHeight="1" x14ac:dyDescent="0.35"/>
    <row r="1835" ht="14.25" customHeight="1" x14ac:dyDescent="0.35"/>
    <row r="1836" ht="14.25" customHeight="1" x14ac:dyDescent="0.35"/>
    <row r="1837" ht="14.25" customHeight="1" x14ac:dyDescent="0.35"/>
    <row r="1838" ht="14.25" customHeight="1" x14ac:dyDescent="0.35"/>
    <row r="1839" ht="14.25" customHeight="1" x14ac:dyDescent="0.35"/>
    <row r="1840" ht="14.25" customHeight="1" x14ac:dyDescent="0.35"/>
    <row r="1841" ht="14.25" customHeight="1" x14ac:dyDescent="0.35"/>
    <row r="1842" ht="14.25" customHeight="1" x14ac:dyDescent="0.35"/>
    <row r="1843" ht="14.25" customHeight="1" x14ac:dyDescent="0.35"/>
    <row r="1844" ht="14.25" customHeight="1" x14ac:dyDescent="0.35"/>
    <row r="1845" ht="14.25" customHeight="1" x14ac:dyDescent="0.35"/>
    <row r="1846" ht="14.25" customHeight="1" x14ac:dyDescent="0.35"/>
    <row r="1847" ht="14.25" customHeight="1" x14ac:dyDescent="0.35"/>
    <row r="1848" ht="14.25" customHeight="1" x14ac:dyDescent="0.35"/>
    <row r="1849" ht="14.25" customHeight="1" x14ac:dyDescent="0.35"/>
    <row r="1850" ht="14.25" customHeight="1" x14ac:dyDescent="0.35"/>
    <row r="1851" ht="14.25" customHeight="1" x14ac:dyDescent="0.35"/>
    <row r="1852" ht="14.25" customHeight="1" x14ac:dyDescent="0.35"/>
    <row r="1853" ht="14.25" customHeight="1" x14ac:dyDescent="0.35"/>
    <row r="1854" ht="14.25" customHeight="1" x14ac:dyDescent="0.35"/>
    <row r="1855" ht="14.25" customHeight="1" x14ac:dyDescent="0.35"/>
    <row r="1856" ht="14.25" customHeight="1" x14ac:dyDescent="0.35"/>
    <row r="1857" ht="14.25" customHeight="1" x14ac:dyDescent="0.35"/>
    <row r="1858" ht="14.25" customHeight="1" x14ac:dyDescent="0.35"/>
    <row r="1859" ht="14.25" customHeight="1" x14ac:dyDescent="0.35"/>
    <row r="1860" ht="14.25" customHeight="1" x14ac:dyDescent="0.35"/>
    <row r="1861" ht="14.25" customHeight="1" x14ac:dyDescent="0.35"/>
    <row r="1862" ht="14.25" customHeight="1" x14ac:dyDescent="0.35"/>
    <row r="1863" ht="14.25" customHeight="1" x14ac:dyDescent="0.35"/>
    <row r="1864" ht="14.25" customHeight="1" x14ac:dyDescent="0.35"/>
    <row r="1865" ht="14.25" customHeight="1" x14ac:dyDescent="0.35"/>
    <row r="1866" ht="14.25" customHeight="1" x14ac:dyDescent="0.35"/>
    <row r="1867" ht="14.25" customHeight="1" x14ac:dyDescent="0.35"/>
    <row r="1868" ht="14.25" customHeight="1" x14ac:dyDescent="0.35"/>
    <row r="1869" ht="14.25" customHeight="1" x14ac:dyDescent="0.35"/>
    <row r="1870" ht="14.25" customHeight="1" x14ac:dyDescent="0.35"/>
    <row r="1871" ht="14.25" customHeight="1" x14ac:dyDescent="0.35"/>
    <row r="1872" ht="14.25" customHeight="1" x14ac:dyDescent="0.35"/>
    <row r="1873" ht="14.25" customHeight="1" x14ac:dyDescent="0.35"/>
    <row r="1874" ht="14.25" customHeight="1" x14ac:dyDescent="0.35"/>
    <row r="1875" ht="14.25" customHeight="1" x14ac:dyDescent="0.35"/>
    <row r="1876" ht="14.25" customHeight="1" x14ac:dyDescent="0.35"/>
    <row r="1877" ht="14.25" customHeight="1" x14ac:dyDescent="0.35"/>
    <row r="1878" ht="14.25" customHeight="1" x14ac:dyDescent="0.35"/>
    <row r="1879" ht="14.25" customHeight="1" x14ac:dyDescent="0.35"/>
    <row r="1880" ht="14.25" customHeight="1" x14ac:dyDescent="0.35"/>
    <row r="1881" ht="14.25" customHeight="1" x14ac:dyDescent="0.35"/>
    <row r="1882" ht="14.25" customHeight="1" x14ac:dyDescent="0.35"/>
    <row r="1883" ht="14.25" customHeight="1" x14ac:dyDescent="0.35"/>
    <row r="1884" ht="14.25" customHeight="1" x14ac:dyDescent="0.35"/>
    <row r="1885" ht="14.25" customHeight="1" x14ac:dyDescent="0.35"/>
    <row r="1886" ht="14.25" customHeight="1" x14ac:dyDescent="0.35"/>
    <row r="1887" ht="14.25" customHeight="1" x14ac:dyDescent="0.35"/>
    <row r="1888" ht="14.25" customHeight="1" x14ac:dyDescent="0.35"/>
    <row r="1889" ht="14.25" customHeight="1" x14ac:dyDescent="0.35"/>
    <row r="1890" ht="14.25" customHeight="1" x14ac:dyDescent="0.35"/>
    <row r="1891" ht="14.25" customHeight="1" x14ac:dyDescent="0.35"/>
    <row r="1892" ht="14.25" customHeight="1" x14ac:dyDescent="0.35"/>
    <row r="1893" ht="14.25" customHeight="1" x14ac:dyDescent="0.35"/>
    <row r="1894" ht="14.25" customHeight="1" x14ac:dyDescent="0.35"/>
    <row r="1895" ht="14.25" customHeight="1" x14ac:dyDescent="0.35"/>
    <row r="1896" ht="14.25" customHeight="1" x14ac:dyDescent="0.35"/>
    <row r="1897" ht="14.25" customHeight="1" x14ac:dyDescent="0.35"/>
    <row r="1898" ht="14.25" customHeight="1" x14ac:dyDescent="0.35"/>
    <row r="1899" ht="14.25" customHeight="1" x14ac:dyDescent="0.35"/>
    <row r="1900" ht="14.25" customHeight="1" x14ac:dyDescent="0.35"/>
    <row r="1901" ht="14.25" customHeight="1" x14ac:dyDescent="0.35"/>
    <row r="1902" ht="14.25" customHeight="1" x14ac:dyDescent="0.35"/>
    <row r="1903" ht="14.25" customHeight="1" x14ac:dyDescent="0.35"/>
    <row r="1904" ht="14.25" customHeight="1" x14ac:dyDescent="0.35"/>
    <row r="1905" ht="14.25" customHeight="1" x14ac:dyDescent="0.35"/>
    <row r="1906" ht="14.25" customHeight="1" x14ac:dyDescent="0.35"/>
    <row r="1907" ht="14.25" customHeight="1" x14ac:dyDescent="0.35"/>
    <row r="1908" ht="14.25" customHeight="1" x14ac:dyDescent="0.35"/>
    <row r="1909" ht="14.25" customHeight="1" x14ac:dyDescent="0.35"/>
    <row r="1910" ht="14.25" customHeight="1" x14ac:dyDescent="0.35"/>
    <row r="1911" ht="14.25" customHeight="1" x14ac:dyDescent="0.35"/>
    <row r="1912" ht="14.25" customHeight="1" x14ac:dyDescent="0.35"/>
    <row r="1913" ht="14.25" customHeight="1" x14ac:dyDescent="0.35"/>
    <row r="1914" ht="14.25" customHeight="1" x14ac:dyDescent="0.35"/>
    <row r="1915" ht="14.25" customHeight="1" x14ac:dyDescent="0.35"/>
    <row r="1916" ht="14.25" customHeight="1" x14ac:dyDescent="0.35"/>
    <row r="1917" ht="14.25" customHeight="1" x14ac:dyDescent="0.35"/>
    <row r="1918" ht="14.25" customHeight="1" x14ac:dyDescent="0.35"/>
    <row r="1919" ht="14.25" customHeight="1" x14ac:dyDescent="0.35"/>
    <row r="1920" ht="14.25" customHeight="1" x14ac:dyDescent="0.35"/>
    <row r="1921" ht="14.25" customHeight="1" x14ac:dyDescent="0.35"/>
    <row r="1922" ht="14.25" customHeight="1" x14ac:dyDescent="0.35"/>
    <row r="1923" ht="14.25" customHeight="1" x14ac:dyDescent="0.35"/>
    <row r="1924" ht="14.25" customHeight="1" x14ac:dyDescent="0.35"/>
    <row r="1925" ht="14.25" customHeight="1" x14ac:dyDescent="0.35"/>
    <row r="1926" ht="14.25" customHeight="1" x14ac:dyDescent="0.35"/>
    <row r="1927" ht="14.25" customHeight="1" x14ac:dyDescent="0.35"/>
    <row r="1928" ht="14.25" customHeight="1" x14ac:dyDescent="0.35"/>
    <row r="1929" ht="14.25" customHeight="1" x14ac:dyDescent="0.35"/>
    <row r="1930" ht="14.25" customHeight="1" x14ac:dyDescent="0.35"/>
    <row r="1931" ht="14.25" customHeight="1" x14ac:dyDescent="0.35"/>
    <row r="1932" ht="14.25" customHeight="1" x14ac:dyDescent="0.35"/>
    <row r="1933" ht="14.25" customHeight="1" x14ac:dyDescent="0.35"/>
    <row r="1934" ht="14.25" customHeight="1" x14ac:dyDescent="0.35"/>
    <row r="1935" ht="14.25" customHeight="1" x14ac:dyDescent="0.35"/>
    <row r="1936" ht="14.25" customHeight="1" x14ac:dyDescent="0.35"/>
    <row r="1937" ht="14.25" customHeight="1" x14ac:dyDescent="0.35"/>
    <row r="1938" ht="14.25" customHeight="1" x14ac:dyDescent="0.35"/>
    <row r="1939" ht="14.25" customHeight="1" x14ac:dyDescent="0.35"/>
    <row r="1940" ht="14.25" customHeight="1" x14ac:dyDescent="0.35"/>
    <row r="1941" ht="14.25" customHeight="1" x14ac:dyDescent="0.35"/>
    <row r="1942" ht="14.25" customHeight="1" x14ac:dyDescent="0.35"/>
    <row r="1943" ht="14.25" customHeight="1" x14ac:dyDescent="0.35"/>
    <row r="1944" ht="14.25" customHeight="1" x14ac:dyDescent="0.35"/>
    <row r="1945" ht="14.25" customHeight="1" x14ac:dyDescent="0.35"/>
    <row r="1946" ht="14.25" customHeight="1" x14ac:dyDescent="0.35"/>
    <row r="1947" ht="14.25" customHeight="1" x14ac:dyDescent="0.35"/>
    <row r="1948" ht="14.25" customHeight="1" x14ac:dyDescent="0.35"/>
    <row r="1949" ht="14.25" customHeight="1" x14ac:dyDescent="0.35"/>
    <row r="1950" ht="14.25" customHeight="1" x14ac:dyDescent="0.35"/>
    <row r="1951" ht="14.25" customHeight="1" x14ac:dyDescent="0.35"/>
    <row r="1952" ht="14.25" customHeight="1" x14ac:dyDescent="0.35"/>
    <row r="1953" ht="14.25" customHeight="1" x14ac:dyDescent="0.35"/>
    <row r="1954" ht="14.25" customHeight="1" x14ac:dyDescent="0.35"/>
    <row r="1955" ht="14.25" customHeight="1" x14ac:dyDescent="0.35"/>
    <row r="1956" ht="14.25" customHeight="1" x14ac:dyDescent="0.35"/>
    <row r="1957" ht="14.25" customHeight="1" x14ac:dyDescent="0.35"/>
    <row r="1958" ht="14.25" customHeight="1" x14ac:dyDescent="0.35"/>
    <row r="1959" ht="14.25" customHeight="1" x14ac:dyDescent="0.35"/>
    <row r="1960" ht="14.25" customHeight="1" x14ac:dyDescent="0.35"/>
    <row r="1961" ht="14.25" customHeight="1" x14ac:dyDescent="0.35"/>
    <row r="1962" ht="14.25" customHeight="1" x14ac:dyDescent="0.35"/>
    <row r="1963" ht="14.25" customHeight="1" x14ac:dyDescent="0.35"/>
    <row r="1964" ht="14.25" customHeight="1" x14ac:dyDescent="0.35"/>
    <row r="1965" ht="14.25" customHeight="1" x14ac:dyDescent="0.35"/>
    <row r="1966" ht="14.25" customHeight="1" x14ac:dyDescent="0.35"/>
    <row r="1967" ht="14.25" customHeight="1" x14ac:dyDescent="0.35"/>
    <row r="1968" ht="14.25" customHeight="1" x14ac:dyDescent="0.35"/>
    <row r="1969" ht="14.25" customHeight="1" x14ac:dyDescent="0.35"/>
    <row r="1970" ht="14.25" customHeight="1" x14ac:dyDescent="0.35"/>
    <row r="1971" ht="14.25" customHeight="1" x14ac:dyDescent="0.35"/>
    <row r="1972" ht="14.25" customHeight="1" x14ac:dyDescent="0.35"/>
    <row r="1973" ht="14.25" customHeight="1" x14ac:dyDescent="0.35"/>
    <row r="1974" ht="14.25" customHeight="1" x14ac:dyDescent="0.35"/>
    <row r="1975" ht="14.25" customHeight="1" x14ac:dyDescent="0.35"/>
    <row r="1976" ht="14.25" customHeight="1" x14ac:dyDescent="0.35"/>
    <row r="1977" ht="14.25" customHeight="1" x14ac:dyDescent="0.35"/>
    <row r="1978" ht="14.25" customHeight="1" x14ac:dyDescent="0.35"/>
    <row r="1979" ht="14.25" customHeight="1" x14ac:dyDescent="0.35"/>
    <row r="1980" ht="14.25" customHeight="1" x14ac:dyDescent="0.35"/>
    <row r="1981" ht="14.25" customHeight="1" x14ac:dyDescent="0.35"/>
    <row r="1982" ht="14.25" customHeight="1" x14ac:dyDescent="0.35"/>
    <row r="1983" ht="14.25" customHeight="1" x14ac:dyDescent="0.35"/>
    <row r="1984" ht="14.25" customHeight="1" x14ac:dyDescent="0.35"/>
    <row r="1985" ht="14.25" customHeight="1" x14ac:dyDescent="0.35"/>
    <row r="1986" ht="14.25" customHeight="1" x14ac:dyDescent="0.35"/>
    <row r="1987" ht="14.25" customHeight="1" x14ac:dyDescent="0.35"/>
    <row r="1988" ht="14.25" customHeight="1" x14ac:dyDescent="0.35"/>
    <row r="1989" ht="14.25" customHeight="1" x14ac:dyDescent="0.35"/>
    <row r="1990" ht="14.25" customHeight="1" x14ac:dyDescent="0.35"/>
    <row r="1991" ht="14.25" customHeight="1" x14ac:dyDescent="0.35"/>
    <row r="1992" ht="14.25" customHeight="1" x14ac:dyDescent="0.35"/>
    <row r="1993" ht="14.25" customHeight="1" x14ac:dyDescent="0.35"/>
    <row r="1994" ht="14.25" customHeight="1" x14ac:dyDescent="0.35"/>
    <row r="1995" ht="14.25" customHeight="1" x14ac:dyDescent="0.35"/>
    <row r="1996" ht="14.25" customHeight="1" x14ac:dyDescent="0.35"/>
    <row r="1997" ht="14.25" customHeight="1" x14ac:dyDescent="0.35"/>
    <row r="1998" ht="14.25" customHeight="1" x14ac:dyDescent="0.35"/>
    <row r="1999" ht="14.25" customHeight="1" x14ac:dyDescent="0.35"/>
    <row r="2000" ht="14.25" customHeight="1" x14ac:dyDescent="0.35"/>
    <row r="2001" ht="14.25" customHeight="1" x14ac:dyDescent="0.35"/>
    <row r="2002" ht="14.25" customHeight="1" x14ac:dyDescent="0.35"/>
    <row r="2003" ht="14.25" customHeight="1" x14ac:dyDescent="0.35"/>
    <row r="2004" ht="14.25" customHeight="1" x14ac:dyDescent="0.35"/>
    <row r="2005" ht="14.25" customHeight="1" x14ac:dyDescent="0.35"/>
    <row r="2006" ht="14.25" customHeight="1" x14ac:dyDescent="0.35"/>
    <row r="2007" ht="14.25" customHeight="1" x14ac:dyDescent="0.35"/>
    <row r="2008" ht="14.25" customHeight="1" x14ac:dyDescent="0.35"/>
    <row r="2009" ht="14.25" customHeight="1" x14ac:dyDescent="0.35"/>
    <row r="2010" ht="14.25" customHeight="1" x14ac:dyDescent="0.35"/>
    <row r="2011" ht="14.25" customHeight="1" x14ac:dyDescent="0.35"/>
    <row r="2012" ht="14.25" customHeight="1" x14ac:dyDescent="0.35"/>
    <row r="2013" ht="14.25" customHeight="1" x14ac:dyDescent="0.35"/>
    <row r="2014" ht="14.25" customHeight="1" x14ac:dyDescent="0.35"/>
    <row r="2015" ht="14.25" customHeight="1" x14ac:dyDescent="0.35"/>
    <row r="2016" ht="14.25" customHeight="1" x14ac:dyDescent="0.35"/>
    <row r="2017" ht="14.25" customHeight="1" x14ac:dyDescent="0.35"/>
    <row r="2018" ht="14.25" customHeight="1" x14ac:dyDescent="0.35"/>
    <row r="2019" ht="14.25" customHeight="1" x14ac:dyDescent="0.35"/>
    <row r="2020" ht="14.25" customHeight="1" x14ac:dyDescent="0.35"/>
    <row r="2021" ht="14.25" customHeight="1" x14ac:dyDescent="0.35"/>
    <row r="2022" ht="14.25" customHeight="1" x14ac:dyDescent="0.35"/>
    <row r="2023" ht="14.25" customHeight="1" x14ac:dyDescent="0.35"/>
    <row r="2024" ht="14.25" customHeight="1" x14ac:dyDescent="0.35"/>
    <row r="2025" ht="14.25" customHeight="1" x14ac:dyDescent="0.35"/>
    <row r="2026" ht="14.25" customHeight="1" x14ac:dyDescent="0.35"/>
    <row r="2027" ht="14.25" customHeight="1" x14ac:dyDescent="0.35"/>
    <row r="2028" ht="14.25" customHeight="1" x14ac:dyDescent="0.35"/>
    <row r="2029" ht="14.25" customHeight="1" x14ac:dyDescent="0.35"/>
    <row r="2030" ht="14.25" customHeight="1" x14ac:dyDescent="0.35"/>
    <row r="2031" ht="14.25" customHeight="1" x14ac:dyDescent="0.35"/>
    <row r="2032" ht="14.25" customHeight="1" x14ac:dyDescent="0.35"/>
    <row r="2033" ht="14.25" customHeight="1" x14ac:dyDescent="0.35"/>
    <row r="2034" ht="14.25" customHeight="1" x14ac:dyDescent="0.35"/>
    <row r="2035" ht="14.25" customHeight="1" x14ac:dyDescent="0.35"/>
    <row r="2036" ht="14.25" customHeight="1" x14ac:dyDescent="0.35"/>
    <row r="2037" ht="14.25" customHeight="1" x14ac:dyDescent="0.35"/>
    <row r="2038" ht="14.25" customHeight="1" x14ac:dyDescent="0.35"/>
    <row r="2039" ht="14.25" customHeight="1" x14ac:dyDescent="0.35"/>
    <row r="2040" ht="14.25" customHeight="1" x14ac:dyDescent="0.35"/>
    <row r="2041" ht="14.25" customHeight="1" x14ac:dyDescent="0.35"/>
    <row r="2042" ht="14.25" customHeight="1" x14ac:dyDescent="0.35"/>
    <row r="2043" ht="14.25" customHeight="1" x14ac:dyDescent="0.35"/>
    <row r="2044" ht="14.25" customHeight="1" x14ac:dyDescent="0.35"/>
    <row r="2045" ht="14.25" customHeight="1" x14ac:dyDescent="0.35"/>
    <row r="2046" ht="14.25" customHeight="1" x14ac:dyDescent="0.35"/>
    <row r="2047" ht="14.25" customHeight="1" x14ac:dyDescent="0.35"/>
    <row r="2048" ht="14.25" customHeight="1" x14ac:dyDescent="0.35"/>
    <row r="2049" ht="14.25" customHeight="1" x14ac:dyDescent="0.35"/>
    <row r="2050" ht="14.25" customHeight="1" x14ac:dyDescent="0.35"/>
    <row r="2051" ht="14.25" customHeight="1" x14ac:dyDescent="0.35"/>
    <row r="2052" ht="14.25" customHeight="1" x14ac:dyDescent="0.35"/>
    <row r="2053" ht="14.25" customHeight="1" x14ac:dyDescent="0.35"/>
    <row r="2054" ht="14.25" customHeight="1" x14ac:dyDescent="0.35"/>
    <row r="2055" ht="14.25" customHeight="1" x14ac:dyDescent="0.35"/>
    <row r="2056" ht="14.25" customHeight="1" x14ac:dyDescent="0.35"/>
    <row r="2057" ht="14.25" customHeight="1" x14ac:dyDescent="0.35"/>
    <row r="2058" ht="14.25" customHeight="1" x14ac:dyDescent="0.35"/>
    <row r="2059" ht="14.25" customHeight="1" x14ac:dyDescent="0.35"/>
    <row r="2060" ht="14.25" customHeight="1" x14ac:dyDescent="0.35"/>
    <row r="2061" ht="14.25" customHeight="1" x14ac:dyDescent="0.35"/>
    <row r="2062" ht="14.25" customHeight="1" x14ac:dyDescent="0.35"/>
    <row r="2063" ht="14.25" customHeight="1" x14ac:dyDescent="0.35"/>
    <row r="2064" ht="14.25" customHeight="1" x14ac:dyDescent="0.35"/>
    <row r="2065" ht="14.25" customHeight="1" x14ac:dyDescent="0.35"/>
    <row r="2066" ht="14.25" customHeight="1" x14ac:dyDescent="0.35"/>
    <row r="2067" ht="14.25" customHeight="1" x14ac:dyDescent="0.35"/>
    <row r="2068" ht="14.25" customHeight="1" x14ac:dyDescent="0.35"/>
    <row r="2069" ht="14.25" customHeight="1" x14ac:dyDescent="0.35"/>
    <row r="2070" ht="14.25" customHeight="1" x14ac:dyDescent="0.35"/>
    <row r="2071" ht="14.25" customHeight="1" x14ac:dyDescent="0.35"/>
    <row r="2072" ht="14.25" customHeight="1" x14ac:dyDescent="0.35"/>
    <row r="2073" ht="14.25" customHeight="1" x14ac:dyDescent="0.35"/>
    <row r="2074" ht="14.25" customHeight="1" x14ac:dyDescent="0.35"/>
    <row r="2075" ht="14.25" customHeight="1" x14ac:dyDescent="0.35"/>
    <row r="2076" ht="14.25" customHeight="1" x14ac:dyDescent="0.35"/>
    <row r="2077" ht="14.25" customHeight="1" x14ac:dyDescent="0.35"/>
    <row r="2078" ht="14.25" customHeight="1" x14ac:dyDescent="0.35"/>
    <row r="2079" ht="14.25" customHeight="1" x14ac:dyDescent="0.35"/>
    <row r="2080" ht="14.25" customHeight="1" x14ac:dyDescent="0.35"/>
    <row r="2081" ht="14.25" customHeight="1" x14ac:dyDescent="0.35"/>
    <row r="2082" ht="14.25" customHeight="1" x14ac:dyDescent="0.35"/>
    <row r="2083" ht="14.25" customHeight="1" x14ac:dyDescent="0.35"/>
    <row r="2084" ht="14.25" customHeight="1" x14ac:dyDescent="0.35"/>
    <row r="2085" ht="14.25" customHeight="1" x14ac:dyDescent="0.35"/>
    <row r="2086" ht="14.25" customHeight="1" x14ac:dyDescent="0.35"/>
    <row r="2087" ht="14.25" customHeight="1" x14ac:dyDescent="0.35"/>
    <row r="2088" ht="14.25" customHeight="1" x14ac:dyDescent="0.35"/>
    <row r="2089" ht="14.25" customHeight="1" x14ac:dyDescent="0.35"/>
    <row r="2090" ht="14.25" customHeight="1" x14ac:dyDescent="0.35"/>
    <row r="2091" ht="14.25" customHeight="1" x14ac:dyDescent="0.35"/>
    <row r="2092" ht="14.25" customHeight="1" x14ac:dyDescent="0.35"/>
    <row r="2093" ht="14.25" customHeight="1" x14ac:dyDescent="0.35"/>
    <row r="2094" ht="14.25" customHeight="1" x14ac:dyDescent="0.35"/>
    <row r="2095" ht="14.25" customHeight="1" x14ac:dyDescent="0.35"/>
    <row r="2096" ht="14.25" customHeight="1" x14ac:dyDescent="0.35"/>
    <row r="2097" ht="14.25" customHeight="1" x14ac:dyDescent="0.35"/>
    <row r="2098" ht="14.25" customHeight="1" x14ac:dyDescent="0.35"/>
    <row r="2099" ht="14.25" customHeight="1" x14ac:dyDescent="0.35"/>
    <row r="2100" ht="14.25" customHeight="1" x14ac:dyDescent="0.35"/>
    <row r="2101" ht="14.25" customHeight="1" x14ac:dyDescent="0.35"/>
    <row r="2102" ht="14.25" customHeight="1" x14ac:dyDescent="0.35"/>
    <row r="2103" ht="14.25" customHeight="1" x14ac:dyDescent="0.35"/>
    <row r="2104" ht="14.25" customHeight="1" x14ac:dyDescent="0.35"/>
    <row r="2105" ht="14.25" customHeight="1" x14ac:dyDescent="0.35"/>
    <row r="2106" ht="14.25" customHeight="1" x14ac:dyDescent="0.35"/>
    <row r="2107" ht="14.25" customHeight="1" x14ac:dyDescent="0.35"/>
    <row r="2108" ht="14.25" customHeight="1" x14ac:dyDescent="0.35"/>
    <row r="2109" ht="14.25" customHeight="1" x14ac:dyDescent="0.35"/>
    <row r="2110" ht="14.25" customHeight="1" x14ac:dyDescent="0.35"/>
    <row r="2111" ht="14.25" customHeight="1" x14ac:dyDescent="0.35"/>
    <row r="2112" ht="14.25" customHeight="1" x14ac:dyDescent="0.35"/>
    <row r="2113" ht="14.25" customHeight="1" x14ac:dyDescent="0.35"/>
    <row r="2114" ht="14.25" customHeight="1" x14ac:dyDescent="0.35"/>
    <row r="2115" ht="14.25" customHeight="1" x14ac:dyDescent="0.35"/>
    <row r="2116" ht="14.25" customHeight="1" x14ac:dyDescent="0.35"/>
    <row r="2117" ht="14.25" customHeight="1" x14ac:dyDescent="0.35"/>
    <row r="2118" ht="14.25" customHeight="1" x14ac:dyDescent="0.35"/>
    <row r="2119" ht="14.25" customHeight="1" x14ac:dyDescent="0.35"/>
    <row r="2120" ht="14.25" customHeight="1" x14ac:dyDescent="0.35"/>
    <row r="2121" ht="14.25" customHeight="1" x14ac:dyDescent="0.35"/>
    <row r="2122" ht="14.25" customHeight="1" x14ac:dyDescent="0.35"/>
    <row r="2123" ht="14.25" customHeight="1" x14ac:dyDescent="0.35"/>
    <row r="2124" ht="14.25" customHeight="1" x14ac:dyDescent="0.35"/>
    <row r="2125" ht="14.25" customHeight="1" x14ac:dyDescent="0.35"/>
    <row r="2126" ht="14.25" customHeight="1" x14ac:dyDescent="0.35"/>
    <row r="2127" ht="14.25" customHeight="1" x14ac:dyDescent="0.35"/>
    <row r="2128" ht="14.25" customHeight="1" x14ac:dyDescent="0.35"/>
    <row r="2129" ht="14.25" customHeight="1" x14ac:dyDescent="0.35"/>
    <row r="2130" ht="14.25" customHeight="1" x14ac:dyDescent="0.35"/>
    <row r="2131" ht="14.25" customHeight="1" x14ac:dyDescent="0.35"/>
    <row r="2132" ht="14.25" customHeight="1" x14ac:dyDescent="0.35"/>
    <row r="2133" ht="14.25" customHeight="1" x14ac:dyDescent="0.35"/>
    <row r="2134" ht="14.25" customHeight="1" x14ac:dyDescent="0.35"/>
    <row r="2135" ht="14.25" customHeight="1" x14ac:dyDescent="0.35"/>
    <row r="2136" ht="14.25" customHeight="1" x14ac:dyDescent="0.35"/>
    <row r="2137" ht="14.25" customHeight="1" x14ac:dyDescent="0.35"/>
    <row r="2138" ht="14.25" customHeight="1" x14ac:dyDescent="0.35"/>
    <row r="2139" ht="14.25" customHeight="1" x14ac:dyDescent="0.35"/>
    <row r="2140" ht="14.25" customHeight="1" x14ac:dyDescent="0.35"/>
    <row r="2141" ht="14.25" customHeight="1" x14ac:dyDescent="0.35"/>
    <row r="2142" ht="14.25" customHeight="1" x14ac:dyDescent="0.35"/>
    <row r="2143" ht="14.25" customHeight="1" x14ac:dyDescent="0.35"/>
    <row r="2144" ht="14.25" customHeight="1" x14ac:dyDescent="0.35"/>
    <row r="2145" ht="14.25" customHeight="1" x14ac:dyDescent="0.35"/>
    <row r="2146" ht="14.25" customHeight="1" x14ac:dyDescent="0.35"/>
    <row r="2147" ht="14.25" customHeight="1" x14ac:dyDescent="0.35"/>
    <row r="2148" ht="14.25" customHeight="1" x14ac:dyDescent="0.35"/>
    <row r="2149" ht="14.25" customHeight="1" x14ac:dyDescent="0.35"/>
    <row r="2150" ht="14.25" customHeight="1" x14ac:dyDescent="0.35"/>
    <row r="2151" ht="14.25" customHeight="1" x14ac:dyDescent="0.35"/>
    <row r="2152" ht="14.25" customHeight="1" x14ac:dyDescent="0.35"/>
    <row r="2153" ht="14.25" customHeight="1" x14ac:dyDescent="0.35"/>
    <row r="2154" ht="14.25" customHeight="1" x14ac:dyDescent="0.35"/>
    <row r="2155" ht="14.25" customHeight="1" x14ac:dyDescent="0.35"/>
    <row r="2156" ht="14.25" customHeight="1" x14ac:dyDescent="0.35"/>
    <row r="2157" ht="14.25" customHeight="1" x14ac:dyDescent="0.35"/>
    <row r="2158" ht="14.25" customHeight="1" x14ac:dyDescent="0.35"/>
    <row r="2159" ht="14.25" customHeight="1" x14ac:dyDescent="0.35"/>
    <row r="2160" ht="14.25" customHeight="1" x14ac:dyDescent="0.35"/>
    <row r="2161" ht="14.25" customHeight="1" x14ac:dyDescent="0.35"/>
    <row r="2162" ht="14.25" customHeight="1" x14ac:dyDescent="0.35"/>
    <row r="2163" ht="14.25" customHeight="1" x14ac:dyDescent="0.35"/>
    <row r="2164" ht="14.25" customHeight="1" x14ac:dyDescent="0.35"/>
    <row r="2165" ht="14.25" customHeight="1" x14ac:dyDescent="0.35"/>
    <row r="2166" ht="14.25" customHeight="1" x14ac:dyDescent="0.35"/>
    <row r="2167" ht="14.25" customHeight="1" x14ac:dyDescent="0.35"/>
    <row r="2168" ht="14.25" customHeight="1" x14ac:dyDescent="0.35"/>
    <row r="2169" ht="14.25" customHeight="1" x14ac:dyDescent="0.35"/>
    <row r="2170" ht="14.25" customHeight="1" x14ac:dyDescent="0.35"/>
    <row r="2171" ht="14.25" customHeight="1" x14ac:dyDescent="0.35"/>
    <row r="2172" ht="14.25" customHeight="1" x14ac:dyDescent="0.35"/>
    <row r="2173" ht="14.25" customHeight="1" x14ac:dyDescent="0.35"/>
    <row r="2174" ht="14.25" customHeight="1" x14ac:dyDescent="0.35"/>
    <row r="2175" ht="14.25" customHeight="1" x14ac:dyDescent="0.35"/>
    <row r="2176" ht="14.25" customHeight="1" x14ac:dyDescent="0.35"/>
    <row r="2177" ht="14.25" customHeight="1" x14ac:dyDescent="0.35"/>
    <row r="2178" ht="14.25" customHeight="1" x14ac:dyDescent="0.35"/>
    <row r="2179" ht="14.25" customHeight="1" x14ac:dyDescent="0.35"/>
    <row r="2180" ht="14.25" customHeight="1" x14ac:dyDescent="0.35"/>
    <row r="2181" ht="14.25" customHeight="1" x14ac:dyDescent="0.35"/>
    <row r="2182" ht="14.25" customHeight="1" x14ac:dyDescent="0.35"/>
    <row r="2183" ht="14.25" customHeight="1" x14ac:dyDescent="0.35"/>
    <row r="2184" ht="14.25" customHeight="1" x14ac:dyDescent="0.35"/>
    <row r="2185" ht="14.25" customHeight="1" x14ac:dyDescent="0.35"/>
    <row r="2186" ht="14.25" customHeight="1" x14ac:dyDescent="0.35"/>
    <row r="2187" ht="14.25" customHeight="1" x14ac:dyDescent="0.35"/>
    <row r="2188" ht="14.25" customHeight="1" x14ac:dyDescent="0.35"/>
    <row r="2189" ht="14.25" customHeight="1" x14ac:dyDescent="0.35"/>
    <row r="2190" ht="14.25" customHeight="1" x14ac:dyDescent="0.35"/>
    <row r="2191" ht="14.25" customHeight="1" x14ac:dyDescent="0.35"/>
    <row r="2192" ht="14.25" customHeight="1" x14ac:dyDescent="0.35"/>
    <row r="2193" ht="14.25" customHeight="1" x14ac:dyDescent="0.35"/>
    <row r="2194" ht="14.25" customHeight="1" x14ac:dyDescent="0.35"/>
    <row r="2195" ht="14.25" customHeight="1" x14ac:dyDescent="0.35"/>
    <row r="2196" ht="14.25" customHeight="1" x14ac:dyDescent="0.35"/>
    <row r="2197" ht="14.25" customHeight="1" x14ac:dyDescent="0.35"/>
    <row r="2198" ht="14.25" customHeight="1" x14ac:dyDescent="0.35"/>
    <row r="2199" ht="14.25" customHeight="1" x14ac:dyDescent="0.35"/>
    <row r="2200" ht="14.25" customHeight="1" x14ac:dyDescent="0.35"/>
    <row r="2201" ht="14.25" customHeight="1" x14ac:dyDescent="0.35"/>
    <row r="2202" ht="14.25" customHeight="1" x14ac:dyDescent="0.35"/>
    <row r="2203" ht="14.25" customHeight="1" x14ac:dyDescent="0.35"/>
    <row r="2204" ht="14.25" customHeight="1" x14ac:dyDescent="0.35"/>
    <row r="2205" ht="14.25" customHeight="1" x14ac:dyDescent="0.35"/>
    <row r="2206" ht="14.25" customHeight="1" x14ac:dyDescent="0.35"/>
    <row r="2207" ht="14.25" customHeight="1" x14ac:dyDescent="0.35"/>
    <row r="2208" ht="14.25" customHeight="1" x14ac:dyDescent="0.35"/>
    <row r="2209" ht="14.25" customHeight="1" x14ac:dyDescent="0.35"/>
    <row r="2210" ht="14.25" customHeight="1" x14ac:dyDescent="0.35"/>
    <row r="2211" ht="14.25" customHeight="1" x14ac:dyDescent="0.35"/>
    <row r="2212" ht="14.25" customHeight="1" x14ac:dyDescent="0.35"/>
    <row r="2213" ht="14.25" customHeight="1" x14ac:dyDescent="0.35"/>
    <row r="2214" ht="14.25" customHeight="1" x14ac:dyDescent="0.35"/>
    <row r="2215" ht="14.25" customHeight="1" x14ac:dyDescent="0.35"/>
    <row r="2216" ht="14.25" customHeight="1" x14ac:dyDescent="0.35"/>
    <row r="2217" ht="14.25" customHeight="1" x14ac:dyDescent="0.35"/>
    <row r="2218" ht="14.25" customHeight="1" x14ac:dyDescent="0.35"/>
    <row r="2219" ht="14.25" customHeight="1" x14ac:dyDescent="0.35"/>
    <row r="2220" ht="14.25" customHeight="1" x14ac:dyDescent="0.35"/>
    <row r="2221" ht="14.25" customHeight="1" x14ac:dyDescent="0.35"/>
    <row r="2222" ht="14.25" customHeight="1" x14ac:dyDescent="0.35"/>
    <row r="2223" ht="14.25" customHeight="1" x14ac:dyDescent="0.35"/>
    <row r="2224" ht="14.25" customHeight="1" x14ac:dyDescent="0.35"/>
    <row r="2225" ht="14.25" customHeight="1" x14ac:dyDescent="0.35"/>
    <row r="2226" ht="14.25" customHeight="1" x14ac:dyDescent="0.35"/>
    <row r="2227" ht="14.25" customHeight="1" x14ac:dyDescent="0.35"/>
    <row r="2228" ht="14.25" customHeight="1" x14ac:dyDescent="0.35"/>
    <row r="2229" ht="14.25" customHeight="1" x14ac:dyDescent="0.35"/>
    <row r="2230" ht="14.25" customHeight="1" x14ac:dyDescent="0.35"/>
    <row r="2231" ht="14.25" customHeight="1" x14ac:dyDescent="0.35"/>
    <row r="2232" ht="14.25" customHeight="1" x14ac:dyDescent="0.35"/>
    <row r="2233" ht="14.25" customHeight="1" x14ac:dyDescent="0.35"/>
    <row r="2234" ht="14.25" customHeight="1" x14ac:dyDescent="0.35"/>
    <row r="2235" ht="14.25" customHeight="1" x14ac:dyDescent="0.35"/>
    <row r="2236" ht="14.25" customHeight="1" x14ac:dyDescent="0.35"/>
    <row r="2237" ht="14.25" customHeight="1" x14ac:dyDescent="0.35"/>
    <row r="2238" ht="14.25" customHeight="1" x14ac:dyDescent="0.35"/>
    <row r="2239" ht="14.25" customHeight="1" x14ac:dyDescent="0.35"/>
    <row r="2240" ht="14.25" customHeight="1" x14ac:dyDescent="0.35"/>
    <row r="2241" ht="14.25" customHeight="1" x14ac:dyDescent="0.35"/>
    <row r="2242" ht="14.25" customHeight="1" x14ac:dyDescent="0.35"/>
    <row r="2243" ht="14.25" customHeight="1" x14ac:dyDescent="0.35"/>
    <row r="2244" ht="14.25" customHeight="1" x14ac:dyDescent="0.35"/>
    <row r="2245" ht="14.25" customHeight="1" x14ac:dyDescent="0.35"/>
    <row r="2246" ht="14.25" customHeight="1" x14ac:dyDescent="0.35"/>
    <row r="2247" ht="14.25" customHeight="1" x14ac:dyDescent="0.35"/>
    <row r="2248" ht="14.25" customHeight="1" x14ac:dyDescent="0.35"/>
    <row r="2249" ht="14.25" customHeight="1" x14ac:dyDescent="0.35"/>
    <row r="2250" ht="14.25" customHeight="1" x14ac:dyDescent="0.35"/>
    <row r="2251" ht="14.25" customHeight="1" x14ac:dyDescent="0.35"/>
    <row r="2252" ht="14.25" customHeight="1" x14ac:dyDescent="0.35"/>
    <row r="2253" ht="14.25" customHeight="1" x14ac:dyDescent="0.35"/>
    <row r="2254" ht="14.25" customHeight="1" x14ac:dyDescent="0.35"/>
    <row r="2255" ht="14.25" customHeight="1" x14ac:dyDescent="0.35"/>
    <row r="2256" ht="14.25" customHeight="1" x14ac:dyDescent="0.35"/>
    <row r="2257" ht="14.25" customHeight="1" x14ac:dyDescent="0.35"/>
    <row r="2258" ht="14.25" customHeight="1" x14ac:dyDescent="0.35"/>
    <row r="2259" ht="14.25" customHeight="1" x14ac:dyDescent="0.35"/>
    <row r="2260" ht="14.25" customHeight="1" x14ac:dyDescent="0.35"/>
    <row r="2261" ht="14.25" customHeight="1" x14ac:dyDescent="0.35"/>
    <row r="2262" ht="14.25" customHeight="1" x14ac:dyDescent="0.35"/>
    <row r="2263" ht="14.25" customHeight="1" x14ac:dyDescent="0.35"/>
    <row r="2264" ht="14.25" customHeight="1" x14ac:dyDescent="0.35"/>
    <row r="2265" ht="14.25" customHeight="1" x14ac:dyDescent="0.35"/>
    <row r="2266" ht="14.25" customHeight="1" x14ac:dyDescent="0.35"/>
    <row r="2267" ht="14.25" customHeight="1" x14ac:dyDescent="0.35"/>
    <row r="2268" ht="14.25" customHeight="1" x14ac:dyDescent="0.35"/>
    <row r="2269" ht="14.25" customHeight="1" x14ac:dyDescent="0.35"/>
    <row r="2270" ht="14.25" customHeight="1" x14ac:dyDescent="0.35"/>
    <row r="2271" ht="14.25" customHeight="1" x14ac:dyDescent="0.35"/>
    <row r="2272" ht="14.25" customHeight="1" x14ac:dyDescent="0.35"/>
    <row r="2273" ht="14.25" customHeight="1" x14ac:dyDescent="0.35"/>
    <row r="2274" ht="14.25" customHeight="1" x14ac:dyDescent="0.35"/>
    <row r="2275" ht="14.25" customHeight="1" x14ac:dyDescent="0.35"/>
    <row r="2276" ht="14.25" customHeight="1" x14ac:dyDescent="0.35"/>
    <row r="2277" ht="14.25" customHeight="1" x14ac:dyDescent="0.35"/>
    <row r="2278" ht="14.25" customHeight="1" x14ac:dyDescent="0.35"/>
    <row r="2279" ht="14.25" customHeight="1" x14ac:dyDescent="0.35"/>
    <row r="2280" ht="14.25" customHeight="1" x14ac:dyDescent="0.35"/>
    <row r="2281" ht="14.25" customHeight="1" x14ac:dyDescent="0.35"/>
    <row r="2282" ht="14.25" customHeight="1" x14ac:dyDescent="0.35"/>
    <row r="2283" ht="14.25" customHeight="1" x14ac:dyDescent="0.35"/>
    <row r="2284" ht="14.25" customHeight="1" x14ac:dyDescent="0.35"/>
    <row r="2285" ht="14.25" customHeight="1" x14ac:dyDescent="0.35"/>
    <row r="2286" ht="14.25" customHeight="1" x14ac:dyDescent="0.35"/>
    <row r="2287" ht="14.25" customHeight="1" x14ac:dyDescent="0.35"/>
    <row r="2288" ht="14.25" customHeight="1" x14ac:dyDescent="0.35"/>
    <row r="2289" ht="14.25" customHeight="1" x14ac:dyDescent="0.35"/>
    <row r="2290" ht="14.25" customHeight="1" x14ac:dyDescent="0.35"/>
    <row r="2291" ht="14.25" customHeight="1" x14ac:dyDescent="0.35"/>
    <row r="2292" ht="14.25" customHeight="1" x14ac:dyDescent="0.35"/>
    <row r="2293" ht="14.25" customHeight="1" x14ac:dyDescent="0.35"/>
    <row r="2294" ht="14.25" customHeight="1" x14ac:dyDescent="0.35"/>
    <row r="2295" ht="14.25" customHeight="1" x14ac:dyDescent="0.35"/>
    <row r="2296" ht="14.25" customHeight="1" x14ac:dyDescent="0.35"/>
    <row r="2297" ht="14.25" customHeight="1" x14ac:dyDescent="0.35"/>
    <row r="2298" ht="14.25" customHeight="1" x14ac:dyDescent="0.35"/>
    <row r="2299" ht="14.25" customHeight="1" x14ac:dyDescent="0.35"/>
    <row r="2300" ht="14.25" customHeight="1" x14ac:dyDescent="0.35"/>
    <row r="2301" ht="14.25" customHeight="1" x14ac:dyDescent="0.35"/>
    <row r="2302" ht="14.25" customHeight="1" x14ac:dyDescent="0.35"/>
    <row r="2303" ht="14.25" customHeight="1" x14ac:dyDescent="0.35"/>
    <row r="2304" ht="14.25" customHeight="1" x14ac:dyDescent="0.35"/>
    <row r="2305" ht="14.25" customHeight="1" x14ac:dyDescent="0.35"/>
    <row r="2306" ht="14.25" customHeight="1" x14ac:dyDescent="0.35"/>
    <row r="2307" ht="14.25" customHeight="1" x14ac:dyDescent="0.35"/>
    <row r="2308" ht="14.25" customHeight="1" x14ac:dyDescent="0.35"/>
    <row r="2309" ht="14.25" customHeight="1" x14ac:dyDescent="0.35"/>
    <row r="2310" ht="14.25" customHeight="1" x14ac:dyDescent="0.35"/>
    <row r="2311" ht="14.25" customHeight="1" x14ac:dyDescent="0.35"/>
    <row r="2312" ht="14.25" customHeight="1" x14ac:dyDescent="0.35"/>
    <row r="2313" ht="14.25" customHeight="1" x14ac:dyDescent="0.35"/>
    <row r="2314" ht="14.25" customHeight="1" x14ac:dyDescent="0.35"/>
    <row r="2315" ht="14.25" customHeight="1" x14ac:dyDescent="0.35"/>
    <row r="2316" ht="14.25" customHeight="1" x14ac:dyDescent="0.35"/>
    <row r="2317" ht="14.25" customHeight="1" x14ac:dyDescent="0.35"/>
    <row r="2318" ht="14.25" customHeight="1" x14ac:dyDescent="0.35"/>
    <row r="2319" ht="14.25" customHeight="1" x14ac:dyDescent="0.35"/>
    <row r="2320" ht="14.25" customHeight="1" x14ac:dyDescent="0.35"/>
    <row r="2321" ht="14.25" customHeight="1" x14ac:dyDescent="0.35"/>
    <row r="2322" ht="14.25" customHeight="1" x14ac:dyDescent="0.35"/>
    <row r="2323" ht="14.25" customHeight="1" x14ac:dyDescent="0.35"/>
    <row r="2324" ht="14.25" customHeight="1" x14ac:dyDescent="0.35"/>
    <row r="2325" ht="14.25" customHeight="1" x14ac:dyDescent="0.35"/>
    <row r="2326" ht="14.25" customHeight="1" x14ac:dyDescent="0.35"/>
    <row r="2327" ht="14.25" customHeight="1" x14ac:dyDescent="0.35"/>
    <row r="2328" ht="14.25" customHeight="1" x14ac:dyDescent="0.35"/>
    <row r="2329" ht="14.25" customHeight="1" x14ac:dyDescent="0.35"/>
    <row r="2330" ht="14.25" customHeight="1" x14ac:dyDescent="0.35"/>
    <row r="2331" ht="14.25" customHeight="1" x14ac:dyDescent="0.35"/>
    <row r="2332" ht="14.25" customHeight="1" x14ac:dyDescent="0.35"/>
    <row r="2333" ht="14.25" customHeight="1" x14ac:dyDescent="0.35"/>
    <row r="2334" ht="14.25" customHeight="1" x14ac:dyDescent="0.35"/>
    <row r="2335" ht="14.25" customHeight="1" x14ac:dyDescent="0.35"/>
    <row r="2336" ht="14.25" customHeight="1" x14ac:dyDescent="0.35"/>
    <row r="2337" ht="14.25" customHeight="1" x14ac:dyDescent="0.35"/>
    <row r="2338" ht="14.25" customHeight="1" x14ac:dyDescent="0.35"/>
    <row r="2339" ht="14.25" customHeight="1" x14ac:dyDescent="0.35"/>
    <row r="2340" ht="14.25" customHeight="1" x14ac:dyDescent="0.35"/>
    <row r="2341" ht="14.25" customHeight="1" x14ac:dyDescent="0.35"/>
    <row r="2342" ht="14.25" customHeight="1" x14ac:dyDescent="0.35"/>
    <row r="2343" ht="14.25" customHeight="1" x14ac:dyDescent="0.35"/>
    <row r="2344" ht="14.25" customHeight="1" x14ac:dyDescent="0.35"/>
    <row r="2345" ht="14.25" customHeight="1" x14ac:dyDescent="0.35"/>
    <row r="2346" ht="14.25" customHeight="1" x14ac:dyDescent="0.35"/>
    <row r="2347" ht="14.25" customHeight="1" x14ac:dyDescent="0.35"/>
    <row r="2348" ht="14.25" customHeight="1" x14ac:dyDescent="0.35"/>
    <row r="2349" ht="14.25" customHeight="1" x14ac:dyDescent="0.35"/>
    <row r="2350" ht="14.25" customHeight="1" x14ac:dyDescent="0.35"/>
    <row r="2351" ht="14.25" customHeight="1" x14ac:dyDescent="0.35"/>
    <row r="2352" ht="14.25" customHeight="1" x14ac:dyDescent="0.35"/>
    <row r="2353" ht="14.25" customHeight="1" x14ac:dyDescent="0.35"/>
    <row r="2354" ht="14.25" customHeight="1" x14ac:dyDescent="0.35"/>
    <row r="2355" ht="14.25" customHeight="1" x14ac:dyDescent="0.35"/>
    <row r="2356" ht="14.25" customHeight="1" x14ac:dyDescent="0.35"/>
    <row r="2357" ht="14.25" customHeight="1" x14ac:dyDescent="0.35"/>
    <row r="2358" ht="14.25" customHeight="1" x14ac:dyDescent="0.35"/>
    <row r="2359" ht="14.25" customHeight="1" x14ac:dyDescent="0.35"/>
    <row r="2360" ht="14.25" customHeight="1" x14ac:dyDescent="0.35"/>
    <row r="2361" ht="14.25" customHeight="1" x14ac:dyDescent="0.35"/>
    <row r="2362" ht="14.25" customHeight="1" x14ac:dyDescent="0.35"/>
    <row r="2363" ht="14.25" customHeight="1" x14ac:dyDescent="0.35"/>
    <row r="2364" ht="14.25" customHeight="1" x14ac:dyDescent="0.35"/>
    <row r="2365" ht="14.25" customHeight="1" x14ac:dyDescent="0.35"/>
    <row r="2366" ht="14.25" customHeight="1" x14ac:dyDescent="0.35"/>
    <row r="2367" ht="14.25" customHeight="1" x14ac:dyDescent="0.35"/>
    <row r="2368" ht="14.25" customHeight="1" x14ac:dyDescent="0.35"/>
    <row r="2369" ht="14.25" customHeight="1" x14ac:dyDescent="0.35"/>
    <row r="2370" ht="14.25" customHeight="1" x14ac:dyDescent="0.35"/>
    <row r="2371" ht="14.25" customHeight="1" x14ac:dyDescent="0.35"/>
    <row r="2372" ht="14.25" customHeight="1" x14ac:dyDescent="0.35"/>
    <row r="2373" ht="14.25" customHeight="1" x14ac:dyDescent="0.35"/>
    <row r="2374" ht="14.25" customHeight="1" x14ac:dyDescent="0.35"/>
    <row r="2375" ht="14.25" customHeight="1" x14ac:dyDescent="0.35"/>
    <row r="2376" ht="14.25" customHeight="1" x14ac:dyDescent="0.35"/>
    <row r="2377" ht="14.25" customHeight="1" x14ac:dyDescent="0.35"/>
    <row r="2378" ht="14.25" customHeight="1" x14ac:dyDescent="0.35"/>
    <row r="2379" ht="14.25" customHeight="1" x14ac:dyDescent="0.35"/>
    <row r="2380" ht="14.25" customHeight="1" x14ac:dyDescent="0.35"/>
    <row r="2381" ht="14.25" customHeight="1" x14ac:dyDescent="0.35"/>
    <row r="2382" ht="14.25" customHeight="1" x14ac:dyDescent="0.35"/>
    <row r="2383" ht="14.25" customHeight="1" x14ac:dyDescent="0.35"/>
    <row r="2384" ht="14.25" customHeight="1" x14ac:dyDescent="0.35"/>
    <row r="2385" ht="14.25" customHeight="1" x14ac:dyDescent="0.35"/>
    <row r="2386" ht="14.25" customHeight="1" x14ac:dyDescent="0.35"/>
    <row r="2387" ht="14.25" customHeight="1" x14ac:dyDescent="0.35"/>
    <row r="2388" ht="14.25" customHeight="1" x14ac:dyDescent="0.35"/>
    <row r="2389" ht="14.25" customHeight="1" x14ac:dyDescent="0.35"/>
    <row r="2390" ht="14.25" customHeight="1" x14ac:dyDescent="0.35"/>
    <row r="2391" ht="14.25" customHeight="1" x14ac:dyDescent="0.35"/>
    <row r="2392" ht="14.25" customHeight="1" x14ac:dyDescent="0.35"/>
    <row r="2393" ht="14.25" customHeight="1" x14ac:dyDescent="0.35"/>
    <row r="2394" ht="14.25" customHeight="1" x14ac:dyDescent="0.35"/>
    <row r="2395" ht="14.25" customHeight="1" x14ac:dyDescent="0.35"/>
    <row r="2396" ht="14.25" customHeight="1" x14ac:dyDescent="0.35"/>
    <row r="2397" ht="14.25" customHeight="1" x14ac:dyDescent="0.35"/>
    <row r="2398" ht="14.25" customHeight="1" x14ac:dyDescent="0.35"/>
    <row r="2399" ht="14.25" customHeight="1" x14ac:dyDescent="0.35"/>
    <row r="2400" ht="14.25" customHeight="1" x14ac:dyDescent="0.35"/>
    <row r="2401" ht="14.25" customHeight="1" x14ac:dyDescent="0.35"/>
    <row r="2402" ht="14.25" customHeight="1" x14ac:dyDescent="0.35"/>
    <row r="2403" ht="14.25" customHeight="1" x14ac:dyDescent="0.35"/>
    <row r="2404" ht="14.25" customHeight="1" x14ac:dyDescent="0.35"/>
    <row r="2405" ht="14.25" customHeight="1" x14ac:dyDescent="0.35"/>
    <row r="2406" ht="14.25" customHeight="1" x14ac:dyDescent="0.35"/>
    <row r="2407" ht="14.25" customHeight="1" x14ac:dyDescent="0.35"/>
    <row r="2408" ht="14.25" customHeight="1" x14ac:dyDescent="0.35"/>
    <row r="2409" ht="14.25" customHeight="1" x14ac:dyDescent="0.35"/>
    <row r="2410" ht="14.25" customHeight="1" x14ac:dyDescent="0.35"/>
    <row r="2411" ht="14.25" customHeight="1" x14ac:dyDescent="0.35"/>
    <row r="2412" ht="14.25" customHeight="1" x14ac:dyDescent="0.35"/>
    <row r="2413" ht="14.25" customHeight="1" x14ac:dyDescent="0.35"/>
    <row r="2414" ht="14.25" customHeight="1" x14ac:dyDescent="0.35"/>
    <row r="2415" ht="14.25" customHeight="1" x14ac:dyDescent="0.35"/>
    <row r="2416" ht="14.25" customHeight="1" x14ac:dyDescent="0.35"/>
    <row r="2417" ht="14.25" customHeight="1" x14ac:dyDescent="0.35"/>
    <row r="2418" ht="14.25" customHeight="1" x14ac:dyDescent="0.35"/>
    <row r="2419" ht="14.25" customHeight="1" x14ac:dyDescent="0.35"/>
    <row r="2420" ht="14.25" customHeight="1" x14ac:dyDescent="0.35"/>
    <row r="2421" ht="14.25" customHeight="1" x14ac:dyDescent="0.35"/>
    <row r="2422" ht="14.25" customHeight="1" x14ac:dyDescent="0.35"/>
    <row r="2423" ht="14.25" customHeight="1" x14ac:dyDescent="0.35"/>
    <row r="2424" ht="14.25" customHeight="1" x14ac:dyDescent="0.35"/>
    <row r="2425" ht="14.25" customHeight="1" x14ac:dyDescent="0.35"/>
    <row r="2426" ht="14.25" customHeight="1" x14ac:dyDescent="0.35"/>
    <row r="2427" ht="14.25" customHeight="1" x14ac:dyDescent="0.35"/>
    <row r="2428" ht="14.25" customHeight="1" x14ac:dyDescent="0.35"/>
    <row r="2429" ht="14.25" customHeight="1" x14ac:dyDescent="0.35"/>
    <row r="2430" ht="14.25" customHeight="1" x14ac:dyDescent="0.35"/>
    <row r="2431" ht="14.25" customHeight="1" x14ac:dyDescent="0.35"/>
    <row r="2432" ht="14.25" customHeight="1" x14ac:dyDescent="0.35"/>
    <row r="2433" ht="14.25" customHeight="1" x14ac:dyDescent="0.35"/>
    <row r="2434" ht="14.25" customHeight="1" x14ac:dyDescent="0.35"/>
    <row r="2435" ht="14.25" customHeight="1" x14ac:dyDescent="0.35"/>
    <row r="2436" ht="14.25" customHeight="1" x14ac:dyDescent="0.35"/>
    <row r="2437" ht="14.25" customHeight="1" x14ac:dyDescent="0.35"/>
    <row r="2438" ht="14.25" customHeight="1" x14ac:dyDescent="0.35"/>
    <row r="2439" ht="14.25" customHeight="1" x14ac:dyDescent="0.35"/>
    <row r="2440" ht="14.25" customHeight="1" x14ac:dyDescent="0.35"/>
    <row r="2441" ht="14.25" customHeight="1" x14ac:dyDescent="0.35"/>
    <row r="2442" ht="14.25" customHeight="1" x14ac:dyDescent="0.35"/>
    <row r="2443" ht="14.25" customHeight="1" x14ac:dyDescent="0.35"/>
    <row r="2444" ht="14.25" customHeight="1" x14ac:dyDescent="0.35"/>
    <row r="2445" ht="14.25" customHeight="1" x14ac:dyDescent="0.35"/>
    <row r="2446" ht="14.25" customHeight="1" x14ac:dyDescent="0.35"/>
    <row r="2447" ht="14.25" customHeight="1" x14ac:dyDescent="0.35"/>
    <row r="2448" ht="14.25" customHeight="1" x14ac:dyDescent="0.35"/>
    <row r="2449" ht="14.25" customHeight="1" x14ac:dyDescent="0.35"/>
    <row r="2450" ht="14.25" customHeight="1" x14ac:dyDescent="0.35"/>
    <row r="2451" ht="14.25" customHeight="1" x14ac:dyDescent="0.35"/>
    <row r="2452" ht="14.25" customHeight="1" x14ac:dyDescent="0.35"/>
    <row r="2453" ht="14.25" customHeight="1" x14ac:dyDescent="0.35"/>
    <row r="2454" ht="14.25" customHeight="1" x14ac:dyDescent="0.35"/>
    <row r="2455" ht="14.25" customHeight="1" x14ac:dyDescent="0.35"/>
    <row r="2456" ht="14.25" customHeight="1" x14ac:dyDescent="0.35"/>
    <row r="2457" ht="14.25" customHeight="1" x14ac:dyDescent="0.35"/>
    <row r="2458" ht="14.25" customHeight="1" x14ac:dyDescent="0.35"/>
    <row r="2459" ht="14.25" customHeight="1" x14ac:dyDescent="0.35"/>
    <row r="2460" ht="14.25" customHeight="1" x14ac:dyDescent="0.35"/>
    <row r="2461" ht="14.25" customHeight="1" x14ac:dyDescent="0.35"/>
    <row r="2462" ht="14.25" customHeight="1" x14ac:dyDescent="0.35"/>
    <row r="2463" ht="14.25" customHeight="1" x14ac:dyDescent="0.35"/>
    <row r="2464" ht="14.25" customHeight="1" x14ac:dyDescent="0.35"/>
    <row r="2465" ht="14.25" customHeight="1" x14ac:dyDescent="0.35"/>
    <row r="2466" ht="14.25" customHeight="1" x14ac:dyDescent="0.35"/>
    <row r="2467" ht="14.25" customHeight="1" x14ac:dyDescent="0.35"/>
    <row r="2468" ht="14.25" customHeight="1" x14ac:dyDescent="0.35"/>
    <row r="2469" ht="14.25" customHeight="1" x14ac:dyDescent="0.35"/>
    <row r="2470" ht="14.25" customHeight="1" x14ac:dyDescent="0.35"/>
    <row r="2471" ht="14.25" customHeight="1" x14ac:dyDescent="0.35"/>
    <row r="2472" ht="14.25" customHeight="1" x14ac:dyDescent="0.35"/>
    <row r="2473" ht="14.25" customHeight="1" x14ac:dyDescent="0.35"/>
    <row r="2474" ht="14.25" customHeight="1" x14ac:dyDescent="0.35"/>
    <row r="2475" ht="14.25" customHeight="1" x14ac:dyDescent="0.35"/>
    <row r="2476" ht="14.25" customHeight="1" x14ac:dyDescent="0.35"/>
    <row r="2477" ht="14.25" customHeight="1" x14ac:dyDescent="0.35"/>
    <row r="2478" ht="14.25" customHeight="1" x14ac:dyDescent="0.35"/>
    <row r="2479" ht="14.25" customHeight="1" x14ac:dyDescent="0.35"/>
    <row r="2480" ht="14.25" customHeight="1" x14ac:dyDescent="0.35"/>
    <row r="2481" ht="14.25" customHeight="1" x14ac:dyDescent="0.35"/>
    <row r="2482" ht="14.25" customHeight="1" x14ac:dyDescent="0.35"/>
    <row r="2483" ht="14.25" customHeight="1" x14ac:dyDescent="0.35"/>
    <row r="2484" ht="14.25" customHeight="1" x14ac:dyDescent="0.35"/>
    <row r="2485" ht="14.25" customHeight="1" x14ac:dyDescent="0.35"/>
    <row r="2486" ht="14.25" customHeight="1" x14ac:dyDescent="0.35"/>
    <row r="2487" ht="14.25" customHeight="1" x14ac:dyDescent="0.35"/>
    <row r="2488" ht="14.25" customHeight="1" x14ac:dyDescent="0.35"/>
  </sheetData>
  <hyperlinks>
    <hyperlink ref="S1488" r:id="rId1" xr:uid="{AE20BD9B-9151-4009-A2C0-B7CA069E609B}"/>
    <hyperlink ref="R1488" r:id="rId2" xr:uid="{9E1738FD-3032-4D41-967E-288E57956FB4}"/>
    <hyperlink ref="S1487" r:id="rId3" xr:uid="{55037456-89F2-4EFA-BC59-5E6FB165397C}"/>
    <hyperlink ref="R1487" r:id="rId4" xr:uid="{A55566B9-A2E7-4C9D-A4BC-DDFF6DA342B5}"/>
    <hyperlink ref="Q1486" r:id="rId5" xr:uid="{D083FD78-3591-46EC-9E67-525FC5B76111}"/>
    <hyperlink ref="S1485" r:id="rId6" xr:uid="{6649C96C-AE5E-4534-9541-E6ADB2757460}"/>
    <hyperlink ref="R1485" r:id="rId7" xr:uid="{C1612D7B-6C0D-436E-BEE7-758F33C902A4}"/>
    <hyperlink ref="S1483" r:id="rId8" xr:uid="{957EB11C-E5B1-4A2A-9CC9-3DF90E908A1E}"/>
    <hyperlink ref="R1483" r:id="rId9" xr:uid="{31B3EE93-39E3-427A-9072-835EE45887E8}"/>
    <hyperlink ref="S1482" r:id="rId10" xr:uid="{640846D2-975D-4394-8059-02DBBE33E8FA}"/>
    <hyperlink ref="R1482" r:id="rId11" xr:uid="{BC16217B-7182-4A66-A07E-E6DF7B04B6C6}"/>
    <hyperlink ref="P1482" r:id="rId12" xr:uid="{75344CE1-2485-48B1-A524-BB2CF1E75EBB}"/>
    <hyperlink ref="S1481" r:id="rId13" xr:uid="{F30341E7-0F3B-4ABB-AAC8-CAE4A419196D}"/>
    <hyperlink ref="R1481" r:id="rId14" xr:uid="{C46DEAF7-1662-40A0-8724-953AE62ABBE9}"/>
    <hyperlink ref="S1480" r:id="rId15" xr:uid="{F7508C7E-29E8-4ED0-866C-19CE5AA2E140}"/>
    <hyperlink ref="R1480" r:id="rId16" xr:uid="{7CA77E23-F07A-48A3-B69F-44221FEF8DFC}"/>
    <hyperlink ref="Q1479" r:id="rId17" xr:uid="{616345E1-60BA-4FDF-882C-CD82F1EBF1A1}"/>
    <hyperlink ref="S1478" r:id="rId18" xr:uid="{DFCF0DBA-F267-48F0-B33F-CD004B7EB50D}"/>
    <hyperlink ref="R1478" r:id="rId19" xr:uid="{323A4921-E190-40E7-84F5-4AB674CF5355}"/>
    <hyperlink ref="Q1477" r:id="rId20" xr:uid="{97FE42BD-CCE1-4A31-9625-3BA141F297E1}"/>
    <hyperlink ref="S1476" r:id="rId21" xr:uid="{64A5A1F0-2C51-4183-9EEB-233B5C359BF7}"/>
    <hyperlink ref="R1476" r:id="rId22" xr:uid="{212BB6BA-A5DD-4A89-96CE-F194427E3CFB}"/>
    <hyperlink ref="S1475" r:id="rId23" xr:uid="{7FEF66F6-F122-4948-A945-B2DB31FF6188}"/>
    <hyperlink ref="Q1475" r:id="rId24" xr:uid="{D8D3DCEE-A717-47A5-8A2F-0ED386AC699D}"/>
    <hyperlink ref="S1473" r:id="rId25" xr:uid="{E9074C8D-31F9-478F-AEE4-9A33B69B6CFB}"/>
    <hyperlink ref="R1473" r:id="rId26" xr:uid="{4434DA46-197F-4BF7-AA31-A24994430F8E}"/>
    <hyperlink ref="S1471" r:id="rId27" xr:uid="{B2E8F8AE-48ED-485C-AADE-36F97149D0FF}"/>
    <hyperlink ref="R1471" r:id="rId28" xr:uid="{19809995-1682-403D-92DB-9F079EF7F82C}"/>
    <hyperlink ref="S1470" r:id="rId29" xr:uid="{8200E4FF-5DE2-4FF6-9DB7-289133D128F9}"/>
    <hyperlink ref="R1470" r:id="rId30" xr:uid="{F305EC0B-0638-450E-A80B-DCAFDE9FBC01}"/>
    <hyperlink ref="S1469" r:id="rId31" xr:uid="{6CCBF5B2-B186-4982-A298-9D0409FB1FF5}"/>
    <hyperlink ref="R1469" r:id="rId32" xr:uid="{79E2F291-C473-4345-8573-4D1A076C6F3E}"/>
    <hyperlink ref="Q1469" r:id="rId33" xr:uid="{489E06C3-5867-4D88-A6D0-92BA4D97D6D4}"/>
    <hyperlink ref="S1468" r:id="rId34" xr:uid="{721D724E-02C7-42E9-AF7C-C901783B827A}"/>
    <hyperlink ref="R1468" r:id="rId35" xr:uid="{AFD5D000-DB1C-462C-99D7-9DDE02C1D3DB}"/>
    <hyperlink ref="S1467" r:id="rId36" xr:uid="{E762A764-9844-40B0-AAB2-5E455794A54C}"/>
    <hyperlink ref="R1467" r:id="rId37" xr:uid="{0A96D23F-42A4-4509-B31F-2A4CA58F14B4}"/>
    <hyperlink ref="S1464" r:id="rId38" xr:uid="{1DD874D3-B350-4589-A5C1-A0644887CBD0}"/>
    <hyperlink ref="R1464" r:id="rId39" xr:uid="{105F4B44-24EF-4057-A2BC-A8656797EC70}"/>
    <hyperlink ref="S1463" r:id="rId40" xr:uid="{AEB56BF8-6C26-4105-A12F-CE51FB7E67B4}"/>
    <hyperlink ref="R1463" r:id="rId41" xr:uid="{EDAA2AA4-706A-4A17-9A74-3E51B1EE72C9}"/>
    <hyperlink ref="Q1462" r:id="rId42" xr:uid="{4D030050-8C5F-41F8-8C9C-CAC8B6843874}"/>
    <hyperlink ref="T1461" r:id="rId43" xr:uid="{BE076D0A-5575-4C24-8913-9D4BC9551FB7}"/>
    <hyperlink ref="R1461" r:id="rId44" xr:uid="{3590B6B8-BC34-4344-A6CC-301FFC70A743}"/>
    <hyperlink ref="Q1461" r:id="rId45" xr:uid="{56FD764E-C387-426A-9D60-EC996428E55F}"/>
    <hyperlink ref="P1461" r:id="rId46" xr:uid="{CF117883-1000-4999-8F03-4E308388C65A}"/>
    <hyperlink ref="T1460" r:id="rId47" xr:uid="{2D228237-13BE-4923-9C6A-E786B4BDE9BF}"/>
    <hyperlink ref="R1460" r:id="rId48" xr:uid="{74E2A187-BF8C-4A0E-9213-73972D4231A1}"/>
    <hyperlink ref="Q1460" r:id="rId49" xr:uid="{90DDB10A-222C-446D-A13C-F047114A66B8}"/>
    <hyperlink ref="P1460" r:id="rId50" xr:uid="{BC80855C-DE96-4312-83A7-57A9B2BB9707}"/>
    <hyperlink ref="T1459" r:id="rId51" xr:uid="{697C5333-E5E9-405E-8EE7-51A00A59FC0A}"/>
    <hyperlink ref="R1459" r:id="rId52" xr:uid="{03031323-EE88-4BAF-802B-B4B2A9E3D16B}"/>
    <hyperlink ref="Q1459" r:id="rId53" xr:uid="{9C8AFB53-8E6D-4288-9AA4-C6AEAF053637}"/>
    <hyperlink ref="P1459" r:id="rId54" xr:uid="{EFD6FD4E-9DF7-49F4-A9A5-3E0F41BF8940}"/>
    <hyperlink ref="T1458" r:id="rId55" xr:uid="{C676C788-5236-41AD-BCA7-EC2B6E7E8DE2}"/>
    <hyperlink ref="R1458" r:id="rId56" xr:uid="{08C1481D-139A-493B-85A7-83C7C22714F5}"/>
    <hyperlink ref="Q1458" r:id="rId57" xr:uid="{8323D4AD-9CF8-4949-869A-78A697AE521D}"/>
    <hyperlink ref="S1457" r:id="rId58" xr:uid="{B08FB3EC-35AC-4087-9FE7-85C494FF8B49}"/>
    <hyperlink ref="R1457" r:id="rId59" xr:uid="{1834F9A3-54E0-40DA-ABED-114AE2EF455F}"/>
    <hyperlink ref="Q1456" r:id="rId60" xr:uid="{7F69895F-3AB6-4FBA-B630-AC7B1484C29A}"/>
    <hyperlink ref="P1456" r:id="rId61" xr:uid="{89AEE6C1-0339-4FB3-9131-4B24147B1711}"/>
    <hyperlink ref="T1455" r:id="rId62" xr:uid="{1F14C95F-4458-43ED-BF53-19BF006E2C0D}"/>
    <hyperlink ref="R1455" r:id="rId63" xr:uid="{F1498286-A0F2-40D8-AD52-B89A155AA024}"/>
    <hyperlink ref="Q1455" r:id="rId64" xr:uid="{D9F5689A-F80F-4CE7-A1DC-89D0A9C7EFDB}"/>
    <hyperlink ref="P1455" r:id="rId65" xr:uid="{45EE4E58-8D5F-4B56-BA65-2CA93EDF7DE7}"/>
    <hyperlink ref="T1454" r:id="rId66" xr:uid="{FFC56157-9A6A-4E4D-8EA7-D5D2CA37D79D}"/>
    <hyperlink ref="R1454" r:id="rId67" xr:uid="{CCCB5E46-34D0-41E2-AD8D-B2FD592832D6}"/>
    <hyperlink ref="Q1454" r:id="rId68" xr:uid="{678A9DE7-FE1D-492F-8F1C-DF079D43D612}"/>
    <hyperlink ref="P1454" r:id="rId69" xr:uid="{F9DEF14F-B048-4DDF-B7AF-CD74C0EC1948}"/>
    <hyperlink ref="T1453" r:id="rId70" xr:uid="{57A0F8A9-7B5E-421B-B7CB-9AA21DC53611}"/>
    <hyperlink ref="R1453" r:id="rId71" xr:uid="{8D272C7E-9E7A-49B0-BBB1-0F791393F72C}"/>
    <hyperlink ref="Q1453" r:id="rId72" xr:uid="{CC9DE31C-51F9-487E-9BAA-953BEA983988}"/>
    <hyperlink ref="P1453" r:id="rId73" xr:uid="{5A5F8E52-A681-405A-B6CF-C70989E1B3EE}"/>
    <hyperlink ref="S1452" r:id="rId74" xr:uid="{C6BB6E8A-C453-4145-AB2E-45FA4C395E81}"/>
    <hyperlink ref="R1452" r:id="rId75" xr:uid="{9B135516-AF93-407B-94E3-D7DAEA5E48A2}"/>
    <hyperlink ref="S1451" r:id="rId76" xr:uid="{5450D94A-FBAE-4384-B25F-979BD87C20A3}"/>
    <hyperlink ref="R1451" r:id="rId77" xr:uid="{D447366B-68CF-42DA-984E-79EB4CAF7087}"/>
    <hyperlink ref="Q1450" r:id="rId78" xr:uid="{EAA985D4-2FC2-4EA6-8FC3-65C0203E2AA5}"/>
    <hyperlink ref="Q1449" r:id="rId79" xr:uid="{8BA2B784-0D11-4F93-9FA6-7BE0D0580A44}"/>
    <hyperlink ref="Q1448" r:id="rId80" xr:uid="{3D73D5E2-9B8F-43AA-9C51-5953D6FB1E53}"/>
    <hyperlink ref="P1448" r:id="rId81" xr:uid="{FD393306-B732-46D3-B363-2843550A4AD7}"/>
    <hyperlink ref="S1447" r:id="rId82" xr:uid="{85375C98-19A1-442B-B946-A29117E22BFB}"/>
    <hyperlink ref="R1447" r:id="rId83" xr:uid="{F60677BF-1409-4E22-89BF-9C7CD8E36F95}"/>
    <hyperlink ref="S1446" r:id="rId84" xr:uid="{7DD208F4-64D5-411D-BE87-839C03A8D06C}"/>
    <hyperlink ref="R1446" r:id="rId85" xr:uid="{F90154CE-8FD0-4333-8043-8E9E49E547EE}"/>
    <hyperlink ref="Q1446" r:id="rId86" xr:uid="{EC075990-2284-48D7-8359-1D59C90CA74F}"/>
    <hyperlink ref="S1445" r:id="rId87" xr:uid="{B093427F-8FFB-4D8B-B4D2-FE1B28371828}"/>
    <hyperlink ref="R1445" r:id="rId88" xr:uid="{28104A37-8510-4CB7-B349-AA9279447B24}"/>
    <hyperlink ref="S1444" r:id="rId89" xr:uid="{0176F656-42B2-4FC5-B99B-D16A3BCAF196}"/>
    <hyperlink ref="R1444" r:id="rId90" xr:uid="{50C3FF54-67E7-420E-B695-F59EAE9659DC}"/>
    <hyperlink ref="S1443" r:id="rId91" xr:uid="{79818D60-0409-4743-9C2D-6A9106E587EF}"/>
    <hyperlink ref="R1443" r:id="rId92" xr:uid="{808031CB-BB3D-4F20-9111-3C1C36B8A4A5}"/>
    <hyperlink ref="S1442" r:id="rId93" xr:uid="{3C5A2C03-BFC7-4C9E-900B-5CCA4DBB796F}"/>
    <hyperlink ref="R1442" r:id="rId94" xr:uid="{DCC2DC3E-C3B2-4182-93ED-FFE99650BD19}"/>
    <hyperlink ref="Q1441" r:id="rId95" xr:uid="{7D12BA24-95B8-4D1D-86DF-94F5AB65DA87}"/>
    <hyperlink ref="S1440" r:id="rId96" xr:uid="{F896FD09-716A-4480-9871-F3AF76A605AD}"/>
    <hyperlink ref="R1440" r:id="rId97" xr:uid="{38F73483-D540-4DEB-A9E0-E8F534E11590}"/>
    <hyperlink ref="S1439" r:id="rId98" xr:uid="{8F19DA21-3FDC-409B-8CCB-9AFD5D3CA66C}"/>
    <hyperlink ref="R1439" r:id="rId99" xr:uid="{10F50EE0-13C2-460F-B387-59913483A496}"/>
    <hyperlink ref="T1438" r:id="rId100" xr:uid="{C768B696-9E21-4D3E-A56E-273BA30CDF53}"/>
    <hyperlink ref="R1438" r:id="rId101" xr:uid="{9A49C210-75F2-44CA-94FB-9A80DD98F4C1}"/>
    <hyperlink ref="Q1438" r:id="rId102" xr:uid="{243D3FE7-67BD-40B3-8B1B-9950CBA56AAF}"/>
    <hyperlink ref="P1438" r:id="rId103" xr:uid="{30897620-3A6D-440D-8CBF-5629F1FCC1C9}"/>
    <hyperlink ref="R1437" r:id="rId104" xr:uid="{8F6676D3-0025-42D9-B5AF-14938B080F5C}"/>
    <hyperlink ref="S1436" r:id="rId105" xr:uid="{F788B2BC-01B7-40AB-869D-96FA56802B87}"/>
    <hyperlink ref="R1436" r:id="rId106" xr:uid="{C12D8A43-A06B-413B-84D6-46C513421FFB}"/>
    <hyperlink ref="T1435" r:id="rId107" xr:uid="{DC8352EC-45CE-4C5E-B5B8-1CC9374E5BD1}"/>
    <hyperlink ref="R1435" r:id="rId108" xr:uid="{82E04873-C257-42EC-89DA-68ECD44915A2}"/>
    <hyperlink ref="Q1435" r:id="rId109" xr:uid="{CE9D293E-19D5-4665-910F-617BF94FE621}"/>
    <hyperlink ref="P1435" r:id="rId110" xr:uid="{11F877A3-CCC3-4BE7-B6FC-22B183135FD6}"/>
    <hyperlink ref="S1434" r:id="rId111" xr:uid="{E0F1949A-22D7-4229-9C48-43F9DE591692}"/>
    <hyperlink ref="S1433" r:id="rId112" xr:uid="{A2B21AE9-F355-4391-AE4B-CDCB02792F83}"/>
    <hyperlink ref="R1433" r:id="rId113" xr:uid="{98DBD874-A6AB-461D-86EE-F58510C0940B}"/>
    <hyperlink ref="R1432" r:id="rId114" xr:uid="{526B830A-3B7B-4397-A03F-BB8FDE686768}"/>
    <hyperlink ref="Q1432" r:id="rId115" xr:uid="{325B41C8-6A0F-45E5-A1E6-EAFB665A54C4}"/>
    <hyperlink ref="P1432" r:id="rId116" xr:uid="{B9B19427-8D4F-4850-AD87-8CBA972287AE}"/>
    <hyperlink ref="S1431" r:id="rId117" xr:uid="{65AA1451-71FD-4C22-8CD6-C3FC2248326C}"/>
    <hyperlink ref="R1431" r:id="rId118" xr:uid="{086E9E7D-D98E-476E-9242-54D8C05F7844}"/>
    <hyperlink ref="S1430" r:id="rId119" xr:uid="{7EE6432A-CFEB-4953-BBD3-655AE30A2723}"/>
    <hyperlink ref="R1430" r:id="rId120" xr:uid="{57DB2663-CD39-4E48-A710-B87D18204DB5}"/>
    <hyperlink ref="S1429" r:id="rId121" xr:uid="{FD288E92-88C9-496B-B44D-0ACFDF6D66DF}"/>
    <hyperlink ref="R1429" r:id="rId122" xr:uid="{72B5520B-3700-43DE-839C-1C6CA774AF02}"/>
    <hyperlink ref="R1428" r:id="rId123" xr:uid="{832FA220-5EBF-490B-9A88-0320C56F8C48}"/>
    <hyperlink ref="Q1428" r:id="rId124" xr:uid="{9242A67E-F165-48A8-9CE1-94F938E0B54F}"/>
    <hyperlink ref="P1428" r:id="rId125" xr:uid="{0EE040AF-444C-4E8B-BCF4-0DD56B3C3C01}"/>
    <hyperlink ref="S1427" r:id="rId126" xr:uid="{D3C645B5-FD2C-4251-9963-CD26D51E684C}"/>
    <hyperlink ref="R1427" r:id="rId127" xr:uid="{4FEE47AC-B19B-4951-8A88-592C6BED710A}"/>
    <hyperlink ref="S1426" r:id="rId128" xr:uid="{434D8357-5C4D-4173-BA08-02942E6C638B}"/>
    <hyperlink ref="R1426" r:id="rId129" xr:uid="{E43D2164-A83D-4BC9-A976-7FD808A48BB3}"/>
    <hyperlink ref="Q1425" r:id="rId130" xr:uid="{D9C1F888-F05A-4C2C-ACF1-439EBED9FEB4}"/>
    <hyperlink ref="S1424" r:id="rId131" xr:uid="{B6EDC594-54ED-4A90-B77E-36EF4033B595}"/>
    <hyperlink ref="R1424" r:id="rId132" xr:uid="{FCEE95BC-AF68-43C0-8E09-A14686B55495}"/>
    <hyperlink ref="Q1424" r:id="rId133" xr:uid="{8BC0325C-B2F1-4B14-A96D-B29971A0FC49}"/>
    <hyperlink ref="S1423" r:id="rId134" xr:uid="{52B0FA6C-9C64-4485-B7F5-02A5519E28A1}"/>
    <hyperlink ref="R1423" r:id="rId135" xr:uid="{EAAE7D6F-388B-4F4A-85F6-628E411E9199}"/>
    <hyperlink ref="S1422" r:id="rId136" xr:uid="{F0F6F0CA-1A77-4819-A3D3-A5B5C271BCB7}"/>
    <hyperlink ref="R1422" r:id="rId137" xr:uid="{9A835747-DAFD-4406-98DA-217E681809D5}"/>
    <hyperlink ref="Q1422" r:id="rId138" xr:uid="{8128AEF1-908C-4DED-BF8D-4A5E46031F8B}"/>
    <hyperlink ref="T1421" r:id="rId139" xr:uid="{D627F3FD-2207-4992-9AB5-4DA4F589ACAD}"/>
    <hyperlink ref="R1421" r:id="rId140" xr:uid="{D99F22E8-E5B5-44CB-9AA3-87B6F0107F37}"/>
    <hyperlink ref="Q1421" r:id="rId141" xr:uid="{267865F9-B94D-4722-80F5-9CD48F01FEFE}"/>
    <hyperlink ref="P1421" r:id="rId142" xr:uid="{4D0EACCF-F777-42FC-BB13-40F66C8F0AF5}"/>
    <hyperlink ref="S1420" r:id="rId143" xr:uid="{A8C2D6DC-1D2F-45F2-BF05-3705FEB7385A}"/>
    <hyperlink ref="R1420" r:id="rId144" xr:uid="{464969EA-9A4C-4022-9FF8-2B4673021FED}"/>
    <hyperlink ref="S1419" r:id="rId145" xr:uid="{4F416E8A-597F-4190-A465-E9B66AA1A5FF}"/>
    <hyperlink ref="S1418" r:id="rId146" xr:uid="{562E6247-CB53-493A-AD5B-9DC94C02F7B4}"/>
    <hyperlink ref="R1418" r:id="rId147" xr:uid="{7F591365-6015-4C5C-95E5-A2F43753416A}"/>
    <hyperlink ref="S1417" r:id="rId148" xr:uid="{1AE76054-94E9-45C0-9413-822C6937B3C1}"/>
    <hyperlink ref="R1417" r:id="rId149" xr:uid="{51934085-D401-4E36-B8AD-13077DE96A6F}"/>
    <hyperlink ref="T1416" r:id="rId150" xr:uid="{0339B039-078A-446B-A2C4-5716EAC6EC37}"/>
    <hyperlink ref="R1416" r:id="rId151" xr:uid="{542D3399-C6E3-40BB-AD63-1EF722E7F33C}"/>
    <hyperlink ref="Q1416" r:id="rId152" xr:uid="{724C1C60-68C4-4533-A9C3-2B9284F79631}"/>
    <hyperlink ref="P1416" r:id="rId153" xr:uid="{9C016FFB-9983-4E6B-A199-E8B2A3B58666}"/>
    <hyperlink ref="R1415" r:id="rId154" xr:uid="{5B994870-A181-49E5-AB35-441EC31BF787}"/>
    <hyperlink ref="Q1415" r:id="rId155" xr:uid="{51FCAB61-1A7B-4244-A8D3-EA8B42B3A2F9}"/>
    <hyperlink ref="S1414" r:id="rId156" xr:uid="{262E10C9-20E9-4CCA-8770-D92394A336E4}"/>
    <hyperlink ref="R1414" r:id="rId157" xr:uid="{739748FF-1FF0-4167-8234-0F474CF14152}"/>
    <hyperlink ref="T1413" r:id="rId158" xr:uid="{C193AA77-B296-4144-8DEC-8BE5D04EDC36}"/>
    <hyperlink ref="R1413" r:id="rId159" xr:uid="{43D377C8-18FB-4C9E-BBC3-2B83658DA78B}"/>
    <hyperlink ref="Q1413" r:id="rId160" xr:uid="{51EDD425-AB71-4DD7-B924-3E72938B0575}"/>
    <hyperlink ref="P1413" r:id="rId161" xr:uid="{F1AE8C50-9A99-4D43-B393-13AFFD94D30D}"/>
    <hyperlink ref="R1412" r:id="rId162" xr:uid="{CF7C2A16-BA1E-4004-B0C0-F30B3002BC7A}"/>
    <hyperlink ref="Q1412" r:id="rId163" xr:uid="{4762DA01-E2F8-4EC0-9ADD-DD8DAD732D99}"/>
    <hyperlink ref="P1412" r:id="rId164" xr:uid="{7BA6C86B-8995-4ABB-A71B-F67FF2DF020C}"/>
    <hyperlink ref="R1411" r:id="rId165" xr:uid="{CD456A19-2238-4AFC-926A-9790FE6D83F2}"/>
    <hyperlink ref="Q1411" r:id="rId166" xr:uid="{DCC1EE35-616B-4E59-895A-14314B19D2F7}"/>
    <hyperlink ref="P1411" r:id="rId167" xr:uid="{B92775B0-B9D4-4F38-8105-7098ADC271D7}"/>
    <hyperlink ref="S1410" r:id="rId168" xr:uid="{5D27FE31-A143-4C7C-9365-8542ACA7DD73}"/>
    <hyperlink ref="R1410" r:id="rId169" xr:uid="{9887EC19-DC99-4944-A133-763D68CFB7E3}"/>
    <hyperlink ref="Q1409" r:id="rId170" xr:uid="{E50FC9CD-F2D9-4F92-9CB3-E9F17F3C79A4}"/>
    <hyperlink ref="S1408" r:id="rId171" xr:uid="{B56E8D9A-3E36-4F14-88B0-4B459227B6C5}"/>
    <hyperlink ref="R1408" r:id="rId172" xr:uid="{759A9921-7D12-406A-AB5B-4C0440361AAD}"/>
    <hyperlink ref="P1408" r:id="rId173" xr:uid="{BAB4B7FA-4C09-44FF-ACB6-60FB2709E251}"/>
    <hyperlink ref="S1407" r:id="rId174" xr:uid="{C8E500E5-EED4-4110-80BD-C9FA286690C1}"/>
    <hyperlink ref="R1407" r:id="rId175" xr:uid="{6EA910DE-6B48-4F9A-A22F-493C0510E388}"/>
    <hyperlink ref="R1406" r:id="rId176" xr:uid="{FF9E0CB3-2F45-4CE9-A3B9-BFB3849D3DC0}"/>
    <hyperlink ref="Q1406" r:id="rId177" xr:uid="{DFD9F891-C685-4765-8A7B-246946C449FA}"/>
    <hyperlink ref="P1406" r:id="rId178" xr:uid="{7662F2E2-6927-4C95-924A-9505220A47D4}"/>
    <hyperlink ref="T1405" r:id="rId179" xr:uid="{54D29069-D810-452E-81E3-3565AB328C50}"/>
    <hyperlink ref="R1405" r:id="rId180" xr:uid="{0AF070B7-FFA1-441E-B803-35D5BAF026AD}"/>
    <hyperlink ref="Q1405" r:id="rId181" xr:uid="{1CAA4988-E791-4355-8638-9B2EA36E0A82}"/>
    <hyperlink ref="P1405" r:id="rId182" xr:uid="{F1D5AF29-4A18-438A-9799-82EB406022EA}"/>
    <hyperlink ref="T1404" r:id="rId183" xr:uid="{6333F011-3FF5-48D6-A5BE-8019A5E2F6D7}"/>
    <hyperlink ref="R1404" r:id="rId184" xr:uid="{BBC246B2-892A-4908-AD14-3BE18641EF07}"/>
    <hyperlink ref="Q1404" r:id="rId185" xr:uid="{9C15B4A4-CB81-4A25-9F2B-5A55B3F28519}"/>
    <hyperlink ref="S1403" r:id="rId186" xr:uid="{67655B43-E93B-4084-A1E9-987BFF710531}"/>
    <hyperlink ref="R1403" r:id="rId187" xr:uid="{C5713AA2-8622-4F48-8EBB-D75F3057E64A}"/>
    <hyperlink ref="Q1402" r:id="rId188" xr:uid="{B21906E8-FB70-4CFD-B6FD-681B146633B8}"/>
    <hyperlink ref="S1401" r:id="rId189" xr:uid="{CA12683E-8059-4F70-A3E2-4A2CC4EEB0F4}"/>
    <hyperlink ref="R1401" r:id="rId190" xr:uid="{33939A0D-506E-4243-9C48-5DEB277A37C6}"/>
    <hyperlink ref="S1400" r:id="rId191" xr:uid="{2845422F-7271-43BB-8583-D947221176F0}"/>
    <hyperlink ref="R1400" r:id="rId192" xr:uid="{91D15234-1C98-4EA9-910A-1A5EB7A707AB}"/>
    <hyperlink ref="S1399" r:id="rId193" xr:uid="{867D0949-0DD9-4902-A47F-F6204E001030}"/>
    <hyperlink ref="S1398" r:id="rId194" xr:uid="{D9CCF04D-7608-4E34-9DDC-A07F81F3CE21}"/>
    <hyperlink ref="S1397" r:id="rId195" xr:uid="{95229396-561E-423F-BDB2-E13BCBEFB120}"/>
    <hyperlink ref="R1397" r:id="rId196" xr:uid="{2897C10E-7491-4D35-8783-19C781291C15}"/>
    <hyperlink ref="P1397" r:id="rId197" xr:uid="{FC45A359-6C27-4BFE-8999-6B182B04569E}"/>
    <hyperlink ref="S1396" r:id="rId198" xr:uid="{326809CC-671E-469B-857C-819771C122CB}"/>
    <hyperlink ref="R1396" r:id="rId199" xr:uid="{528DCDAD-E2E8-4DEC-9C39-2330D0815ABE}"/>
    <hyperlink ref="Q1395" r:id="rId200" xr:uid="{DC2B418A-565E-4D89-8F3B-6BB41AA81793}"/>
    <hyperlink ref="R1394" r:id="rId201" xr:uid="{9402498D-19AB-4D1A-8F7D-CA7E67947F41}"/>
    <hyperlink ref="Q1394" r:id="rId202" xr:uid="{09ECC363-C08F-4C6C-A6BB-846F08254DBB}"/>
    <hyperlink ref="P1394" r:id="rId203" xr:uid="{B54B1181-13C2-4192-9D9B-4E45A11498D5}"/>
    <hyperlink ref="T1393" r:id="rId204" xr:uid="{E03CF6F1-B0B1-4D76-B27B-6E9B37351C41}"/>
    <hyperlink ref="R1393" r:id="rId205" xr:uid="{11EA3938-ED53-4EC6-A9ED-88909B5EE09A}"/>
    <hyperlink ref="Q1393" r:id="rId206" xr:uid="{595D411F-CA11-4A14-8F84-AE63C9DE8779}"/>
    <hyperlink ref="P1393" r:id="rId207" xr:uid="{79AC2688-8795-4633-A9E5-69E430A41297}"/>
    <hyperlink ref="S1392" r:id="rId208" xr:uid="{1BE80DAF-386E-4F34-ADEB-3280721AE1DA}"/>
    <hyperlink ref="R1392" r:id="rId209" xr:uid="{1963EA0B-6CA3-4A42-8139-6F5B695B9247}"/>
    <hyperlink ref="T1391" r:id="rId210" xr:uid="{1347B800-8FB1-44C3-A183-91AB0DDDF6BF}"/>
    <hyperlink ref="R1391" r:id="rId211" xr:uid="{D6669F2F-2499-4455-BA30-4CE5738BDA8D}"/>
    <hyperlink ref="Q1391" r:id="rId212" xr:uid="{45D5B232-FAE6-4B3B-9140-8083AD8747F0}"/>
    <hyperlink ref="P1391" r:id="rId213" xr:uid="{887E8C4B-1FC1-4F8D-8A1E-D19020966D44}"/>
    <hyperlink ref="S1390" r:id="rId214" xr:uid="{A913FE5B-2F9D-4C8E-ADE3-C6BE0B51F233}"/>
    <hyperlink ref="R1390" r:id="rId215" xr:uid="{20E4E13B-687F-4584-A282-ACD7634D0E7C}"/>
    <hyperlink ref="Q1389" r:id="rId216" xr:uid="{7A69CD35-317D-4375-8D0C-472162E1F37E}"/>
    <hyperlink ref="S1388" r:id="rId217" xr:uid="{D2D6C346-9A6D-4901-99C5-FD99E2FC7E8B}"/>
    <hyperlink ref="R1388" r:id="rId218" xr:uid="{0350E4C7-3156-41B9-A799-8E2DBAE0FA01}"/>
    <hyperlink ref="Q1388" r:id="rId219" xr:uid="{B1AE4F93-0380-44E1-8350-92BEEA16F04B}"/>
    <hyperlink ref="Q1387" r:id="rId220" xr:uid="{CEE3B719-17AE-4EFE-9E3C-3AA45323D3AE}"/>
    <hyperlink ref="S1385" r:id="rId221" xr:uid="{DEA8CBBE-7472-4C0A-83E1-C471DABA00DF}"/>
    <hyperlink ref="R1385" r:id="rId222" xr:uid="{F5116C0C-7A2B-4004-9DE6-701B2EB415D6}"/>
    <hyperlink ref="T1384" r:id="rId223" xr:uid="{ECA96C2D-8C86-45DC-A194-0E72354A3973}"/>
    <hyperlink ref="R1384" r:id="rId224" xr:uid="{1FC5A390-5318-420A-B684-8D0703754A6C}"/>
    <hyperlink ref="Q1384" r:id="rId225" xr:uid="{4910DF64-D10C-4ECB-9134-7763B544A206}"/>
    <hyperlink ref="P1384" r:id="rId226" xr:uid="{58B16D14-48A7-46DE-BE20-941C358477A5}"/>
    <hyperlink ref="S1383" r:id="rId227" xr:uid="{9391195E-ADF0-4144-8C9F-375F7EA87E01}"/>
    <hyperlink ref="R1383" r:id="rId228" xr:uid="{39A4B5B9-05E0-408F-951E-3933B803B68B}"/>
    <hyperlink ref="T1382" r:id="rId229" xr:uid="{C2107FDD-BB32-47DF-A93D-3520CC6FD8FA}"/>
    <hyperlink ref="R1382" r:id="rId230" xr:uid="{897435FB-A447-489D-818A-C7923160FAB4}"/>
    <hyperlink ref="Q1382" r:id="rId231" xr:uid="{1725CC48-6794-4684-B3C2-761EFC7D1DE5}"/>
    <hyperlink ref="T1381" r:id="rId232" xr:uid="{F921FD86-EA9E-448D-BC3E-3DE377A86C60}"/>
    <hyperlink ref="R1381" r:id="rId233" xr:uid="{15BFF99A-D7F0-4A4C-8FE9-37B9733E24D7}"/>
    <hyperlink ref="Q1381" r:id="rId234" xr:uid="{19063AC7-321E-4617-AAEF-EB6FE279970C}"/>
    <hyperlink ref="T1380" r:id="rId235" xr:uid="{4C459EF0-7E2E-4DC9-A01B-CA5F1EBD2111}"/>
    <hyperlink ref="R1380" r:id="rId236" xr:uid="{A474E8EC-286F-4C28-9999-04673BDA6DF9}"/>
    <hyperlink ref="Q1380" r:id="rId237" xr:uid="{551B2650-E708-4914-B1D2-4EB338B4E03C}"/>
    <hyperlink ref="P1380" r:id="rId238" xr:uid="{87B72FA5-30A9-4135-B49E-54F19F16F442}"/>
    <hyperlink ref="S1379" r:id="rId239" xr:uid="{0FC716EC-DC6D-45C1-B0FD-BB329DFC5604}"/>
    <hyperlink ref="R1379" r:id="rId240" xr:uid="{B1C9BA85-6D2B-49D3-AC9A-9186D4103ABD}"/>
    <hyperlink ref="S1378" r:id="rId241" xr:uid="{FE8ACAC5-CE83-4783-844D-2BFA8648734B}"/>
    <hyperlink ref="R1378" r:id="rId242" xr:uid="{FC78EFDD-24EC-4C86-B957-7CAE4CAC2B1D}"/>
    <hyperlink ref="Q1378" r:id="rId243" xr:uid="{286BCFCF-A979-4B14-8CCF-82821462E24A}"/>
    <hyperlink ref="Q1377" r:id="rId244" xr:uid="{451AEA17-43EB-4C52-9909-D902B9597DA4}"/>
    <hyperlink ref="S1376" r:id="rId245" xr:uid="{EE5B7F6C-5828-4F85-BDA0-AAA17F7D4D78}"/>
    <hyperlink ref="R1376" r:id="rId246" xr:uid="{1427991C-0D94-4792-9692-8A6DC47C5C5D}"/>
    <hyperlink ref="S1375" r:id="rId247" xr:uid="{E08E24CD-C5D0-4C72-A6FD-FFF4085FFBB8}"/>
    <hyperlink ref="R1375" r:id="rId248" xr:uid="{807FABB3-6EBC-4763-80B1-4F1DA1852FE3}"/>
    <hyperlink ref="S1374" r:id="rId249" xr:uid="{C2EFC965-FAEE-47E7-A6EB-F484165BF6E8}"/>
    <hyperlink ref="R1374" r:id="rId250" xr:uid="{DC8CDDF2-8AB4-4D19-A5F5-3C0C85F1E9AA}"/>
    <hyperlink ref="P1374" r:id="rId251" xr:uid="{DD5D6CC7-7AA1-46E6-BCC1-1C4FEDDA3E56}"/>
    <hyperlink ref="S1373" r:id="rId252" xr:uid="{61927259-F683-499E-9A46-F0930BD2A456}"/>
    <hyperlink ref="R1373" r:id="rId253" xr:uid="{46556D9E-2BB2-4209-9228-9722EBBFBB49}"/>
    <hyperlink ref="S1372" r:id="rId254" xr:uid="{996F0C85-6CCC-465E-861F-C149B13B329A}"/>
    <hyperlink ref="R1372" r:id="rId255" xr:uid="{73F5FB87-525E-4E88-950B-E51189D963FD}"/>
    <hyperlink ref="Q1371" r:id="rId256" xr:uid="{33046B1C-BC6B-4A86-AC12-5900D17AD29A}"/>
    <hyperlink ref="Q1370" r:id="rId257" xr:uid="{979BFD3D-D2BB-4D38-9B79-1F82FBAE6CC2}"/>
    <hyperlink ref="T1369" r:id="rId258" xr:uid="{C78AA60D-5CE4-40D5-AC5E-24A379F10515}"/>
    <hyperlink ref="R1369" r:id="rId259" xr:uid="{78884298-CCD8-42FB-8C73-B7039D4AC57A}"/>
    <hyperlink ref="Q1369" r:id="rId260" xr:uid="{570A7E45-CA38-4B4F-B2B7-492AA968E173}"/>
    <hyperlink ref="Q1368" r:id="rId261" xr:uid="{282F5BA1-2F25-4C46-A2B9-5E6337E7B8A6}"/>
    <hyperlink ref="S1367" r:id="rId262" xr:uid="{69EDDFBF-5664-4833-974E-C39CD16B2F7C}"/>
    <hyperlink ref="R1367" r:id="rId263" xr:uid="{AA514D2F-7B40-48E2-B875-2A03D7FA275C}"/>
    <hyperlink ref="T1366" r:id="rId264" xr:uid="{FD6538B0-EFB5-447D-9BA7-6E21EBCF2199}"/>
    <hyperlink ref="R1366" r:id="rId265" xr:uid="{0CDB18D1-EE75-49DF-8284-D9F5E5108B07}"/>
    <hyperlink ref="Q1366" r:id="rId266" xr:uid="{26ECDD5F-3904-459C-AE3F-B614271304D2}"/>
    <hyperlink ref="S1365" r:id="rId267" xr:uid="{FF192FC0-0A4B-4B79-A69B-6842EFE28000}"/>
    <hyperlink ref="R1365" r:id="rId268" xr:uid="{F91F0740-50BE-48CD-B7F0-44E07EB92345}"/>
    <hyperlink ref="P1365" r:id="rId269" xr:uid="{6AEBC1F0-4F28-40D5-A58D-0D3C8D13240A}"/>
    <hyperlink ref="T1364" r:id="rId270" xr:uid="{D42100B0-38D2-49B4-881A-CE2FACB764DB}"/>
    <hyperlink ref="R1364" r:id="rId271" xr:uid="{1EE406C9-7533-4F07-9156-3EE5931A7F6D}"/>
    <hyperlink ref="Q1364" r:id="rId272" xr:uid="{64DE79E5-C0CD-468A-A080-07310BF81D61}"/>
    <hyperlink ref="S1363" r:id="rId273" xr:uid="{D4683927-65A4-4C9D-9CE7-829158B233F6}"/>
    <hyperlink ref="R1363" r:id="rId274" xr:uid="{B8862DBE-F42C-4EDC-BC53-53A7290DAFB5}"/>
    <hyperlink ref="S1358" r:id="rId275" xr:uid="{83A98784-5D1F-4EDC-A6A3-6E7BA8E3E82C}"/>
    <hyperlink ref="R1358" r:id="rId276" xr:uid="{56CED8A1-0A09-4AB6-9EB1-5FA203380607}"/>
    <hyperlink ref="S1357" r:id="rId277" xr:uid="{DAC72040-662B-4FB0-A4CA-BFB309FFAD66}"/>
    <hyperlink ref="R1357" r:id="rId278" xr:uid="{AE8A88FD-F136-4A23-99A3-8A9D4F286295}"/>
    <hyperlink ref="S1356" r:id="rId279" xr:uid="{F311ACFB-68AA-43EA-865E-9071020D754F}"/>
    <hyperlink ref="R1356" r:id="rId280" xr:uid="{690D1CA6-E359-4622-9D18-95E7662DE370}"/>
    <hyperlink ref="T1355" r:id="rId281" xr:uid="{8252545C-B223-4377-BEAB-F285DE5878FB}"/>
    <hyperlink ref="R1355" r:id="rId282" xr:uid="{A45DED7D-90AB-4825-979F-C7925228D5A1}"/>
    <hyperlink ref="Q1355" r:id="rId283" xr:uid="{5D3E3740-EF9D-455A-877B-B584CE34E901}"/>
    <hyperlink ref="P1355" r:id="rId284" xr:uid="{717CB49C-4E8E-488F-86F9-D029F96AC202}"/>
    <hyperlink ref="Q1354" r:id="rId285" xr:uid="{B2372CC6-34D8-4445-8126-35B3B4435718}"/>
    <hyperlink ref="S1353" r:id="rId286" xr:uid="{5100900F-84DD-456C-B969-D8A13699D3FC}"/>
    <hyperlink ref="R1353" r:id="rId287" xr:uid="{DB3C2FFA-5D49-43C2-8F44-8041DF9D2F09}"/>
    <hyperlink ref="S1352" r:id="rId288" xr:uid="{740FF0C2-8637-4706-99ED-024836FC20F5}"/>
    <hyperlink ref="R1352" r:id="rId289" xr:uid="{7034FDAC-05C0-4223-988A-F18FF465636C}"/>
    <hyperlink ref="T1351" r:id="rId290" xr:uid="{6D09994C-D96B-42F5-A90D-EA4BBE4B0410}"/>
    <hyperlink ref="R1351" r:id="rId291" xr:uid="{67156D4E-688E-4E22-9E60-608EF4B22AC5}"/>
    <hyperlink ref="Q1351" r:id="rId292" xr:uid="{8ED78FCC-7C53-4F11-A1F1-38BEA1742064}"/>
    <hyperlink ref="T1350" r:id="rId293" xr:uid="{73540FC3-8DD0-41A0-B05C-7E61C6F78E04}"/>
    <hyperlink ref="R1350" r:id="rId294" xr:uid="{6E8BA445-4C20-4DE7-883E-EFD600F22124}"/>
    <hyperlink ref="Q1350" r:id="rId295" xr:uid="{5451784F-5447-4A82-A897-516BD8FEC46F}"/>
    <hyperlink ref="P1350" r:id="rId296" xr:uid="{974D655B-1FC5-4F0F-A77E-C5AACA311CFD}"/>
    <hyperlink ref="S1349" r:id="rId297" xr:uid="{BE6275CC-E03D-4447-B0BE-4569F786F69A}"/>
    <hyperlink ref="Q1349" r:id="rId298" xr:uid="{E6873AFE-3B26-4D4C-A003-1CC58A1970BE}"/>
    <hyperlink ref="R1348" r:id="rId299" xr:uid="{95F72192-AD8E-451B-8938-470719AEF6E6}"/>
    <hyperlink ref="Q1348" r:id="rId300" xr:uid="{A6A502E7-7FE9-4050-BB07-5A1F9DEED5F3}"/>
    <hyperlink ref="R1347" r:id="rId301" xr:uid="{6F61E935-B8EA-4609-AAA5-79248BA7F940}"/>
    <hyperlink ref="Q1347" r:id="rId302" xr:uid="{F2330148-D556-48D9-87AA-C19D12652EAA}"/>
    <hyperlink ref="R1346" r:id="rId303" xr:uid="{0D94C8E1-0139-4C48-AEF7-00EF15FC1AFD}"/>
    <hyperlink ref="Q1346" r:id="rId304" xr:uid="{E040D344-6DFB-4E92-936A-7B2E56BE4BB2}"/>
    <hyperlink ref="P1346" r:id="rId305" xr:uid="{A2593A09-68E0-4936-AEB0-975926005355}"/>
    <hyperlink ref="T1345" r:id="rId306" xr:uid="{306A78DD-9CB4-4A08-890F-31F26AB6F169}"/>
    <hyperlink ref="R1345" r:id="rId307" xr:uid="{A23902B0-7B93-43EC-8FE5-6FF72F837C94}"/>
    <hyperlink ref="Q1345" r:id="rId308" xr:uid="{618114DD-5617-48A8-AF74-E925FB54FFC6}"/>
    <hyperlink ref="P1345" r:id="rId309" xr:uid="{D67A509D-D3F8-4CDD-A3DC-DBD8A10FF1A7}"/>
    <hyperlink ref="T1344" r:id="rId310" xr:uid="{D0CBCE0B-49B0-45FD-935D-5ED115557BB7}"/>
    <hyperlink ref="R1344" r:id="rId311" xr:uid="{C3A19173-7DFF-43C5-9216-294CD36E70FB}"/>
    <hyperlink ref="Q1344" r:id="rId312" xr:uid="{6894B0E1-4CAD-4CA5-856F-BFBD0271BDAE}"/>
    <hyperlink ref="P1344" r:id="rId313" xr:uid="{5274AEAF-DA26-4016-8060-B83E02814700}"/>
    <hyperlink ref="T1343" r:id="rId314" xr:uid="{B094FC43-0F5D-4C7E-844A-6A364F332C81}"/>
    <hyperlink ref="R1343" r:id="rId315" xr:uid="{4982E8A9-FC2C-49F9-A471-812B451B1628}"/>
    <hyperlink ref="Q1343" r:id="rId316" xr:uid="{184CD6D7-0067-4D59-95F6-08F405A425DC}"/>
    <hyperlink ref="P1343" r:id="rId317" xr:uid="{3505DE4D-E7DA-470D-BDFF-54464CEEF5CB}"/>
    <hyperlink ref="T1342" r:id="rId318" xr:uid="{86A863E9-2367-4238-A1B1-75175B1D6D97}"/>
    <hyperlink ref="R1342" r:id="rId319" xr:uid="{84B90051-5567-47B4-A96E-0CC5F057C31E}"/>
    <hyperlink ref="Q1342" r:id="rId320" xr:uid="{F418394B-193E-49E2-A8BF-635E46ED8781}"/>
    <hyperlink ref="T1341" r:id="rId321" xr:uid="{4415F226-F8E1-4434-B817-BA1A5F143FF7}"/>
    <hyperlink ref="R1341" r:id="rId322" xr:uid="{5A70B173-E34A-4924-8D6D-6552A5821C31}"/>
    <hyperlink ref="Q1341" r:id="rId323" xr:uid="{D161AE3B-13E4-46E9-B4FE-6A9D52818EBC}"/>
    <hyperlink ref="P1341" r:id="rId324" xr:uid="{A88909CB-848C-4A20-A1A1-C5F6C07DDA51}"/>
    <hyperlink ref="S1340" r:id="rId325" xr:uid="{DF06923F-A8A3-4948-A712-B84164426001}"/>
    <hyperlink ref="R1340" r:id="rId326" xr:uid="{0A8D8DFC-83F2-412B-9AFC-B2EB9255864B}"/>
    <hyperlink ref="S1339" r:id="rId327" xr:uid="{50075CC9-18BA-465E-8720-432213F88885}"/>
    <hyperlink ref="R1339" r:id="rId328" xr:uid="{E8DFCD3C-8717-4466-B670-0C62D49D4E58}"/>
    <hyperlink ref="S1338" r:id="rId329" xr:uid="{CA4B6881-1A59-45AA-9447-49305554353E}"/>
    <hyperlink ref="R1338" r:id="rId330" xr:uid="{EA5EE6EE-3FB6-4AC2-82E9-F1427A4AA2D6}"/>
    <hyperlink ref="R1337" r:id="rId331" xr:uid="{9B301AD1-367F-453E-BAED-C1E37584F065}"/>
    <hyperlink ref="Q1337" r:id="rId332" xr:uid="{9BBD2FBC-D44C-487C-8A2C-F6EFE20B45DF}"/>
    <hyperlink ref="P1337" r:id="rId333" xr:uid="{A96ED46C-817A-4BC3-8129-95AE09B7F874}"/>
    <hyperlink ref="S1336" r:id="rId334" xr:uid="{0EA7565F-CCE1-4BF3-9FAD-DC16918BB1C1}"/>
    <hyperlink ref="P1336" r:id="rId335" xr:uid="{E5489B55-CAA2-49B3-8E9B-0D2B4310BE5C}"/>
    <hyperlink ref="S1335" r:id="rId336" xr:uid="{A99FFA3F-49E7-4609-83B1-38D963D2EFE6}"/>
    <hyperlink ref="R1335" r:id="rId337" xr:uid="{6E1A01BB-539F-4D76-B09D-C15630390893}"/>
    <hyperlink ref="Q1335" r:id="rId338" xr:uid="{D8E722CB-D12C-4C39-B574-EFFEA054D96D}"/>
    <hyperlink ref="S1334" r:id="rId339" xr:uid="{A84CB9AA-85B2-4DFF-BBD7-E40462C1D15B}"/>
    <hyperlink ref="R1334" r:id="rId340" xr:uid="{31780959-C409-4CFC-A494-0EDF53541F41}"/>
    <hyperlink ref="S1333" r:id="rId341" xr:uid="{A8EBE222-92BD-4683-B5D9-C3198EBB9085}"/>
    <hyperlink ref="P1333" r:id="rId342" xr:uid="{3B90E962-FBF7-4137-A3B7-89040A87253B}"/>
    <hyperlink ref="S1332" r:id="rId343" xr:uid="{1E375B7C-6442-4D57-8E35-017C99B81E26}"/>
    <hyperlink ref="R1332" r:id="rId344" xr:uid="{4A5B76CA-AB90-413F-B084-BCC2D970E4EA}"/>
    <hyperlink ref="Q1331" r:id="rId345" xr:uid="{B35817CF-C578-47BC-A05E-E75AE0956ED4}"/>
    <hyperlink ref="P1331" r:id="rId346" xr:uid="{87F57897-AF4F-484F-BE3B-8D13F7DC336D}"/>
    <hyperlink ref="S1330" r:id="rId347" xr:uid="{506106C4-0DFB-4B07-A178-7F7D4D597AA3}"/>
    <hyperlink ref="R1330" r:id="rId348" xr:uid="{FBC5F314-16A6-45C5-A79B-54C3E2D7B27B}"/>
    <hyperlink ref="S1329" r:id="rId349" xr:uid="{006FC2F4-BE2B-4E46-8A1D-B4429F44F509}"/>
    <hyperlink ref="R1329" r:id="rId350" xr:uid="{68DF0F6E-1295-4B2F-A0B4-7CC80379EDFB}"/>
    <hyperlink ref="T1328" r:id="rId351" xr:uid="{6889EE09-6BB6-467B-BB37-D3D6920ABA4E}"/>
    <hyperlink ref="R1328" r:id="rId352" xr:uid="{97F819CB-CC33-4DFE-8E98-61E318BC69B6}"/>
    <hyperlink ref="Q1328" r:id="rId353" xr:uid="{51EF1D37-AACC-4C88-A456-4808933A2A68}"/>
    <hyperlink ref="P1328" r:id="rId354" xr:uid="{CF7AB9E7-5691-4C23-8E3E-FF6339CE96D1}"/>
    <hyperlink ref="Q1327" r:id="rId355" xr:uid="{8E153228-1C68-4F89-B36D-789B86F5D1AC}"/>
    <hyperlink ref="S1326" r:id="rId356" xr:uid="{9DAD00E9-3DB6-4985-9215-7BD3F4F1FED2}"/>
    <hyperlink ref="R1326" r:id="rId357" xr:uid="{A8A31BC7-D276-4FF7-AD32-89983F9B37AA}"/>
    <hyperlink ref="S1325" r:id="rId358" xr:uid="{E7B76F4E-4725-40E6-9E43-8B894B2D173E}"/>
    <hyperlink ref="R1325" r:id="rId359" xr:uid="{B44F6AC1-705D-4EDF-B7DC-1114D8A5ACDC}"/>
    <hyperlink ref="T1324" r:id="rId360" xr:uid="{62FB5D9A-D97D-49A3-B22C-799393FF9B19}"/>
    <hyperlink ref="R1324" r:id="rId361" xr:uid="{DCD1DF5C-C80D-4620-9CA0-F7A5517AC64D}"/>
    <hyperlink ref="Q1324" r:id="rId362" xr:uid="{0D121CA6-8A61-4586-BCDC-8C28DE0DB81B}"/>
    <hyperlink ref="P1324" r:id="rId363" xr:uid="{EBA3C84A-455E-4F3D-AF1C-F4750926F0A4}"/>
    <hyperlink ref="S1323" r:id="rId364" xr:uid="{55D6F624-16D4-459C-9B6D-BD7B6F8CA1CB}"/>
    <hyperlink ref="R1323" r:id="rId365" xr:uid="{1516BBB2-B98E-4EC8-A147-B017107AFF61}"/>
    <hyperlink ref="Q1322" r:id="rId366" xr:uid="{3CBDAFF7-5F8D-4D41-A341-2BC165B6DA87}"/>
    <hyperlink ref="R1321" r:id="rId367" xr:uid="{4433B0B6-E4D7-4511-971E-F2AF1A05403D}"/>
    <hyperlink ref="S1320" r:id="rId368" xr:uid="{FF839E0E-9FA0-42E7-9748-620F67F93F45}"/>
    <hyperlink ref="R1320" r:id="rId369" xr:uid="{A584BFD7-4BB1-455B-880C-FE8CC3366778}"/>
    <hyperlink ref="S1319" r:id="rId370" xr:uid="{977AE5EA-0E1E-4342-96F6-B46E770DA615}"/>
    <hyperlink ref="R1319" r:id="rId371" xr:uid="{9501DBD5-1DE8-4EB0-8144-A34BA5418B07}"/>
    <hyperlink ref="S1318" r:id="rId372" xr:uid="{2B29E0F9-94A7-431B-9FD1-324FC8228805}"/>
    <hyperlink ref="R1318" r:id="rId373" xr:uid="{344C5686-D56F-4E34-81ED-094AD47F8EE7}"/>
    <hyperlink ref="Q1317" r:id="rId374" xr:uid="{DDB359F1-C961-4E33-8E8C-A6B24BDD778F}"/>
    <hyperlink ref="S1316" r:id="rId375" xr:uid="{645C8812-2E47-44F7-8FF8-46206E108B2D}"/>
    <hyperlink ref="R1316" r:id="rId376" xr:uid="{B345CCED-B641-4EA5-AB09-314EF1EFDDB8}"/>
    <hyperlink ref="S1315" r:id="rId377" xr:uid="{4820B187-E5FB-4D96-89E7-754343895184}"/>
    <hyperlink ref="R1315" r:id="rId378" xr:uid="{D29433AA-12D4-468E-B009-53A069E4D3C3}"/>
    <hyperlink ref="S1314" r:id="rId379" xr:uid="{C0D531FB-C262-4021-B2A6-9D84B88D4C9A}"/>
    <hyperlink ref="R1314" r:id="rId380" xr:uid="{8776326B-61A0-48D6-BBA2-3EA1F8E3A611}"/>
    <hyperlink ref="S1313" r:id="rId381" xr:uid="{1425915E-5FC5-447D-9995-7E19BEA6BF70}"/>
    <hyperlink ref="R1312" r:id="rId382" xr:uid="{F65BB819-0B07-45EB-9B86-273A0F3D27B3}"/>
    <hyperlink ref="Q1312" r:id="rId383" xr:uid="{71FDA3EC-C8AD-4924-9EF2-1AC8A92BB3D1}"/>
    <hyperlink ref="S1311" r:id="rId384" xr:uid="{CEE1AD40-63DE-4678-B999-9BCCCD951F4B}"/>
    <hyperlink ref="R1311" r:id="rId385" xr:uid="{93B45611-D3CD-4EEE-BB66-8B0DADDA9DA1}"/>
    <hyperlink ref="Q1310" r:id="rId386" xr:uid="{B8D62FF1-AB69-4AD9-9CC8-36DB3A2CE2A5}"/>
    <hyperlink ref="R1309" r:id="rId387" xr:uid="{D0A9CBD4-3613-4959-B28D-5F8F9EAFF685}"/>
    <hyperlink ref="Q1309" r:id="rId388" xr:uid="{B1FE82BB-B295-4020-8F67-780FE7392902}"/>
    <hyperlink ref="P1309" r:id="rId389" xr:uid="{01CA4200-2CDB-45EF-8B19-64486616D2A5}"/>
    <hyperlink ref="S1308" r:id="rId390" xr:uid="{ADCDE84E-44CC-4FDF-9AA6-0C051771F633}"/>
    <hyperlink ref="R1308" r:id="rId391" xr:uid="{8087A4CB-5F90-4906-B289-C2347D7C8197}"/>
    <hyperlink ref="R1307" r:id="rId392" xr:uid="{1B21B7E4-9BC1-47C4-A7AF-2DCEF7C0899B}"/>
    <hyperlink ref="Q1307" r:id="rId393" xr:uid="{B8B0C26C-B176-4F95-9FCF-DD8A4F6F29A5}"/>
    <hyperlink ref="Q1306" r:id="rId394" xr:uid="{2F14290F-7C17-46EE-AA7E-99F2FEEAE70E}"/>
    <hyperlink ref="S1305" r:id="rId395" xr:uid="{4E8F7069-E932-44AD-8968-1A6EB9B04B39}"/>
    <hyperlink ref="R1305" r:id="rId396" xr:uid="{1277300A-215F-4E64-BECD-F381BB74D6A7}"/>
    <hyperlink ref="S1304" r:id="rId397" xr:uid="{D935A90A-23C7-4846-B49E-8DA9317D3BFA}"/>
    <hyperlink ref="R1304" r:id="rId398" xr:uid="{07B08A01-C3FF-42AC-8EC4-9016F1241272}"/>
    <hyperlink ref="T1303" r:id="rId399" xr:uid="{8C6EA16D-A973-4846-91EC-5DA86E1A59B4}"/>
    <hyperlink ref="R1303" r:id="rId400" xr:uid="{44124FB6-1404-4EF3-9D8B-E38D32486A4B}"/>
    <hyperlink ref="Q1303" r:id="rId401" xr:uid="{1C8F90A7-435B-45AD-A683-0EF817E96E06}"/>
    <hyperlink ref="S1302" r:id="rId402" xr:uid="{81071D98-B4D5-47F6-8919-61F1D6D64CEB}"/>
    <hyperlink ref="R1302" r:id="rId403" xr:uid="{EB7E8547-678E-4D10-80D4-F2502A209ABA}"/>
    <hyperlink ref="R1301" r:id="rId404" xr:uid="{B1A00BA2-34B0-4C77-BDF8-ED927DE2D9FB}"/>
    <hyperlink ref="Q1301" r:id="rId405" xr:uid="{513B217A-21DD-4AA8-85AF-B8BE284EE246}"/>
    <hyperlink ref="P1301" r:id="rId406" xr:uid="{5894E9C3-8E24-41FF-A244-2458123C0A51}"/>
    <hyperlink ref="Q1300" r:id="rId407" xr:uid="{DFE234E6-4F68-43DA-95DA-FF7B8FF78F82}"/>
    <hyperlink ref="P1300" r:id="rId408" xr:uid="{D109E095-2C8F-48A3-AC33-E073FEA3BC45}"/>
    <hyperlink ref="R1299" r:id="rId409" xr:uid="{4A7DEA75-C4A4-4F0E-A646-45F2554D74AC}"/>
    <hyperlink ref="Q1299" r:id="rId410" xr:uid="{C8FA5917-D248-47EC-AE74-AC9932825F66}"/>
    <hyperlink ref="P1299" r:id="rId411" xr:uid="{9A5A4E3E-D44B-4479-A0AF-E65CDB446DCF}"/>
    <hyperlink ref="Q1298" r:id="rId412" xr:uid="{8372AFFD-07D8-446C-B189-39DC778C8D5A}"/>
    <hyperlink ref="Q1297" r:id="rId413" xr:uid="{08399D6D-A696-410C-8112-036CEEEBA6D5}"/>
    <hyperlink ref="Q1296" r:id="rId414" xr:uid="{5BC12D6F-8B45-4867-8A13-F5123995A8D3}"/>
    <hyperlink ref="R1295" r:id="rId415" xr:uid="{2C9870D1-13D3-4547-88D9-16D483799EAE}"/>
    <hyperlink ref="Q1295" r:id="rId416" xr:uid="{A506AD0D-9495-448D-8682-7B879A640236}"/>
    <hyperlink ref="S1294" r:id="rId417" xr:uid="{ABAC450B-CFED-487B-B4A1-87466BAA5E53}"/>
    <hyperlink ref="R1294" r:id="rId418" xr:uid="{74A9CCB0-5C2C-4DB0-B2CC-18A89584719E}"/>
    <hyperlink ref="Q1294" r:id="rId419" xr:uid="{7C649111-C9DE-4648-A0D0-7AA41CBB6A0E}"/>
    <hyperlink ref="T1293" r:id="rId420" xr:uid="{62602C57-DEF8-44F5-AC9A-8C47C395C3CA}"/>
    <hyperlink ref="R1293" r:id="rId421" xr:uid="{78AA4C54-25EA-4FE5-A10B-ADB43FA8165C}"/>
    <hyperlink ref="Q1293" r:id="rId422" xr:uid="{E0B1014F-6798-4D61-8CD1-8058539D1E6C}"/>
    <hyperlink ref="S1292" r:id="rId423" xr:uid="{2F81947D-33B3-4159-AEAE-2A5ACC226E06}"/>
    <hyperlink ref="R1292" r:id="rId424" xr:uid="{87EC91D3-E3F9-4994-BB30-BA5249EA2F32}"/>
    <hyperlink ref="S1291" r:id="rId425" xr:uid="{2E43365B-F98D-4C05-BB9F-917065B4DBF4}"/>
    <hyperlink ref="R1291" r:id="rId426" xr:uid="{1444C056-CF33-4774-983F-8FEDBFCC1921}"/>
    <hyperlink ref="S1290" r:id="rId427" xr:uid="{F91CC90A-0932-4765-87EC-872F0593504B}"/>
    <hyperlink ref="R1290" r:id="rId428" xr:uid="{566FF98D-A535-418E-BD30-B479701E02F6}"/>
    <hyperlink ref="S1289" r:id="rId429" xr:uid="{BDA8BB99-2518-449D-8AE7-E7D07C66499F}"/>
    <hyperlink ref="R1289" r:id="rId430" xr:uid="{B885583C-2293-4E59-987B-7548617EEB0F}"/>
    <hyperlink ref="S1288" r:id="rId431" xr:uid="{C096C781-ED35-46EE-ACFD-7EB7253653E3}"/>
    <hyperlink ref="R1288" r:id="rId432" xr:uid="{6B26E7AF-6EEA-420A-8AF2-14F43160946F}"/>
    <hyperlink ref="S1287" r:id="rId433" xr:uid="{57DEF75B-886B-4351-9515-9A5D815D6B50}"/>
    <hyperlink ref="R1287" r:id="rId434" xr:uid="{B63ADFAB-AF78-4EA5-AB12-88260EB2B6CE}"/>
    <hyperlink ref="S1286" r:id="rId435" xr:uid="{EB2D6455-F608-43CB-BE4D-B13C305672C1}"/>
    <hyperlink ref="R1286" r:id="rId436" xr:uid="{A2CB1FB1-AF6E-4B1A-B3CB-4EADEDD75E0B}"/>
    <hyperlink ref="T1285" r:id="rId437" xr:uid="{0D020C64-3BC8-4F84-8356-0F592667675D}"/>
    <hyperlink ref="R1285" r:id="rId438" xr:uid="{78FDE221-B3BC-4C8E-8E56-35BC029CD72A}"/>
    <hyperlink ref="Q1285" r:id="rId439" xr:uid="{9C4A32A8-B502-4171-B1C8-9B69257BD3E0}"/>
    <hyperlink ref="S1284" r:id="rId440" xr:uid="{4C890C9D-39F6-4E39-AEAC-3DFC6E269870}"/>
    <hyperlink ref="R1284" r:id="rId441" xr:uid="{8B178A37-3AC5-4933-8D13-C8C894DC2809}"/>
    <hyperlink ref="S1283" r:id="rId442" xr:uid="{4530F0F5-0749-4764-B78F-6B9690DCEA01}"/>
    <hyperlink ref="R1283" r:id="rId443" xr:uid="{161E25DC-B6C9-44CE-85F8-CB36B87070F7}"/>
    <hyperlink ref="T1282" r:id="rId444" xr:uid="{EF3D72FE-7050-45DA-89A8-366CC8D96EC9}"/>
    <hyperlink ref="R1282" r:id="rId445" xr:uid="{1133777F-537F-4BA8-A8B4-FF8BF0A1A9F7}"/>
    <hyperlink ref="Q1282" r:id="rId446" xr:uid="{9119063A-B15D-47F6-9FC6-A3E80B333DCE}"/>
    <hyperlink ref="S1281" r:id="rId447" xr:uid="{AC35B7BE-5470-4D7E-B3D9-2DEBDC2867E9}"/>
    <hyperlink ref="R1281" r:id="rId448" xr:uid="{BC2A69CA-85AF-4A3B-BF80-52AEF42ED1A0}"/>
    <hyperlink ref="S1280" r:id="rId449" xr:uid="{E3E17B17-CDEA-4B0B-B618-0FEC1ED96137}"/>
    <hyperlink ref="R1280" r:id="rId450" xr:uid="{3DDFA973-3486-4588-A607-D911E3448B19}"/>
    <hyperlink ref="T1279" r:id="rId451" xr:uid="{D2A81B4F-303B-41BD-B48F-1AC73DB45F3B}"/>
    <hyperlink ref="R1279" r:id="rId452" xr:uid="{9E8285BC-A65F-4A23-908D-E3B793E73749}"/>
    <hyperlink ref="Q1279" r:id="rId453" xr:uid="{EB8959D0-E247-44BB-9B28-A203FF2E19DD}"/>
    <hyperlink ref="P1279" r:id="rId454" xr:uid="{EF323AFA-A481-405B-86C7-22FFE759E000}"/>
    <hyperlink ref="T1278" r:id="rId455" xr:uid="{FB36E025-B1DA-43F8-817C-D0B117F99678}"/>
    <hyperlink ref="R1278" r:id="rId456" xr:uid="{AEAD7ED1-8706-4B02-BDE5-A55F486F7518}"/>
    <hyperlink ref="Q1278" r:id="rId457" xr:uid="{0EE8668A-7B57-4012-B98F-83B31F6343A7}"/>
    <hyperlink ref="P1278" r:id="rId458" xr:uid="{9A18A079-75C8-4643-B786-82BEF48EB9B7}"/>
    <hyperlink ref="S1277" r:id="rId459" xr:uid="{69B3C027-69DE-4F58-B291-682CD26299AB}"/>
    <hyperlink ref="R1277" r:id="rId460" xr:uid="{73DC3471-0ECA-4638-9558-19E5CE7DB1A2}"/>
    <hyperlink ref="S1276" r:id="rId461" xr:uid="{7E3892BA-574A-4F49-8DEE-E91132953E7C}"/>
    <hyperlink ref="R1276" r:id="rId462" xr:uid="{9E93DE32-674F-48D1-8D9B-D50B0DA04418}"/>
    <hyperlink ref="R1275" r:id="rId463" xr:uid="{918084F7-4934-4231-9269-32D6D887578E}"/>
    <hyperlink ref="Q1275" r:id="rId464" xr:uid="{F62C7260-7B83-4365-9BF1-1DC3AD6DEDA1}"/>
    <hyperlink ref="P1275" r:id="rId465" xr:uid="{A2B2BB3E-8DAB-43C1-A7A5-9D4BE05AFFDC}"/>
    <hyperlink ref="R1274" r:id="rId466" xr:uid="{41CF2909-4891-4926-AF40-77B098172688}"/>
    <hyperlink ref="Q1274" r:id="rId467" xr:uid="{7F574AE7-6895-4E7F-A09C-D8EE67520132}"/>
    <hyperlink ref="R1273" r:id="rId468" xr:uid="{FCEF617A-54C4-401B-9530-D06013C539EF}"/>
    <hyperlink ref="Q1273" r:id="rId469" xr:uid="{741E4D5E-5D0B-4ECC-9471-9540FC71ED4F}"/>
    <hyperlink ref="S1272" r:id="rId470" xr:uid="{80FA07C3-DE4F-4BC6-94C0-E0DD018EC821}"/>
    <hyperlink ref="R1272" r:id="rId471" xr:uid="{3C73806B-DB1F-4418-A228-1AFAD8DC59E0}"/>
    <hyperlink ref="R1271" r:id="rId472" xr:uid="{7C9A9671-172E-4B91-921C-9A1E2EEC1A31}"/>
    <hyperlink ref="Q1271" r:id="rId473" xr:uid="{50E59F29-1AA9-4F90-B149-2AF21A229E04}"/>
    <hyperlink ref="S1270" r:id="rId474" xr:uid="{FCCE5C1F-A280-4B16-B5DF-43CCCEE7C65B}"/>
    <hyperlink ref="R1270" r:id="rId475" xr:uid="{57224E67-0B2C-4C75-85AD-7F8D2F3031F7}"/>
    <hyperlink ref="Q1269" r:id="rId476" xr:uid="{7791EB1B-DF3B-493B-A6B9-780C0C9D9FC5}"/>
    <hyperlink ref="Q1268" r:id="rId477" xr:uid="{DB6CC60B-CBB7-4189-A184-26E49E0243E6}"/>
    <hyperlink ref="P1268" r:id="rId478" xr:uid="{500AF55C-2A75-4B98-BC32-D30E84C676BF}"/>
    <hyperlink ref="S1267" r:id="rId479" xr:uid="{23144020-5961-4062-8D27-D4285A0309AF}"/>
    <hyperlink ref="R1267" r:id="rId480" xr:uid="{88B60658-71BE-438D-A7C8-197E0E6F2680}"/>
    <hyperlink ref="T1266" r:id="rId481" xr:uid="{D39BD710-6FFA-450D-8D9C-E64B1FA19747}"/>
    <hyperlink ref="R1266" r:id="rId482" xr:uid="{12FBADB7-797C-478B-85DA-D1BD35B542DA}"/>
    <hyperlink ref="Q1266" r:id="rId483" xr:uid="{19C97EE4-F157-4FB0-ABC4-92366FF5F80D}"/>
    <hyperlink ref="P1266" r:id="rId484" xr:uid="{F0C86EA1-6B80-428E-8BB1-4349C2C89AC5}"/>
    <hyperlink ref="S1265" r:id="rId485" xr:uid="{70ED3497-B77D-4F0B-8094-521678A61137}"/>
    <hyperlink ref="R1265" r:id="rId486" xr:uid="{384608E3-809F-4A20-997B-C525F20D41C7}"/>
    <hyperlink ref="P1265" r:id="rId487" xr:uid="{985B0926-2701-4A4C-BD44-7123D2714903}"/>
    <hyperlink ref="Q1264" r:id="rId488" xr:uid="{466853EF-2476-4524-8CC6-EB2935E40F2A}"/>
    <hyperlink ref="P1264" r:id="rId489" xr:uid="{222FC84B-A25C-4646-A9E5-0E3DB68373D4}"/>
    <hyperlink ref="S1263" r:id="rId490" xr:uid="{6789B2B7-0B76-43DA-BED3-C5CD166D71B7}"/>
    <hyperlink ref="R1263" r:id="rId491" xr:uid="{CCFDA127-C3E2-410C-B90C-8D48FF874330}"/>
    <hyperlink ref="Q1263" r:id="rId492" xr:uid="{41F59352-EC38-4279-8C52-2E4F97A722B6}"/>
    <hyperlink ref="S1262" r:id="rId493" xr:uid="{D80E44DB-F7CD-43D6-AF56-C95F028BE5DB}"/>
    <hyperlink ref="R1262" r:id="rId494" xr:uid="{CE4AA5DB-81FB-4478-8A54-75442A4A5728}"/>
    <hyperlink ref="Q1261" r:id="rId495" xr:uid="{EE91F796-1A0A-46EF-A041-E331582014DD}"/>
    <hyperlink ref="P1261" r:id="rId496" xr:uid="{D142CF7F-0AA2-4483-8D86-6C176626D6C8}"/>
    <hyperlink ref="T1260" r:id="rId497" xr:uid="{F3428D81-41F3-4345-B0BB-899515E002A9}"/>
    <hyperlink ref="R1260" r:id="rId498" xr:uid="{50B53E22-EFE5-4C1F-9CB1-83E250291D37}"/>
    <hyperlink ref="Q1260" r:id="rId499" xr:uid="{3B98585A-59DF-4BD2-9045-4A3D6B80D0D6}"/>
    <hyperlink ref="P1260" r:id="rId500" xr:uid="{A36E9127-EFFE-420E-9148-F55C193F9315}"/>
    <hyperlink ref="T1259" r:id="rId501" xr:uid="{DF2883A2-73BB-4A88-976F-E362183B2E80}"/>
    <hyperlink ref="R1259" r:id="rId502" xr:uid="{C0559896-300F-4D5E-86A7-C211D468EB69}"/>
    <hyperlink ref="Q1259" r:id="rId503" xr:uid="{59D814D3-2E61-432C-B9AB-884F11ADB171}"/>
    <hyperlink ref="P1259" r:id="rId504" xr:uid="{AD7B51AC-6CE0-43FB-AE45-172AC19BA608}"/>
    <hyperlink ref="S1258" r:id="rId505" xr:uid="{1CC70DB7-6588-4FC1-AEA2-56F72462FC32}"/>
    <hyperlink ref="R1258" r:id="rId506" xr:uid="{3F06125B-2E85-4028-B754-B54B174F822A}"/>
    <hyperlink ref="T1257" r:id="rId507" xr:uid="{B2286A60-0F1C-42A5-B1FB-8A261BD30901}"/>
    <hyperlink ref="R1257" r:id="rId508" xr:uid="{9B36F9B3-C8D2-4502-8A4B-9446F0A3834B}"/>
    <hyperlink ref="Q1257" r:id="rId509" xr:uid="{E1781725-C795-4473-A193-D3BBAE5C29AD}"/>
    <hyperlink ref="P1257" r:id="rId510" xr:uid="{604D1117-75C3-43B8-AE93-47891ABB1211}"/>
    <hyperlink ref="S1256" r:id="rId511" xr:uid="{E53014C5-547D-4BE8-A7EB-03840699D947}"/>
    <hyperlink ref="R1256" r:id="rId512" xr:uid="{B6FF065C-4C95-431A-B62C-BFD7C9E4296C}"/>
    <hyperlink ref="T1255" r:id="rId513" xr:uid="{8C390821-0974-47C3-AA10-6E6F0C6B6977}"/>
    <hyperlink ref="R1255" r:id="rId514" xr:uid="{05258EBF-5750-45F1-9693-E8D59DF88E80}"/>
    <hyperlink ref="Q1255" r:id="rId515" xr:uid="{41807E17-6224-4D96-938F-C15032DB5682}"/>
    <hyperlink ref="P1255" r:id="rId516" xr:uid="{0303C8B2-9A1E-41BC-A5ED-E027415157F4}"/>
    <hyperlink ref="Q1254" r:id="rId517" xr:uid="{395C0850-4FF6-4D69-974D-94D3CE11DD5A}"/>
    <hyperlink ref="P1254" r:id="rId518" xr:uid="{D0DF232E-BEF8-4A8D-9E34-FA81980242A0}"/>
    <hyperlink ref="S1253" r:id="rId519" xr:uid="{767FCCF5-127F-4C34-B1B3-B5070A2A26E6}"/>
    <hyperlink ref="R1253" r:id="rId520" xr:uid="{67203CF2-C80A-4AF4-91E0-2F8C40485D5B}"/>
    <hyperlink ref="R1252" r:id="rId521" xr:uid="{ADBC210D-5C1B-46C8-AEB4-5B5AC3AF12B8}"/>
    <hyperlink ref="Q1252" r:id="rId522" xr:uid="{0FDFFB88-9AA3-4629-ACD8-0BE3F324D2C2}"/>
    <hyperlink ref="P1252" r:id="rId523" xr:uid="{ED1BC6CE-3D68-4BDB-BE0A-8C7B551C4B31}"/>
    <hyperlink ref="R1249" r:id="rId524" xr:uid="{BB5549BA-424A-46F6-895E-CE11D218D5EE}"/>
    <hyperlink ref="Q1249" r:id="rId525" xr:uid="{13D480AF-36A4-461D-A925-8E9A0065407B}"/>
    <hyperlink ref="P1249" r:id="rId526" xr:uid="{EC9AD07F-BE44-450B-B5A7-EB45D805A585}"/>
    <hyperlink ref="R1248" r:id="rId527" xr:uid="{220B6AB0-2475-4129-9E11-0BE20D20B6D5}"/>
    <hyperlink ref="Q1248" r:id="rId528" xr:uid="{020B6A19-0580-439F-8FF7-40230E37B6E1}"/>
    <hyperlink ref="P1248" r:id="rId529" xr:uid="{E0228623-156C-4D22-B59F-7D013F183BC8}"/>
    <hyperlink ref="T1247" r:id="rId530" xr:uid="{509C2DB0-9861-4739-9727-B7CBB687F7D4}"/>
    <hyperlink ref="R1247" r:id="rId531" xr:uid="{05FDD850-5A68-46BB-BCD6-341C4211EE8B}"/>
    <hyperlink ref="Q1247" r:id="rId532" xr:uid="{21A709E3-E07B-4D15-B5BB-E129DCA6203D}"/>
    <hyperlink ref="T1246" r:id="rId533" xr:uid="{2D1C67FD-F7DD-4362-8342-26815FF237C9}"/>
    <hyperlink ref="R1246" r:id="rId534" xr:uid="{D82E1222-3D11-429B-8FB5-D8F8EC212E66}"/>
    <hyperlink ref="Q1246" r:id="rId535" xr:uid="{E83935EF-656A-404B-BF80-976C06C1A94E}"/>
    <hyperlink ref="P1246" r:id="rId536" xr:uid="{62C57D39-EAF8-4603-BE93-23B0D958F345}"/>
    <hyperlink ref="S1245" r:id="rId537" xr:uid="{72977628-DA07-459B-8A44-644B28B54C99}"/>
    <hyperlink ref="R1245" r:id="rId538" xr:uid="{484F8123-1305-4B40-B889-7BBE2498408C}"/>
    <hyperlink ref="S1244" r:id="rId539" xr:uid="{C7C8499D-F22B-461F-BCAA-EABE2F0E43DD}"/>
    <hyperlink ref="R1244" r:id="rId540" xr:uid="{C327B8C0-B802-4382-8F35-AD2169E46BAE}"/>
    <hyperlink ref="S1243" r:id="rId541" xr:uid="{CA7D4EE1-2664-4D27-AB9E-D9C821D3CB3E}"/>
    <hyperlink ref="R1243" r:id="rId542" xr:uid="{6190D0C2-2186-47CC-BD4C-9C6BED82CDEE}"/>
    <hyperlink ref="S1242" r:id="rId543" xr:uid="{796B23DA-9AE9-4845-8C38-027B03306C65}"/>
    <hyperlink ref="R1242" r:id="rId544" xr:uid="{CF007F9A-1318-417D-A6F2-1DD6CD927BE3}"/>
    <hyperlink ref="S1241" r:id="rId545" xr:uid="{4C80BAC7-B532-4A5D-B0BF-8AA9C7BC9E28}"/>
    <hyperlink ref="R1241" r:id="rId546" xr:uid="{D7AA1FEE-FFEE-4532-8992-63CD37D966B6}"/>
    <hyperlink ref="T1240" r:id="rId547" xr:uid="{E03EDF43-E72D-4EB1-8757-0AA56B9A27CD}"/>
    <hyperlink ref="R1240" r:id="rId548" xr:uid="{5629798E-56F8-4D64-A464-1A393E6A7C40}"/>
    <hyperlink ref="Q1240" r:id="rId549" xr:uid="{C7998F8B-7D8D-4AD7-87F8-2C6657D24CB0}"/>
    <hyperlink ref="S1239" r:id="rId550" xr:uid="{1BD0E29F-C0E9-4BE0-BED3-75A33B7B86D4}"/>
    <hyperlink ref="R1239" r:id="rId551" xr:uid="{77EA9D5C-4846-432F-AC4F-CF4B5E43E5C9}"/>
    <hyperlink ref="R1238" r:id="rId552" xr:uid="{ADBA439E-2941-4B39-BA7A-06AE505FD1E8}"/>
    <hyperlink ref="Q1238" r:id="rId553" xr:uid="{7402DE64-5E94-43AF-8A66-7D2E6BCCD379}"/>
    <hyperlink ref="P1238" r:id="rId554" xr:uid="{4CB58B89-E74E-4D8A-A775-029EAF505584}"/>
    <hyperlink ref="S1237" r:id="rId555" xr:uid="{CFA7A607-F93E-45E4-989D-43627F3DAA8A}"/>
    <hyperlink ref="R1237" r:id="rId556" xr:uid="{AA387B2F-0617-4820-8AC7-8A75F1346F17}"/>
    <hyperlink ref="S1236" r:id="rId557" xr:uid="{F34B607A-0473-414B-926D-52AEB9FB16A0}"/>
    <hyperlink ref="R1236" r:id="rId558" xr:uid="{F4A4B097-E0B6-4A45-AF8F-D025428A9B47}"/>
    <hyperlink ref="Q1235" r:id="rId559" xr:uid="{7A3C6A84-31C0-483D-BDD1-E31D957DE554}"/>
    <hyperlink ref="P1235" r:id="rId560" xr:uid="{8AA923AE-D061-4514-A840-E2D1F09E60D6}"/>
    <hyperlink ref="Q1234" r:id="rId561" xr:uid="{50CF26A7-36A4-4BA7-8488-06DB95879418}"/>
    <hyperlink ref="S1233" r:id="rId562" xr:uid="{E4288D52-735F-4D57-9BE2-CCFC457A6EB0}"/>
    <hyperlink ref="R1233" r:id="rId563" xr:uid="{0053247C-69BD-4D14-A5FE-CECEA488DD8D}"/>
    <hyperlink ref="T1232" r:id="rId564" xr:uid="{6323F79A-8B07-4EF7-B0F4-FBEFC49580B2}"/>
    <hyperlink ref="Q1232" r:id="rId565" xr:uid="{A599A667-81F5-41CE-8AC3-D59B8DC0D635}"/>
    <hyperlink ref="S1231" r:id="rId566" xr:uid="{E5D364C4-F619-4913-BA85-2B5F15AE9095}"/>
    <hyperlink ref="R1231" r:id="rId567" xr:uid="{2E5F02D9-809E-425E-907A-9FD5A56C12B6}"/>
    <hyperlink ref="T1230" r:id="rId568" xr:uid="{BC8448DB-912E-41E8-B3C4-ED6CC9BBAE30}"/>
    <hyperlink ref="R1230" r:id="rId569" xr:uid="{B39F9421-0864-4027-AE3F-7D2AD059F1E5}"/>
    <hyperlink ref="Q1230" r:id="rId570" xr:uid="{9F8AF741-40DA-4777-A4C3-89A961A11490}"/>
    <hyperlink ref="S1228" r:id="rId571" xr:uid="{E4E755F2-3AD6-44CB-B4BD-C3003BE91A26}"/>
    <hyperlink ref="R1228" r:id="rId572" xr:uid="{E62CC632-202C-4BC3-AA4D-1AC9F3D1BC12}"/>
    <hyperlink ref="S1226" r:id="rId573" xr:uid="{24F1E976-3A03-4C8C-8404-69D74821405B}"/>
    <hyperlink ref="R1226" r:id="rId574" xr:uid="{3FED9B5D-BD2F-43F5-83F8-7AF73D47FF23}"/>
    <hyperlink ref="Q1226" r:id="rId575" xr:uid="{F9E4770E-77D0-4032-B939-0BC3EE96299A}"/>
    <hyperlink ref="T1223" r:id="rId576" xr:uid="{2754039D-752A-4F5F-AB2B-843B2852F13D}"/>
    <hyperlink ref="R1223" r:id="rId577" xr:uid="{AB4DC419-D587-4017-975D-8B1AD8D4551E}"/>
    <hyperlink ref="Q1223" r:id="rId578" xr:uid="{5AEEF600-89C5-40F4-B6DB-20CF49636499}"/>
    <hyperlink ref="P1223" r:id="rId579" xr:uid="{36640D42-F9D2-4C61-8170-B70033283ED9}"/>
    <hyperlink ref="S1222" r:id="rId580" xr:uid="{98C9EE92-B570-45D1-8BEC-11B818BA6EEF}"/>
    <hyperlink ref="R1222" r:id="rId581" xr:uid="{5F369865-4700-488F-BAA0-E389E115CAE5}"/>
    <hyperlink ref="S1221" r:id="rId582" xr:uid="{781AA2E5-73FF-4A02-9546-CEF49CE092AE}"/>
    <hyperlink ref="R1221" r:id="rId583" xr:uid="{06D0F7AB-0C30-46EF-A881-A8DA1BEAF8DE}"/>
    <hyperlink ref="S1220" r:id="rId584" xr:uid="{0774DC59-C45E-4D3B-88E1-DCCC73750DE9}"/>
    <hyperlink ref="R1220" r:id="rId585" xr:uid="{553FAAF2-15B5-47B1-A270-6A81C21B742D}"/>
    <hyperlink ref="S1219" r:id="rId586" xr:uid="{51161F53-344A-4D85-A601-6C5B5F4D5AD8}"/>
    <hyperlink ref="R1219" r:id="rId587" xr:uid="{0ACCB53B-61B0-4C85-A5D0-BAC927CF7394}"/>
    <hyperlink ref="S1218" r:id="rId588" xr:uid="{0FEE381B-BD73-43A9-9FEA-413356D68693}"/>
    <hyperlink ref="R1218" r:id="rId589" xr:uid="{0A1342E3-2B66-45F2-BA8C-3B1EC71587EB}"/>
    <hyperlink ref="S1217" r:id="rId590" xr:uid="{389EE489-4050-4150-BF27-742D69FFAC21}"/>
    <hyperlink ref="R1217" r:id="rId591" xr:uid="{27AE728F-DB83-407F-9AB9-9B8BEE15F72C}"/>
    <hyperlink ref="T1216" r:id="rId592" xr:uid="{9605A15D-B09A-4BE9-A42B-135F92352229}"/>
    <hyperlink ref="R1216" r:id="rId593" xr:uid="{86A30024-74D5-48C1-9DB0-5C0E422C2310}"/>
    <hyperlink ref="Q1216" r:id="rId594" xr:uid="{F6FB4C3C-0B96-4F26-A554-D6E4CBD3DD62}"/>
    <hyperlink ref="S1215" r:id="rId595" xr:uid="{73A0B9B7-9F0A-4287-A150-A06E61A06104}"/>
    <hyperlink ref="R1215" r:id="rId596" xr:uid="{A4A67321-8E0D-461B-9BBE-80A171664B49}"/>
    <hyperlink ref="R1214" r:id="rId597" xr:uid="{05AFDF5B-6C02-4E52-81E7-A148C9A9D61B}"/>
    <hyperlink ref="Q1214" r:id="rId598" xr:uid="{F83FA189-3BAE-440F-98DD-EC7BF968E8F4}"/>
    <hyperlink ref="S1213" r:id="rId599" xr:uid="{2998FDA3-1A79-4BF3-B4E8-22D2054435A2}"/>
    <hyperlink ref="R1213" r:id="rId600" xr:uid="{8CD81F7E-C89D-4445-B90E-FDC11032EB71}"/>
    <hyperlink ref="Q1212" r:id="rId601" xr:uid="{7D15C104-0979-41F1-B5D9-D0CDE4162133}"/>
    <hyperlink ref="S1211" r:id="rId602" xr:uid="{8CDFF3F3-24A0-4F41-B30F-11AF8FA98A77}"/>
    <hyperlink ref="R1211" r:id="rId603" xr:uid="{21498E68-46C4-4ED2-B09B-2CB0FD332E9F}"/>
    <hyperlink ref="S1210" r:id="rId604" xr:uid="{69265B21-4785-4C5B-8E09-6061BDE72C86}"/>
    <hyperlink ref="R1210" r:id="rId605" xr:uid="{BD6F994B-7BB5-4473-AF9B-E69A06A4833E}"/>
    <hyperlink ref="T1209" r:id="rId606" xr:uid="{1B4D26C7-3EFF-442E-A80E-2DEA27B3D991}"/>
    <hyperlink ref="R1209" r:id="rId607" xr:uid="{92A9AC58-7F97-4520-A39B-2CCFB2E50F8D}"/>
    <hyperlink ref="Q1209" r:id="rId608" xr:uid="{1EB5A13D-EC7A-47F2-9E48-429B72A26E2B}"/>
    <hyperlink ref="P1209" r:id="rId609" xr:uid="{A33C1D01-0ACE-4555-9E38-9E171F7C4D71}"/>
    <hyperlink ref="T1208" r:id="rId610" xr:uid="{599EC0ED-A62E-4852-BF57-83CAE9377BDB}"/>
    <hyperlink ref="R1208" r:id="rId611" xr:uid="{61A08D52-B902-4563-8BFD-43B084336F4D}"/>
    <hyperlink ref="Q1208" r:id="rId612" xr:uid="{78D5B315-4C54-4A51-BF32-2723DC4A825A}"/>
    <hyperlink ref="P1208" r:id="rId613" xr:uid="{7D6FCADF-E7E7-4D85-890D-73494417F1CE}"/>
    <hyperlink ref="S1207" r:id="rId614" xr:uid="{7FF47C65-37BF-4439-8BEF-D7D82D26E8A4}"/>
    <hyperlink ref="R1207" r:id="rId615" xr:uid="{062D244E-73EC-4C97-9842-6D13C0C8087E}"/>
    <hyperlink ref="Q1206" r:id="rId616" xr:uid="{ACEB2F78-25AD-4A38-A8AB-099981D8D602}"/>
    <hyperlink ref="P1206" r:id="rId617" xr:uid="{89348017-57D3-455F-BCDB-98FF29C48701}"/>
    <hyperlink ref="S1205" r:id="rId618" xr:uid="{527A7948-4287-4C1D-8F63-C325F4440A03}"/>
    <hyperlink ref="R1205" r:id="rId619" xr:uid="{C9DAC292-BFA1-4D65-BA83-158A9A647F54}"/>
    <hyperlink ref="S1204" r:id="rId620" xr:uid="{C6220F7B-7AE2-4A93-A497-C2CC88D1373C}"/>
    <hyperlink ref="R1204" r:id="rId621" xr:uid="{89E20C62-ADDB-4C2B-B031-90E1CBDE5990}"/>
    <hyperlink ref="P1204" r:id="rId622" xr:uid="{334F55EF-8672-45CB-A9FE-C608E9607264}"/>
    <hyperlink ref="S1203" r:id="rId623" xr:uid="{611CA37A-7095-48F7-8CFB-8BCEA942950B}"/>
    <hyperlink ref="R1203" r:id="rId624" xr:uid="{FAF5A22D-8053-4391-A280-85CFD9F805F5}"/>
    <hyperlink ref="S1202" r:id="rId625" xr:uid="{327F8D73-8CED-4B82-AACA-0EAB46A0669D}"/>
    <hyperlink ref="R1202" r:id="rId626" xr:uid="{9296A826-BC54-4CDA-BB30-EF046569CDA3}"/>
    <hyperlink ref="S1201" r:id="rId627" xr:uid="{5D921A53-A820-46F5-8F66-DBDB0DC8CD1F}"/>
    <hyperlink ref="R1201" r:id="rId628" xr:uid="{C820B138-14A7-4B69-9D88-C4BB006D2244}"/>
    <hyperlink ref="S1200" r:id="rId629" xr:uid="{5A0935F1-D7DF-4743-89C2-AD50D6E92A35}"/>
    <hyperlink ref="R1200" r:id="rId630" xr:uid="{9426202E-ABBE-4A00-A7D9-5183E8E43C5E}"/>
    <hyperlink ref="S1199" r:id="rId631" xr:uid="{43267319-339B-4D56-AAB3-1F3F76E3D4A7}"/>
    <hyperlink ref="R1199" r:id="rId632" xr:uid="{FA2142C4-2A6B-443E-920B-536A809A672D}"/>
    <hyperlink ref="S1198" r:id="rId633" xr:uid="{83955999-D250-4523-BC06-E74DF99DE5FB}"/>
    <hyperlink ref="R1198" r:id="rId634" xr:uid="{E319B82B-AF59-4960-944E-286A29CB4F4B}"/>
    <hyperlink ref="T1197" r:id="rId635" xr:uid="{39D8806F-7DE2-4F81-AA02-ACADF48D21EB}"/>
    <hyperlink ref="R1197" r:id="rId636" xr:uid="{9D42E3D4-C6E0-49C3-8BD5-183340549476}"/>
    <hyperlink ref="Q1197" r:id="rId637" xr:uid="{FF48E2E5-72D0-42DA-A181-45876D36B0CE}"/>
    <hyperlink ref="S1196" r:id="rId638" xr:uid="{74415916-F892-4E6E-A491-145473E9043B}"/>
    <hyperlink ref="R1196" r:id="rId639" xr:uid="{946AD966-53CE-450C-B6F4-61B19A5D2D67}"/>
    <hyperlink ref="S1195" r:id="rId640" xr:uid="{4F900E1F-0A8C-4CAF-AB12-9362126AB198}"/>
    <hyperlink ref="Q1194" r:id="rId641" xr:uid="{3FE26FE1-D702-4EAE-BD2D-86618343EF49}"/>
    <hyperlink ref="S1193" r:id="rId642" xr:uid="{47A77757-955B-44FB-9BBC-E37D69483A3B}"/>
    <hyperlink ref="R1193" r:id="rId643" xr:uid="{0274D22F-5B2A-4A06-95FE-5C2796335C4D}"/>
    <hyperlink ref="P1193" r:id="rId644" xr:uid="{4C025F71-424A-46B0-969C-8AF6F276A8F0}"/>
    <hyperlink ref="Q1192" r:id="rId645" xr:uid="{0FF33319-972A-4AA6-AC4F-A4625E28C2A9}"/>
    <hyperlink ref="P1192" r:id="rId646" xr:uid="{A408FEC4-CB87-424C-880E-256161F4DEC3}"/>
    <hyperlink ref="S1191" r:id="rId647" xr:uid="{18C4BBC6-CFDF-4746-9EBD-2F3906DA87F4}"/>
    <hyperlink ref="R1191" r:id="rId648" xr:uid="{1AF7C520-014D-429E-AC61-305599077AA8}"/>
    <hyperlink ref="S1190" r:id="rId649" xr:uid="{1E9EF728-675C-4C44-8136-8ADC57D8F977}"/>
    <hyperlink ref="R1190" r:id="rId650" xr:uid="{2130A1DA-30DB-47DD-A5B7-42A79AE988C8}"/>
    <hyperlink ref="Q1189" r:id="rId651" xr:uid="{9D83A312-11E5-4BE1-868C-A7C67F0B563F}"/>
    <hyperlink ref="Q1188" r:id="rId652" xr:uid="{FFEC8778-1444-4D3A-84C9-DC04588D0541}"/>
    <hyperlink ref="S1187" r:id="rId653" xr:uid="{22A4C6B6-D97D-4951-B088-9EAED0AB2F4A}"/>
    <hyperlink ref="R1187" r:id="rId654" xr:uid="{BA8FADDE-00D7-4FB9-9378-2FF2DA60A9FD}"/>
    <hyperlink ref="S1186" r:id="rId655" xr:uid="{72411BCD-276F-4C07-9007-BDE3E41DF02C}"/>
    <hyperlink ref="R1186" r:id="rId656" xr:uid="{171E6EC9-C717-42C5-923C-29ADE6BB487F}"/>
    <hyperlink ref="S1185" r:id="rId657" xr:uid="{D5F8D2D9-8D7E-4C00-B75A-E0D66EE5FAC0}"/>
    <hyperlink ref="R1185" r:id="rId658" xr:uid="{07402024-EAC2-40D6-B47A-317F9F6893D7}"/>
    <hyperlink ref="S1184" r:id="rId659" xr:uid="{14FD8649-7513-4D86-AED7-9BF2FC5880F5}"/>
    <hyperlink ref="R1184" r:id="rId660" xr:uid="{A39C1693-78DA-4E67-A6ED-75A3A3A7F663}"/>
    <hyperlink ref="S1183" r:id="rId661" xr:uid="{504BDEB1-7547-4F9D-8ECE-E916C2FCB0CA}"/>
    <hyperlink ref="R1183" r:id="rId662" xr:uid="{76AB7B8B-82E6-4B0D-A4A1-9408CD7BA848}"/>
    <hyperlink ref="S1182" r:id="rId663" xr:uid="{77434290-E1C7-4B1C-9BC6-685A7994EB38}"/>
    <hyperlink ref="R1182" r:id="rId664" xr:uid="{53D0E156-FF7D-490B-883D-F6FB7B9809C1}"/>
    <hyperlink ref="S1181" r:id="rId665" xr:uid="{EC238EF4-88CA-4B4A-AEDE-386E7DEAE0A9}"/>
    <hyperlink ref="R1181" r:id="rId666" xr:uid="{F7E550F8-78F1-44A4-BB66-91E5220A9E22}"/>
    <hyperlink ref="S1180" r:id="rId667" xr:uid="{2CD491E7-BE08-4EEF-9899-40F32AC236A8}"/>
    <hyperlink ref="R1180" r:id="rId668" xr:uid="{49D7B7DC-2C0D-47B8-A87F-E572FBA11246}"/>
    <hyperlink ref="T1179" r:id="rId669" xr:uid="{7F577219-5181-4620-B3AF-EE9B6F7F4671}"/>
    <hyperlink ref="R1179" r:id="rId670" xr:uid="{5991770D-CAD5-49D4-B272-349A3228925E}"/>
    <hyperlink ref="Q1179" r:id="rId671" xr:uid="{71E00DB1-C671-46A8-A609-E20CBA70377D}"/>
    <hyperlink ref="S1178" r:id="rId672" xr:uid="{D58AF857-2BF7-4820-9AE6-0D0628C13959}"/>
    <hyperlink ref="R1178" r:id="rId673" xr:uid="{FB1C1407-FE64-456A-BD21-1753DB131CF9}"/>
    <hyperlink ref="R1177" r:id="rId674" xr:uid="{3EF7E94B-C290-4739-9482-1AE5DD9C5FA9}"/>
    <hyperlink ref="Q1177" r:id="rId675" xr:uid="{6DAB4D22-F73D-410C-B804-9F7E69D764A5}"/>
    <hyperlink ref="P1177" r:id="rId676" xr:uid="{FFB417C9-DD75-4DAB-B5A8-7AC9273B3000}"/>
    <hyperlink ref="Q1176" r:id="rId677" xr:uid="{4D1E1575-2CB5-4669-A879-ABCCBEBF9AE1}"/>
    <hyperlink ref="Q1175" r:id="rId678" xr:uid="{7D0F5E24-2466-479E-8C03-E1B005322BC6}"/>
    <hyperlink ref="P1175" r:id="rId679" xr:uid="{2205486E-37C4-43D1-8456-A961D425268F}"/>
    <hyperlink ref="S1174" r:id="rId680" xr:uid="{A8E3B355-D9C7-4042-9BF2-C76928ADF2C9}"/>
    <hyperlink ref="R1174" r:id="rId681" xr:uid="{10F04678-4FD6-4950-BEA2-9EA06039316E}"/>
    <hyperlink ref="R1173" r:id="rId682" xr:uid="{6611463F-A321-4C34-86B3-8790C8930878}"/>
    <hyperlink ref="Q1173" r:id="rId683" xr:uid="{D7040A9B-BFA7-4287-8A37-29C649F2E8BE}"/>
    <hyperlink ref="P1173" r:id="rId684" xr:uid="{05CD45D3-3C90-4CBB-B55A-A03FA05BB005}"/>
    <hyperlink ref="T1172" r:id="rId685" xr:uid="{1B009105-599C-4308-A532-A597C13556C8}"/>
    <hyperlink ref="R1172" r:id="rId686" xr:uid="{F8B86AD3-7BC8-405F-BA96-61E688C8B0D5}"/>
    <hyperlink ref="Q1172" r:id="rId687" xr:uid="{BC421F8A-202A-42ED-9221-156ED8EB3413}"/>
    <hyperlink ref="P1172" r:id="rId688" xr:uid="{CD84C80A-0A1F-474D-836A-2CCF3E6CC89C}"/>
    <hyperlink ref="Q1171" r:id="rId689" xr:uid="{A7F02680-1538-47DB-9133-535D46A90BB0}"/>
    <hyperlink ref="P1171" r:id="rId690" xr:uid="{E6138460-F562-4087-98F1-1A919E27EEC8}"/>
    <hyperlink ref="R1170" r:id="rId691" xr:uid="{12F7776E-6673-495D-BB18-519E65DCE3CA}"/>
    <hyperlink ref="Q1170" r:id="rId692" xr:uid="{8F5AF518-54EF-4734-8D47-8403E45474EB}"/>
    <hyperlink ref="P1170" r:id="rId693" xr:uid="{9533BB94-5E45-4E2E-A5CA-AEE41C86865B}"/>
    <hyperlink ref="R1169" r:id="rId694" xr:uid="{929EBBB7-6115-4C32-84B4-C3582F50881E}"/>
    <hyperlink ref="Q1169" r:id="rId695" xr:uid="{66164765-B420-4F80-A0BA-C766448E6626}"/>
    <hyperlink ref="P1169" r:id="rId696" xr:uid="{9E9BF3C1-7536-4B80-B3D4-5F1E41B15592}"/>
    <hyperlink ref="Q1168" r:id="rId697" xr:uid="{DDA90455-769B-45C6-833D-E51424D9C7C1}"/>
    <hyperlink ref="P1168" r:id="rId698" xr:uid="{CC4522C8-D433-4FD8-B299-40A94DD5A2E8}"/>
    <hyperlink ref="Q1167" r:id="rId699" xr:uid="{3FD750BA-25E2-4CEA-AEA7-9FB21345ED4F}"/>
    <hyperlink ref="T1165" r:id="rId700" xr:uid="{9C94CB66-8A42-43B6-8FD6-D4B563C98215}"/>
    <hyperlink ref="R1165" r:id="rId701" xr:uid="{F2741C06-6AE3-4DCB-842F-3649F9D947CF}"/>
    <hyperlink ref="Q1165" r:id="rId702" xr:uid="{8B8F98E3-4AE9-431B-8696-9824C3C7C206}"/>
    <hyperlink ref="Q1164" r:id="rId703" xr:uid="{6C5F64B2-9D3C-44E3-9AE0-5D9CABD2E4A3}"/>
    <hyperlink ref="Q1163" r:id="rId704" xr:uid="{AC11D412-1719-41FE-BB70-294F7EC2B41D}"/>
    <hyperlink ref="Q1162" r:id="rId705" xr:uid="{A0917EF8-1DBB-4448-A783-6375B08E11A3}"/>
    <hyperlink ref="P1162" r:id="rId706" xr:uid="{0B57A71D-3ADB-43A5-B13B-0D7C248554AA}"/>
    <hyperlink ref="S1161" r:id="rId707" xr:uid="{0952EECD-DD54-44B7-810A-22E930D233D1}"/>
    <hyperlink ref="R1161" r:id="rId708" xr:uid="{5343CADC-5134-4774-A11E-B6E1F21656C7}"/>
    <hyperlink ref="R1160" r:id="rId709" xr:uid="{AF314B0A-F0A6-40A3-9A68-DE09FD23F5B4}"/>
    <hyperlink ref="Q1160" r:id="rId710" xr:uid="{B8E8B213-DB27-44B9-8D48-0050F8F9D7DE}"/>
    <hyperlink ref="P1160" r:id="rId711" xr:uid="{458D137B-5CC1-423B-A0AC-64430F30B275}"/>
    <hyperlink ref="S1159" r:id="rId712" xr:uid="{F8F4969A-CBC5-4792-B9E6-1107796BE337}"/>
    <hyperlink ref="R1159" r:id="rId713" xr:uid="{433005AE-0AAC-4814-8C4C-5E4106C3F2A9}"/>
    <hyperlink ref="Q1158" r:id="rId714" xr:uid="{D6DEF36D-7C2C-44BC-AE17-C9F5277FD914}"/>
    <hyperlink ref="P1158" r:id="rId715" xr:uid="{8ACF072D-23FF-4279-916D-90C1B1BFD81B}"/>
    <hyperlink ref="T1157" r:id="rId716" xr:uid="{DF08C892-71F6-4196-944C-7486428A4596}"/>
    <hyperlink ref="R1157" r:id="rId717" xr:uid="{5663176E-4A43-4B65-828F-5F1562FE1F24}"/>
    <hyperlink ref="Q1157" r:id="rId718" xr:uid="{268811E7-B6F7-489D-97C9-B152F5808622}"/>
    <hyperlink ref="S1156" r:id="rId719" xr:uid="{1013AE9B-87B9-4511-A679-95DBA4F3788F}"/>
    <hyperlink ref="S1155" r:id="rId720" xr:uid="{B9FDFBAC-98F6-40CD-905B-18658A145A5A}"/>
    <hyperlink ref="R1155" r:id="rId721" xr:uid="{289CAC5D-3490-4246-8F6D-18DAF6FDE3DD}"/>
    <hyperlink ref="S1154" r:id="rId722" xr:uid="{D6AF0547-76F8-451B-A6A2-A156F2A94AE8}"/>
    <hyperlink ref="R1154" r:id="rId723" xr:uid="{C4B6B5F0-E1CB-4B87-BD3F-3104C00C0F99}"/>
    <hyperlink ref="Q1154" r:id="rId724" xr:uid="{51F8693C-798D-43A9-98D3-FD1BD6E18989}"/>
    <hyperlink ref="S1153" r:id="rId725" xr:uid="{C13A12A7-451E-44D1-82C8-10BF07CACA09}"/>
    <hyperlink ref="R1153" r:id="rId726" xr:uid="{EF4E721A-B430-4505-8742-6DCF68AEFF47}"/>
    <hyperlink ref="Q1153" r:id="rId727" xr:uid="{23509157-D359-4127-9031-2C91AC468CF1}"/>
    <hyperlink ref="S1152" r:id="rId728" xr:uid="{9A096E96-F8C0-4A38-A6B8-9799E73CC54D}"/>
    <hyperlink ref="R1152" r:id="rId729" xr:uid="{DF30884E-07FC-4E71-ADEE-FBD404121AEE}"/>
    <hyperlink ref="Q1152" r:id="rId730" xr:uid="{0181F0DB-0296-4E1D-9972-74640D827FCD}"/>
    <hyperlink ref="T1151" r:id="rId731" xr:uid="{8729AFBF-9CED-4273-BD52-A33FF48FBA30}"/>
    <hyperlink ref="R1151" r:id="rId732" xr:uid="{8D17C37B-0E15-4058-8341-013518D8DE1C}"/>
    <hyperlink ref="Q1151" r:id="rId733" xr:uid="{7CBA779D-C6E4-4AD5-A319-D15F8DF6414F}"/>
    <hyperlink ref="P1151" r:id="rId734" xr:uid="{06B35EAA-D527-412B-9107-0DB69772D31A}"/>
    <hyperlink ref="T1150" r:id="rId735" xr:uid="{7479DD71-2BA3-4B95-B9F6-E6E2CD16D833}"/>
    <hyperlink ref="R1150" r:id="rId736" xr:uid="{B2217DB8-AE40-49E4-877E-6824FA4CC056}"/>
    <hyperlink ref="Q1150" r:id="rId737" xr:uid="{50E10DBE-5292-4BAB-83C8-412125B9EE06}"/>
    <hyperlink ref="P1150" r:id="rId738" xr:uid="{7C2AB26C-8559-4D34-8601-A842D113B027}"/>
    <hyperlink ref="R1149" r:id="rId739" xr:uid="{BB26191F-54A9-471D-AB30-E4CC31EEE589}"/>
    <hyperlink ref="Q1149" r:id="rId740" xr:uid="{496D509A-8EB3-40C5-B709-57FFB2A60C51}"/>
    <hyperlink ref="P1149" r:id="rId741" xr:uid="{2EC48C8D-8D95-499D-961B-D23B558B5091}"/>
    <hyperlink ref="S1148" r:id="rId742" xr:uid="{273F6908-E6B3-409D-A01F-372418F2C4DA}"/>
    <hyperlink ref="R1148" r:id="rId743" xr:uid="{B4C79246-0EBD-43E1-9D97-A2179BC5D6DC}"/>
    <hyperlink ref="P1148" r:id="rId744" xr:uid="{AC3B3F82-6932-4A12-A082-51384D595D1E}"/>
    <hyperlink ref="Q1147" r:id="rId745" xr:uid="{5B26A2C5-2357-4BBC-9D51-12F5A35DF4ED}"/>
    <hyperlink ref="T1146" r:id="rId746" xr:uid="{0DF2932B-9B57-42B2-A9B2-D9787D8B02A2}"/>
    <hyperlink ref="R1146" r:id="rId747" xr:uid="{D86DCB62-5D6B-4DEE-A152-A98123AE6F7F}"/>
    <hyperlink ref="Q1146" r:id="rId748" xr:uid="{9CD73EC0-B05E-44D1-933B-B588206B926B}"/>
    <hyperlink ref="S1145" r:id="rId749" xr:uid="{6DD0847C-24FF-46B9-8BB6-53B0630586F4}"/>
    <hyperlink ref="R1145" r:id="rId750" xr:uid="{0B00D977-A0D7-4386-8DBE-A2983F192634}"/>
    <hyperlink ref="T1144" r:id="rId751" xr:uid="{B391030C-10DE-45D1-AC2B-4915DB2958C4}"/>
    <hyperlink ref="R1144" r:id="rId752" xr:uid="{4B300780-B3B5-4507-961B-3C771CF486CD}"/>
    <hyperlink ref="Q1144" r:id="rId753" xr:uid="{B7FBD2F5-E959-4E05-9A01-8CEE83A198A0}"/>
    <hyperlink ref="P1144" r:id="rId754" xr:uid="{3C99B4A9-BCAE-4C81-BF45-EF66FA8DF5DB}"/>
    <hyperlink ref="S1143" r:id="rId755" xr:uid="{E380EA26-C5E4-4567-A03E-D492C9B386A9}"/>
    <hyperlink ref="R1143" r:id="rId756" xr:uid="{9C00A244-9F0E-485A-A705-94DEDE6A685D}"/>
    <hyperlink ref="T1142" r:id="rId757" xr:uid="{091A6414-30B3-4289-939E-5375649DABE3}"/>
    <hyperlink ref="R1142" r:id="rId758" xr:uid="{EB882D6F-0A22-4CEC-A6F9-7543A09D3474}"/>
    <hyperlink ref="Q1142" r:id="rId759" xr:uid="{C56BAF60-EFF7-49A8-8691-E7DD6825B7DA}"/>
    <hyperlink ref="S1141" r:id="rId760" xr:uid="{03B067F4-0E9F-4259-A58B-7176B89A258A}"/>
    <hyperlink ref="R1141" r:id="rId761" xr:uid="{4CBBFDC5-262C-498B-B169-E52286B4060F}"/>
    <hyperlink ref="S1140" r:id="rId762" xr:uid="{2C8BDB62-5D68-4976-9541-38EAEB032DAA}"/>
    <hyperlink ref="R1140" r:id="rId763" xr:uid="{6A6EED5A-7FDC-45EC-8124-0723BB8FFA71}"/>
    <hyperlink ref="R1139" r:id="rId764" xr:uid="{320C2B7E-8C77-4B57-A056-CE1C1301D8B5}"/>
    <hyperlink ref="Q1139" r:id="rId765" xr:uid="{F4D9F0F3-F2F3-4CC9-9B10-29526224CD7C}"/>
    <hyperlink ref="P1139" r:id="rId766" xr:uid="{789BFDE5-F113-4B0A-BC5A-C7BA537FCAAA}"/>
    <hyperlink ref="S1138" r:id="rId767" xr:uid="{A2DC9405-8A8E-4826-AA14-654C7A93F5ED}"/>
    <hyperlink ref="R1138" r:id="rId768" xr:uid="{CEF90E7A-9308-45E1-9010-33170FEE739E}"/>
    <hyperlink ref="S1137" r:id="rId769" xr:uid="{C87BFD62-A8C0-4E64-86D9-DB715F18A16E}"/>
    <hyperlink ref="R1137" r:id="rId770" xr:uid="{0DCB849B-4CC6-4A49-ADA6-6CC1243A7527}"/>
    <hyperlink ref="S1136" r:id="rId771" xr:uid="{431B1437-DB11-47A1-A643-504727B802C2}"/>
    <hyperlink ref="R1136" r:id="rId772" xr:uid="{32B2DCBF-EDB3-4CFF-BB48-50F1B0B0DC39}"/>
    <hyperlink ref="T1135" r:id="rId773" xr:uid="{17DE1399-00E7-489B-93A4-2E297BFBAA1A}"/>
    <hyperlink ref="R1135" r:id="rId774" xr:uid="{C6885363-B571-4866-BBC6-5D883B4F2ABA}"/>
    <hyperlink ref="Q1135" r:id="rId775" xr:uid="{4E108351-2569-48B1-A53C-E5F4CC0026A8}"/>
    <hyperlink ref="P1135" r:id="rId776" xr:uid="{6CE408D6-5F73-43AA-B5B0-4F4D05526431}"/>
    <hyperlink ref="T1134" r:id="rId777" xr:uid="{F30AE639-2076-4951-AD95-25053D1D6CFE}"/>
    <hyperlink ref="R1134" r:id="rId778" xr:uid="{4C0E09DA-E7A6-4D1C-9903-E81C9AD8C239}"/>
    <hyperlink ref="Q1134" r:id="rId779" xr:uid="{FD92D7CC-D4A9-4D3A-8C12-0E6EF609982A}"/>
    <hyperlink ref="P1134" r:id="rId780" xr:uid="{DD7A2A42-68BC-479E-A21A-2DBE64503289}"/>
    <hyperlink ref="T1133" r:id="rId781" xr:uid="{40A61963-AC96-401A-96BF-6EA96C042FD2}"/>
    <hyperlink ref="R1133" r:id="rId782" xr:uid="{4C504F52-6940-41C9-8F8E-231478943B02}"/>
    <hyperlink ref="Q1133" r:id="rId783" xr:uid="{F175689D-80B9-4371-97F1-59006694928C}"/>
    <hyperlink ref="P1133" r:id="rId784" xr:uid="{111B3F85-E224-48F9-ADAA-2C73CED5F903}"/>
    <hyperlink ref="T1132" r:id="rId785" xr:uid="{20FF0B13-6B45-4986-A92C-137935465F84}"/>
    <hyperlink ref="R1132" r:id="rId786" xr:uid="{01D22212-AABB-44F9-AEE8-30B774F5C094}"/>
    <hyperlink ref="Q1132" r:id="rId787" xr:uid="{64721CFD-62B4-414F-A12D-3A488C274FC3}"/>
    <hyperlink ref="T1131" r:id="rId788" xr:uid="{108498AF-9F73-4678-879E-D0E9AC4F8EFB}"/>
    <hyperlink ref="R1131" r:id="rId789" xr:uid="{BBE3D0C3-60E5-41DC-AE8A-8E481656F57D}"/>
    <hyperlink ref="Q1131" r:id="rId790" xr:uid="{4648EBED-160F-4F0D-BA8F-1840BCF20855}"/>
    <hyperlink ref="P1131" r:id="rId791" xr:uid="{C311D834-27FA-4A68-B0D2-547243880999}"/>
    <hyperlink ref="S1130" r:id="rId792" xr:uid="{59C20519-195E-4FEA-8EB3-14BAF27D6607}"/>
    <hyperlink ref="R1130" r:id="rId793" xr:uid="{D56D5545-3B5C-4394-9A7F-0E13347F2C81}"/>
    <hyperlink ref="Q1129" r:id="rId794" xr:uid="{C611FAB9-CE7E-4630-8674-620C47AA9D97}"/>
    <hyperlink ref="S1128" r:id="rId795" xr:uid="{5D6B9A41-25FC-45C7-B685-368C6485C971}"/>
    <hyperlink ref="R1128" r:id="rId796" xr:uid="{FB2F3442-B24F-438D-8FC8-CAD21BE3E965}"/>
    <hyperlink ref="S1127" r:id="rId797" xr:uid="{40843077-4B17-412A-B6E5-2A19547E8234}"/>
    <hyperlink ref="R1127" r:id="rId798" xr:uid="{754F36BA-471A-4632-87F6-A7CEDA5298F2}"/>
    <hyperlink ref="S1126" r:id="rId799" xr:uid="{8A850922-CC43-4D80-B5D1-F0FECC7D859D}"/>
    <hyperlink ref="R1126" r:id="rId800" xr:uid="{43E0FCA4-E619-4C3C-8252-503368513438}"/>
    <hyperlink ref="S1125" r:id="rId801" xr:uid="{E5B0ED5A-CE22-4F83-BF90-2FDE405704A4}"/>
    <hyperlink ref="R1125" r:id="rId802" xr:uid="{667C47A2-E835-4E73-8D5E-921C193BDD08}"/>
    <hyperlink ref="R1124" r:id="rId803" xr:uid="{72D2D9AD-942D-4E6B-B27F-452CE38CE753}"/>
    <hyperlink ref="S1123" r:id="rId804" xr:uid="{D485F57F-4A16-4224-9497-31C5535F9C5C}"/>
    <hyperlink ref="R1123" r:id="rId805" xr:uid="{0EB1AB56-6335-4C0D-AF43-74D08DF893FE}"/>
    <hyperlink ref="S1122" r:id="rId806" xr:uid="{82BC1824-5485-4D59-8646-2D633E8B274C}"/>
    <hyperlink ref="R1122" r:id="rId807" xr:uid="{AF5D4F5A-937A-40E4-9A5E-6E5AB7C1ACA2}"/>
    <hyperlink ref="T1121" r:id="rId808" xr:uid="{EEF784C6-3CBC-4B9D-9410-E09B40B09C00}"/>
    <hyperlink ref="R1121" r:id="rId809" xr:uid="{1B768C3C-C7EA-450C-A22F-DDDB5DE1A3F3}"/>
    <hyperlink ref="Q1121" r:id="rId810" xr:uid="{EE25D0A7-5E76-4523-BA8C-C893190091E2}"/>
    <hyperlink ref="S1120" r:id="rId811" xr:uid="{5AD01638-CF73-4833-A151-64BBB4BB59D1}"/>
    <hyperlink ref="R1120" r:id="rId812" xr:uid="{7B7949DF-870A-4736-9577-4011FFD6705F}"/>
    <hyperlink ref="S1119" r:id="rId813" xr:uid="{F930FF1F-8C2A-43EF-B786-EB9A931ECE6F}"/>
    <hyperlink ref="R1119" r:id="rId814" xr:uid="{36E41CC9-1975-4664-B044-92E286BAE421}"/>
    <hyperlink ref="S1118" r:id="rId815" xr:uid="{66E2E2ED-B575-4165-A03B-A66CE642E60E}"/>
    <hyperlink ref="R1118" r:id="rId816" xr:uid="{91D4F79D-F40A-4E52-9B4D-29FC71C41A04}"/>
    <hyperlink ref="Q1118" r:id="rId817" xr:uid="{EF1EA950-6818-4356-BB0A-8BF92D238472}"/>
    <hyperlink ref="T1117" r:id="rId818" xr:uid="{E3A3B370-2B36-468A-B76F-8B59DBE19DDC}"/>
    <hyperlink ref="R1117" r:id="rId819" xr:uid="{A3571D0B-9FC8-4465-80B7-6CB883CAD13D}"/>
    <hyperlink ref="Q1117" r:id="rId820" xr:uid="{E4C5EE75-8D7C-4467-B770-3CB436391251}"/>
    <hyperlink ref="S1116" r:id="rId821" xr:uid="{B463CA79-0BD8-4D7B-80C1-19086485BCB7}"/>
    <hyperlink ref="R1116" r:id="rId822" xr:uid="{70F6927F-5B43-414D-AEE7-63149574DFB4}"/>
    <hyperlink ref="R1115" r:id="rId823" xr:uid="{464128AB-5D14-445A-90A2-FA9F330551D5}"/>
    <hyperlink ref="S1112" r:id="rId824" xr:uid="{95E89750-DDE0-4920-8B1A-CA6698F4BE2B}"/>
    <hyperlink ref="R1112" r:id="rId825" xr:uid="{5DCDA7A8-2C18-4370-8E5B-FE6C97F8D4BF}"/>
    <hyperlink ref="R1110" r:id="rId826" xr:uid="{1451F4F2-F866-48C7-853B-C2C5F6AC4B97}"/>
    <hyperlink ref="Q1110" r:id="rId827" xr:uid="{A9F84CBB-6226-4181-86D6-4548172E1343}"/>
    <hyperlink ref="P1110" r:id="rId828" xr:uid="{C93F76E3-4E12-4CCC-A924-1448165D4D65}"/>
    <hyperlink ref="S1109" r:id="rId829" xr:uid="{605C3862-26C7-40E0-9DE8-EE619875EF18}"/>
    <hyperlink ref="R1109" r:id="rId830" xr:uid="{78DA8E2A-13E7-45BD-8490-23D5E374C8F4}"/>
    <hyperlink ref="R1108" r:id="rId831" xr:uid="{9A8891F7-BCE9-44BE-8F03-1EB346F17738}"/>
    <hyperlink ref="Q1108" r:id="rId832" xr:uid="{6A7702E8-7FB9-418A-B13D-3BDD82D2A57F}"/>
    <hyperlink ref="P1108" r:id="rId833" xr:uid="{6E2164AB-B3AB-446B-95B8-D0358000931A}"/>
    <hyperlink ref="S1107" r:id="rId834" xr:uid="{2AE9631C-2BE1-447B-86A5-1840674AB053}"/>
    <hyperlink ref="R1107" r:id="rId835" xr:uid="{F92B1AC3-7F90-4CA2-A854-49F1668F8870}"/>
    <hyperlink ref="P1107" r:id="rId836" xr:uid="{7F8EDCDF-4656-44DE-BA84-B97E7634139C}"/>
    <hyperlink ref="S1106" r:id="rId837" xr:uid="{B2B2CC8D-C844-4B4F-A72A-5DAC1ECC2349}"/>
    <hyperlink ref="R1106" r:id="rId838" xr:uid="{CC1D702C-D58D-41C0-87CE-D1B5286F2953}"/>
    <hyperlink ref="S1105" r:id="rId839" xr:uid="{C381BAEE-8004-425E-978A-491676CC019F}"/>
    <hyperlink ref="R1105" r:id="rId840" xr:uid="{83DF51A5-2A92-4F50-8B8A-AFF67E29E1E1}"/>
    <hyperlink ref="S1104" r:id="rId841" xr:uid="{0C9494DF-EADA-4032-B61C-11D943F68511}"/>
    <hyperlink ref="R1104" r:id="rId842" xr:uid="{20D8AE14-3D1C-4DE8-8B40-057575B56439}"/>
    <hyperlink ref="S1103" r:id="rId843" xr:uid="{B044D141-AFD0-4535-AC1A-4EE0E55FFCE1}"/>
    <hyperlink ref="R1103" r:id="rId844" xr:uid="{27083DE5-7A90-4448-9856-489A4C28E823}"/>
    <hyperlink ref="S1102" r:id="rId845" xr:uid="{2D7DDB52-D15A-466A-8ED2-7CFA019CAF54}"/>
    <hyperlink ref="R1102" r:id="rId846" xr:uid="{C86D59A4-66B8-4AD5-AD3E-066056C1B09E}"/>
    <hyperlink ref="S1101" r:id="rId847" xr:uid="{7D536D99-6C9A-4E03-AC50-E8711A36297E}"/>
    <hyperlink ref="R1101" r:id="rId848" xr:uid="{53473179-4A57-4255-B111-7E4A326247EA}"/>
    <hyperlink ref="S1100" r:id="rId849" xr:uid="{EEE55887-D0F6-48C4-896B-728548F05988}"/>
    <hyperlink ref="R1100" r:id="rId850" xr:uid="{E5744BE5-8973-4400-8769-92B08F605AC2}"/>
    <hyperlink ref="S1099" r:id="rId851" xr:uid="{8DBAEE75-4082-4DD9-9EB8-6303DADE9A9C}"/>
    <hyperlink ref="R1099" r:id="rId852" xr:uid="{E5C90606-E6EB-4ACB-B263-946AA6F8685D}"/>
    <hyperlink ref="S1098" r:id="rId853" xr:uid="{73BEF6F0-7979-4A86-98E6-CCB5EA10B977}"/>
    <hyperlink ref="R1098" r:id="rId854" xr:uid="{44ADEE69-A226-4D51-8E6C-70F54DC32DC6}"/>
    <hyperlink ref="T1097" r:id="rId855" xr:uid="{3D725A31-0FA0-4345-BA63-6017517FBFF7}"/>
    <hyperlink ref="R1097" r:id="rId856" xr:uid="{FA0542B7-3B96-4400-99F9-0638391C4AA2}"/>
    <hyperlink ref="Q1097" r:id="rId857" xr:uid="{090D53FC-B4B1-480D-8966-4DB34E838778}"/>
    <hyperlink ref="S1096" r:id="rId858" xr:uid="{816C2836-2D8F-498D-8B0A-5DA20295C50B}"/>
    <hyperlink ref="R1096" r:id="rId859" xr:uid="{4147ADDB-2DBA-4164-9CA8-BFB77FFC0991}"/>
    <hyperlink ref="S1095" r:id="rId860" xr:uid="{399F0592-665C-4EFE-B2A2-2E9A74267257}"/>
    <hyperlink ref="R1095" r:id="rId861" xr:uid="{CD83B756-DC07-4679-934A-C7FD40013016}"/>
    <hyperlink ref="Q1094" r:id="rId862" xr:uid="{5AFBF187-FDD2-4F85-870E-0F30CD73D0A3}"/>
    <hyperlink ref="S1093" r:id="rId863" xr:uid="{BD0B9D70-ADAD-4EB2-9FD9-CE80F32F8615}"/>
    <hyperlink ref="R1093" r:id="rId864" xr:uid="{5AD181E0-3FF0-419D-9835-AAEC331DF698}"/>
    <hyperlink ref="S1092" r:id="rId865" xr:uid="{77B8702A-A725-4DEC-879B-051B769B2CA5}"/>
    <hyperlink ref="R1092" r:id="rId866" xr:uid="{78EA5789-BA4D-4295-99E5-D9DF2CB374A4}"/>
    <hyperlink ref="S1091" r:id="rId867" xr:uid="{9F8C26F3-F3F5-4167-B5C4-9AC17953EE67}"/>
    <hyperlink ref="R1091" r:id="rId868" xr:uid="{2308BB7E-36CA-49AA-9F34-62D91FDE0BFB}"/>
    <hyperlink ref="S1090" r:id="rId869" xr:uid="{7C170429-8957-4C0E-BC68-B6D6ACF215D0}"/>
    <hyperlink ref="R1090" r:id="rId870" xr:uid="{94C72711-1BEE-4C9F-B157-66DC89D4B82B}"/>
    <hyperlink ref="R1089" r:id="rId871" xr:uid="{782B2BBF-6055-4414-A70D-213076853F0D}"/>
    <hyperlink ref="P1089" r:id="rId872" xr:uid="{68240857-28B2-48E3-8607-2331347EE5C5}"/>
    <hyperlink ref="T1088" r:id="rId873" xr:uid="{00A5FC37-B42E-482A-8845-CA9877280E98}"/>
    <hyperlink ref="R1088" r:id="rId874" xr:uid="{1A9D2EBD-9195-4D8E-A7C2-005068C7DF1E}"/>
    <hyperlink ref="Q1088" r:id="rId875" xr:uid="{04DE6180-4637-4BC8-BD04-01C552E21B33}"/>
    <hyperlink ref="T1087" r:id="rId876" xr:uid="{178FCBF0-DC69-4CD0-A383-B1B372EC62C1}"/>
    <hyperlink ref="R1087" r:id="rId877" xr:uid="{6561A4C0-DE4B-4A58-9A5C-F1C18197E7F3}"/>
    <hyperlink ref="Q1087" r:id="rId878" xr:uid="{D8D86EB5-9CA9-47C3-A4D8-85C674C54298}"/>
    <hyperlink ref="P1087" r:id="rId879" xr:uid="{B00117BD-77D8-451E-8AEB-D9D5C26F434C}"/>
    <hyperlink ref="S1086" r:id="rId880" xr:uid="{5327A17B-6D95-4EA3-9094-C11C19F49C17}"/>
    <hyperlink ref="R1086" r:id="rId881" xr:uid="{6D7C0BFB-0679-491F-8208-C0FA66AD47DE}"/>
    <hyperlink ref="S1085" r:id="rId882" xr:uid="{6655240C-7C48-4605-96B8-57D95FBDB40E}"/>
    <hyperlink ref="R1085" r:id="rId883" xr:uid="{89CBC161-5473-424C-AB00-AAC8E990D400}"/>
    <hyperlink ref="S1084" r:id="rId884" xr:uid="{F4EA9F8A-C9B3-403E-B9CF-756E89580415}"/>
    <hyperlink ref="R1084" r:id="rId885" xr:uid="{62BD7ED5-EADE-4070-A5C1-39539929B77C}"/>
    <hyperlink ref="Q1083" r:id="rId886" xr:uid="{6FB1703A-16E1-40FF-B633-C50B8BF4B963}"/>
    <hyperlink ref="R1082" r:id="rId887" xr:uid="{70186A50-2DA0-46A1-9EE2-301E46BDBCD3}"/>
    <hyperlink ref="Q1082" r:id="rId888" xr:uid="{A27B0F65-83E7-485D-A35F-5A2BFDEACCAD}"/>
    <hyperlink ref="P1082" r:id="rId889" xr:uid="{DA7E68EC-B3D6-4ECC-8343-5E4FCD92FA09}"/>
    <hyperlink ref="S1081" r:id="rId890" xr:uid="{08E6FE94-0F07-41AF-B913-498B24990F3D}"/>
    <hyperlink ref="R1081" r:id="rId891" xr:uid="{8D5F1729-E86D-44F8-9F01-3B5C4344B204}"/>
    <hyperlink ref="S1080" r:id="rId892" xr:uid="{28690F0C-9469-4744-8B65-778BC1169107}"/>
    <hyperlink ref="R1080" r:id="rId893" xr:uid="{3A7C18FA-03D3-4D02-A3A3-6784A6313460}"/>
    <hyperlink ref="S1079" r:id="rId894" xr:uid="{2668B644-C669-4519-95C8-9D1621B93A73}"/>
    <hyperlink ref="R1079" r:id="rId895" xr:uid="{370B0F39-7737-497D-B837-25CF605CB1A4}"/>
    <hyperlink ref="S1078" r:id="rId896" xr:uid="{ECB2A54D-A036-430F-AB81-AA15FA82702C}"/>
    <hyperlink ref="R1078" r:id="rId897" xr:uid="{2B4359B6-4853-480F-B3BE-843103E260A2}"/>
    <hyperlink ref="S1077" r:id="rId898" xr:uid="{AA5FB8E4-73F7-45B1-B8F6-95FB0416D7C1}"/>
    <hyperlink ref="R1077" r:id="rId899" xr:uid="{9AF65F7E-77E7-447B-B809-C59DD9A6772C}"/>
    <hyperlink ref="Q1077" r:id="rId900" xr:uid="{9987A379-79F8-4BB8-BCD0-AC8F907A44A8}"/>
    <hyperlink ref="S1076" r:id="rId901" xr:uid="{CA6E715A-4A45-4834-946B-F859BC5FD954}"/>
    <hyperlink ref="R1076" r:id="rId902" xr:uid="{10631470-0BC8-4B4D-A3E8-BDE013010682}"/>
    <hyperlink ref="S1075" r:id="rId903" xr:uid="{C1B0222E-B751-464E-AA1A-2D288B6AABD9}"/>
    <hyperlink ref="R1075" r:id="rId904" xr:uid="{2DBC8E17-DA3F-4501-A6FE-A447CF7F04A6}"/>
    <hyperlink ref="R1074" r:id="rId905" xr:uid="{79F50617-494A-4473-A91E-7DC44CC75895}"/>
    <hyperlink ref="Q1074" r:id="rId906" xr:uid="{98913C30-16AA-4DC1-96C8-C9A6A14652C1}"/>
    <hyperlink ref="P1074" r:id="rId907" xr:uid="{5FD521C5-692D-4F8F-A0EE-6477FE663C77}"/>
    <hyperlink ref="S1073" r:id="rId908" xr:uid="{17F9B0F1-A70C-4501-B020-FB5D5CE84913}"/>
    <hyperlink ref="P1073" r:id="rId909" xr:uid="{97881C5B-8561-4125-B0F1-25A542FA8751}"/>
    <hyperlink ref="S1072" r:id="rId910" xr:uid="{9A61AE93-C458-4077-9EDC-7BAEF4385562}"/>
    <hyperlink ref="T1071" r:id="rId911" xr:uid="{AAA4E999-4D0F-4FF2-BE24-A84186AF2CE7}"/>
    <hyperlink ref="R1071" r:id="rId912" xr:uid="{FA046C72-7F87-4E50-91F6-EA6C7D627CF3}"/>
    <hyperlink ref="Q1071" r:id="rId913" xr:uid="{015912A8-094B-4B67-962D-91C0055A4FD8}"/>
    <hyperlink ref="S1070" r:id="rId914" xr:uid="{1A6B2C58-ABC1-4382-A3AA-8B1F4046F406}"/>
    <hyperlink ref="R1070" r:id="rId915" xr:uid="{047D4BFE-662C-45E9-9C98-00481330DC18}"/>
    <hyperlink ref="S1069" r:id="rId916" xr:uid="{58312C64-4521-447F-8243-53F40468FE6E}"/>
    <hyperlink ref="R1069" r:id="rId917" xr:uid="{B82911E0-91DF-414C-9825-1DB36C94FEB2}"/>
    <hyperlink ref="S1068" r:id="rId918" xr:uid="{C9AF6A4D-96F0-405A-B868-027B1763911F}"/>
    <hyperlink ref="R1068" r:id="rId919" xr:uid="{F5232609-7F6B-4373-83D3-F5612D56EAF3}"/>
    <hyperlink ref="S1067" r:id="rId920" xr:uid="{8E82BA62-D58D-44A3-BD82-C8FC5FBCA04F}"/>
    <hyperlink ref="R1067" r:id="rId921" xr:uid="{2443B69E-9053-4753-AD9B-98A1E37221D7}"/>
    <hyperlink ref="S1066" r:id="rId922" xr:uid="{83018497-381E-4104-8165-04E5033B7090}"/>
    <hyperlink ref="R1066" r:id="rId923" xr:uid="{1D8D53F4-952C-4FEC-9C2C-38FBE95BE233}"/>
    <hyperlink ref="P1066" r:id="rId924" xr:uid="{7A483490-4639-490E-8BF9-59BA1A3CCE4B}"/>
    <hyperlink ref="T1065" r:id="rId925" xr:uid="{30936863-6036-4219-BD78-A30870B5CAC5}"/>
    <hyperlink ref="R1065" r:id="rId926" xr:uid="{B24B607B-29C5-40EB-8742-A48DBF55739B}"/>
    <hyperlink ref="Q1065" r:id="rId927" xr:uid="{2FEFBE20-F725-4C58-B911-B5EBD110C88D}"/>
    <hyperlink ref="S1064" r:id="rId928" xr:uid="{3BE3EB43-0AD6-44A8-8826-9F1F5695DAF6}"/>
    <hyperlink ref="R1064" r:id="rId929" xr:uid="{62707AA4-5B98-4025-8087-DB005FED6179}"/>
    <hyperlink ref="R1063" r:id="rId930" xr:uid="{E23ED0DD-3748-4227-8E0A-45C82F769C8D}"/>
    <hyperlink ref="Q1063" r:id="rId931" xr:uid="{EDA003B0-77BA-4A12-9ED6-3FA7D35A1FA4}"/>
    <hyperlink ref="P1063" r:id="rId932" xr:uid="{670578C7-3A7A-48F1-B514-FE0BF966EC25}"/>
    <hyperlink ref="S1062" r:id="rId933" xr:uid="{91E0E8B4-A1A2-43FC-BC3A-B369211E7C4C}"/>
    <hyperlink ref="R1062" r:id="rId934" xr:uid="{88DED8CD-0E24-456B-B859-E12273693C56}"/>
    <hyperlink ref="S1060" r:id="rId935" xr:uid="{C142C905-2044-4728-B9B5-269ED3A84638}"/>
    <hyperlink ref="R1060" r:id="rId936" xr:uid="{328457DB-6F41-4CFF-A476-BEC13CE9925B}"/>
    <hyperlink ref="Q1060" r:id="rId937" xr:uid="{CCC41C90-E053-41F4-A514-75FB73CA7B64}"/>
    <hyperlink ref="P1060" r:id="rId938" xr:uid="{154F914F-846E-40B7-8C4A-15FA341D1C48}"/>
    <hyperlink ref="S1059" r:id="rId939" xr:uid="{FBA3FA8C-A6CE-4AA2-938C-5EECA3532B70}"/>
    <hyperlink ref="R1059" r:id="rId940" xr:uid="{64B1E4DC-7733-41FF-8321-D12C08BC6BBE}"/>
    <hyperlink ref="Q1058" r:id="rId941" xr:uid="{F1AC17A8-4FFE-47CB-B1F3-12DE682C9EFB}"/>
    <hyperlink ref="T1057" r:id="rId942" xr:uid="{829FC27F-8643-405F-AC13-C0E29FF863D1}"/>
    <hyperlink ref="R1057" r:id="rId943" xr:uid="{E638ED93-953C-4F10-ACFD-80AE464703D9}"/>
    <hyperlink ref="Q1057" r:id="rId944" xr:uid="{DFA3E0A5-CB5B-48B5-BC41-44AF75C60BE5}"/>
    <hyperlink ref="P1057" r:id="rId945" xr:uid="{FCCC9D9F-D02B-4AF0-8AE3-70E158EBA961}"/>
    <hyperlink ref="T1056" r:id="rId946" xr:uid="{643E943D-935B-4450-B1E2-C8DDC8DBAF76}"/>
    <hyperlink ref="R1056" r:id="rId947" xr:uid="{05965285-0B25-4ADD-A30C-DCF2479F298B}"/>
    <hyperlink ref="Q1056" r:id="rId948" xr:uid="{86D914C2-B930-4BD7-9EC2-88E311B0BC7A}"/>
    <hyperlink ref="P1056" r:id="rId949" xr:uid="{4B920387-F737-4078-8BC6-A7DA8E8A18B7}"/>
    <hyperlink ref="R1055" r:id="rId950" xr:uid="{DB03B944-D7B4-44BC-A435-555711A9352E}"/>
    <hyperlink ref="Q1055" r:id="rId951" xr:uid="{16985D2A-4CD2-40E4-A76F-D104A85D5427}"/>
    <hyperlink ref="P1055" r:id="rId952" xr:uid="{89285A42-AD95-4392-B8CA-AAE5830EBEF2}"/>
    <hyperlink ref="R1054" r:id="rId953" xr:uid="{9E9FDBEB-E84B-4055-BE27-0111B024448A}"/>
    <hyperlink ref="Q1054" r:id="rId954" xr:uid="{FB5E4E46-3276-4D88-A2C3-9306A6804C5A}"/>
    <hyperlink ref="P1054" r:id="rId955" xr:uid="{FBD91F69-CF28-4236-A7C2-3CF6C89F996F}"/>
    <hyperlink ref="R1053" r:id="rId956" xr:uid="{0D253F33-F834-4072-A56B-661A33F98895}"/>
    <hyperlink ref="Q1053" r:id="rId957" xr:uid="{054ED3CD-1921-4FC4-9BEB-F5BA3CD59FBC}"/>
    <hyperlink ref="P1053" r:id="rId958" xr:uid="{F2C04E03-57D1-4CBA-A71E-20AB2F3E3495}"/>
    <hyperlink ref="T1052" r:id="rId959" xr:uid="{9AB20C3F-8848-4FBB-AC37-1E9BE98C985E}"/>
    <hyperlink ref="R1052" r:id="rId960" xr:uid="{1E893CF3-2EE5-4C34-97DF-21FB08BFDD81}"/>
    <hyperlink ref="Q1052" r:id="rId961" xr:uid="{F1CE8F27-FBCB-4EFD-BD9E-97246C4D859E}"/>
    <hyperlink ref="P1052" r:id="rId962" xr:uid="{07317D77-EA26-46CC-9A42-BDC64DA7884B}"/>
    <hyperlink ref="T1051" r:id="rId963" xr:uid="{DD2309B8-EF59-4970-9489-D5106A0A8CF9}"/>
    <hyperlink ref="R1051" r:id="rId964" xr:uid="{ECC475CC-2206-4343-A78F-C130B127FC23}"/>
    <hyperlink ref="Q1051" r:id="rId965" xr:uid="{5C9F37B7-0381-4053-8506-9460CB79524F}"/>
    <hyperlink ref="P1051" r:id="rId966" xr:uid="{AF0980ED-C9E4-4F60-BD9D-09286754D202}"/>
    <hyperlink ref="T1050" r:id="rId967" xr:uid="{4666813F-9256-4E6C-B585-4C4ACC54E6BC}"/>
    <hyperlink ref="Q1050" r:id="rId968" xr:uid="{05189877-FD44-4DAD-87A3-AA494ECD48A4}"/>
    <hyperlink ref="P1050" r:id="rId969" xr:uid="{A4FE7A7E-D110-481A-BB71-C8D397DE9578}"/>
    <hyperlink ref="T1049" r:id="rId970" xr:uid="{C968F837-BA2C-4029-962D-DE2A26FACEC9}"/>
    <hyperlink ref="R1049" r:id="rId971" xr:uid="{D7BDFDCC-5911-47AD-A184-6F03EB691AB9}"/>
    <hyperlink ref="Q1049" r:id="rId972" xr:uid="{DCFDF3EB-B010-4E21-8941-AEB8CBA86E1D}"/>
    <hyperlink ref="P1049" r:id="rId973" xr:uid="{FEE964F4-ABD9-46E2-9C2C-06162F46CD82}"/>
    <hyperlink ref="T1048" r:id="rId974" xr:uid="{A4A3378F-15D1-4B54-8119-6CF7275E16AF}"/>
    <hyperlink ref="Q1048" r:id="rId975" xr:uid="{2BFEB3C1-4876-4614-9870-8420DF208B82}"/>
    <hyperlink ref="P1048" r:id="rId976" xr:uid="{90B628E8-CF2A-40BB-80F1-C636307CE9B4}"/>
    <hyperlink ref="T1047" r:id="rId977" xr:uid="{641A5F88-BB56-4A29-9820-7CD9E46D74D0}"/>
    <hyperlink ref="Q1047" r:id="rId978" xr:uid="{3AB70A4C-3782-47A4-9D5B-06409E7265E2}"/>
    <hyperlink ref="P1047" r:id="rId979" xr:uid="{EE8B4AC1-2D86-49AC-8E05-4F26C3B03C66}"/>
    <hyperlink ref="T1046" r:id="rId980" xr:uid="{CCC78E65-65E1-40AE-A665-97B41A2FB795}"/>
    <hyperlink ref="Q1046" r:id="rId981" xr:uid="{11BB9901-182E-44D3-A483-15BF8E30F4D4}"/>
    <hyperlink ref="P1046" r:id="rId982" xr:uid="{4878161A-299D-4C31-BC8A-EED693E5B544}"/>
    <hyperlink ref="T1045" r:id="rId983" xr:uid="{5E58C720-1424-4DF8-8126-5D8AF6B8D894}"/>
    <hyperlink ref="R1045" r:id="rId984" xr:uid="{ACE35AD3-547E-48D2-BCF8-530C828CB95C}"/>
    <hyperlink ref="Q1045" r:id="rId985" xr:uid="{6A63FC92-1422-4649-841E-367FEAAA1FB8}"/>
    <hyperlink ref="T1044" r:id="rId986" xr:uid="{0C443A49-9813-494D-9FEB-5157FAA99610}"/>
    <hyperlink ref="R1044" r:id="rId987" xr:uid="{6DD68183-3B49-460B-A90A-7F80A2B6807C}"/>
    <hyperlink ref="Q1044" r:id="rId988" xr:uid="{29974F57-9F81-4BEF-BA13-2994F4FEC6C4}"/>
    <hyperlink ref="T1043" r:id="rId989" xr:uid="{A4732123-763A-4DCF-88B1-2CCA88E3D2A3}"/>
    <hyperlink ref="R1043" r:id="rId990" xr:uid="{CA334813-3DF9-401A-93A7-E9DF2349EDF2}"/>
    <hyperlink ref="Q1043" r:id="rId991" xr:uid="{C750C808-FD9E-4B72-9E22-90A0A0281746}"/>
    <hyperlink ref="Q1042" r:id="rId992" xr:uid="{1E228BAA-7546-42B8-8EBD-8EA059643949}"/>
    <hyperlink ref="T1041" r:id="rId993" xr:uid="{D6A19539-C836-42F4-BFAC-C856F8236978}"/>
    <hyperlink ref="R1041" r:id="rId994" xr:uid="{E965530C-6E66-4718-8D61-06A27048CE97}"/>
    <hyperlink ref="Q1041" r:id="rId995" xr:uid="{BC01E9A3-E924-4498-8870-52BB8B94C9B3}"/>
    <hyperlink ref="P1041" r:id="rId996" xr:uid="{4BB03F8C-5340-44AF-B95B-3967B5C53C16}"/>
    <hyperlink ref="Q1040" r:id="rId997" xr:uid="{3C9C4B50-E968-446E-B714-A02B4CAB88DD}"/>
    <hyperlink ref="Q1039" r:id="rId998" xr:uid="{BD5F2F0F-FEBB-4E38-BAB5-DD7D23542F89}"/>
    <hyperlink ref="Q1038" r:id="rId999" xr:uid="{69B4AB86-31B6-4528-9677-29B7E3D1A15E}"/>
    <hyperlink ref="Q1037" r:id="rId1000" xr:uid="{FC245475-13C6-492A-B922-AAE18DBAA95A}"/>
    <hyperlink ref="R1036" r:id="rId1001" xr:uid="{B44ED862-3727-4644-9762-4607D7208B13}"/>
    <hyperlink ref="Q1036" r:id="rId1002" xr:uid="{DF88D438-0D0D-46FE-83F3-CA50C6A3FE37}"/>
    <hyperlink ref="P1036" r:id="rId1003" xr:uid="{6BFCD804-B9C1-4C37-BFEC-6384C48E9E91}"/>
    <hyperlink ref="T1035" r:id="rId1004" xr:uid="{04B14ED8-8613-48D3-A827-4F11AC460241}"/>
    <hyperlink ref="R1035" r:id="rId1005" xr:uid="{FADFA7C0-50FE-4B1C-B44D-32489D787E34}"/>
    <hyperlink ref="Q1035" r:id="rId1006" xr:uid="{B19A2AD9-481C-4C23-B394-C7D87DC0DDE4}"/>
    <hyperlink ref="P1035" r:id="rId1007" xr:uid="{6B28B6A9-14C5-4ECB-B5FC-9C22E55CEC94}"/>
    <hyperlink ref="Q1032" r:id="rId1008" xr:uid="{28AE0F3E-7288-4381-83C5-83FA15EC1AF8}"/>
    <hyperlink ref="Q1029" r:id="rId1009" xr:uid="{78D85A3F-85C5-443B-9E73-6928F35F6CCD}"/>
    <hyperlink ref="Q1028" r:id="rId1010" xr:uid="{5206D2AB-0554-4FAB-99C3-C8986C96423F}"/>
    <hyperlink ref="Q1027" r:id="rId1011" xr:uid="{550AE303-C3E0-459A-9F16-E6851784C0A3}"/>
    <hyperlink ref="T1026" r:id="rId1012" xr:uid="{903FAF5E-394C-430B-A02D-8A7ECC6EA522}"/>
    <hyperlink ref="R1026" r:id="rId1013" xr:uid="{795FFFA2-BB98-43E7-AA7F-89F9D22CB439}"/>
    <hyperlink ref="Q1026" r:id="rId1014" xr:uid="{979D7028-7C6F-47DB-930E-DBE7F2DCC9D9}"/>
    <hyperlink ref="P1026" r:id="rId1015" xr:uid="{0C5D5A1E-147B-41CA-BA99-8E61169B6594}"/>
    <hyperlink ref="T1025" r:id="rId1016" xr:uid="{75BBA93B-77C4-4C1D-9F6B-3966397B4DFE}"/>
    <hyperlink ref="R1025" r:id="rId1017" xr:uid="{B45D6481-0EE6-4B13-8B18-D56C52836865}"/>
    <hyperlink ref="Q1025" r:id="rId1018" xr:uid="{7256E10D-05DC-44BC-B991-3F98EEC34241}"/>
    <hyperlink ref="S1024" r:id="rId1019" xr:uid="{C641D98F-6EFB-4F65-8E94-4938E0D63624}"/>
    <hyperlink ref="R1024" r:id="rId1020" xr:uid="{D8EAC951-37AB-48F5-A348-85F40473A311}"/>
    <hyperlink ref="S1023" r:id="rId1021" xr:uid="{BCE7D16C-F84D-48B3-89B5-6218E1EAB03D}"/>
    <hyperlink ref="R1023" r:id="rId1022" xr:uid="{7F4607FA-2ACD-43E8-9C01-DF1B5E420A74}"/>
    <hyperlink ref="S1020" r:id="rId1023" xr:uid="{850091B9-964A-4A22-AE62-8BA9FBED9F8E}"/>
    <hyperlink ref="R1020" r:id="rId1024" xr:uid="{E49CEFA5-DC09-4F1C-B865-A7E966FA2E38}"/>
    <hyperlink ref="S1019" r:id="rId1025" xr:uid="{2DA88BAE-3612-47FD-B4A0-83B54E479D74}"/>
    <hyperlink ref="R1019" r:id="rId1026" xr:uid="{6431BF3C-62DB-42C1-AE5B-97851BBFEC76}"/>
    <hyperlink ref="S1018" r:id="rId1027" xr:uid="{825C9B6B-F01A-4BD6-9506-335F331D0BF9}"/>
    <hyperlink ref="R1018" r:id="rId1028" xr:uid="{C4345CEA-0F7C-4362-BB77-99B53DAEE580}"/>
    <hyperlink ref="S1017" r:id="rId1029" xr:uid="{5E566A19-41EB-4337-9897-E9B13137A3BA}"/>
    <hyperlink ref="R1017" r:id="rId1030" xr:uid="{617E76CB-9078-4815-9DE1-F541FB0F6663}"/>
    <hyperlink ref="S1015" r:id="rId1031" xr:uid="{B7D987CD-93ED-44DB-B4C8-45E6FD02BC62}"/>
    <hyperlink ref="R1015" r:id="rId1032" xr:uid="{5927BF41-D039-4BCB-B9E9-2EDDA6E47477}"/>
    <hyperlink ref="S1014" r:id="rId1033" xr:uid="{C3E488D8-0AF3-418F-B4DD-8911F06C888E}"/>
    <hyperlink ref="R1014" r:id="rId1034" xr:uid="{5ED6ED72-C11A-4B2E-96C5-5037B6FD6AC1}"/>
    <hyperlink ref="Q1014" r:id="rId1035" xr:uid="{5CAF18D6-CD32-4EDA-86FF-EEC0673E7D7F}"/>
    <hyperlink ref="S1013" r:id="rId1036" xr:uid="{2A28D067-8B48-47F4-9A87-E7101DC5D5D1}"/>
    <hyperlink ref="R1013" r:id="rId1037" xr:uid="{600D6578-6EC3-437C-873E-B8FB31FA02D1}"/>
    <hyperlink ref="S1012" r:id="rId1038" xr:uid="{2CE53A0B-D7B1-4082-958E-905345745F44}"/>
    <hyperlink ref="R1012" r:id="rId1039" xr:uid="{36ED5083-F012-4B7D-8AB4-155BC621F9D6}"/>
    <hyperlink ref="S1011" r:id="rId1040" xr:uid="{44E48DC6-C0A1-4499-9865-41779B2AFB52}"/>
    <hyperlink ref="R1011" r:id="rId1041" xr:uid="{74723775-FB6C-41C1-AE88-776B5D16EBB4}"/>
    <hyperlink ref="S1010" r:id="rId1042" xr:uid="{3E8DEA24-3CF0-4AC4-9073-B2DE645DAD08}"/>
    <hyperlink ref="R1010" r:id="rId1043" xr:uid="{D159345D-D4E0-4DCB-85C5-9B1EAC804B77}"/>
    <hyperlink ref="S1009" r:id="rId1044" xr:uid="{650E20DD-9777-4CF7-9037-AC42A4A5DD16}"/>
    <hyperlink ref="R1009" r:id="rId1045" xr:uid="{31F9AC1E-AE19-43D6-A5F5-6B092AFC70F7}"/>
    <hyperlink ref="S1008" r:id="rId1046" xr:uid="{4DD1C4EA-53FA-439E-AB7F-D2EB9B66BCC5}"/>
    <hyperlink ref="R1008" r:id="rId1047" xr:uid="{74AF239D-FF19-4CA6-84B1-F8C0B029FF47}"/>
    <hyperlink ref="Q1007" r:id="rId1048" xr:uid="{E897D131-05E5-419A-97F6-A48B5DC5C8BE}"/>
    <hyperlink ref="S1006" r:id="rId1049" xr:uid="{3CE57DCD-F497-4662-9127-D14001576E56}"/>
    <hyperlink ref="R1006" r:id="rId1050" xr:uid="{F3D517D7-0453-452B-851A-DBB432F2C3F4}"/>
    <hyperlink ref="Q1006" r:id="rId1051" xr:uid="{83B2CF62-6947-49F6-B232-B0386E715F00}"/>
    <hyperlink ref="S1005" r:id="rId1052" xr:uid="{FFBE9957-85A2-4D1D-A389-F160F5DFF67A}"/>
    <hyperlink ref="R1005" r:id="rId1053" xr:uid="{7AA73B02-2471-481C-BBCE-58C63023F1A9}"/>
    <hyperlink ref="S1004" r:id="rId1054" xr:uid="{F7618450-1408-499E-95E5-FBD9C51270C5}"/>
    <hyperlink ref="R1004" r:id="rId1055" xr:uid="{9D0B8E68-9247-4255-B0D4-9295CEBE238B}"/>
    <hyperlink ref="Q1004" r:id="rId1056" xr:uid="{048501F8-0566-4423-A442-005391A327B5}"/>
    <hyperlink ref="S1003" r:id="rId1057" xr:uid="{F9E3D011-204B-4670-99E6-8395BAEBD20A}"/>
    <hyperlink ref="R1003" r:id="rId1058" xr:uid="{D6571762-4ED6-4BB3-BCDD-B73137E1E39B}"/>
    <hyperlink ref="S1002" r:id="rId1059" xr:uid="{F1271A53-B864-480D-B8A8-72E3520DF65F}"/>
    <hyperlink ref="R1002" r:id="rId1060" xr:uid="{4B2EC968-2138-41E4-BCEE-AF81CC846F53}"/>
    <hyperlink ref="S1001" r:id="rId1061" xr:uid="{9B7893BF-938E-4EBD-A676-C4175D06F18E}"/>
    <hyperlink ref="R1001" r:id="rId1062" xr:uid="{0F47C26E-A069-44C3-8B47-40CD39EC9871}"/>
    <hyperlink ref="S999" r:id="rId1063" xr:uid="{0CA6F419-5644-455B-A38D-432C12A41B34}"/>
    <hyperlink ref="R999" r:id="rId1064" xr:uid="{2DD5662A-C32B-48E7-8569-C4AAE5ADE9FE}"/>
    <hyperlink ref="S998" r:id="rId1065" xr:uid="{F440FE15-7182-4D6B-AD39-89D3F4E1DA4D}"/>
    <hyperlink ref="R998" r:id="rId1066" xr:uid="{911C68D7-FC2C-4A51-93B1-C996AED0FF39}"/>
    <hyperlink ref="S997" r:id="rId1067" xr:uid="{A7DE0F02-001E-4F20-81B2-CCCB5AE4DA1E}"/>
    <hyperlink ref="R997" r:id="rId1068" xr:uid="{E43CFEF6-CAE1-4954-91D4-ED61D6F874D5}"/>
    <hyperlink ref="S996" r:id="rId1069" xr:uid="{439E7678-76A9-4414-911C-D16C3989DC5D}"/>
    <hyperlink ref="R996" r:id="rId1070" xr:uid="{2A06168E-725D-413D-89F3-FDC3A4D233DC}"/>
    <hyperlink ref="T995" r:id="rId1071" xr:uid="{E2F362B3-753F-4C5F-9CFC-2E84636CA1C2}"/>
    <hyperlink ref="R995" r:id="rId1072" xr:uid="{C7A7C8CC-0342-4714-BE61-F0DE5E1407C6}"/>
    <hyperlink ref="Q995" r:id="rId1073" xr:uid="{72CD4FEB-0775-4EBF-93D9-77F59FF9E0C4}"/>
    <hyperlink ref="S994" r:id="rId1074" xr:uid="{3F917E48-3CFF-4D65-93D2-3B2BD31051B9}"/>
    <hyperlink ref="R994" r:id="rId1075" xr:uid="{5A45CCB0-BD87-444C-B151-A50F260B3948}"/>
    <hyperlink ref="S993" r:id="rId1076" xr:uid="{399034DE-B303-43A8-B074-9E215AD33C57}"/>
    <hyperlink ref="R993" r:id="rId1077" xr:uid="{92C2EC92-30FC-48EB-9D3F-293A4B5D3704}"/>
    <hyperlink ref="S992" r:id="rId1078" xr:uid="{3C471D3C-7748-498A-9596-9C55BDC875BF}"/>
    <hyperlink ref="R992" r:id="rId1079" xr:uid="{C3A05AFA-0705-4EF8-A7F2-1BD23D44B484}"/>
    <hyperlink ref="S991" r:id="rId1080" xr:uid="{76074EB7-4DBA-4640-9B70-7FF6FDD30FB0}"/>
    <hyperlink ref="R991" r:id="rId1081" xr:uid="{D8ACE74B-0DA9-4B36-B04D-FE15474D966D}"/>
    <hyperlink ref="S990" r:id="rId1082" xr:uid="{D45575BD-D7CD-4DCD-AF23-B31234018500}"/>
    <hyperlink ref="R990" r:id="rId1083" xr:uid="{7E9AD7E2-4FCE-497C-B95C-432970B78BAB}"/>
    <hyperlink ref="S989" r:id="rId1084" xr:uid="{50D90B90-A041-4C64-9C86-64EFC386C772}"/>
    <hyperlink ref="R989" r:id="rId1085" xr:uid="{68116C0E-69B4-4195-BF55-5E27259A3B62}"/>
    <hyperlink ref="S988" r:id="rId1086" xr:uid="{BC27576D-CB64-48EA-8924-EBD38AF8CED2}"/>
    <hyperlink ref="R988" r:id="rId1087" xr:uid="{51920D86-C8B2-423A-9482-EEA8C1A27944}"/>
    <hyperlink ref="S987" r:id="rId1088" xr:uid="{F79EA4EE-5332-4F91-9557-03EF7E7A8535}"/>
    <hyperlink ref="R987" r:id="rId1089" xr:uid="{B3BCB184-5546-40D0-B6CC-8193B6F191E3}"/>
    <hyperlink ref="Q986" r:id="rId1090" xr:uid="{247B1064-2BD9-4E07-AC74-0C7E0E48783F}"/>
    <hyperlink ref="Q985" r:id="rId1091" xr:uid="{FCADB9B4-7253-4D92-B46C-40B51D2128F3}"/>
    <hyperlink ref="S984" r:id="rId1092" xr:uid="{6D9751C6-4F77-44B7-AB00-0CBC8EB5D72F}"/>
    <hyperlink ref="R984" r:id="rId1093" xr:uid="{8C0C812D-28A0-48D3-A1CC-F0EA47CD06E5}"/>
    <hyperlink ref="S983" r:id="rId1094" xr:uid="{17A1D569-B0EA-4C24-B524-FFAA10401635}"/>
    <hyperlink ref="R983" r:id="rId1095" xr:uid="{3724BEDE-C797-4EC8-AD59-B9F5C1CB9677}"/>
    <hyperlink ref="S982" r:id="rId1096" xr:uid="{E49E8B99-A7A1-4A79-902C-5F2A69E40178}"/>
    <hyperlink ref="R982" r:id="rId1097" xr:uid="{07C425C3-1016-46D3-A1A6-2F0B6F35A68F}"/>
    <hyperlink ref="S981" r:id="rId1098" xr:uid="{38FA2CF6-4CEE-476C-AD5A-09F771A6E1DC}"/>
    <hyperlink ref="R981" r:id="rId1099" xr:uid="{8CB22D20-7334-4557-AD9E-4095627EF74A}"/>
    <hyperlink ref="S980" r:id="rId1100" xr:uid="{137C72AD-F713-4024-9C3A-EB1C3AC35A55}"/>
    <hyperlink ref="R980" r:id="rId1101" xr:uid="{E3ECF8B4-FC99-4327-9492-4425B7295C0B}"/>
    <hyperlink ref="S979" r:id="rId1102" xr:uid="{050B84C4-5C2D-4752-BDC1-5020171577C4}"/>
    <hyperlink ref="R979" r:id="rId1103" xr:uid="{533235BC-F702-43E4-B71A-EEF327617C5C}"/>
    <hyperlink ref="S978" r:id="rId1104" xr:uid="{42F24A33-11F2-41DF-A243-EA6537B3DCD6}"/>
    <hyperlink ref="R978" r:id="rId1105" xr:uid="{FF7FE9DA-B123-4C54-9715-13DE41504618}"/>
    <hyperlink ref="S976" r:id="rId1106" xr:uid="{CCD21720-BD9E-4A44-AE9C-8A2AF9FDB301}"/>
    <hyperlink ref="R976" r:id="rId1107" xr:uid="{833BA035-FD81-46EB-8B16-CAEC5F3402D4}"/>
    <hyperlink ref="S975" r:id="rId1108" xr:uid="{F0A92883-13FC-429C-8B59-A11EAC864A5B}"/>
    <hyperlink ref="R975" r:id="rId1109" xr:uid="{A0CDA97F-C7F4-491A-BBD8-AD16BDA42DDA}"/>
    <hyperlink ref="Q975" r:id="rId1110" xr:uid="{A747CBAF-40C6-42F0-B2E4-018799442C32}"/>
    <hyperlink ref="Q974" r:id="rId1111" xr:uid="{2189434F-DFDD-4DBB-B6C5-2249D4EB3965}"/>
    <hyperlink ref="Q973" r:id="rId1112" xr:uid="{A7FC2FE8-49C1-4627-A14F-AAF315FBD2E1}"/>
    <hyperlink ref="Q972" r:id="rId1113" xr:uid="{89F606EE-8993-4B9E-931A-54D2D7AAFDAE}"/>
    <hyperlink ref="Q971" r:id="rId1114" xr:uid="{1E434DBD-2366-4342-8F96-14890B4BFF9A}"/>
    <hyperlink ref="S970" r:id="rId1115" xr:uid="{773E343B-7B94-4F94-AC96-7733C57D6EDC}"/>
    <hyperlink ref="R970" r:id="rId1116" xr:uid="{69A1BEEE-7846-4CC5-B184-A5F48622B18A}"/>
    <hyperlink ref="S969" r:id="rId1117" xr:uid="{FF80060E-C676-4714-9D68-F5E9EE8B86A3}"/>
    <hyperlink ref="Q969" r:id="rId1118" xr:uid="{53206AF4-A227-4DEA-8AA7-0E14469C085C}"/>
    <hyperlink ref="S968" r:id="rId1119" xr:uid="{ADCDA2B3-277A-4377-B12B-99BF84D3AA8B}"/>
    <hyperlink ref="R968" r:id="rId1120" xr:uid="{ED37E511-4532-4CB8-B3E1-37B3ABA40C9A}"/>
    <hyperlink ref="S967" r:id="rId1121" xr:uid="{D99BD6CB-8D74-4F5D-9102-C18C853104A9}"/>
    <hyperlink ref="Q967" r:id="rId1122" xr:uid="{2958884A-BE07-4D9F-9D75-E256F4035EA9}"/>
    <hyperlink ref="S966" r:id="rId1123" xr:uid="{8A0257C7-D57A-489E-BB37-250C6646E11B}"/>
    <hyperlink ref="R966" r:id="rId1124" xr:uid="{84932264-3AB4-435D-8D4C-EC610398A341}"/>
    <hyperlink ref="S965" r:id="rId1125" xr:uid="{F692ACC0-F483-4E29-8013-B4CEC62046F1}"/>
    <hyperlink ref="R965" r:id="rId1126" xr:uid="{09776D82-1B35-477C-B884-BB0CB2A1540D}"/>
    <hyperlink ref="S964" r:id="rId1127" xr:uid="{9903B264-1344-48C3-AC5D-E88817EB622E}"/>
    <hyperlink ref="R964" r:id="rId1128" xr:uid="{67BB5BBB-0252-47E0-AA93-F0C253BE4FB5}"/>
    <hyperlink ref="S963" r:id="rId1129" xr:uid="{5A1AF02E-C5A6-4F71-AD08-4B93ADCE3FE6}"/>
    <hyperlink ref="R963" r:id="rId1130" xr:uid="{61762BB4-C81E-472B-B880-422B163A6F1F}"/>
    <hyperlink ref="S962" r:id="rId1131" xr:uid="{7329BF9B-A431-4EE8-9F53-3531D403901D}"/>
    <hyperlink ref="R962" r:id="rId1132" xr:uid="{A8C84EF8-0095-4F74-9F07-9645E0D341D4}"/>
    <hyperlink ref="S961" r:id="rId1133" xr:uid="{6E054229-651C-4726-88F7-23BA8AF780D7}"/>
    <hyperlink ref="R961" r:id="rId1134" xr:uid="{6ED33C1D-718A-4C3F-A486-ABC91752E27F}"/>
    <hyperlink ref="T960" r:id="rId1135" xr:uid="{3ED70B43-3A23-4214-9939-CCED9666A403}"/>
    <hyperlink ref="R960" r:id="rId1136" xr:uid="{1B50993A-9236-47CC-80D0-EB6F5D87C9CD}"/>
    <hyperlink ref="Q960" r:id="rId1137" xr:uid="{75EC1392-FFDB-42C4-95CC-7DB00CB58169}"/>
    <hyperlink ref="P960" r:id="rId1138" xr:uid="{CB6F66C0-F5F1-4A76-82FF-50CFF1325F00}"/>
    <hyperlink ref="S959" r:id="rId1139" xr:uid="{F596F77F-D157-47D5-8F91-CC3AB7491EFA}"/>
    <hyperlink ref="R959" r:id="rId1140" xr:uid="{B98D6C9E-49B9-4186-AF12-C68465E37419}"/>
    <hyperlink ref="S958" r:id="rId1141" xr:uid="{59C48FAF-0464-4989-89A3-B5C89DF253E1}"/>
    <hyperlink ref="R958" r:id="rId1142" xr:uid="{56437BCE-A966-408F-B061-5922AE9623FE}"/>
    <hyperlink ref="S957" r:id="rId1143" xr:uid="{AE16A4D2-64E2-48E3-92B4-E6C5CD849AD1}"/>
    <hyperlink ref="R957" r:id="rId1144" xr:uid="{CDA703B2-1A71-4F7E-A46F-D916BC83A68F}"/>
    <hyperlink ref="S956" r:id="rId1145" xr:uid="{7FE7C3DB-94A0-4DD3-82BE-7C77EBD122FC}"/>
    <hyperlink ref="R956" r:id="rId1146" xr:uid="{BBAE489D-4B99-4EB6-8CA9-C8B2D40B0ACF}"/>
    <hyperlink ref="T955" r:id="rId1147" xr:uid="{962BB032-09DC-46BF-B6B5-0DA610E1CB66}"/>
    <hyperlink ref="R955" r:id="rId1148" xr:uid="{DD46FEA5-A4CE-410D-9824-0F89F081E32C}"/>
    <hyperlink ref="Q955" r:id="rId1149" xr:uid="{2CAE019E-CA3C-4DD9-A4FE-385251157901}"/>
    <hyperlink ref="S954" r:id="rId1150" xr:uid="{A39DA103-6372-4E4C-960D-B2C7D83718A7}"/>
    <hyperlink ref="R954" r:id="rId1151" xr:uid="{9B9044F4-CAAF-4B0C-99B1-D59107D013D3}"/>
    <hyperlink ref="S953" r:id="rId1152" xr:uid="{DD9A4D7B-6C8E-42D9-B9EA-973615AA937F}"/>
    <hyperlink ref="R953" r:id="rId1153" xr:uid="{54549E6E-CAFB-47F9-B2DA-B1C1AAFD94E8}"/>
    <hyperlink ref="R951" r:id="rId1154" xr:uid="{10F200FB-C2E6-4E21-B41C-C1DECCF06D65}"/>
    <hyperlink ref="Q951" r:id="rId1155" xr:uid="{4A1452C7-1C69-474B-8FD4-3A4BD6C39CA5}"/>
    <hyperlink ref="P951" r:id="rId1156" xr:uid="{5DAA2AF3-2879-4EA1-85D0-FE9B43BD2AC9}"/>
    <hyperlink ref="U950" r:id="rId1157" xr:uid="{9E6252AB-1D78-4703-9C82-79C7DB9317E5}"/>
    <hyperlink ref="S950" r:id="rId1158" xr:uid="{BC9FA35D-1FFF-456E-8CC4-AB9CD69880AC}"/>
    <hyperlink ref="P950" r:id="rId1159" xr:uid="{A329FCC1-A1C0-464E-9266-4BCE4D85F19C}"/>
    <hyperlink ref="S948" r:id="rId1160" xr:uid="{E9128D6D-00D3-438D-89B9-549D1A6CC325}"/>
    <hyperlink ref="R948" r:id="rId1161" xr:uid="{7137979C-B3E7-4AF2-B5A8-FFC3FFC91478}"/>
    <hyperlink ref="S947" r:id="rId1162" xr:uid="{DA7FF43C-66FF-4D45-9571-CB386D08DF56}"/>
    <hyperlink ref="R947" r:id="rId1163" xr:uid="{9BEBA79F-2D17-437D-8250-14562DFEF237}"/>
    <hyperlink ref="S946" r:id="rId1164" xr:uid="{B706B567-27E8-4DB8-94D4-87BEED839842}"/>
    <hyperlink ref="R946" r:id="rId1165" xr:uid="{357B0E0D-FC76-4E30-BC5A-A8789FFCBB46}"/>
    <hyperlink ref="T945" r:id="rId1166" xr:uid="{9C3C6A37-C1EC-43B1-86F6-950E39EABD4E}"/>
    <hyperlink ref="R945" r:id="rId1167" xr:uid="{13A11EEA-3077-4EC4-90E6-7682E0712A4E}"/>
    <hyperlink ref="Q945" r:id="rId1168" xr:uid="{CAC01DDC-9325-4808-953D-20F0E4A50B86}"/>
    <hyperlink ref="S944" r:id="rId1169" xr:uid="{C1ABEDDC-DCB9-4849-A8FB-30300BD038B4}"/>
    <hyperlink ref="R944" r:id="rId1170" xr:uid="{CFAE4B0E-E422-4C59-A5F0-26DFFC69B100}"/>
    <hyperlink ref="S943" r:id="rId1171" xr:uid="{656460FF-652A-4FB2-AB2C-E27833639F97}"/>
    <hyperlink ref="R943" r:id="rId1172" xr:uid="{DA426FA8-9CF1-485A-A1CC-0D0D7751D4EF}"/>
    <hyperlink ref="S942" r:id="rId1173" xr:uid="{1CDCD7EF-012C-423E-99B3-A42CC099720E}"/>
    <hyperlink ref="R942" r:id="rId1174" xr:uid="{2208F4FF-57BB-4D83-B694-B2A41B9B7C29}"/>
    <hyperlink ref="S941" r:id="rId1175" xr:uid="{DBCAF074-4DDE-4D59-9FBB-BCCC8634C845}"/>
    <hyperlink ref="R941" r:id="rId1176" xr:uid="{98C8C7F5-54D6-4E6B-8B94-8D0BF56CE8AD}"/>
    <hyperlink ref="S940" r:id="rId1177" xr:uid="{B65173AC-FF5C-4B80-8CC4-942342F307CF}"/>
    <hyperlink ref="R940" r:id="rId1178" xr:uid="{41D9D51C-70FB-4BFE-9BDD-82008652F9FE}"/>
    <hyperlink ref="S937" r:id="rId1179" xr:uid="{0F5C4D71-5CC6-45CD-8769-9F23ED54AB88}"/>
    <hyperlink ref="R937" r:id="rId1180" xr:uid="{BC4A1479-A3D0-4FF3-B675-998DC7EE31B8}"/>
    <hyperlink ref="S936" r:id="rId1181" xr:uid="{16F4E5DF-2648-43E0-8B30-0A035CD807E1}"/>
    <hyperlink ref="R936" r:id="rId1182" xr:uid="{3DA0B971-0E2B-45A1-9A8D-CF0C735F222C}"/>
    <hyperlink ref="S935" r:id="rId1183" xr:uid="{C6707ECD-D412-4F43-B6AF-89020E4E26D0}"/>
    <hyperlink ref="R935" r:id="rId1184" xr:uid="{D85FEE4C-F7D2-44FD-9A85-138F8EF0D590}"/>
    <hyperlink ref="S933" r:id="rId1185" xr:uid="{DA790117-DE5E-4F4D-995A-8704168A78D1}"/>
    <hyperlink ref="R933" r:id="rId1186" xr:uid="{0D16D0E6-93D8-4A13-B8F5-461ECAF72886}"/>
    <hyperlink ref="S931" r:id="rId1187" xr:uid="{95996D29-8E87-424D-80AE-DA54C5EEA1B0}"/>
    <hyperlink ref="R931" r:id="rId1188" xr:uid="{4179DFD6-4F12-4396-BA71-3F5A4B262EAD}"/>
    <hyperlink ref="S930" r:id="rId1189" xr:uid="{D3E79974-BA15-4554-A1F2-76CFC07CD098}"/>
    <hyperlink ref="R930" r:id="rId1190" xr:uid="{1A462F2A-84A2-40F2-A133-4CC55F8F3EAE}"/>
    <hyperlink ref="T929" r:id="rId1191" xr:uid="{441FE16F-CC85-4EAA-928B-A50301005B65}"/>
    <hyperlink ref="R929" r:id="rId1192" xr:uid="{AB422294-7233-4320-880A-B1E9831BA5F3}"/>
    <hyperlink ref="Q929" r:id="rId1193" xr:uid="{6DD0AD94-B14C-484D-9081-4C959473163A}"/>
    <hyperlink ref="S928" r:id="rId1194" xr:uid="{F97D644E-6168-480C-A746-7064E13BE176}"/>
    <hyperlink ref="R928" r:id="rId1195" xr:uid="{49553304-0D59-4E8E-823C-775D41442F13}"/>
    <hyperlink ref="T927" r:id="rId1196" xr:uid="{7CB71A4C-C5F7-4D81-8279-02473DDD4F57}"/>
    <hyperlink ref="R927" r:id="rId1197" xr:uid="{2D1202B8-C2D0-4CAE-9304-D58D35A6FC03}"/>
    <hyperlink ref="Q927" r:id="rId1198" xr:uid="{022970FB-FCAF-40D4-9EED-956AB94FD36C}"/>
    <hyperlink ref="S926" r:id="rId1199" xr:uid="{38FB1C6A-2BDB-49B8-A921-E09038B01BDA}"/>
    <hyperlink ref="R926" r:id="rId1200" xr:uid="{B78F0536-5950-47F1-B79E-F4FE3169BADD}"/>
    <hyperlink ref="S925" r:id="rId1201" xr:uid="{6B59447D-2AA5-44CC-B4C3-BB1EAFBA7B5E}"/>
    <hyperlink ref="R925" r:id="rId1202" xr:uid="{D663A217-A08D-49EE-B263-070CA56A89A9}"/>
    <hyperlink ref="S924" r:id="rId1203" xr:uid="{6C87D423-B76B-4729-B768-0AD269424034}"/>
    <hyperlink ref="R924" r:id="rId1204" xr:uid="{13A919A0-DD08-4157-9E9E-0AD0E2A69B8F}"/>
    <hyperlink ref="T923" r:id="rId1205" xr:uid="{358E6A54-EFF2-41CF-98B3-1603ED4AC418}"/>
    <hyperlink ref="R923" r:id="rId1206" xr:uid="{C51E6783-F938-445F-A544-877CFD9BEB48}"/>
    <hyperlink ref="Q923" r:id="rId1207" xr:uid="{413B5A14-0EB7-4D1B-9BE0-DD6D097C82DA}"/>
    <hyperlink ref="S922" r:id="rId1208" xr:uid="{DAAE47E6-99DA-48EE-8CEF-F36A5CE0940C}"/>
    <hyperlink ref="R922" r:id="rId1209" xr:uid="{B6E46D1F-5657-4F6A-962B-2653A5972341}"/>
    <hyperlink ref="S921" r:id="rId1210" xr:uid="{8090961E-CCF7-42A1-B65A-4AA761E35F9A}"/>
    <hyperlink ref="R921" r:id="rId1211" xr:uid="{A621CA78-ED72-45D0-A704-E014887A5BEC}"/>
    <hyperlink ref="S920" r:id="rId1212" xr:uid="{ED2C9DD3-679C-4ECF-85AB-6C16A095A3B0}"/>
    <hyperlink ref="R920" r:id="rId1213" xr:uid="{D8823CAD-C8C4-4F92-A67C-3F0077EE57F8}"/>
    <hyperlink ref="S919" r:id="rId1214" xr:uid="{AB70956C-4C8B-417C-AF9D-6254BD60EF8D}"/>
    <hyperlink ref="R919" r:id="rId1215" xr:uid="{F199BE0C-1084-4E14-9FE9-2AFC7E84B43C}"/>
    <hyperlink ref="S918" r:id="rId1216" xr:uid="{35706D96-7A1F-4ADA-B895-E31B102328BB}"/>
    <hyperlink ref="R918" r:id="rId1217" xr:uid="{1749E6E0-F988-4E7D-9BF9-04791187023B}"/>
    <hyperlink ref="S917" r:id="rId1218" xr:uid="{8A3FC2D8-AD83-43BA-B6FC-3668D21E18C3}"/>
    <hyperlink ref="R917" r:id="rId1219" xr:uid="{AF6B097E-282C-4299-B7F8-683EDB975AA6}"/>
    <hyperlink ref="T916" r:id="rId1220" xr:uid="{77031DF4-FD49-4EA5-8165-C65077D182D9}"/>
    <hyperlink ref="R916" r:id="rId1221" xr:uid="{487FBF62-F4C5-4A1E-AF79-27CD031D4EE0}"/>
    <hyperlink ref="Q916" r:id="rId1222" xr:uid="{F35C7678-4E01-406F-8226-7A0CC2592E4C}"/>
    <hyperlink ref="S915" r:id="rId1223" xr:uid="{87386E62-2D53-4239-A8D9-0213C5CA8A72}"/>
    <hyperlink ref="R915" r:id="rId1224" xr:uid="{7BAE7717-9E2E-4EDB-BDBC-E13D0F206016}"/>
    <hyperlink ref="S914" r:id="rId1225" xr:uid="{5754AFE8-D8A9-4FCE-A3A7-40504114DBC9}"/>
    <hyperlink ref="R914" r:id="rId1226" xr:uid="{06513A01-20A4-4ADC-95E0-1B02FAF53040}"/>
    <hyperlink ref="S913" r:id="rId1227" xr:uid="{0120705A-561A-46E2-B825-610DE201F802}"/>
    <hyperlink ref="R913" r:id="rId1228" xr:uid="{BA7FA5AB-E87B-43F8-B36D-E7C0A00516FB}"/>
    <hyperlink ref="S912" r:id="rId1229" xr:uid="{B17C3E9F-E7F9-4944-B631-88089E06D1F9}"/>
    <hyperlink ref="R912" r:id="rId1230" xr:uid="{067DF32D-DFEA-4251-9E70-7F86CA1FCD12}"/>
    <hyperlink ref="T911" r:id="rId1231" xr:uid="{2D8D8E78-E378-48F4-BACD-01DD6D6F1851}"/>
    <hyperlink ref="R911" r:id="rId1232" xr:uid="{39542AD8-C771-44D7-853A-84248BBF817B}"/>
    <hyperlink ref="Q911" r:id="rId1233" xr:uid="{4375558A-1B43-438B-AE8F-848849BC38A7}"/>
    <hyperlink ref="P911" r:id="rId1234" xr:uid="{CDC51784-F099-49A9-9768-9F709642151F}"/>
    <hyperlink ref="T910" r:id="rId1235" xr:uid="{2A9FFCBF-EC32-400A-B970-A689E89456DE}"/>
    <hyperlink ref="R910" r:id="rId1236" xr:uid="{3B89FE52-19B2-40CE-84B6-FCD027D31A20}"/>
    <hyperlink ref="Q910" r:id="rId1237" xr:uid="{C3F6DD3D-E234-4E67-B1A2-D582B43726D1}"/>
    <hyperlink ref="S909" r:id="rId1238" xr:uid="{234C32A5-DDFD-470B-8F0F-5FD01608C40D}"/>
    <hyperlink ref="R909" r:id="rId1239" xr:uid="{B191DA11-10B2-45CF-A23C-F5E3128F14ED}"/>
    <hyperlink ref="S908" r:id="rId1240" xr:uid="{D721AA72-B9E1-4CDF-B437-A3223EC0D380}"/>
    <hyperlink ref="R908" r:id="rId1241" xr:uid="{00E7ACC5-9E81-4D23-A255-AD658C046797}"/>
    <hyperlink ref="S907" r:id="rId1242" xr:uid="{092763CF-4C79-40FB-A85F-4A4F75C31FFE}"/>
    <hyperlink ref="R907" r:id="rId1243" xr:uid="{889D913F-6E4F-4ABC-A4C0-4ADBF91AAEA0}"/>
    <hyperlink ref="S906" r:id="rId1244" xr:uid="{6F1D7C27-AFF8-4981-B682-6D85C872DD2F}"/>
    <hyperlink ref="R905" r:id="rId1245" xr:uid="{3A6611D9-F576-434F-AD0E-E3D775DC92FA}"/>
    <hyperlink ref="Q905" r:id="rId1246" xr:uid="{B71E8DED-F4C0-4903-A206-B57A2D69CB6D}"/>
    <hyperlink ref="P905" r:id="rId1247" xr:uid="{46C2D173-CA3F-4D32-BE21-9E5722AF869E}"/>
    <hyperlink ref="S904" r:id="rId1248" xr:uid="{4DE09CFE-84BD-401C-8D06-8E2F126F27B6}"/>
    <hyperlink ref="R904" r:id="rId1249" xr:uid="{DBED0278-5192-42F7-BECB-82009AB246FB}"/>
    <hyperlink ref="R903" r:id="rId1250" xr:uid="{C7560277-550F-4A5A-AC26-39266B165325}"/>
    <hyperlink ref="Q903" r:id="rId1251" xr:uid="{E5459371-B152-4FBA-8338-75F5E18995CB}"/>
    <hyperlink ref="R902" r:id="rId1252" xr:uid="{288D1A10-E6BA-4C80-B82F-0EDF83C558AC}"/>
    <hyperlink ref="Q902" r:id="rId1253" xr:uid="{30C6CAA0-62DE-4727-9930-E594186FC731}"/>
    <hyperlink ref="P902" r:id="rId1254" xr:uid="{2CFE3BB1-E0D2-4379-A411-089740098E0F}"/>
    <hyperlink ref="S901" r:id="rId1255" xr:uid="{9BD04AB1-F8EB-40E0-83A1-2A90714B29E6}"/>
    <hyperlink ref="R901" r:id="rId1256" xr:uid="{E97FD39F-B9AC-41BE-9B40-BAF432B5AF63}"/>
    <hyperlink ref="S900" r:id="rId1257" xr:uid="{04182997-463A-487D-9F4A-A9D50714A233}"/>
    <hyperlink ref="Q900" r:id="rId1258" xr:uid="{E4D80E58-D7D2-479D-A34A-EFEF94B30778}"/>
    <hyperlink ref="S899" r:id="rId1259" xr:uid="{ED56083B-BBDE-4A7A-B29D-80DB5542CCC7}"/>
    <hyperlink ref="R899" r:id="rId1260" xr:uid="{A331DACD-3107-447D-A39A-C8C93A86A8A7}"/>
    <hyperlink ref="S898" r:id="rId1261" xr:uid="{DC18EDCC-3E7A-4111-B55B-C5C0BB365E34}"/>
    <hyperlink ref="R898" r:id="rId1262" xr:uid="{68712C68-20E8-4BF9-88C2-0A1AEE33ADC3}"/>
    <hyperlink ref="T897" r:id="rId1263" xr:uid="{7E5D72F6-8E83-4BFA-924F-6C23EC0E6152}"/>
    <hyperlink ref="R897" r:id="rId1264" xr:uid="{17B5E383-6D00-4428-8973-5E993AB1A94D}"/>
    <hyperlink ref="Q897" r:id="rId1265" xr:uid="{EBBAA449-83EB-4847-B12A-D75DE9C33FFD}"/>
    <hyperlink ref="P897" r:id="rId1266" xr:uid="{4B472E2B-C279-4E51-B78A-C0B5669B5EE0}"/>
    <hyperlink ref="S896" r:id="rId1267" xr:uid="{D3BF448F-EC10-441E-BE22-E2C0556A4E3A}"/>
    <hyperlink ref="R896" r:id="rId1268" xr:uid="{802AB133-C8FF-4BB5-8A36-54FF9A30FD27}"/>
    <hyperlink ref="S895" r:id="rId1269" xr:uid="{A9CC5242-6F6F-4CCF-BEE2-C217C65A530D}"/>
    <hyperlink ref="R895" r:id="rId1270" xr:uid="{6DE24942-659B-4890-8E00-6B0F8FBE53D9}"/>
    <hyperlink ref="S894" r:id="rId1271" xr:uid="{B0E1140D-4C3A-40AA-9422-4984484DD9E1}"/>
    <hyperlink ref="R894" r:id="rId1272" xr:uid="{19E5AA67-D8F4-4F83-BE13-B7B114CBB099}"/>
    <hyperlink ref="S893" r:id="rId1273" xr:uid="{DB95A94D-30C1-40B7-89E2-2370B88628BC}"/>
    <hyperlink ref="R893" r:id="rId1274" xr:uid="{A8615912-4DD3-46BD-8D68-4A07A2EAEDF1}"/>
    <hyperlink ref="S892" r:id="rId1275" xr:uid="{8187B3D3-D143-4A7D-90F2-3DA7E79A7092}"/>
    <hyperlink ref="R892" r:id="rId1276" xr:uid="{48957DD5-5C46-4E41-93ED-5E577E15F426}"/>
    <hyperlink ref="S891" r:id="rId1277" xr:uid="{89BACDE2-1EBC-4F93-91FD-8923BC473C24}"/>
    <hyperlink ref="R891" r:id="rId1278" xr:uid="{E6FB170F-29CE-4CEC-B9CA-7BCA6615A8DA}"/>
    <hyperlink ref="S890" r:id="rId1279" xr:uid="{246062CF-9B36-4FA6-B6A7-C6528247C5D6}"/>
    <hyperlink ref="R890" r:id="rId1280" xr:uid="{7A6F6069-A5AA-46F3-9FBC-49D592D66A7D}"/>
    <hyperlink ref="S889" r:id="rId1281" xr:uid="{4658FF41-4DB1-4D20-8630-9402329858C0}"/>
    <hyperlink ref="R889" r:id="rId1282" xr:uid="{60B84638-9EE8-4715-BBB4-36C0AE5DEA0B}"/>
    <hyperlink ref="S888" r:id="rId1283" xr:uid="{CBD4C332-DD44-46E2-A7B6-A2563E0AAA11}"/>
    <hyperlink ref="R888" r:id="rId1284" xr:uid="{3FB10BD2-BD9C-422E-9334-A5CA92FA8FAF}"/>
    <hyperlink ref="S887" r:id="rId1285" xr:uid="{BB669A9F-B1AD-43E7-A9EC-99995B91F398}"/>
    <hyperlink ref="R887" r:id="rId1286" xr:uid="{9A23AA38-7C9F-48F2-A399-8CEB7D4DE914}"/>
    <hyperlink ref="R886" r:id="rId1287" xr:uid="{DAC809BF-4F33-4080-AA50-8F757FEF92A8}"/>
    <hyperlink ref="Q886" r:id="rId1288" xr:uid="{484C1A88-7331-4223-B9AE-3E953D33E970}"/>
    <hyperlink ref="S885" r:id="rId1289" xr:uid="{6C1D56E5-58AD-4522-8283-B3CF643D1360}"/>
    <hyperlink ref="R885" r:id="rId1290" xr:uid="{1BAC6AD1-BC0A-4BCC-91AF-02018663827E}"/>
    <hyperlink ref="S884" r:id="rId1291" xr:uid="{44CA88DD-F043-4FF8-B9A2-5E28A3F79B76}"/>
    <hyperlink ref="R884" r:id="rId1292" xr:uid="{C27D70D3-A18C-4D88-8CBE-77705B334F79}"/>
    <hyperlink ref="S883" r:id="rId1293" xr:uid="{02DDEC63-6164-4773-BD2A-27D3AC7C8AD4}"/>
    <hyperlink ref="R883" r:id="rId1294" xr:uid="{83C546DD-57AA-4B3A-AAC1-5D398EDD5FD0}"/>
    <hyperlink ref="S882" r:id="rId1295" xr:uid="{E8907846-BFFE-4E7C-8326-45D028939B8A}"/>
    <hyperlink ref="R882" r:id="rId1296" xr:uid="{480104C2-DAD5-43A8-A4AA-30152E532BE6}"/>
    <hyperlink ref="Q882" r:id="rId1297" xr:uid="{64BAD799-7A74-4D1D-BD89-F8380D39FA2C}"/>
    <hyperlink ref="T881" r:id="rId1298" xr:uid="{674C7C54-AB8C-4B01-9434-E532847DA0A2}"/>
    <hyperlink ref="R881" r:id="rId1299" xr:uid="{6CDC946B-91D8-4A4C-9E80-FAE9D258B8B5}"/>
    <hyperlink ref="Q881" r:id="rId1300" xr:uid="{D718BFBD-A0DB-4B06-BB75-F90705F1BCD7}"/>
    <hyperlink ref="P881" r:id="rId1301" xr:uid="{F3724A2F-F64B-426D-A363-545C90C35065}"/>
    <hyperlink ref="S880" r:id="rId1302" xr:uid="{EE4DDAC6-1091-43F8-AF9A-AB26DCAE4868}"/>
    <hyperlink ref="R880" r:id="rId1303" xr:uid="{1A9E486E-0024-4C66-BB18-DCAEE9FC02FB}"/>
    <hyperlink ref="S879" r:id="rId1304" xr:uid="{D237530B-F132-4E89-B6E6-075332FA3D22}"/>
    <hyperlink ref="R879" r:id="rId1305" xr:uid="{51AEBD8D-38D2-4D1A-9F97-B4B54D2D13C3}"/>
    <hyperlink ref="S877" r:id="rId1306" xr:uid="{1E8A39BC-F6F8-4C39-A178-B76D53C6FF7E}"/>
    <hyperlink ref="R877" r:id="rId1307" xr:uid="{BC4095E6-8642-4DC9-A6AC-C80CA759DEA6}"/>
    <hyperlink ref="S876" r:id="rId1308" xr:uid="{744B544A-7722-49A1-8FDD-0831DCC82C74}"/>
    <hyperlink ref="R876" r:id="rId1309" xr:uid="{AAFF0AB5-5C3B-4E03-95D7-BFACD2FFBA25}"/>
    <hyperlink ref="T875" r:id="rId1310" xr:uid="{6382B0CF-1F1A-4A80-A92A-08CA58EC8FEC}"/>
    <hyperlink ref="R875" r:id="rId1311" xr:uid="{277DD080-E766-4EED-87F2-C7011C470C4B}"/>
    <hyperlink ref="Q875" r:id="rId1312" xr:uid="{0DBDC39E-2842-48F1-9AB3-DACF8F2C7C98}"/>
    <hyperlink ref="S874" r:id="rId1313" xr:uid="{45A3AD56-E46A-4499-8D29-ABAE2A024872}"/>
    <hyperlink ref="R874" r:id="rId1314" xr:uid="{1556C6AD-E4C4-4F53-9773-685F2D832DA0}"/>
    <hyperlink ref="S873" r:id="rId1315" xr:uid="{199DBC2C-00AA-44A1-BD17-85319731C0E6}"/>
    <hyperlink ref="R873" r:id="rId1316" xr:uid="{16637E27-6799-4F4A-86F7-D40C6090B2A8}"/>
    <hyperlink ref="Q872" r:id="rId1317" xr:uid="{012CBCC8-FD0F-47FB-90E1-F7C685C9A50E}"/>
    <hyperlink ref="S871" r:id="rId1318" xr:uid="{29590019-D3B1-4F72-814A-9F765BBC8BE1}"/>
    <hyperlink ref="R871" r:id="rId1319" xr:uid="{1E3CE798-6BD4-4F8B-B4CD-46B978602A64}"/>
    <hyperlink ref="Q870" r:id="rId1320" xr:uid="{5D06A3DD-5FE7-44C7-AF0B-C49975F6E8E6}"/>
    <hyperlink ref="S869" r:id="rId1321" xr:uid="{F303CB59-D569-4F11-8E23-9B38200FBB61}"/>
    <hyperlink ref="R869" r:id="rId1322" xr:uid="{25134548-4D15-475D-B955-8E9ABE90931C}"/>
    <hyperlink ref="T868" r:id="rId1323" xr:uid="{35DE9215-CAFA-41CC-AC31-8AE06860AA82}"/>
    <hyperlink ref="Q868" r:id="rId1324" xr:uid="{0BD9DA13-5A49-44B1-BA65-59A02A123A45}"/>
    <hyperlink ref="S867" r:id="rId1325" xr:uid="{405E349F-BEFD-4055-ADD2-30C3B687B4C3}"/>
    <hyperlink ref="R867" r:id="rId1326" xr:uid="{24B24D39-8DF3-4E2F-AE79-70B7CA9F3C4C}"/>
    <hyperlink ref="S866" r:id="rId1327" xr:uid="{D4BC81FA-6F32-4B5C-801E-B9BDE4AD02BF}"/>
    <hyperlink ref="R866" r:id="rId1328" xr:uid="{0D528019-DE4D-4133-AC5A-E69CEDAA73DA}"/>
    <hyperlink ref="S865" r:id="rId1329" xr:uid="{DE41F308-F859-4D78-88AB-E40B07AE771E}"/>
    <hyperlink ref="R865" r:id="rId1330" xr:uid="{2C52CC29-E329-4E44-8966-6B6F4D3074CD}"/>
    <hyperlink ref="S864" r:id="rId1331" xr:uid="{DF3CCAFB-8773-46CF-AC52-EF5566784DC8}"/>
    <hyperlink ref="R864" r:id="rId1332" xr:uid="{788BC4D5-6D26-4707-A40C-C0035285B700}"/>
    <hyperlink ref="S862" r:id="rId1333" xr:uid="{B3F7A266-F485-4554-BC89-CAB9792DA0DF}"/>
    <hyperlink ref="R862" r:id="rId1334" xr:uid="{CEE53732-FE43-4EE3-ACFC-0C076A2A7015}"/>
    <hyperlink ref="S861" r:id="rId1335" xr:uid="{EEEE3691-8C4A-4D7C-9EB6-FDAF8AD219B2}"/>
    <hyperlink ref="R861" r:id="rId1336" xr:uid="{9453E414-6F81-4462-85F2-30FDBBD48D09}"/>
    <hyperlink ref="S860" r:id="rId1337" xr:uid="{64137339-5404-4E4C-A5C6-2B70945237CD}"/>
    <hyperlink ref="R860" r:id="rId1338" xr:uid="{9DC880F0-BC8D-4092-839A-A985AF0F9212}"/>
    <hyperlink ref="Q859" r:id="rId1339" xr:uid="{91DF0A4C-BFAC-43CD-B9F0-80D17F5D6128}"/>
    <hyperlink ref="P859" r:id="rId1340" xr:uid="{56D093CA-3C8F-470C-A3F0-BFEE37085D0D}"/>
    <hyperlink ref="S858" r:id="rId1341" xr:uid="{D8511807-2657-40D1-8652-2B2E945700E5}"/>
    <hyperlink ref="R858" r:id="rId1342" xr:uid="{06FD2009-BD8D-4580-996C-3CDEAB5260AB}"/>
    <hyperlink ref="S857" r:id="rId1343" xr:uid="{15A323BC-2707-4027-803F-C10357BB3162}"/>
    <hyperlink ref="R857" r:id="rId1344" xr:uid="{39E943C0-BD0D-49A5-B8C2-9AA332AF37F4}"/>
    <hyperlink ref="S856" r:id="rId1345" xr:uid="{DF0DCA87-A475-4845-9188-EF31C9C60BDA}"/>
    <hyperlink ref="R856" r:id="rId1346" xr:uid="{E21D982C-304B-4770-B24C-55E0FE64CE4D}"/>
    <hyperlink ref="S855" r:id="rId1347" xr:uid="{805D8DB5-ECF5-4542-AEF5-819BE269D605}"/>
    <hyperlink ref="R855" r:id="rId1348" xr:uid="{F43B3BBD-7BAD-49B8-A210-01AB961CC160}"/>
    <hyperlink ref="S854" r:id="rId1349" xr:uid="{E8AAF06B-F1E4-4521-BD26-731894B03C9C}"/>
    <hyperlink ref="R854" r:id="rId1350" xr:uid="{3D77588E-242F-427B-97C6-03B488030BE6}"/>
    <hyperlink ref="Q854" r:id="rId1351" xr:uid="{E2093AA3-8481-4686-8944-D99104E3E41A}"/>
    <hyperlink ref="S853" r:id="rId1352" xr:uid="{FC459072-F095-4CBC-AF3F-820ED2915EB2}"/>
    <hyperlink ref="R853" r:id="rId1353" xr:uid="{FEA5344E-BEE3-4333-ABF6-08CCCF40590A}"/>
    <hyperlink ref="Q852" r:id="rId1354" xr:uid="{48A58BBA-575A-4019-B934-6C5F92FC9B3B}"/>
    <hyperlink ref="S851" r:id="rId1355" xr:uid="{A509E5B4-F843-4ABD-8C2A-7913F4D5EED0}"/>
    <hyperlink ref="R851" r:id="rId1356" xr:uid="{1C7E93BB-C6BC-431B-8F73-6F703E916AC3}"/>
    <hyperlink ref="S850" r:id="rId1357" xr:uid="{BA874C84-AEB2-4854-88B3-214B152C6932}"/>
    <hyperlink ref="R850" r:id="rId1358" xr:uid="{833C83DD-3319-4195-915C-146896C00826}"/>
    <hyperlink ref="S849" r:id="rId1359" xr:uid="{AE1C9730-43A1-4863-A0D7-A9B9E3D1F27A}"/>
    <hyperlink ref="R849" r:id="rId1360" xr:uid="{1B548B53-250A-4BB1-BF22-217094662DE4}"/>
    <hyperlink ref="S848" r:id="rId1361" xr:uid="{79ED6267-7684-4662-9E9B-02813C1F517E}"/>
    <hyperlink ref="R848" r:id="rId1362" xr:uid="{EB7917C9-4D0B-42F8-BD41-BF5B44D4EEEA}"/>
    <hyperlink ref="S847" r:id="rId1363" xr:uid="{7D8C9A52-5ED7-4439-995F-AD79383468EC}"/>
    <hyperlink ref="R847" r:id="rId1364" xr:uid="{BE891004-264C-4476-9C4E-0E390156D0DB}"/>
    <hyperlink ref="S846" r:id="rId1365" xr:uid="{BF1324E4-D3C4-4802-8527-FD371E7D7D9F}"/>
    <hyperlink ref="R846" r:id="rId1366" xr:uid="{8716E3AF-6B14-4DAE-A7F0-9949109A378A}"/>
    <hyperlink ref="Q845" r:id="rId1367" xr:uid="{CF7D3FC6-97EB-4F01-A836-27CFCE661412}"/>
    <hyperlink ref="P845" r:id="rId1368" xr:uid="{777E7A8D-01DD-411A-98A1-0B1534E16C19}"/>
    <hyperlink ref="S844" r:id="rId1369" xr:uid="{3D2126C7-B51E-4B9C-95A1-4ABBE004D5DC}"/>
    <hyperlink ref="R844" r:id="rId1370" xr:uid="{C3C836C7-CA89-4B94-B919-37D2DC92C7A2}"/>
    <hyperlink ref="Q844" r:id="rId1371" xr:uid="{59600522-E1BA-46D5-94F8-AF1690EDBDF6}"/>
    <hyperlink ref="P844" r:id="rId1372" xr:uid="{96AD898F-B261-4578-BB03-58C0DDF4A2F8}"/>
    <hyperlink ref="S843" r:id="rId1373" xr:uid="{16518E3E-B4B6-4873-A524-A4476793D4C5}"/>
    <hyperlink ref="S842" r:id="rId1374" xr:uid="{DD149EE4-C26A-4D31-81EE-A24BACD6C5DB}"/>
    <hyperlink ref="R842" r:id="rId1375" xr:uid="{9A159F63-DBA3-4500-A2FF-7887D7DA775A}"/>
    <hyperlink ref="S841" r:id="rId1376" xr:uid="{182D101E-76A3-4DAE-9F74-F410E601185E}"/>
    <hyperlink ref="R841" r:id="rId1377" xr:uid="{287D989B-1132-4BDF-B187-7D9ADF541E39}"/>
    <hyperlink ref="S840" r:id="rId1378" xr:uid="{8FE6E2B9-5C4B-4E87-AB7F-A393214B0EF5}"/>
    <hyperlink ref="R840" r:id="rId1379" xr:uid="{D42EF1E7-6196-4AE7-87F3-48AD247FEBD9}"/>
    <hyperlink ref="S839" r:id="rId1380" xr:uid="{DC6DF4F2-1A7B-415D-ADFB-33540E4A7EB0}"/>
    <hyperlink ref="R839" r:id="rId1381" xr:uid="{C1846946-7466-438E-9204-09D93E0AEB67}"/>
    <hyperlink ref="R838" r:id="rId1382" xr:uid="{CC74DBF2-A7B4-4067-B7DD-B7A8EEC2BF0E}"/>
    <hyperlink ref="T837" r:id="rId1383" xr:uid="{6230DD4A-296F-4D67-9B7E-51FE2EE0E14E}"/>
    <hyperlink ref="R837" r:id="rId1384" xr:uid="{E2261F7D-5181-40E4-88FD-E7A8892EA5E5}"/>
    <hyperlink ref="Q837" r:id="rId1385" xr:uid="{2260E019-1495-4F32-B9B6-F24C113B7FDB}"/>
    <hyperlink ref="S836" r:id="rId1386" xr:uid="{B0F40F11-B6C7-4B1B-9D1C-606D1CABAC84}"/>
    <hyperlink ref="S835" r:id="rId1387" xr:uid="{01CD69C5-C7CB-484E-A551-D72B6AD3C5E3}"/>
    <hyperlink ref="S834" r:id="rId1388" xr:uid="{B6F98839-E851-4E90-A80A-ED04F9CD7793}"/>
    <hyperlink ref="S833" r:id="rId1389" xr:uid="{6FDD196A-A6A6-46E6-BCC1-8A1B0BF7253F}"/>
    <hyperlink ref="Q833" r:id="rId1390" xr:uid="{AC488C9B-A082-409C-A675-CC2D89F669DB}"/>
    <hyperlink ref="S832" r:id="rId1391" xr:uid="{70AB90CC-F0B0-48AD-ABBB-28CF6DCCD4EE}"/>
    <hyperlink ref="R832" r:id="rId1392" xr:uid="{DFF00987-35E9-41CF-8BE2-5EF88A282D38}"/>
    <hyperlink ref="T831" r:id="rId1393" xr:uid="{3CA5BCC0-4353-4CFC-977A-81E6B4507A62}"/>
    <hyperlink ref="R831" r:id="rId1394" xr:uid="{0236DA79-C5AD-4292-A2A9-0CCEE3BE13EF}"/>
    <hyperlink ref="Q831" r:id="rId1395" xr:uid="{50B17215-2406-4FCE-8BFD-BDB6D2C906AE}"/>
    <hyperlink ref="S830" r:id="rId1396" xr:uid="{C0CEE6C5-0E5A-48AB-B263-84B0C47171F4}"/>
    <hyperlink ref="R830" r:id="rId1397" xr:uid="{BC4E0500-33B8-4A85-BA0E-2AA099B2278A}"/>
    <hyperlink ref="S829" r:id="rId1398" xr:uid="{9B57DF72-C1E3-4FD0-A3A1-B80A503AA7D5}"/>
    <hyperlink ref="R829" r:id="rId1399" xr:uid="{CE4B2BA3-2454-467B-B151-6F8E1CC7B363}"/>
    <hyperlink ref="S828" r:id="rId1400" xr:uid="{2B26299E-0C94-47DB-8321-67E449CD7E95}"/>
    <hyperlink ref="R828" r:id="rId1401" xr:uid="{FB688ACD-D10F-4F1E-AE0A-A3F2EA4393C8}"/>
    <hyperlink ref="S827" r:id="rId1402" xr:uid="{4C6CE2E5-7E93-4ED3-ABE9-9F1B88752ACA}"/>
    <hyperlink ref="R827" r:id="rId1403" xr:uid="{418109FD-8EFD-4A20-A614-31A617E4294B}"/>
    <hyperlink ref="S826" r:id="rId1404" xr:uid="{05DE1C14-3DC4-4E78-B92D-C0853182819D}"/>
    <hyperlink ref="R826" r:id="rId1405" xr:uid="{0B0C72CF-8761-4955-A949-33A1B5F87C8F}"/>
    <hyperlink ref="Q826" r:id="rId1406" xr:uid="{CCBDFA45-1FBB-4819-9166-27B9146DF06A}"/>
    <hyperlink ref="S825" r:id="rId1407" xr:uid="{DDEE7663-1B4C-419E-B353-B2717DED5858}"/>
    <hyperlink ref="R825" r:id="rId1408" xr:uid="{E23ECF0A-B5B2-4EF1-8821-DDC63EF95AD1}"/>
    <hyperlink ref="Q825" r:id="rId1409" xr:uid="{CB9F9AD8-0B99-4FDA-936E-DB0373AF9CC8}"/>
    <hyperlink ref="P825" r:id="rId1410" xr:uid="{399FAA16-7D00-440D-8726-3FFF0E518074}"/>
    <hyperlink ref="S824" r:id="rId1411" xr:uid="{126CA097-FE74-4FB8-83E4-B19E30063A3E}"/>
    <hyperlink ref="R824" r:id="rId1412" xr:uid="{DE9C0452-B5DA-4ED3-B93D-1E21E2F6ABD5}"/>
    <hyperlink ref="Q824" r:id="rId1413" xr:uid="{213A0C20-F42C-4AFA-9356-5009C04CC771}"/>
    <hyperlink ref="P824" r:id="rId1414" xr:uid="{7B48EE2B-8AFC-4351-BEE8-EC635B27A5DD}"/>
    <hyperlink ref="S823" r:id="rId1415" xr:uid="{27D45A01-70A5-4F5B-BD6C-5CF970499F2B}"/>
    <hyperlink ref="R823" r:id="rId1416" xr:uid="{A7AE2EB0-C1A9-425A-9764-AE9EC39B217F}"/>
    <hyperlink ref="Q823" r:id="rId1417" xr:uid="{2ECAA9C7-8156-424A-AE81-B906A0F30738}"/>
    <hyperlink ref="P823" r:id="rId1418" xr:uid="{B9C22B90-24AA-4732-BABD-BD6BE1256E78}"/>
    <hyperlink ref="S822" r:id="rId1419" xr:uid="{85E0562E-21E2-4423-AD2B-167DE3B49A8C}"/>
    <hyperlink ref="R822" r:id="rId1420" xr:uid="{79F49867-9ABE-40F8-BC78-36CA4E3831B5}"/>
    <hyperlink ref="Q822" r:id="rId1421" xr:uid="{E3EEFED3-6DCC-4AF0-92C5-FC9C7A241C8A}"/>
    <hyperlink ref="P822" r:id="rId1422" xr:uid="{C90FB40F-6C85-4F20-936F-4A2FBA29D8CC}"/>
    <hyperlink ref="Q821" r:id="rId1423" xr:uid="{261256FD-77BA-433F-BA1B-11FF278A17A2}"/>
    <hyperlink ref="P821" r:id="rId1424" xr:uid="{2D35D4A2-EA1B-4CFC-851C-93AD727F85D1}"/>
    <hyperlink ref="S820" r:id="rId1425" xr:uid="{7128CA62-4654-4925-A1D2-144B2F415DC6}"/>
    <hyperlink ref="R820" r:id="rId1426" xr:uid="{DC2BF19E-91A4-4B38-9979-AACBA68F1CB8}"/>
    <hyperlink ref="S819" r:id="rId1427" xr:uid="{EBC87B3B-418E-4A9E-803D-889105A860F9}"/>
    <hyperlink ref="R819" r:id="rId1428" xr:uid="{FC23B07E-A31A-4F2E-B8F1-3DD913F97F8E}"/>
    <hyperlink ref="S818" r:id="rId1429" xr:uid="{EBB1A5F3-35D6-4A03-A27F-ADCF6764158C}"/>
    <hyperlink ref="R818" r:id="rId1430" xr:uid="{AF884D3E-E237-4A5B-80B5-6268546C031A}"/>
    <hyperlink ref="S817" r:id="rId1431" xr:uid="{D20F2E23-A383-4331-AB4C-0FC317E42D0D}"/>
    <hyperlink ref="R817" r:id="rId1432" xr:uid="{688B93B8-E477-448B-BF49-53ED2DF036CF}"/>
    <hyperlink ref="R816" r:id="rId1433" xr:uid="{C9F8ED3D-806E-46CB-AD3E-3F603875A276}"/>
    <hyperlink ref="Q816" r:id="rId1434" xr:uid="{9AC44759-1BBD-4C3A-94EC-BA11FF834559}"/>
    <hyperlink ref="T814" r:id="rId1435" xr:uid="{AD5C1E5B-7B03-4D8C-B368-B09A7D4EE436}"/>
    <hyperlink ref="R814" r:id="rId1436" xr:uid="{A2A54118-0859-4E92-A165-DFEE4010A584}"/>
    <hyperlink ref="Q814" r:id="rId1437" xr:uid="{3F26E374-8AFD-4DE3-9C26-56D360020A4B}"/>
    <hyperlink ref="P814" r:id="rId1438" xr:uid="{EA1AD2AE-EBCD-4104-8819-F242A4845532}"/>
    <hyperlink ref="S813" r:id="rId1439" xr:uid="{2161DDE0-5FEB-4809-84F5-D6C8483C8697}"/>
    <hyperlink ref="R813" r:id="rId1440" xr:uid="{FC63768B-3304-4B93-B6B1-0506499C8AC6}"/>
    <hyperlink ref="S812" r:id="rId1441" xr:uid="{64E64C05-7063-4BBA-B17B-F9BA25C10F97}"/>
    <hyperlink ref="R812" r:id="rId1442" xr:uid="{11372262-137B-4534-B815-FC760D6C81AD}"/>
    <hyperlink ref="S811" r:id="rId1443" xr:uid="{07D82314-90A4-44C7-9E07-11CB4C117E91}"/>
    <hyperlink ref="R811" r:id="rId1444" xr:uid="{4F4D7914-9988-4088-9D0B-191724132A65}"/>
    <hyperlink ref="S810" r:id="rId1445" xr:uid="{B7928A89-1FF6-4B28-BE72-5F126D2B7E62}"/>
    <hyperlink ref="R810" r:id="rId1446" xr:uid="{6BAB979E-B891-446F-B0B2-32A885A05AE9}"/>
    <hyperlink ref="S809" r:id="rId1447" xr:uid="{AEDE9679-C875-4242-BE3B-69EC1A9AE380}"/>
    <hyperlink ref="Q809" r:id="rId1448" xr:uid="{CE0480BD-A8C0-46F5-A2D2-D77C7DA4D241}"/>
    <hyperlink ref="S808" r:id="rId1449" xr:uid="{E82E4A60-1401-4FC2-A3A9-A243DCB0B1F1}"/>
    <hyperlink ref="R808" r:id="rId1450" xr:uid="{327EEC04-951D-4C95-AFEB-7908FDBFA94D}"/>
    <hyperlink ref="S807" r:id="rId1451" xr:uid="{8695B6F8-154D-41EB-8C54-2B5354B9295B}"/>
    <hyperlink ref="R807" r:id="rId1452" xr:uid="{59A8830E-E281-4215-8EB2-72A646DCE8D7}"/>
    <hyperlink ref="Q806" r:id="rId1453" xr:uid="{A393D004-5785-403F-B34F-A8C8CDAD2B97}"/>
    <hyperlink ref="S805" r:id="rId1454" xr:uid="{27B9AFD2-DAD7-4FAD-A4F9-C908B6395209}"/>
    <hyperlink ref="R805" r:id="rId1455" xr:uid="{5CE3CB38-6091-452B-AB8F-25AADE64774B}"/>
    <hyperlink ref="Q804" r:id="rId1456" xr:uid="{EC301C17-5421-48D1-B829-DE4EB0075261}"/>
    <hyperlink ref="T803" r:id="rId1457" xr:uid="{8A117CFF-EF87-4412-B621-527D6AAAB971}"/>
    <hyperlink ref="R803" r:id="rId1458" xr:uid="{1349A19D-4233-45ED-B64C-AC9D9EBE8F5E}"/>
    <hyperlink ref="Q803" r:id="rId1459" xr:uid="{114D1C2C-FA25-44CE-AB8F-169E57E4764B}"/>
    <hyperlink ref="P803" r:id="rId1460" xr:uid="{6529FF2B-211C-4890-A789-EF14F60BF096}"/>
    <hyperlink ref="S802" r:id="rId1461" xr:uid="{7043F09E-85FC-4D41-A7AC-261DE6A1B3E0}"/>
    <hyperlink ref="S801" r:id="rId1462" xr:uid="{1A0B1E25-A427-4645-B159-C028CC3118B3}"/>
    <hyperlink ref="Q800" r:id="rId1463" xr:uid="{20838785-343C-4493-9325-A6A3F4F9E5DA}"/>
    <hyperlink ref="S799" r:id="rId1464" xr:uid="{F17DCDBC-438B-4C32-98B2-4144842EAEB8}"/>
    <hyperlink ref="S798" r:id="rId1465" xr:uid="{97A3F512-1B11-4C10-BCE9-5F93B5F6711D}"/>
    <hyperlink ref="S797" r:id="rId1466" xr:uid="{B7F68170-CD53-4482-BC7B-47DEA726C688}"/>
    <hyperlink ref="R797" r:id="rId1467" xr:uid="{A79D50E3-81FA-4E42-BDC1-58CE25A0832C}"/>
    <hyperlink ref="S796" r:id="rId1468" xr:uid="{99202764-34F0-4E65-8877-215B28F8526F}"/>
    <hyperlink ref="R796" r:id="rId1469" xr:uid="{E1D4CB40-B673-45A1-AC94-5131F9F709A2}"/>
    <hyperlink ref="S795" r:id="rId1470" xr:uid="{124AAA88-F8D3-4F0A-A4C4-1F7BF60AEDB2}"/>
    <hyperlink ref="R795" r:id="rId1471" xr:uid="{7FD1FE88-C554-4221-9F66-1FD31893E217}"/>
    <hyperlink ref="T794" r:id="rId1472" xr:uid="{FFBE3B82-9E2A-4B11-9AE5-4B11FA1293CB}"/>
    <hyperlink ref="R794" r:id="rId1473" xr:uid="{1BDAA7F9-5344-445E-B92F-4BDDF5381A98}"/>
    <hyperlink ref="Q794" r:id="rId1474" xr:uid="{FAA7BFEA-6C2B-4D04-BEC0-D632897050F6}"/>
    <hyperlink ref="P794" r:id="rId1475" xr:uid="{48230867-ACD3-45CC-ACF1-E55699CD491A}"/>
    <hyperlink ref="S793" r:id="rId1476" xr:uid="{50FAEE37-189C-4E77-A42C-CA8D681E7966}"/>
    <hyperlink ref="S792" r:id="rId1477" xr:uid="{9B959925-5471-4FF8-9AC1-DFE5CF946A57}"/>
    <hyperlink ref="P792" r:id="rId1478" xr:uid="{BAC765ED-D7A9-4E34-9FAA-DBCF300FEC4D}"/>
    <hyperlink ref="S791" r:id="rId1479" xr:uid="{C48E60D3-1E1D-4D84-9F03-C1286B2EA236}"/>
    <hyperlink ref="R791" r:id="rId1480" xr:uid="{61BA66CC-C124-4FE9-B511-1705BBAE4B0C}"/>
    <hyperlink ref="S790" r:id="rId1481" xr:uid="{E013F46C-6AB5-4489-9DBF-933949D8400D}"/>
    <hyperlink ref="S789" r:id="rId1482" xr:uid="{34CEE7F1-C7CC-4D66-A5A5-7D1B07259A1C}"/>
    <hyperlink ref="S788" r:id="rId1483" xr:uid="{1AB566CB-A0D3-4CAA-9807-A8CA0569041F}"/>
    <hyperlink ref="S787" r:id="rId1484" xr:uid="{E92CB3E0-AB9B-4AC5-9C55-F83EF144A0D0}"/>
    <hyperlink ref="S786" r:id="rId1485" xr:uid="{9F80D337-27A2-453A-984F-DDB180BB19C3}"/>
    <hyperlink ref="S785" r:id="rId1486" xr:uid="{1DEA4ABB-69C3-4363-AC20-C37ECD1E953A}"/>
    <hyperlink ref="R785" r:id="rId1487" xr:uid="{5B78EB4C-D401-460F-9492-78BB615AEB77}"/>
    <hyperlink ref="S784" r:id="rId1488" xr:uid="{7CDAAED6-01B6-4E4A-82EF-5086987EEC20}"/>
    <hyperlink ref="S783" r:id="rId1489" xr:uid="{14B43D1F-B6FC-47D0-BD59-046DF4002FE5}"/>
    <hyperlink ref="S782" r:id="rId1490" xr:uid="{A5600E1E-CC1C-48EB-B457-B0C02AD70652}"/>
    <hyperlink ref="R782" r:id="rId1491" xr:uid="{FB18D396-3329-4C09-B5AE-66FB80F66F4A}"/>
    <hyperlink ref="S781" r:id="rId1492" xr:uid="{75FD03B0-D217-4B1A-A37A-94F2F93ED775}"/>
    <hyperlink ref="Q781" r:id="rId1493" xr:uid="{466678DA-BC95-4D61-8F6D-FB70BC0EA24C}"/>
    <hyperlink ref="S780" r:id="rId1494" xr:uid="{3313408F-1E3D-4469-93E1-3F0AA51C90D1}"/>
    <hyperlink ref="R780" r:id="rId1495" xr:uid="{60942507-29FC-4B79-B329-6ACCD77F5DCD}"/>
    <hyperlink ref="S779" r:id="rId1496" xr:uid="{033F81E3-2AE9-4240-85D5-A224B58C7BE9}"/>
    <hyperlink ref="R779" r:id="rId1497" xr:uid="{4DDD1365-15ED-48E3-AACD-0C9CDA64F79B}"/>
    <hyperlink ref="S778" r:id="rId1498" xr:uid="{FD845E77-3B90-47D4-8AFF-626298FBF89D}"/>
    <hyperlink ref="R778" r:id="rId1499" xr:uid="{4C3A50B4-A752-4B39-962C-314C9E0CD245}"/>
    <hyperlink ref="S777" r:id="rId1500" xr:uid="{7CAB8C53-95AB-4A68-BD6B-4CF51371B121}"/>
    <hyperlink ref="R777" r:id="rId1501" xr:uid="{DAA541CC-1738-4E4C-857E-6F540B5A1F2E}"/>
    <hyperlink ref="S776" r:id="rId1502" xr:uid="{DB99329A-C3FC-4D65-96B7-DB66127E6EE8}"/>
    <hyperlink ref="Q775" r:id="rId1503" xr:uid="{C6ED0A11-D72B-4C25-8FE5-45E2A5D5EEAF}"/>
    <hyperlink ref="T774" r:id="rId1504" xr:uid="{48628CD7-B809-46D9-8474-19065C786AEF}"/>
    <hyperlink ref="R774" r:id="rId1505" xr:uid="{1491C8C6-9A03-4448-8983-6EF68D7C9768}"/>
    <hyperlink ref="Q774" r:id="rId1506" xr:uid="{C02F08FF-35EC-44BA-8092-CF26939D6045}"/>
    <hyperlink ref="P774" r:id="rId1507" xr:uid="{97AEE0FE-DF36-408E-9B60-19B289A92D68}"/>
    <hyperlink ref="S773" r:id="rId1508" xr:uid="{B956459F-8CA8-4E45-8CC2-421411715CEC}"/>
    <hyperlink ref="R772" r:id="rId1509" xr:uid="{DC1DCDA4-8DD5-4439-91B2-50B2E65531E4}"/>
    <hyperlink ref="S771" r:id="rId1510" xr:uid="{103AF959-487D-4533-9BDC-9DC5DC04564A}"/>
    <hyperlink ref="S770" r:id="rId1511" xr:uid="{1003C776-762E-4F85-98E6-B454BE037EF1}"/>
    <hyperlink ref="T769" r:id="rId1512" xr:uid="{57605DF5-D854-4B9F-B890-BDBA9DD8CAE2}"/>
    <hyperlink ref="R769" r:id="rId1513" xr:uid="{9318BBE1-9A1A-4D7A-AE74-4FC4805FD498}"/>
    <hyperlink ref="Q769" r:id="rId1514" xr:uid="{051F7116-B8B4-4CA2-9D6B-D96E27DDCC96}"/>
    <hyperlink ref="P769" r:id="rId1515" xr:uid="{69C8F3D0-1539-4C47-B37B-077ED1200AC4}"/>
    <hyperlink ref="S768" r:id="rId1516" xr:uid="{1CE7E67A-C6C4-40F8-81C5-4D20FD45AC18}"/>
    <hyperlink ref="R768" r:id="rId1517" xr:uid="{64858F64-E43B-4348-BF6A-13369A2F5A09}"/>
    <hyperlink ref="T767" r:id="rId1518" xr:uid="{7AB903B0-E7FF-4AD2-A284-CCE5B71BAAAA}"/>
    <hyperlink ref="R767" r:id="rId1519" xr:uid="{D32E3D58-2972-44DD-8985-7DB608589FF4}"/>
    <hyperlink ref="Q767" r:id="rId1520" xr:uid="{D353D01A-F779-48E4-AA7A-FEA0DC19163A}"/>
    <hyperlink ref="S766" r:id="rId1521" xr:uid="{E1BD200E-DB8D-4BC2-9236-CD708AF77375}"/>
    <hyperlink ref="S765" r:id="rId1522" xr:uid="{45C962F4-1A4D-45B7-9C63-0EBDBA2FB852}"/>
    <hyperlink ref="R764" r:id="rId1523" xr:uid="{7FD4D723-219D-4337-96AB-F34B8C5AEF4C}"/>
    <hyperlink ref="S763" r:id="rId1524" xr:uid="{14463D06-BD65-4F15-A0A3-81A6C8E95440}"/>
    <hyperlink ref="S762" r:id="rId1525" xr:uid="{9DC373F1-EF08-4219-9928-E157CECC1AE0}"/>
    <hyperlink ref="S761" r:id="rId1526" xr:uid="{53311EC2-14C5-4B5B-B6B4-F4D43D131156}"/>
    <hyperlink ref="S760" r:id="rId1527" xr:uid="{3599BAA6-3BE5-48C4-8320-E27E1822BBA0}"/>
    <hyperlink ref="R760" r:id="rId1528" xr:uid="{8372449B-316B-453F-8842-42EB66ACFDD0}"/>
    <hyperlink ref="S759" r:id="rId1529" xr:uid="{14164745-61B4-4A68-A62C-F56876E608F9}"/>
    <hyperlink ref="R759" r:id="rId1530" xr:uid="{5026A7FA-6B2B-42EC-8C4F-434CFF820D3C}"/>
    <hyperlink ref="S758" r:id="rId1531" xr:uid="{79BB11B1-6C79-4160-B8A5-2ECC9C4BEAC0}"/>
    <hyperlink ref="R758" r:id="rId1532" xr:uid="{7E88529E-A7AC-44B3-8F8F-EEEAA52C61CC}"/>
    <hyperlink ref="Q757" r:id="rId1533" xr:uid="{8C9EB524-D8E8-4AD4-AFFD-5CBBC92E78FC}"/>
    <hyperlink ref="R756" r:id="rId1534" xr:uid="{F48DA4C4-5225-4123-B472-327DD0E7A16A}"/>
    <hyperlink ref="S755" r:id="rId1535" xr:uid="{C301443D-7726-4375-99FD-6BD1DE3652EA}"/>
    <hyperlink ref="R755" r:id="rId1536" xr:uid="{16721056-8F63-42FC-A58B-58A6F5FB07FE}"/>
    <hyperlink ref="S754" r:id="rId1537" xr:uid="{A3F65FA7-8D10-41BD-BF66-567C7904247B}"/>
    <hyperlink ref="P754" r:id="rId1538" xr:uid="{482DAD7E-9A41-48BC-A612-D6CEF0E3BDE6}"/>
    <hyperlink ref="T753" r:id="rId1539" xr:uid="{003F0DF4-D972-4D33-997F-C8D3843EC665}"/>
    <hyperlink ref="R753" r:id="rId1540" xr:uid="{E8BC6D59-77EB-4DC4-8ED0-E5C396DFDA79}"/>
    <hyperlink ref="Q753" r:id="rId1541" xr:uid="{2D6A9A59-10AE-496D-993C-1CAF04CA4C5D}"/>
    <hyperlink ref="P753" r:id="rId1542" xr:uid="{191B46E0-D2DE-49E8-A516-711B1DC9BFBC}"/>
    <hyperlink ref="S752" r:id="rId1543" xr:uid="{BF0BBC9D-2622-4976-9E90-7FF11E7C2E95}"/>
    <hyperlink ref="R752" r:id="rId1544" xr:uid="{C192CBF8-A686-4C3D-97B8-E20F0EB31E69}"/>
    <hyperlink ref="S751" r:id="rId1545" xr:uid="{AD5B3ACC-B27D-42C0-8D6D-698017ACE946}"/>
    <hyperlink ref="R751" r:id="rId1546" xr:uid="{31678372-AE6C-4845-9BFE-42C7815B6282}"/>
    <hyperlink ref="S750" r:id="rId1547" xr:uid="{5CAC4EF6-B539-4A62-B459-715620539E4D}"/>
    <hyperlink ref="R750" r:id="rId1548" xr:uid="{0EE4BF59-1EFF-492C-A756-94020638154D}"/>
    <hyperlink ref="S749" r:id="rId1549" xr:uid="{AF7E858F-6247-4D31-80C0-082E5F2845EC}"/>
    <hyperlink ref="S748" r:id="rId1550" xr:uid="{CE663127-6099-47B1-A234-E83AFCC8E07D}"/>
    <hyperlink ref="R748" r:id="rId1551" xr:uid="{A9D14152-0601-4833-9B52-BDE734A204A8}"/>
    <hyperlink ref="R747" r:id="rId1552" xr:uid="{E5E5C007-0EDA-467E-B91D-F341B44B5526}"/>
    <hyperlink ref="T746" r:id="rId1553" xr:uid="{DED181BF-CF94-4FF7-98FE-8C7DCB7FD75F}"/>
    <hyperlink ref="R746" r:id="rId1554" xr:uid="{27E78A7F-A273-4950-8988-4180748E7BF4}"/>
    <hyperlink ref="Q746" r:id="rId1555" xr:uid="{D3450A68-A0AC-42C0-8120-47AF83A1CB65}"/>
    <hyperlink ref="S745" r:id="rId1556" xr:uid="{2770305A-4EF6-4CFD-B91E-D0E435262845}"/>
    <hyperlink ref="R745" r:id="rId1557" xr:uid="{01186C10-0D7F-4D88-8CBE-647444418DAD}"/>
    <hyperlink ref="R744" r:id="rId1558" xr:uid="{7023BEE9-8B91-43B9-9C16-A7E458EE2987}"/>
    <hyperlink ref="Q744" r:id="rId1559" xr:uid="{BC62C2EB-6D58-4B01-8A02-D847109F8F83}"/>
    <hyperlink ref="S743" r:id="rId1560" xr:uid="{5832F756-BB8E-409D-8332-8EE27F10EB8D}"/>
    <hyperlink ref="S742" r:id="rId1561" xr:uid="{A178A660-2446-4EC1-A6FA-8DC412F0FBBB}"/>
    <hyperlink ref="S741" r:id="rId1562" xr:uid="{D4E3DAA2-2119-4DF8-8F5B-4B224AF9D6F8}"/>
    <hyperlink ref="S740" r:id="rId1563" xr:uid="{A4D4636A-64E1-4ED7-A965-DEEF5D0C763D}"/>
    <hyperlink ref="Q739" r:id="rId1564" xr:uid="{AA37C302-5447-4A01-85A3-7EA04B8B1704}"/>
    <hyperlink ref="P739" r:id="rId1565" xr:uid="{45D68149-ED3E-4C78-9850-765D4FF8ED65}"/>
    <hyperlink ref="S738" r:id="rId1566" xr:uid="{C1949FAD-210A-4C02-87B4-24213614359C}"/>
    <hyperlink ref="S737" r:id="rId1567" xr:uid="{574D4EEA-1107-4915-AE45-DCD1FCD98D5D}"/>
    <hyperlink ref="S736" r:id="rId1568" xr:uid="{248D3047-7754-4B3E-9D4E-02633BE8FA32}"/>
    <hyperlink ref="R735" r:id="rId1569" xr:uid="{B1AFDF02-C584-4407-8CCE-0B4A7A1D8EC2}"/>
    <hyperlink ref="S734" r:id="rId1570" xr:uid="{3B4B1A4A-FD1C-47D4-AFF6-8396D51B33F0}"/>
    <hyperlink ref="R734" r:id="rId1571" xr:uid="{69C99A00-75E3-4F6B-81F5-3A183753762D}"/>
    <hyperlink ref="T733" r:id="rId1572" xr:uid="{82E0877D-A1F1-42B7-BC51-44BDF082404D}"/>
    <hyperlink ref="R733" r:id="rId1573" xr:uid="{05D783AE-4A69-4B60-871E-C10884C3DAAD}"/>
    <hyperlink ref="Q733" r:id="rId1574" xr:uid="{E191EA15-C800-4076-B274-B52E5FC85E4D}"/>
    <hyperlink ref="P733" r:id="rId1575" xr:uid="{D8D41FBD-8268-448C-8EEB-7CDFF40608C9}"/>
    <hyperlink ref="T732" r:id="rId1576" xr:uid="{0E14DAC2-A561-4BEF-AA9B-46C4A1C9EE9F}"/>
    <hyperlink ref="R732" r:id="rId1577" xr:uid="{52C64D08-9A74-4380-B9D2-E799B2639085}"/>
    <hyperlink ref="Q732" r:id="rId1578" xr:uid="{EF244C6B-A9B6-461D-A2EF-579D7EB2AD6D}"/>
    <hyperlink ref="P732" r:id="rId1579" xr:uid="{D12FF38C-25DC-4464-A2B2-0DC36053BA4E}"/>
    <hyperlink ref="T731" r:id="rId1580" xr:uid="{30801701-4E6A-49AB-8406-BB2B61A0AC0F}"/>
    <hyperlink ref="R731" r:id="rId1581" xr:uid="{E13D96D8-4AF2-4DC7-811A-1A7C4094CA62}"/>
    <hyperlink ref="Q731" r:id="rId1582" xr:uid="{0E334959-5465-492E-BE60-664B13F17075}"/>
    <hyperlink ref="P731" r:id="rId1583" xr:uid="{9137FBDB-3444-4058-93F1-938A1252AD42}"/>
    <hyperlink ref="Q730" r:id="rId1584" xr:uid="{9D5C8B0E-0C40-4064-806A-6E4D12967846}"/>
    <hyperlink ref="R729" r:id="rId1585" xr:uid="{E60E8718-EC9E-4DD2-9657-AB5A53BA18E7}"/>
    <hyperlink ref="R728" r:id="rId1586" xr:uid="{767A482C-F45B-4DD6-A8C8-057074E6ACA2}"/>
    <hyperlink ref="R727" r:id="rId1587" xr:uid="{4D5D242A-901E-4118-A282-2D87495DF1EB}"/>
    <hyperlink ref="Q726" r:id="rId1588" xr:uid="{74D8FF66-D720-47E0-B1EF-571F72773838}"/>
    <hyperlink ref="P726" r:id="rId1589" xr:uid="{03A65085-D40C-4551-8BB7-AA4A7CCEABDA}"/>
    <hyperlink ref="T725" r:id="rId1590" xr:uid="{90FD8EB2-21E4-417B-B78C-A547BCBD1D46}"/>
    <hyperlink ref="R725" r:id="rId1591" xr:uid="{BC3533AE-7440-48F9-B7AB-3B4F2D5FF112}"/>
    <hyperlink ref="Q725" r:id="rId1592" xr:uid="{E346716F-ECBF-4A2A-B461-5E30699FCA50}"/>
    <hyperlink ref="Q724" r:id="rId1593" xr:uid="{35EDFA2C-57E1-4CB2-9A6A-AC3FE84BB50D}"/>
    <hyperlink ref="R723" r:id="rId1594" xr:uid="{5DA40875-DD78-4F73-B7CA-99A235F9845E}"/>
    <hyperlink ref="R722" r:id="rId1595" xr:uid="{F0BB068A-C8AC-4108-A17A-6A26490CFFFE}"/>
    <hyperlink ref="R721" r:id="rId1596" xr:uid="{C0244D09-BC7A-4998-994C-560FDBB5DA10}"/>
    <hyperlink ref="R720" r:id="rId1597" xr:uid="{F1CDCB3F-9685-44ED-A24E-57AE4DC5317E}"/>
    <hyperlink ref="Q719" r:id="rId1598" xr:uid="{490D1921-35DF-46AA-8EF1-08E9EF8933A9}"/>
    <hyperlink ref="T718" r:id="rId1599" xr:uid="{E84F5F37-BD1A-40E6-A06C-399C99D83BDE}"/>
    <hyperlink ref="R718" r:id="rId1600" xr:uid="{AB653DDD-075F-43EB-934F-F262487C8543}"/>
    <hyperlink ref="Q718" r:id="rId1601" xr:uid="{9885622F-1750-4CB7-A5A0-84B75486C570}"/>
    <hyperlink ref="P718" r:id="rId1602" xr:uid="{6ACF12E9-6BEA-459A-8667-B53413859D25}"/>
    <hyperlink ref="S717" r:id="rId1603" xr:uid="{E9BCD532-8D07-44A8-80D7-8B29199DDF21}"/>
    <hyperlink ref="Q717" r:id="rId1604" xr:uid="{880196E4-C249-449F-AADA-CD25D1907DE4}"/>
    <hyperlink ref="S716" r:id="rId1605" xr:uid="{39107114-78D1-442C-9DCC-891CA5B72C86}"/>
    <hyperlink ref="S715" r:id="rId1606" xr:uid="{25F6608D-2BA4-4A66-A86D-C4722FC28077}"/>
    <hyperlink ref="S714" r:id="rId1607" xr:uid="{711C464B-BEA8-497E-82A4-A9D04A973454}"/>
    <hyperlink ref="Q713" r:id="rId1608" xr:uid="{4D13FFD0-3D06-40F3-8128-6F62E1A87B61}"/>
    <hyperlink ref="R712" r:id="rId1609" xr:uid="{4474C16C-C7C2-453C-BB70-54F3BD52B633}"/>
    <hyperlink ref="Q712" r:id="rId1610" xr:uid="{F132DE6F-6027-4CBD-B18D-6E199816297E}"/>
    <hyperlink ref="R711" r:id="rId1611" xr:uid="{7A77F0A7-A2D5-4526-8B89-03CCF33F06D6}"/>
    <hyperlink ref="Q711" r:id="rId1612" xr:uid="{98C6D5EF-551D-461D-B10F-9F645516735F}"/>
    <hyperlink ref="R709" r:id="rId1613" xr:uid="{522DC9E3-EE6A-4F55-9DEF-71D8D9B38A34}"/>
    <hyperlink ref="S708" r:id="rId1614" xr:uid="{99DF20DE-AD3C-4A92-826C-42EF9FE06614}"/>
    <hyperlink ref="R708" r:id="rId1615" xr:uid="{F85ADA26-92E0-4FD4-9176-637D7B109CB5}"/>
    <hyperlink ref="P708" r:id="rId1616" xr:uid="{D414F83E-C5DA-411F-A3FE-CAB3A0DF7644}"/>
    <hyperlink ref="S706" r:id="rId1617" xr:uid="{700D08D1-05B9-4197-BE2D-F2058813F5E5}"/>
    <hyperlink ref="P706" r:id="rId1618" xr:uid="{B7930F59-C24A-4723-BCE6-5F8B7D1B62EA}"/>
    <hyperlink ref="S705" r:id="rId1619" xr:uid="{BAD0675A-2877-4954-8B9A-819A5208C8C8}"/>
    <hyperlink ref="S704" r:id="rId1620" xr:uid="{1AE3CFCF-EA0E-43BF-90C8-C4EC303A1870}"/>
    <hyperlink ref="R704" r:id="rId1621" xr:uid="{73858C69-8817-4A61-9E2A-5D875D852F1A}"/>
    <hyperlink ref="T702" r:id="rId1622" xr:uid="{37C4935C-D2E4-4D7C-A650-1AF892B09814}"/>
    <hyperlink ref="R702" r:id="rId1623" xr:uid="{399688B8-DCB9-4422-BABF-56577F5A58AD}"/>
    <hyperlink ref="Q702" r:id="rId1624" xr:uid="{BF963E02-1BC7-4BAD-B93E-E60AAB488FFC}"/>
    <hyperlink ref="P702" r:id="rId1625" xr:uid="{7A65295A-4A24-402B-857C-E71FCD844555}"/>
    <hyperlink ref="S701" r:id="rId1626" xr:uid="{3C0D4967-127C-4E0C-96C9-6312A4B7F8A4}"/>
    <hyperlink ref="R699" r:id="rId1627" xr:uid="{EE76BE88-841B-4201-9E82-C2AB90180A33}"/>
    <hyperlink ref="S698" r:id="rId1628" xr:uid="{06034D04-A918-402C-99B6-53E2B9D59794}"/>
    <hyperlink ref="R698" r:id="rId1629" xr:uid="{1A6F82E8-6114-4CD2-8DEF-065915A49573}"/>
    <hyperlink ref="Q697" r:id="rId1630" xr:uid="{B9E978F7-9CD9-4A15-9E45-FC56097CA0F3}"/>
    <hyperlink ref="T696" r:id="rId1631" xr:uid="{2A179F3F-647F-42A2-A0E8-3AFBF9E061DE}"/>
    <hyperlink ref="R696" r:id="rId1632" xr:uid="{F6DCAC0F-0834-4A35-A04F-70343B9EAD23}"/>
    <hyperlink ref="Q696" r:id="rId1633" xr:uid="{DAF49A12-493C-418B-983A-350429BFAB61}"/>
    <hyperlink ref="P696" r:id="rId1634" xr:uid="{63651EEC-FE4E-4129-AA07-AF999F850E18}"/>
    <hyperlink ref="S695" r:id="rId1635" xr:uid="{3485F946-298F-40A8-862E-20EA25308AAA}"/>
    <hyperlink ref="S694" r:id="rId1636" xr:uid="{D6E32BA5-FB45-43B9-8662-80324DD290B7}"/>
    <hyperlink ref="R694" r:id="rId1637" xr:uid="{C4B5EDC1-968E-4CE5-8766-486E61FFE894}"/>
    <hyperlink ref="Q693" r:id="rId1638" xr:uid="{6F5C9C78-C8EB-48C1-BBE5-E64072BB2BE0}"/>
    <hyperlink ref="S692" r:id="rId1639" xr:uid="{CE3EEE09-223F-4B3E-9769-910A2432D836}"/>
    <hyperlink ref="T691" r:id="rId1640" xr:uid="{825E3DAA-253E-4A0B-8AA1-2FC8E26EE216}"/>
    <hyperlink ref="R691" r:id="rId1641" xr:uid="{FDE1E1CD-E16F-48C9-921B-E5BD64B31550}"/>
    <hyperlink ref="Q691" r:id="rId1642" xr:uid="{4901780E-230F-41D5-8E7E-34F2044EA54F}"/>
    <hyperlink ref="P691" r:id="rId1643" xr:uid="{DA299EBB-63F6-4553-BD09-21CA8732B279}"/>
    <hyperlink ref="T690" r:id="rId1644" xr:uid="{269718AB-2284-480F-9E76-7248AE2D0BD3}"/>
    <hyperlink ref="R690" r:id="rId1645" xr:uid="{A7E7732D-AD2A-4450-8F80-58250B9CCC72}"/>
    <hyperlink ref="Q690" r:id="rId1646" xr:uid="{30CD447F-1B64-4C58-944A-F365DDD3AC98}"/>
    <hyperlink ref="P690" r:id="rId1647" xr:uid="{8E585AC6-FD5E-4960-A8A4-01B8ED4F662D}"/>
    <hyperlink ref="S689" r:id="rId1648" xr:uid="{47B1663E-DDB7-4850-8D9E-75E6AA047F3A}"/>
    <hyperlink ref="R689" r:id="rId1649" xr:uid="{EBF5D983-700D-4918-BFCA-06F60C7CFDF6}"/>
    <hyperlink ref="S688" r:id="rId1650" xr:uid="{284A4921-7B19-4F2E-8CE2-D4588E25988C}"/>
    <hyperlink ref="R688" r:id="rId1651" xr:uid="{66344363-7EDD-4F1E-8664-DBC3FA1B42AD}"/>
    <hyperlink ref="S687" r:id="rId1652" xr:uid="{69E4012D-D61A-40BD-AB9F-A0C11D3A6F84}"/>
    <hyperlink ref="R687" r:id="rId1653" xr:uid="{AF1B31BD-2A57-4CC0-86F5-452275BC71B6}"/>
    <hyperlink ref="R686" r:id="rId1654" xr:uid="{26074A2D-EADB-4FB3-92F1-04A74DDFF1FF}"/>
    <hyperlink ref="Q685" r:id="rId1655" xr:uid="{CC8C5174-BB84-4728-B77B-52629D1A918C}"/>
    <hyperlink ref="S684" r:id="rId1656" xr:uid="{CC5CFC87-D548-4DEE-9A07-40BA4EBD5D74}"/>
    <hyperlink ref="R684" r:id="rId1657" xr:uid="{F4474824-D92F-47F3-922B-66170BAACCFA}"/>
    <hyperlink ref="P684" r:id="rId1658" xr:uid="{9AE5DB5E-2337-4D19-9F60-099D4D14C026}"/>
    <hyperlink ref="T683" r:id="rId1659" xr:uid="{1C7BC3D5-1585-4029-87F5-16C443415DCF}"/>
    <hyperlink ref="R683" r:id="rId1660" xr:uid="{175C95AD-42BD-4AFD-9D57-2CEFE41351F6}"/>
    <hyperlink ref="Q683" r:id="rId1661" xr:uid="{2C4F099A-970D-46C1-BA57-E3C512389658}"/>
    <hyperlink ref="P683" r:id="rId1662" xr:uid="{F3DA69BF-536B-4317-8662-AF06FE63B6DF}"/>
    <hyperlink ref="S682" r:id="rId1663" xr:uid="{24665BEB-7645-47F7-8E02-0CFD284DEB51}"/>
    <hyperlink ref="P682" r:id="rId1664" xr:uid="{414A8F9B-623F-456A-9D09-A0114E03A775}"/>
    <hyperlink ref="T680" r:id="rId1665" xr:uid="{847231CF-EA0F-418F-A027-EAFF38D756CA}"/>
    <hyperlink ref="R680" r:id="rId1666" xr:uid="{18CD2041-DDCF-4C8A-A6AF-009C5F991952}"/>
    <hyperlink ref="Q680" r:id="rId1667" xr:uid="{25D76235-4D37-4A36-B6B9-9F9681AE919F}"/>
    <hyperlink ref="P680" r:id="rId1668" xr:uid="{A57576E9-4371-4D76-8ACF-F3A9A304037D}"/>
    <hyperlink ref="Q679" r:id="rId1669" xr:uid="{9EC99693-E4CB-4A1E-ABA5-9D7C8888990E}"/>
    <hyperlink ref="P679" r:id="rId1670" xr:uid="{5BBE472C-5BBE-44CA-A8F6-EC45CD846E83}"/>
    <hyperlink ref="S678" r:id="rId1671" xr:uid="{BA6CA055-9AB1-4B14-B11B-65B411005407}"/>
    <hyperlink ref="P678" r:id="rId1672" xr:uid="{4F81B5D8-FF34-4409-A0BD-8D6B45D8855D}"/>
    <hyperlink ref="S677" r:id="rId1673" xr:uid="{1A82EA83-334D-40F2-9FD0-025157F469AA}"/>
    <hyperlink ref="P677" r:id="rId1674" xr:uid="{7FB67EB3-AC17-4F7E-8C5D-DFCE57856A22}"/>
    <hyperlink ref="S676" r:id="rId1675" xr:uid="{A1A842CA-926E-42C5-8A00-1B229DD1E4EF}"/>
    <hyperlink ref="P676" r:id="rId1676" xr:uid="{21B7F09B-12BE-47C4-B1D7-A3AAEDA27C81}"/>
    <hyperlink ref="S675" r:id="rId1677" xr:uid="{27E5B127-5912-484F-AE5A-203F56D46B20}"/>
    <hyperlink ref="R675" r:id="rId1678" xr:uid="{C9449307-F8C3-4810-B866-F01D50DBD2AC}"/>
    <hyperlink ref="R673" r:id="rId1679" xr:uid="{B80F8DE9-B924-40AE-8B54-9C975B004C4E}"/>
    <hyperlink ref="Q673" r:id="rId1680" xr:uid="{8D6AC80A-4D38-4DD5-BB2F-1F02C6DDC70D}"/>
    <hyperlink ref="R672" r:id="rId1681" xr:uid="{4186A2F3-BB2C-4FEE-B291-6A60CB1DF9C0}"/>
    <hyperlink ref="P672" r:id="rId1682" xr:uid="{4CF314FA-C414-49BD-B7AF-9634DE9C2A0D}"/>
    <hyperlink ref="S671" r:id="rId1683" xr:uid="{3507967A-F435-4A24-9ABE-C5CB573456E2}"/>
    <hyperlink ref="P671" r:id="rId1684" xr:uid="{61B048EC-9D01-40CB-945E-E75844E03F73}"/>
    <hyperlink ref="S670" r:id="rId1685" xr:uid="{B8F1DD1D-D3B1-4984-898D-65EAF4A0F82E}"/>
    <hyperlink ref="P670" r:id="rId1686" xr:uid="{BEAA0E2D-2E21-4CB3-85B1-5FDE78B21610}"/>
    <hyperlink ref="S669" r:id="rId1687" xr:uid="{B8592949-C512-4E43-80E4-3BE7CC186FE6}"/>
    <hyperlink ref="P669" r:id="rId1688" xr:uid="{75FC6DE1-C439-457E-BCE3-05E16E62F39C}"/>
    <hyperlink ref="T668" r:id="rId1689" xr:uid="{51FA2390-181A-4211-B571-209541AB6C77}"/>
    <hyperlink ref="R668" r:id="rId1690" xr:uid="{1E722B60-F38F-4823-994C-12A7EB6331B5}"/>
    <hyperlink ref="Q668" r:id="rId1691" xr:uid="{CFEFAAB8-5B09-48F8-989D-70C444D6C836}"/>
    <hyperlink ref="S667" r:id="rId1692" xr:uid="{C5D206FD-39E1-41CD-9B1B-8124131AE78C}"/>
    <hyperlink ref="P667" r:id="rId1693" xr:uid="{BA10A122-E96A-43F4-AD76-741CBCDC7489}"/>
    <hyperlink ref="S666" r:id="rId1694" xr:uid="{F4389F31-1DDF-4FE6-88F9-583426640F70}"/>
    <hyperlink ref="R666" r:id="rId1695" xr:uid="{8F11D8EC-F7E5-4453-93BF-2B3633907BEE}"/>
    <hyperlink ref="S665" r:id="rId1696" xr:uid="{191AEC6A-931A-4158-9E0E-E0A115F1EC7C}"/>
    <hyperlink ref="R665" r:id="rId1697" xr:uid="{B1D7ACC7-C8E0-489A-9222-1D196193EA2D}"/>
    <hyperlink ref="S664" r:id="rId1698" xr:uid="{16CF4AEE-8CCA-4C1A-AF11-EA69711D8ECF}"/>
    <hyperlink ref="R664" r:id="rId1699" xr:uid="{C08304EA-85AC-461A-8B3C-0B5FF8CC983E}"/>
    <hyperlink ref="T663" r:id="rId1700" xr:uid="{E90BB01A-8F44-4664-949C-D6E15BD2CC4C}"/>
    <hyperlink ref="R663" r:id="rId1701" xr:uid="{F046F6BB-DBB5-42B2-994A-77A621D0D5DD}"/>
    <hyperlink ref="Q663" r:id="rId1702" xr:uid="{47BA46F6-BD93-48A4-AF75-BD5114C2722F}"/>
    <hyperlink ref="T662" r:id="rId1703" xr:uid="{01453351-F747-4612-9465-3DDB0F370BDB}"/>
    <hyperlink ref="R662" r:id="rId1704" xr:uid="{9B87DA44-7C33-4BFB-A140-4FC4CE600B84}"/>
    <hyperlink ref="Q662" r:id="rId1705" xr:uid="{2FCF4256-6E66-4279-9F75-E2C412E3C18B}"/>
    <hyperlink ref="S661" r:id="rId1706" xr:uid="{E9E25763-B55A-4C7C-A2E0-0DB470C16F78}"/>
    <hyperlink ref="P661" r:id="rId1707" xr:uid="{0CBC6D1B-89C4-4887-AEE0-C4AAF8E1A440}"/>
    <hyperlink ref="T660" r:id="rId1708" xr:uid="{A58A08CE-B14D-4CC7-B468-053DB335EAE1}"/>
    <hyperlink ref="R660" r:id="rId1709" xr:uid="{5C7209FD-E7CA-446C-B45E-57F071D94D4F}"/>
    <hyperlink ref="Q660" r:id="rId1710" xr:uid="{D3198D15-2458-4B86-A3DE-BF86C8F13DA9}"/>
    <hyperlink ref="R659" r:id="rId1711" xr:uid="{BCE2880F-780D-48B3-B39D-6DABFD13AD30}"/>
    <hyperlink ref="Q659" r:id="rId1712" xr:uid="{44D9B595-DBF6-47D0-8A54-F5304BF78D78}"/>
    <hyperlink ref="T658" r:id="rId1713" xr:uid="{F082DAAD-12D5-4583-8A53-6846050F68ED}"/>
    <hyperlink ref="R658" r:id="rId1714" xr:uid="{25397E98-270A-4A62-8DCB-E56F221074C5}"/>
    <hyperlink ref="Q658" r:id="rId1715" xr:uid="{62ACF67D-0A0E-4C56-BEBD-0A12FCF8888E}"/>
    <hyperlink ref="S657" r:id="rId1716" xr:uid="{7EF6F3BA-FEEC-4B2B-8636-714B0CD62803}"/>
    <hyperlink ref="P657" r:id="rId1717" xr:uid="{7A86C699-BD47-42FA-9BEF-2B24D102C51D}"/>
    <hyperlink ref="Q656" r:id="rId1718" xr:uid="{AF47E524-3DDA-49B7-8040-9B8ABCC59537}"/>
    <hyperlink ref="T655" r:id="rId1719" xr:uid="{DE35A224-4413-4B84-AA3E-272F869874CF}"/>
    <hyperlink ref="R655" r:id="rId1720" xr:uid="{9D7563FE-0C98-4257-B135-0265BD1D9D60}"/>
    <hyperlink ref="Q655" r:id="rId1721" xr:uid="{54B2F87D-D583-4853-9C72-604F5607AB32}"/>
    <hyperlink ref="S654" r:id="rId1722" xr:uid="{5F18995B-5966-4B65-B7AC-E917544D21C8}"/>
    <hyperlink ref="R654" r:id="rId1723" xr:uid="{3EA8B472-F9D5-4D3F-95D0-21CD6A407F6F}"/>
    <hyperlink ref="S653" r:id="rId1724" xr:uid="{6F06BBDC-DBD7-4AA3-ACC9-A34C4FED34CB}"/>
    <hyperlink ref="R653" r:id="rId1725" xr:uid="{844A3C90-88DE-4F5E-BA65-90A4356E2079}"/>
    <hyperlink ref="S652" r:id="rId1726" xr:uid="{3D370896-C35C-46E5-9B34-1018604E2078}"/>
    <hyperlink ref="R652" r:id="rId1727" xr:uid="{F675B795-F8BA-47B5-96B5-B53A45DE736E}"/>
    <hyperlink ref="T651" r:id="rId1728" xr:uid="{EC9D84ED-0C8A-44A3-91CA-C0BA5240D8D2}"/>
    <hyperlink ref="R651" r:id="rId1729" xr:uid="{C71A318F-E13E-4102-A513-3C3C4B9EF5BE}"/>
    <hyperlink ref="Q651" r:id="rId1730" xr:uid="{FBE5BB50-12DC-4A49-919B-28D99E660157}"/>
    <hyperlink ref="P651" r:id="rId1731" xr:uid="{4236C183-1B8C-457F-9544-82991C03A590}"/>
    <hyperlink ref="S650" r:id="rId1732" xr:uid="{F629CF8D-99F3-4286-89F2-D8404BDD4AF7}"/>
    <hyperlink ref="R650" r:id="rId1733" xr:uid="{7D9036EF-CC70-463A-9944-2E51D6DA8181}"/>
    <hyperlink ref="S649" r:id="rId1734" xr:uid="{5F620A14-CD88-49A8-909B-DD398B4B80C0}"/>
    <hyperlink ref="R649" r:id="rId1735" xr:uid="{38E82937-E7E0-4FBB-9E23-AFF92BFA3DAC}"/>
    <hyperlink ref="T648" r:id="rId1736" xr:uid="{93CD60E1-C330-4BA6-B4EF-C36059380549}"/>
    <hyperlink ref="R648" r:id="rId1737" xr:uid="{473241AE-4E54-4343-A741-ED1C1845F148}"/>
    <hyperlink ref="Q648" r:id="rId1738" xr:uid="{E3C2B9AC-891A-4062-9D48-37338CC9E1D7}"/>
    <hyperlink ref="P648" r:id="rId1739" xr:uid="{B8701615-5ADE-445D-97BD-9BA0E0A21514}"/>
    <hyperlink ref="S647" r:id="rId1740" xr:uid="{3A5B97D9-BE67-4A7E-A467-3D80F4701768}"/>
    <hyperlink ref="Q646" r:id="rId1741" xr:uid="{87F1B591-4B5A-4CDB-BBEF-4388B49620A5}"/>
    <hyperlink ref="P646" r:id="rId1742" xr:uid="{C78FBBB0-B08F-419C-8DD7-FF9B1930FADA}"/>
    <hyperlink ref="R645" r:id="rId1743" xr:uid="{67492C83-92DF-40F4-8760-D4282EFB242A}"/>
    <hyperlink ref="S644" r:id="rId1744" xr:uid="{F7899849-BCE1-49CD-ACEA-5A2C015E7E6F}"/>
    <hyperlink ref="R644" r:id="rId1745" xr:uid="{10025CBE-58D7-4264-9869-FD63742EA08D}"/>
    <hyperlink ref="Q644" r:id="rId1746" xr:uid="{2404D6A8-CD5C-407A-BF8B-9EC01EE44796}"/>
    <hyperlink ref="S643" r:id="rId1747" xr:uid="{A52A26C6-DACD-4136-8BE3-5CCB4FA6F7A6}"/>
    <hyperlink ref="R643" r:id="rId1748" xr:uid="{C389D487-2287-4978-A89C-2DAD86D208D5}"/>
    <hyperlink ref="S642" r:id="rId1749" xr:uid="{BF16180C-1873-403E-AF2E-F3EBE9913A5C}"/>
    <hyperlink ref="R642" r:id="rId1750" xr:uid="{3A539B99-C5A4-4C55-85D6-87E77A0BCEDA}"/>
    <hyperlink ref="S641" r:id="rId1751" xr:uid="{B16F1ED2-2F51-4115-B780-CD24F1085898}"/>
    <hyperlink ref="R641" r:id="rId1752" xr:uid="{F4B62B2E-6F53-4C6E-98CE-CCA4EC4E518F}"/>
    <hyperlink ref="S640" r:id="rId1753" xr:uid="{0BC89CBE-6180-41FD-A55B-EA880A75A943}"/>
    <hyperlink ref="R640" r:id="rId1754" xr:uid="{C2128D4C-2C8B-4D73-9D26-8111494F82F4}"/>
    <hyperlink ref="S639" r:id="rId1755" xr:uid="{D051050A-3C0F-4139-8F97-D13622E63F31}"/>
    <hyperlink ref="R639" r:id="rId1756" xr:uid="{89571D90-39DC-4D59-919F-1B3E8D9FB265}"/>
    <hyperlink ref="S638" r:id="rId1757" xr:uid="{1B61DA94-5B7D-482D-BCA4-6DA836D60FCE}"/>
    <hyperlink ref="R638" r:id="rId1758" xr:uid="{79586216-E4A4-40EB-971B-AA6F711B3977}"/>
    <hyperlink ref="S637" r:id="rId1759" xr:uid="{B4480D9D-40A4-4C35-814D-8E5CBF332758}"/>
    <hyperlink ref="R637" r:id="rId1760" xr:uid="{24A3FCB9-0DF3-4E63-BBEB-75227FB978F8}"/>
    <hyperlink ref="Q636" r:id="rId1761" xr:uid="{E5798A66-FD95-409E-8060-1F8ACBCD1193}"/>
    <hyperlink ref="T635" r:id="rId1762" xr:uid="{D44B2BA8-D43F-46BB-A7C3-88B42EE9ED69}"/>
    <hyperlink ref="Q635" r:id="rId1763" xr:uid="{C885D9DD-5EC6-41F9-AB09-8E33D220C2D5}"/>
    <hyperlink ref="P635" r:id="rId1764" xr:uid="{65F47A66-1B69-4637-827A-D4A45C0146DF}"/>
    <hyperlink ref="T634" r:id="rId1765" xr:uid="{2CE01D4B-3489-461F-B460-7FE7C6BDC915}"/>
    <hyperlink ref="R634" r:id="rId1766" xr:uid="{0BAB5390-BBF7-431A-A8EA-0186BD886F35}"/>
    <hyperlink ref="Q634" r:id="rId1767" xr:uid="{44D95B1C-7DD5-4255-887C-5C3AE3BFF6F7}"/>
    <hyperlink ref="Q633" r:id="rId1768" xr:uid="{CF12AFC0-89CC-4760-AA39-9EA4434C9CD7}"/>
    <hyperlink ref="T632" r:id="rId1769" xr:uid="{A75C67DB-6327-4B1D-A2F5-C96A89337C1F}"/>
    <hyperlink ref="R632" r:id="rId1770" xr:uid="{4C66075E-92A2-49B0-AE5D-8288C3A3B9AD}"/>
    <hyperlink ref="Q632" r:id="rId1771" xr:uid="{DC3D297C-BDC2-4461-9F06-D95E1AB8D6F0}"/>
    <hyperlink ref="P632" r:id="rId1772" xr:uid="{1CD766E2-5764-4D8B-B886-EDB95DECDB5C}"/>
    <hyperlink ref="Q631" r:id="rId1773" xr:uid="{BC4A55F3-2163-4E81-8C6F-719FDA1C4B83}"/>
    <hyperlink ref="S630" r:id="rId1774" xr:uid="{D0842E42-1FEE-4DFF-8637-FAFA55A9FF91}"/>
    <hyperlink ref="R630" r:id="rId1775" xr:uid="{2719AEEB-3C72-4E6D-9D1C-99C424697711}"/>
    <hyperlink ref="T629" r:id="rId1776" xr:uid="{E32A59E8-E928-4095-B77F-ADF8D83C2BED}"/>
    <hyperlink ref="R629" r:id="rId1777" xr:uid="{87F8AFD2-E5EC-4764-ABA6-C68C66F8E82B}"/>
    <hyperlink ref="Q629" r:id="rId1778" xr:uid="{61833681-1FCF-40CD-912B-40C495B28E2F}"/>
    <hyperlink ref="S628" r:id="rId1779" xr:uid="{CBF52224-F62A-4BBE-9CA7-7621BEE8C55B}"/>
    <hyperlink ref="R628" r:id="rId1780" xr:uid="{50020716-A9A3-4A19-9B22-28BA37C29E16}"/>
    <hyperlink ref="Q627" r:id="rId1781" xr:uid="{4A5408D8-93CF-4D34-BDD6-E4B785904864}"/>
    <hyperlink ref="P627" r:id="rId1782" xr:uid="{BF23829F-7CEF-4E57-A687-F2AE76F7729F}"/>
    <hyperlink ref="S626" r:id="rId1783" xr:uid="{80F8D4E2-2AE2-436B-9CBA-58CCB38A249E}"/>
    <hyperlink ref="R626" r:id="rId1784" xr:uid="{F93041FD-205E-4BC1-844E-55F0EADF1910}"/>
    <hyperlink ref="T625" r:id="rId1785" xr:uid="{6D41D52F-5EE2-46D6-BA49-18F652E54277}"/>
    <hyperlink ref="R625" r:id="rId1786" xr:uid="{7AFAC469-7BC1-4B2F-BAFC-FF1F5F8CAB88}"/>
    <hyperlink ref="Q625" r:id="rId1787" xr:uid="{5E77242D-14ED-41FD-9B07-DBC4C47C3EA3}"/>
    <hyperlink ref="S624" r:id="rId1788" xr:uid="{78CA85A9-10BB-4CF6-B9AD-2154453B6B3C}"/>
    <hyperlink ref="R624" r:id="rId1789" xr:uid="{35AA91AD-3BA7-4CB0-8900-F4B3D28FC508}"/>
    <hyperlink ref="T623" r:id="rId1790" xr:uid="{16F87C75-4C6A-44B5-9EC2-A64C34B0BB08}"/>
    <hyperlink ref="R623" r:id="rId1791" xr:uid="{301B9271-F555-44EF-8FB0-BE8CDCDDC7C0}"/>
    <hyperlink ref="Q623" r:id="rId1792" xr:uid="{B57AD3D9-234E-4E18-9854-C7F94BAB3DC8}"/>
    <hyperlink ref="S622" r:id="rId1793" xr:uid="{932A9C80-F444-4819-B670-8E578C48F2C0}"/>
    <hyperlink ref="R622" r:id="rId1794" xr:uid="{FE4FB60A-8034-4204-9099-4DDEFFE11B7A}"/>
    <hyperlink ref="Q622" r:id="rId1795" xr:uid="{BABC1210-E2C8-44BA-B42A-79A46874FEE7}"/>
    <hyperlink ref="S621" r:id="rId1796" xr:uid="{B8681F4C-AB05-4194-BBE3-AB604B5D1AB0}"/>
    <hyperlink ref="R621" r:id="rId1797" xr:uid="{D44C275F-CABC-49A7-B18C-FCB1D90492C4}"/>
    <hyperlink ref="T620" r:id="rId1798" xr:uid="{524C1BC1-C8C9-4849-A39D-975880F16769}"/>
    <hyperlink ref="R620" r:id="rId1799" xr:uid="{1C4FF0F9-62F1-4963-A3CF-5F210B063DAC}"/>
    <hyperlink ref="Q620" r:id="rId1800" xr:uid="{494E7F9F-1EDB-4C37-83A3-5BA61CA76DA4}"/>
    <hyperlink ref="S619" r:id="rId1801" xr:uid="{1A9548A5-7753-4054-9151-3FA6EA51E719}"/>
    <hyperlink ref="R619" r:id="rId1802" xr:uid="{81F84B0A-C756-41AF-B4B5-075256721FF8}"/>
    <hyperlink ref="S618" r:id="rId1803" xr:uid="{A2F1A239-D528-47E1-9B98-DFDC82F3B437}"/>
    <hyperlink ref="R618" r:id="rId1804" xr:uid="{BA805673-B2A4-4BB3-AE19-58DBF420BA7F}"/>
    <hyperlink ref="Q617" r:id="rId1805" xr:uid="{D21DD9D1-DF3B-449D-B57C-EA61AD9F160A}"/>
    <hyperlink ref="S616" r:id="rId1806" xr:uid="{92F382D3-3707-45D5-BAA5-1E5023D37F8C}"/>
    <hyperlink ref="R616" r:id="rId1807" xr:uid="{B6A26271-6315-49FA-B31E-91C1F5935E8B}"/>
    <hyperlink ref="T613" r:id="rId1808" xr:uid="{68223E5D-3E9E-4293-9C19-9C3F81A5B7D6}"/>
    <hyperlink ref="R613" r:id="rId1809" xr:uid="{3F2A4285-5094-4899-94CA-A114F344AFAB}"/>
    <hyperlink ref="Q613" r:id="rId1810" xr:uid="{0949AD44-7074-4426-9C53-C59CC8888519}"/>
    <hyperlink ref="T612" r:id="rId1811" xr:uid="{0CA57D86-6766-49F9-9805-35365B1A455D}"/>
    <hyperlink ref="R612" r:id="rId1812" xr:uid="{26661044-28E7-44E6-8C0B-0984B0B9CFD5}"/>
    <hyperlink ref="Q612" r:id="rId1813" xr:uid="{7D8ED832-F29B-4539-B16D-FFC683A97F38}"/>
    <hyperlink ref="S611" r:id="rId1814" xr:uid="{86606A54-9205-4E49-AC0E-F419F8DE71ED}"/>
    <hyperlink ref="R611" r:id="rId1815" xr:uid="{01A8D3AC-9E5E-4F43-AC89-96B8F4D9BA8D}"/>
    <hyperlink ref="T610" r:id="rId1816" xr:uid="{3A52E4F7-51B2-4D03-8B35-0DE2485B1AB5}"/>
    <hyperlink ref="R610" r:id="rId1817" xr:uid="{0919CE87-5DD0-4ADA-89A8-18B10BB3AF95}"/>
    <hyperlink ref="Q610" r:id="rId1818" xr:uid="{E35B53BF-976B-4368-A8A3-32673B12E149}"/>
    <hyperlink ref="T609" r:id="rId1819" xr:uid="{5C9FF0DF-24F3-45E1-8F98-35BA8A94D78B}"/>
    <hyperlink ref="R609" r:id="rId1820" xr:uid="{69F1BDEA-513E-469F-8A4E-51E0FF5A608F}"/>
    <hyperlink ref="Q609" r:id="rId1821" xr:uid="{1727CA0A-478E-401B-8C26-775B7AE6C99A}"/>
    <hyperlink ref="P609" r:id="rId1822" xr:uid="{7BA84711-F019-43FF-9037-66DE0B6C47F5}"/>
    <hyperlink ref="S608" r:id="rId1823" xr:uid="{9A43F67D-0514-42A5-BAB3-54901EECC372}"/>
    <hyperlink ref="R608" r:id="rId1824" xr:uid="{BA6933B2-6EE5-4E6F-B483-3877ECF93384}"/>
    <hyperlink ref="T607" r:id="rId1825" xr:uid="{26BFBEC6-7A4E-4D8A-822F-3950BF6BF4BA}"/>
    <hyperlink ref="R607" r:id="rId1826" xr:uid="{886D9F70-8964-4775-8E58-EB5B8D09C5AF}"/>
    <hyperlink ref="Q607" r:id="rId1827" xr:uid="{B04555A9-B36A-4E47-9B06-C1E84F789F4F}"/>
    <hyperlink ref="P607" r:id="rId1828" xr:uid="{BA7444A4-8A8E-4A8B-8DF0-2DBA0F1A5AB7}"/>
    <hyperlink ref="S606" r:id="rId1829" xr:uid="{457D93C3-3E84-4047-81A3-1561D7CED479}"/>
    <hyperlink ref="R606" r:id="rId1830" xr:uid="{2A9D5CA2-7CC7-4244-AF54-8E6EB991E1E7}"/>
    <hyperlink ref="S605" r:id="rId1831" xr:uid="{5C6447D5-F619-4FD4-A83A-4EB4EB084AB0}"/>
    <hyperlink ref="R605" r:id="rId1832" xr:uid="{A854A154-4C74-495D-990D-7C62197EB514}"/>
    <hyperlink ref="S604" r:id="rId1833" xr:uid="{26E60F9F-E222-4298-A8DC-0AEDDF4D4426}"/>
    <hyperlink ref="R604" r:id="rId1834" xr:uid="{AF339458-2AFF-4F81-8025-BAA92DA95E8E}"/>
    <hyperlink ref="S603" r:id="rId1835" xr:uid="{CE4AA56C-CFB0-49CF-80E2-0E40E47DAA3C}"/>
    <hyperlink ref="R603" r:id="rId1836" xr:uid="{72635982-69DD-405A-B172-0782FD46536E}"/>
    <hyperlink ref="S602" r:id="rId1837" xr:uid="{1A065935-53E5-44D8-AA45-6C08BDAEE3F8}"/>
    <hyperlink ref="R602" r:id="rId1838" xr:uid="{812EBD3F-D241-4C69-96C5-B7EEED1C75E8}"/>
    <hyperlink ref="T601" r:id="rId1839" xr:uid="{D01D0BC7-E5EB-466B-ABC8-F74E94DAA863}"/>
    <hyperlink ref="R601" r:id="rId1840" xr:uid="{3719C949-BEA4-478B-87F7-2C0FC3EB815F}"/>
    <hyperlink ref="Q601" r:id="rId1841" xr:uid="{78B22495-742B-4CAC-969C-33C92DBFED25}"/>
    <hyperlink ref="P601" r:id="rId1842" xr:uid="{6E04BE14-EDF4-456C-ACA4-EEAACC3FAAA6}"/>
    <hyperlink ref="T600" r:id="rId1843" xr:uid="{BE33FB07-67E8-4017-84C4-9C89689D00D3}"/>
    <hyperlink ref="R600" r:id="rId1844" xr:uid="{A969B6DE-4420-4370-96DC-89EAD6AA8F44}"/>
    <hyperlink ref="Q600" r:id="rId1845" xr:uid="{97847E87-87F7-4C4F-875A-4781EC8E69B8}"/>
    <hyperlink ref="P600" r:id="rId1846" xr:uid="{9EFAA110-6B04-4204-8E0E-1C4EF4FF25A4}"/>
    <hyperlink ref="T599" r:id="rId1847" xr:uid="{8A09861B-F8A9-4F2F-B2E1-C0462DCC450B}"/>
    <hyperlink ref="R599" r:id="rId1848" xr:uid="{339E5D60-7832-40E8-8657-329AF1DBECA8}"/>
    <hyperlink ref="Q599" r:id="rId1849" xr:uid="{AFBB02C1-879B-4F79-92AE-E16A77AA89B9}"/>
    <hyperlink ref="P599" r:id="rId1850" xr:uid="{F20EAC17-C6F2-4AC0-B416-F5C20B760279}"/>
    <hyperlink ref="S598" r:id="rId1851" xr:uid="{FCFD83B9-AD59-4BB1-B689-567604D05DBD}"/>
    <hyperlink ref="R598" r:id="rId1852" xr:uid="{0C556447-9778-4852-AEA8-988469D45C84}"/>
    <hyperlink ref="R597" r:id="rId1853" xr:uid="{0C956A89-86BD-4CE2-BCC7-A08C225A3F1C}"/>
    <hyperlink ref="Q597" r:id="rId1854" xr:uid="{3BBA9D98-CED9-4ECC-8CA0-D4E2DBDFE472}"/>
    <hyperlink ref="T596" r:id="rId1855" xr:uid="{BD0A41CA-BA3E-40A3-9DC2-5EBC9E567E68}"/>
    <hyperlink ref="R596" r:id="rId1856" xr:uid="{25899FDF-9407-4D62-898D-3CAE5B714322}"/>
    <hyperlink ref="Q596" r:id="rId1857" xr:uid="{591EE34D-A68E-480B-B8A4-1590ED4FC370}"/>
    <hyperlink ref="P596" r:id="rId1858" xr:uid="{7CF0E295-501B-43A5-B640-E85B3E421D82}"/>
    <hyperlink ref="Q595" r:id="rId1859" xr:uid="{8F18ED14-D08A-4629-A9AC-5A8015C9367A}"/>
    <hyperlink ref="Q594" r:id="rId1860" xr:uid="{F45285D5-5D46-4AB4-A853-DE648C2E028F}"/>
    <hyperlink ref="P594" r:id="rId1861" xr:uid="{867FEDD6-3692-4608-BD7F-8123DEBF47B0}"/>
    <hyperlink ref="S593" r:id="rId1862" xr:uid="{C0579B90-DEF2-4B00-BCEB-B6CEB8DCCDC4}"/>
    <hyperlink ref="R593" r:id="rId1863" xr:uid="{680E3346-1F23-4281-B98D-F1D4C27354DF}"/>
    <hyperlink ref="S592" r:id="rId1864" xr:uid="{DAC8F733-132A-40CB-97FD-8923F8D762EF}"/>
    <hyperlink ref="R592" r:id="rId1865" xr:uid="{BF58A04C-0CF7-4BAB-AD60-4DA0AA64A513}"/>
    <hyperlink ref="S591" r:id="rId1866" xr:uid="{334E3545-3AFB-4CAE-84FC-001AAE5582A0}"/>
    <hyperlink ref="R591" r:id="rId1867" xr:uid="{1F42F9BF-6D7E-4339-AC1D-64A39C50FDB8}"/>
    <hyperlink ref="T590" r:id="rId1868" xr:uid="{25037D85-0449-4A8B-825B-E05C9E901F11}"/>
    <hyperlink ref="R590" r:id="rId1869" xr:uid="{6AC02CEA-8DA6-4B47-9334-0EC4B7716E19}"/>
    <hyperlink ref="Q590" r:id="rId1870" xr:uid="{F05FFD25-6992-4AC9-9184-F7DB99EDD3C5}"/>
    <hyperlink ref="P590" r:id="rId1871" xr:uid="{96E71BCF-2D8F-4F06-AF33-4BC1F0D30285}"/>
    <hyperlink ref="S589" r:id="rId1872" xr:uid="{A94D9564-A940-4C86-862F-3A0B1CC18530}"/>
    <hyperlink ref="R589" r:id="rId1873" xr:uid="{52F86766-18AE-4105-83BC-6523EC673517}"/>
    <hyperlink ref="S588" r:id="rId1874" xr:uid="{66D482C8-0346-4384-A572-193042ADD716}"/>
    <hyperlink ref="R588" r:id="rId1875" xr:uid="{78E64138-A794-4FC0-A212-3843FF6FAFB3}"/>
    <hyperlink ref="T587" r:id="rId1876" xr:uid="{9DEC127A-4900-4DB5-9E7F-33456E616826}"/>
    <hyperlink ref="R587" r:id="rId1877" xr:uid="{434378C3-3744-4E7D-BBBE-B075DC26F7DC}"/>
    <hyperlink ref="Q587" r:id="rId1878" xr:uid="{EFC3DC67-C3B0-4221-9653-7B51ECE5A04D}"/>
    <hyperlink ref="P587" r:id="rId1879" xr:uid="{77B44F4C-7ECE-4A76-A55C-B5F66C393F15}"/>
    <hyperlink ref="S586" r:id="rId1880" xr:uid="{A7057F30-D453-47C9-841F-0DB5D8C35F2D}"/>
    <hyperlink ref="R586" r:id="rId1881" xr:uid="{E84C7D6C-4E2A-43C6-AF21-EDF70BC51450}"/>
    <hyperlink ref="Q586" r:id="rId1882" xr:uid="{AD810689-53CC-497D-A0BA-AB82831A26DF}"/>
    <hyperlink ref="T585" r:id="rId1883" xr:uid="{6EA75F4C-EEA4-49F2-8EAE-B88E71DDCF75}"/>
    <hyperlink ref="R585" r:id="rId1884" xr:uid="{0433893D-7251-4B00-84B9-6CAE656ECB6C}"/>
    <hyperlink ref="Q585" r:id="rId1885" xr:uid="{B51EB4EC-CD84-4937-8942-F6EED4B9BE87}"/>
    <hyperlink ref="P585" r:id="rId1886" xr:uid="{1FD868DF-3FBC-472B-A768-A1F2E7194E40}"/>
    <hyperlink ref="T584" r:id="rId1887" xr:uid="{52639BB4-C223-4BEE-9F42-690879C0A8D7}"/>
    <hyperlink ref="R584" r:id="rId1888" xr:uid="{E48EE00F-5F1D-4DCF-B48A-67EF41036A93}"/>
    <hyperlink ref="Q584" r:id="rId1889" xr:uid="{45236DBD-5D8D-4140-9AF4-72BEB6EFE5AF}"/>
    <hyperlink ref="P584" r:id="rId1890" xr:uid="{82BC7F40-C89B-4F4C-81D8-1894B78C6DC3}"/>
    <hyperlink ref="T583" r:id="rId1891" xr:uid="{7FA20DBF-E182-4FEF-B316-027759AA5EA7}"/>
    <hyperlink ref="R583" r:id="rId1892" xr:uid="{018B3017-08D7-4CBB-BE65-E9281A524B6A}"/>
    <hyperlink ref="Q583" r:id="rId1893" xr:uid="{CA26FECC-3299-41FA-A160-5D9F9EE4B8DC}"/>
    <hyperlink ref="P583" r:id="rId1894" xr:uid="{F682DC75-32C4-4EB5-A21E-44D3335FDC0E}"/>
    <hyperlink ref="S582" r:id="rId1895" xr:uid="{6030CB4E-D6F0-4E2C-BAA5-EB8D6E152277}"/>
    <hyperlink ref="R582" r:id="rId1896" xr:uid="{B3844C51-A46F-46B7-9942-7C0B638AA350}"/>
    <hyperlink ref="S581" r:id="rId1897" xr:uid="{03F7B45E-34FB-4763-8888-7C41491EEE51}"/>
    <hyperlink ref="R581" r:id="rId1898" xr:uid="{CE601A1C-B0CA-49C1-9FA0-EB3F4372DC45}"/>
    <hyperlink ref="Q581" r:id="rId1899" xr:uid="{0926E2B2-E8CE-410D-B366-85D12B95B261}"/>
    <hyperlink ref="P581" r:id="rId1900" xr:uid="{2EC8877C-0B0F-43E0-9111-22B4FA68E0D6}"/>
    <hyperlink ref="T580" r:id="rId1901" xr:uid="{E48D8082-00F5-49B3-ADDE-F02E204A5884}"/>
    <hyperlink ref="R580" r:id="rId1902" xr:uid="{3F5BA23A-222F-4471-83C8-3F6988F08D8A}"/>
    <hyperlink ref="Q580" r:id="rId1903" xr:uid="{7EAE8D15-0B13-4D00-B5CF-1103F04B4057}"/>
    <hyperlink ref="P580" r:id="rId1904" xr:uid="{A81F3A45-4078-43AF-9232-02DFFC41F8CC}"/>
    <hyperlink ref="S579" r:id="rId1905" xr:uid="{B11083CF-59E4-45F2-AFAE-87F983D5103F}"/>
    <hyperlink ref="R579" r:id="rId1906" xr:uid="{3E220985-AA97-4A6C-8E27-48DCD4DCD6EF}"/>
    <hyperlink ref="Q579" r:id="rId1907" xr:uid="{E915E17F-E6C5-4A9C-A2C3-04D38DE839ED}"/>
    <hyperlink ref="P579" r:id="rId1908" xr:uid="{8A06CCEC-9F31-448A-8057-6AFEE852F54D}"/>
    <hyperlink ref="T578" r:id="rId1909" xr:uid="{3C0863F3-7563-493F-BB61-3E22C9EDD223}"/>
    <hyperlink ref="R578" r:id="rId1910" xr:uid="{52A99317-0B17-491B-B425-2B17C4D97630}"/>
    <hyperlink ref="Q578" r:id="rId1911" xr:uid="{11741E64-42FA-40D6-B6F2-CF0C7D701963}"/>
    <hyperlink ref="P578" r:id="rId1912" xr:uid="{889987FE-A2CD-40A6-A04A-DA5908F821BA}"/>
    <hyperlink ref="S577" r:id="rId1913" xr:uid="{55689766-0DB5-4AD4-A0EC-09A0402A8B2C}"/>
    <hyperlink ref="R577" r:id="rId1914" xr:uid="{7C3B1FC7-F197-494D-873D-0B9B5E990348}"/>
    <hyperlink ref="T576" r:id="rId1915" xr:uid="{2DB0BD04-7082-4C1F-9326-A31F9EB58D62}"/>
    <hyperlink ref="R576" r:id="rId1916" xr:uid="{E783BC57-9665-4D2D-84B4-6ED189D264BD}"/>
    <hyperlink ref="Q576" r:id="rId1917" xr:uid="{629A6AC9-90BF-4722-BD82-16CC215B02E4}"/>
    <hyperlink ref="P576" r:id="rId1918" xr:uid="{55805FEF-67BD-43B2-BFE5-06BCBC3B9D29}"/>
    <hyperlink ref="S573" r:id="rId1919" xr:uid="{771BDD0B-3F1B-4013-A520-E98BF918BD63}"/>
    <hyperlink ref="R573" r:id="rId1920" xr:uid="{DA2AED8F-5562-4272-9F21-46308E16375E}"/>
    <hyperlink ref="S572" r:id="rId1921" xr:uid="{BB93F4D1-ADFF-40E5-9720-3E588135DCF5}"/>
    <hyperlink ref="R572" r:id="rId1922" xr:uid="{244193D6-12C2-457B-B673-1C0F2C03E012}"/>
    <hyperlink ref="T571" r:id="rId1923" xr:uid="{BF398E21-5A55-4B70-B573-28573C9C4E62}"/>
    <hyperlink ref="R571" r:id="rId1924" xr:uid="{51ACC27E-B2F2-4162-91A5-922DF7CE86DC}"/>
    <hyperlink ref="Q571" r:id="rId1925" xr:uid="{311BB45C-EBA6-495B-AF5B-8207F3445B70}"/>
    <hyperlink ref="P571" r:id="rId1926" xr:uid="{E15EBBD1-2C57-43DD-B747-D6D86C50E2DE}"/>
    <hyperlink ref="T570" r:id="rId1927" xr:uid="{A86BCC90-6DF1-421B-B098-49282FFE50B1}"/>
    <hyperlink ref="R570" r:id="rId1928" xr:uid="{CD505315-CEA5-44A7-9144-D94EB5474885}"/>
    <hyperlink ref="Q570" r:id="rId1929" xr:uid="{F294FE11-7B73-46AE-8972-288E61BB9C1C}"/>
    <hyperlink ref="P570" r:id="rId1930" xr:uid="{AF91192D-6FDF-4084-8EFF-EAA9542C7B44}"/>
    <hyperlink ref="T569" r:id="rId1931" xr:uid="{10811BED-A2C0-439E-80E4-189633EDAF9F}"/>
    <hyperlink ref="R569" r:id="rId1932" xr:uid="{A4A7D3DA-EBB1-4882-A66A-38DAFDC10C7B}"/>
    <hyperlink ref="Q569" r:id="rId1933" xr:uid="{BB76D3B1-0148-4227-91E0-67BE2D5E7D72}"/>
    <hyperlink ref="P569" r:id="rId1934" xr:uid="{FC97E709-CC44-4E4D-B090-2BF292A5D8C3}"/>
    <hyperlink ref="T568" r:id="rId1935" xr:uid="{9CD2A936-A0E9-42D0-AAF7-40604C242C91}"/>
    <hyperlink ref="R568" r:id="rId1936" xr:uid="{CF695F02-320E-4E23-82F1-2E411BBDC4C9}"/>
    <hyperlink ref="Q568" r:id="rId1937" xr:uid="{22E3E316-04BB-4285-AFC2-815CEEE82E75}"/>
    <hyperlink ref="P568" r:id="rId1938" xr:uid="{30FAC2DF-A972-46EC-8904-86772AE5B86A}"/>
    <hyperlink ref="S567" r:id="rId1939" xr:uid="{D3E82D10-37BD-4584-82DF-FFC6370B7FED}"/>
    <hyperlink ref="R567" r:id="rId1940" xr:uid="{B851E0D7-8704-4A91-A401-D8597A200EC2}"/>
    <hyperlink ref="T566" r:id="rId1941" xr:uid="{59BB4582-2C23-4F95-B12C-5241012A3D7D}"/>
    <hyperlink ref="R566" r:id="rId1942" xr:uid="{77F8A5FB-EA7C-498A-93BD-44EAB7A472B6}"/>
    <hyperlink ref="Q566" r:id="rId1943" xr:uid="{BC7742A6-F2CF-422B-BE12-8982ADA94D02}"/>
    <hyperlink ref="P566" r:id="rId1944" xr:uid="{B0B5055F-3680-4AB6-824C-8405E8AAC19E}"/>
    <hyperlink ref="S565" r:id="rId1945" xr:uid="{EC08BAE9-5254-4BB3-B776-8ED33C971877}"/>
    <hyperlink ref="R565" r:id="rId1946" xr:uid="{B8B1ACEF-E3CF-4A3E-9A32-7E6769197C45}"/>
    <hyperlink ref="T564" r:id="rId1947" xr:uid="{59C07410-DE55-4BAD-91BA-6A796190BCA6}"/>
    <hyperlink ref="R564" r:id="rId1948" xr:uid="{09484002-7F0C-4393-87CB-5B0C729D420D}"/>
    <hyperlink ref="Q564" r:id="rId1949" xr:uid="{B4CB3DA7-E2EB-4233-81FC-1C25A180E1A9}"/>
    <hyperlink ref="P564" r:id="rId1950" xr:uid="{7CF8E520-3720-4BE2-884F-F5A1BDAEE20E}"/>
    <hyperlink ref="T563" r:id="rId1951" xr:uid="{5A2DCF62-B9ED-4843-86D1-8FB957BB8F32}"/>
    <hyperlink ref="R563" r:id="rId1952" xr:uid="{427D333A-A002-47B4-BC4F-A00A7B22AE2D}"/>
    <hyperlink ref="Q563" r:id="rId1953" xr:uid="{AE250EFB-6F4C-4460-BAE4-F665CE3B905F}"/>
    <hyperlink ref="P563" r:id="rId1954" xr:uid="{B45F6CA0-2CAB-464C-9A80-039299C9BFE5}"/>
    <hyperlink ref="S560" r:id="rId1955" xr:uid="{92B21505-D4B8-4D18-B037-C58A0AC27015}"/>
    <hyperlink ref="R560" r:id="rId1956" xr:uid="{5727FDA1-B667-48B8-9493-0CB031B14C5D}"/>
    <hyperlink ref="S559" r:id="rId1957" xr:uid="{1D013CC6-5C62-4455-B4B9-D4FCC1B74F95}"/>
    <hyperlink ref="R559" r:id="rId1958" xr:uid="{A9AA1388-5535-46B0-A96A-2F21EACC5EE1}"/>
    <hyperlink ref="T558" r:id="rId1959" xr:uid="{89ED0C7C-F024-4BA9-B5C2-D31540A98DEB}"/>
    <hyperlink ref="R558" r:id="rId1960" xr:uid="{71B82945-3DCC-4EFD-868A-EB7B53DD5675}"/>
    <hyperlink ref="Q558" r:id="rId1961" xr:uid="{4FA9B1E9-FECF-4C8E-A23F-2D4DC2B1D632}"/>
    <hyperlink ref="P558" r:id="rId1962" xr:uid="{E2F7172F-A2F5-4B72-B290-5A9AF99B6604}"/>
    <hyperlink ref="T557" r:id="rId1963" xr:uid="{DE535412-A619-44AD-A066-D1B6C3A4BA3F}"/>
    <hyperlink ref="R557" r:id="rId1964" xr:uid="{121D26F8-B703-4B7E-800B-FA6671191FCE}"/>
    <hyperlink ref="Q557" r:id="rId1965" xr:uid="{E41C76C2-588A-42C3-AEE8-B5EDEBE6A896}"/>
    <hyperlink ref="P557" r:id="rId1966" xr:uid="{E52BE650-98D9-49F5-84D4-53EB5D7FD1A2}"/>
    <hyperlink ref="S556" r:id="rId1967" xr:uid="{0E73965F-E1F5-445C-8C6C-9C28A2E5F6E4}"/>
    <hyperlink ref="R556" r:id="rId1968" xr:uid="{A847100E-F7D2-49E8-9832-D8E6BA5781CE}"/>
    <hyperlink ref="T555" r:id="rId1969" xr:uid="{B90E0E5F-048C-49C7-BB0E-3A0FBE64A0E6}"/>
    <hyperlink ref="R555" r:id="rId1970" xr:uid="{D998376C-BDE2-49CB-A627-A80D6298D398}"/>
    <hyperlink ref="Q555" r:id="rId1971" xr:uid="{02E06042-31F9-4AC6-9539-6C7D67E425D5}"/>
    <hyperlink ref="P555" r:id="rId1972" xr:uid="{679F7E0A-3CE8-4749-9ED3-685B061116FB}"/>
    <hyperlink ref="S554" r:id="rId1973" xr:uid="{C103C101-695F-46AE-B821-377F66972C12}"/>
    <hyperlink ref="R554" r:id="rId1974" xr:uid="{2C263A95-231B-4F44-BE5F-6CBA952CF7EC}"/>
    <hyperlink ref="S553" r:id="rId1975" xr:uid="{0D4366E5-12B8-466D-82C1-B0230AEC1A1B}"/>
    <hyperlink ref="R553" r:id="rId1976" xr:uid="{0370A1EB-9F3A-4BC2-B29A-58856E3CFB8F}"/>
    <hyperlink ref="S552" r:id="rId1977" xr:uid="{FE317737-D81D-416C-9A77-65759A47A47E}"/>
    <hyperlink ref="R552" r:id="rId1978" xr:uid="{605EE8BE-C821-4E2D-ABD0-65DF6E757A7B}"/>
    <hyperlink ref="S551" r:id="rId1979" xr:uid="{0A31FFB9-8963-4BFE-8B16-CFFEA19ACB17}"/>
    <hyperlink ref="R551" r:id="rId1980" xr:uid="{926638B2-5BD0-445A-BC4D-7F8D80996F5C}"/>
    <hyperlink ref="S550" r:id="rId1981" xr:uid="{373D4701-9EF1-4946-A43C-5BECF912711F}"/>
    <hyperlink ref="R550" r:id="rId1982" xr:uid="{A162CAF4-6835-4CDE-8D56-F20DE59E8CD2}"/>
    <hyperlink ref="S549" r:id="rId1983" xr:uid="{C383C86E-2702-4358-9187-0C2C31C08BBC}"/>
    <hyperlink ref="R549" r:id="rId1984" xr:uid="{6A52F7E6-ADA4-417E-9564-E35FA15E9A37}"/>
    <hyperlink ref="T548" r:id="rId1985" xr:uid="{0394D910-90C4-4370-AD20-07D53F24AA41}"/>
    <hyperlink ref="R548" r:id="rId1986" xr:uid="{498754B8-08AE-44DF-887E-6FF413FFF90F}"/>
    <hyperlink ref="Q548" r:id="rId1987" xr:uid="{AC8237EC-FF23-4BCB-9BEC-E23DD960631C}"/>
    <hyperlink ref="P548" r:id="rId1988" xr:uid="{62D934B6-B582-4394-BF07-43451B02C4ED}"/>
    <hyperlink ref="T547" r:id="rId1989" xr:uid="{B39077EA-C0ED-481A-A53C-6C71785F0946}"/>
    <hyperlink ref="R547" r:id="rId1990" xr:uid="{3D3003C7-025A-4FC4-B33A-0C2A9E346557}"/>
    <hyperlink ref="Q547" r:id="rId1991" xr:uid="{91EE9846-D9EF-4AB6-8EA0-24153B24049F}"/>
    <hyperlink ref="P547" r:id="rId1992" xr:uid="{E05A758C-5C00-4459-B9DC-7A6201D0A421}"/>
    <hyperlink ref="T546" r:id="rId1993" xr:uid="{120E507F-CFB3-49A2-A981-792358D3AA07}"/>
    <hyperlink ref="R546" r:id="rId1994" xr:uid="{429F691A-31D1-4C7E-A98D-2E3D25F9BEE3}"/>
    <hyperlink ref="Q546" r:id="rId1995" xr:uid="{25F39EB2-1946-488D-9A51-D643B6996783}"/>
    <hyperlink ref="P546" r:id="rId1996" xr:uid="{578E76E5-D286-491F-A134-D04830CD6B89}"/>
    <hyperlink ref="T545" r:id="rId1997" xr:uid="{DAAED646-63C7-4A54-BF3F-75EDE9717B19}"/>
    <hyperlink ref="R545" r:id="rId1998" xr:uid="{EF4CCBC2-9047-4D87-8CCD-27D224EBF0DE}"/>
    <hyperlink ref="Q545" r:id="rId1999" xr:uid="{A562D26C-724B-4F63-804C-4760AA72187B}"/>
    <hyperlink ref="P545" r:id="rId2000" xr:uid="{C33D9D53-31DA-434C-9B2F-04F83AFFFEB5}"/>
    <hyperlink ref="S544" r:id="rId2001" xr:uid="{AB1417A3-A555-4759-96DE-E96E77EB0520}"/>
    <hyperlink ref="R544" r:id="rId2002" xr:uid="{4CE5024F-0FEF-4F60-8533-AE51DE017C5F}"/>
    <hyperlink ref="S543" r:id="rId2003" xr:uid="{2F2D1ED0-3E37-4544-A70A-3FE11CB1DB6A}"/>
    <hyperlink ref="R543" r:id="rId2004" xr:uid="{58D69AAF-DEC1-4DF1-B5B4-F836547F5CDB}"/>
    <hyperlink ref="Q542" r:id="rId2005" xr:uid="{51FD2212-FC70-4DDF-817C-ACD13837DD0B}"/>
    <hyperlink ref="S541" r:id="rId2006" xr:uid="{B7EF763D-DB23-4441-9078-FBA080926FFF}"/>
    <hyperlink ref="R541" r:id="rId2007" xr:uid="{C5C66EE3-BD48-4AE7-B39B-78BEC88A9159}"/>
    <hyperlink ref="R540" r:id="rId2008" xr:uid="{9ABBFBB7-63EB-4B81-8B6A-9E6E6803303B}"/>
    <hyperlink ref="Q540" r:id="rId2009" xr:uid="{8049CDD4-6674-45BF-B873-A7E1D83C50E5}"/>
    <hyperlink ref="S539" r:id="rId2010" xr:uid="{F4DCADBF-F150-4210-A2C2-B8B23ACA72DC}"/>
    <hyperlink ref="R539" r:id="rId2011" xr:uid="{ACD5027E-0413-4AEE-AD05-2D1432B31A8F}"/>
    <hyperlink ref="R538" r:id="rId2012" xr:uid="{60104A0A-0F6B-4AB4-A6A6-00DD4F571E02}"/>
    <hyperlink ref="Q538" r:id="rId2013" xr:uid="{1351DD91-F105-4D45-B5A7-2B60AC7DC84C}"/>
    <hyperlink ref="P538" r:id="rId2014" xr:uid="{0F62060C-D034-4660-B439-1B3BBEC76080}"/>
    <hyperlink ref="S537" r:id="rId2015" xr:uid="{84E993B2-624B-4972-BDD9-7EC06EC3E95B}"/>
    <hyperlink ref="R537" r:id="rId2016" xr:uid="{4F54B251-64FB-4ED3-A3F2-ADDA1B0619D8}"/>
    <hyperlink ref="Q536" r:id="rId2017" xr:uid="{54F6C26F-6CB1-485A-B709-1FFCBB3A98D8}"/>
    <hyperlink ref="T535" r:id="rId2018" xr:uid="{A0587C68-4C69-4F81-A150-DC5FB1EC410A}"/>
    <hyperlink ref="R535" r:id="rId2019" xr:uid="{F61723A5-143B-43C7-87AA-4B55ABB01322}"/>
    <hyperlink ref="Q535" r:id="rId2020" xr:uid="{01A40133-552F-4C9B-B6F2-EF2583FDF3A8}"/>
    <hyperlink ref="P535" r:id="rId2021" xr:uid="{416E6ACA-6771-41D4-97C3-96343C65887C}"/>
    <hyperlink ref="T534" r:id="rId2022" xr:uid="{9C3BE9F5-E543-4628-BDFA-411B53788131}"/>
    <hyperlink ref="R534" r:id="rId2023" xr:uid="{A3BBA8C9-2896-4CF2-9819-47CCA9E6DFA2}"/>
    <hyperlink ref="Q534" r:id="rId2024" xr:uid="{5404BA79-61B7-48D3-9E38-799F38BD82A5}"/>
    <hyperlink ref="P534" r:id="rId2025" xr:uid="{A48BAD9B-4069-4864-BA3E-AF5277C8A6AA}"/>
    <hyperlink ref="T533" r:id="rId2026" xr:uid="{58506456-FD1E-4138-8556-A187480EB429}"/>
    <hyperlink ref="R533" r:id="rId2027" xr:uid="{016DBC1B-869E-4CD5-97E5-F3011CFF0826}"/>
    <hyperlink ref="Q533" r:id="rId2028" xr:uid="{BF868B93-C220-4C27-851A-2AFE91554865}"/>
    <hyperlink ref="P533" r:id="rId2029" xr:uid="{119D86A8-F7C5-4F00-80BD-8C1618815DEE}"/>
    <hyperlink ref="S532" r:id="rId2030" xr:uid="{A7D67C67-C7C6-4178-975B-0EFE71CB87A8}"/>
    <hyperlink ref="R532" r:id="rId2031" xr:uid="{943F887B-0836-4135-B6D0-3C8318787312}"/>
    <hyperlink ref="S531" r:id="rId2032" xr:uid="{378C446F-1BD4-4EA6-9472-6F21BF7CCD14}"/>
    <hyperlink ref="R531" r:id="rId2033" xr:uid="{696259C5-EA3B-4E60-8A5A-F9EBAD41A867}"/>
    <hyperlink ref="Q530" r:id="rId2034" xr:uid="{60E549CE-8C12-406B-B3A1-38CCC7875D56}"/>
    <hyperlink ref="T529" r:id="rId2035" xr:uid="{5A798464-EA03-469B-9569-1E78BF337078}"/>
    <hyperlink ref="R529" r:id="rId2036" xr:uid="{D8DDD8C8-F2B7-46FA-B34C-31F326C2DDF1}"/>
    <hyperlink ref="Q529" r:id="rId2037" xr:uid="{9421D8F8-7991-4E41-8BCF-81007FE3B3E8}"/>
    <hyperlink ref="P529" r:id="rId2038" xr:uid="{66E97A19-708D-432B-B603-0403550EA4B4}"/>
    <hyperlink ref="S528" r:id="rId2039" xr:uid="{6EBCE475-0ED0-4F8F-8BDC-EDF14FEF6B8E}"/>
    <hyperlink ref="R528" r:id="rId2040" xr:uid="{EF6D3F6F-59EE-4DEE-85AB-42445C76F80D}"/>
    <hyperlink ref="R527" r:id="rId2041" xr:uid="{F219B134-1BFF-44C4-8E83-F080437207BD}"/>
    <hyperlink ref="T526" r:id="rId2042" xr:uid="{AEB87ED7-A4BD-4F96-9F40-6F92C30BAB8C}"/>
    <hyperlink ref="R526" r:id="rId2043" xr:uid="{0FD58C04-3DC0-4E39-AD7A-FFCE5F58F3AC}"/>
    <hyperlink ref="Q526" r:id="rId2044" xr:uid="{44727257-2E35-4544-80EF-2162EAB553D0}"/>
    <hyperlink ref="S523" r:id="rId2045" xr:uid="{8951211A-1FA7-4A4B-B910-81DEE38279E1}"/>
    <hyperlink ref="R523" r:id="rId2046" xr:uid="{582DF24E-D2F0-4251-A772-D92E15EACF6F}"/>
    <hyperlink ref="S522" r:id="rId2047" xr:uid="{A06F3AAA-A40A-4D85-BE29-64496A12EA2A}"/>
    <hyperlink ref="R522" r:id="rId2048" xr:uid="{DE0C8D3E-03CC-42AB-8EAF-8007FEE13FCE}"/>
    <hyperlink ref="S521" r:id="rId2049" xr:uid="{BF8359C5-45A1-4F88-A221-5A5513AE6216}"/>
    <hyperlink ref="R521" r:id="rId2050" xr:uid="{BE825D22-A797-4C63-AD58-A4E5EDF84D2D}"/>
    <hyperlink ref="T520" r:id="rId2051" xr:uid="{5622CEEE-A79C-4AD3-8E70-0D9E1CC93E60}"/>
    <hyperlink ref="R520" r:id="rId2052" xr:uid="{216761D6-CA5F-413E-B4EB-AAD09AB7D583}"/>
    <hyperlink ref="Q520" r:id="rId2053" xr:uid="{C30EA0EE-C11F-40D2-8F8D-C8C79E13E466}"/>
    <hyperlink ref="P520" r:id="rId2054" xr:uid="{B1548E50-7A1D-4AF7-8776-3627D5F2E03D}"/>
    <hyperlink ref="T519" r:id="rId2055" xr:uid="{3298461A-2A20-48BB-9C2B-AD89C300882C}"/>
    <hyperlink ref="R519" r:id="rId2056" xr:uid="{DEF02ACC-8087-4DD2-A665-9CB6D57AAAAA}"/>
    <hyperlink ref="Q519" r:id="rId2057" xr:uid="{6169090E-7F50-48A8-9A94-82B79AD46DB2}"/>
    <hyperlink ref="P519" r:id="rId2058" xr:uid="{4D03D5E8-381D-42E8-8814-C72C55101B45}"/>
    <hyperlink ref="T518" r:id="rId2059" xr:uid="{921747F2-8514-4E4A-9FA1-CF112BF954C6}"/>
    <hyperlink ref="R518" r:id="rId2060" xr:uid="{07547A6B-2E87-45D6-A1F0-E3F798B56D2F}"/>
    <hyperlink ref="Q518" r:id="rId2061" xr:uid="{4610A533-F125-4454-9144-F723612CBBC6}"/>
    <hyperlink ref="P518" r:id="rId2062" xr:uid="{7E0D625F-7FF1-4D49-8DAF-E13C4FC131CE}"/>
    <hyperlink ref="R517" r:id="rId2063" xr:uid="{F33BACD4-349D-4C0A-A102-9DEFB3C86516}"/>
    <hyperlink ref="Q517" r:id="rId2064" xr:uid="{170B6AB5-E120-4853-9E59-90A3E188C46B}"/>
    <hyperlink ref="P517" r:id="rId2065" xr:uid="{873B061A-9F76-4ADD-8B7E-96048BBED893}"/>
    <hyperlink ref="T516" r:id="rId2066" xr:uid="{5C15AA4A-AD30-477C-B55E-D79DB2B8E803}"/>
    <hyperlink ref="R516" r:id="rId2067" xr:uid="{578E3A11-69D5-41B8-B420-22959FF57D7D}"/>
    <hyperlink ref="Q516" r:id="rId2068" xr:uid="{7A9639D6-61EC-4A69-AC6B-1271B3E2F196}"/>
    <hyperlink ref="P516" r:id="rId2069" xr:uid="{E1A42190-5D02-464F-AFE3-D20759FE3393}"/>
    <hyperlink ref="R515" r:id="rId2070" xr:uid="{289B7DF2-A708-40F9-853E-870F009C68F5}"/>
    <hyperlink ref="Q515" r:id="rId2071" xr:uid="{9CFE065B-3DDC-4F46-811F-8602778A6475}"/>
    <hyperlink ref="P515" r:id="rId2072" xr:uid="{D7A24FEC-74B5-45ED-9DF6-8DDC867C877C}"/>
    <hyperlink ref="S514" r:id="rId2073" xr:uid="{3992019B-E3CD-418C-BA71-DF788A2AEBF0}"/>
    <hyperlink ref="R514" r:id="rId2074" xr:uid="{1CDFAC05-0BF1-403F-9508-B773F6C9A894}"/>
    <hyperlink ref="R513" r:id="rId2075" xr:uid="{7908EC00-7B50-4786-89ED-5744319507D0}"/>
    <hyperlink ref="Q513" r:id="rId2076" xr:uid="{C71DA0A4-E4A1-4345-99F3-9A493F566648}"/>
    <hyperlink ref="P513" r:id="rId2077" xr:uid="{F69CD7EC-36EB-42E6-A988-0BC37AFA47FF}"/>
    <hyperlink ref="R512" r:id="rId2078" xr:uid="{5F6BD074-63E1-4409-A41A-6DF84C48FB88}"/>
    <hyperlink ref="Q512" r:id="rId2079" xr:uid="{1257D313-33AF-4EF8-9342-EB619208133D}"/>
    <hyperlink ref="P512" r:id="rId2080" xr:uid="{4280D927-381C-4694-A116-6F6114BE625C}"/>
    <hyperlink ref="Q511" r:id="rId2081" xr:uid="{382EB7DE-1910-40B9-92F5-9B11B431F4BA}"/>
    <hyperlink ref="T510" r:id="rId2082" xr:uid="{03A7DFB4-371C-4C0D-97F3-B84522446021}"/>
    <hyperlink ref="R510" r:id="rId2083" xr:uid="{EB49E992-2CE0-4527-8D50-3E95788CA626}"/>
    <hyperlink ref="Q510" r:id="rId2084" xr:uid="{B352FFD6-4AAD-4588-9476-DF783376D979}"/>
    <hyperlink ref="P510" r:id="rId2085" xr:uid="{21C0F244-FAE9-4133-B763-7927D34FDCE8}"/>
    <hyperlink ref="T509" r:id="rId2086" xr:uid="{581250B9-E456-4945-BBC2-098C26E0F961}"/>
    <hyperlink ref="R509" r:id="rId2087" xr:uid="{22DC8A95-AE4B-43E3-86F1-30474EB5D69B}"/>
    <hyperlink ref="Q509" r:id="rId2088" xr:uid="{A2E40719-C385-4EB3-B338-6D7B19923A5F}"/>
    <hyperlink ref="P509" r:id="rId2089" xr:uid="{5D7079C3-2D04-43E8-9AF1-676EE6D90DA1}"/>
    <hyperlink ref="S508" r:id="rId2090" xr:uid="{AA609F16-8A01-44C7-BDBC-C6E1A2A01614}"/>
    <hyperlink ref="R508" r:id="rId2091" xr:uid="{881321AC-2FA2-45D2-8622-4A01A34D0A87}"/>
    <hyperlink ref="S507" r:id="rId2092" xr:uid="{A750BE8C-908F-4CF3-BA4B-28A18AC6C63C}"/>
    <hyperlink ref="R507" r:id="rId2093" xr:uid="{1D9ED2AC-46FE-4E45-BDAA-AE3324BE4096}"/>
    <hyperlink ref="S506" r:id="rId2094" xr:uid="{54B3D9ED-7AC8-4791-AFFC-9DD65287C682}"/>
    <hyperlink ref="R506" r:id="rId2095" xr:uid="{D182FF06-3CB3-466C-91AD-2D110A80C0A8}"/>
    <hyperlink ref="S505" r:id="rId2096" xr:uid="{85059689-526D-4148-8DDB-D9F9D39F5D5F}"/>
    <hyperlink ref="R505" r:id="rId2097" xr:uid="{18137EFA-D07F-4EE0-8FA7-6F72AEA18AE0}"/>
    <hyperlink ref="S504" r:id="rId2098" xr:uid="{14B9800E-72FB-44DE-B9BE-7995C3C51E98}"/>
    <hyperlink ref="R504" r:id="rId2099" xr:uid="{6C656D7A-3F35-4F8E-A1FE-AFAA63818B3E}"/>
    <hyperlink ref="S503" r:id="rId2100" xr:uid="{97436EE0-13C6-4A62-89E4-B30815801C0D}"/>
    <hyperlink ref="R503" r:id="rId2101" xr:uid="{6A651288-36F9-463E-B63C-658078BAA25F}"/>
    <hyperlink ref="S502" r:id="rId2102" xr:uid="{2FA801D9-5E6A-4C17-8EBC-D9FC5033DFE0}"/>
    <hyperlink ref="R502" r:id="rId2103" xr:uid="{9AF6B5B5-3E3B-4A4B-AC0D-DF2EAE06873B}"/>
    <hyperlink ref="S501" r:id="rId2104" xr:uid="{6BF3EFB5-F57D-469D-8874-B0499FE40C31}"/>
    <hyperlink ref="R501" r:id="rId2105" xr:uid="{65ED1551-CE8C-43A1-9BDC-DFB6DAACB2D7}"/>
    <hyperlink ref="S500" r:id="rId2106" xr:uid="{69580D6B-11D8-468F-A466-66B624E3A7C4}"/>
    <hyperlink ref="R500" r:id="rId2107" xr:uid="{5F1A0156-0155-45DA-A466-9E136D1977C5}"/>
    <hyperlink ref="S499" r:id="rId2108" xr:uid="{8F5F2B71-22CB-4673-9512-69F1C96A6F87}"/>
    <hyperlink ref="R499" r:id="rId2109" xr:uid="{34E66EDD-FC5E-4786-BA4A-961E5EC9336D}"/>
    <hyperlink ref="S498" r:id="rId2110" xr:uid="{FCB8340B-698A-4CC2-90E4-DBA9128E6323}"/>
    <hyperlink ref="R498" r:id="rId2111" xr:uid="{0C5725C8-9C2A-4F42-AFD2-D8C5E1D2F49E}"/>
    <hyperlink ref="Q497" r:id="rId2112" xr:uid="{F6B1DC28-7BBB-46CB-86A0-A9457EA20BAA}"/>
    <hyperlink ref="S496" r:id="rId2113" xr:uid="{212CFD4B-9037-438F-989D-470F98C467DD}"/>
    <hyperlink ref="R496" r:id="rId2114" xr:uid="{06C36A11-34B1-43CE-BC1F-88F52F5A1C6E}"/>
    <hyperlink ref="Q495" r:id="rId2115" xr:uid="{CA9FAE65-6826-436B-BC29-CEF6714DD684}"/>
    <hyperlink ref="S494" r:id="rId2116" xr:uid="{10DE9071-94FE-477F-914B-CB1220D25FF0}"/>
    <hyperlink ref="R494" r:id="rId2117" xr:uid="{78D99046-D17C-409E-B5A1-793A93C4E593}"/>
    <hyperlink ref="S493" r:id="rId2118" xr:uid="{EE3B2B1A-EC61-4149-B0F0-529430392ED3}"/>
    <hyperlink ref="S492" r:id="rId2119" xr:uid="{2C36C289-3A10-42C5-A244-0EC5E184B32D}"/>
    <hyperlink ref="R492" r:id="rId2120" xr:uid="{D08C7B47-AF3A-463C-AD66-9CAF572E2FE5}"/>
    <hyperlink ref="T491" r:id="rId2121" xr:uid="{BCA18D98-E46D-43B0-B754-D5503DBBD031}"/>
    <hyperlink ref="R491" r:id="rId2122" xr:uid="{D67A65C3-DE3A-416F-8B69-2C3AD13B9EF6}"/>
    <hyperlink ref="Q491" r:id="rId2123" xr:uid="{FF9FA202-3023-4157-8E06-4C4853489967}"/>
    <hyperlink ref="P491" r:id="rId2124" xr:uid="{46615E55-6A56-44CF-9CA9-3B30246915FC}"/>
    <hyperlink ref="S490" r:id="rId2125" xr:uid="{18637D7D-DD79-4E57-BCB9-1CCAE74717EC}"/>
    <hyperlink ref="R490" r:id="rId2126" xr:uid="{155FEDD4-0324-4162-BD58-4D5819526022}"/>
    <hyperlink ref="S489" r:id="rId2127" xr:uid="{AF17E9A5-9DEB-4922-8784-C01378197609}"/>
    <hyperlink ref="R489" r:id="rId2128" xr:uid="{5384C8C3-BCD3-49CA-93ED-BEA9522B6227}"/>
    <hyperlink ref="S488" r:id="rId2129" xr:uid="{D9CEF527-816C-4F26-989E-D7EC9ACEC231}"/>
    <hyperlink ref="R488" r:id="rId2130" xr:uid="{AF7BEC4A-71A5-4C4F-AF28-991295D70A03}"/>
    <hyperlink ref="S487" r:id="rId2131" xr:uid="{4441DA2D-FBE5-4C0E-80D0-25CB3AEBE6D2}"/>
    <hyperlink ref="R487" r:id="rId2132" xr:uid="{3ECE9283-C130-442E-85FA-02631A7391BB}"/>
    <hyperlink ref="S486" r:id="rId2133" xr:uid="{8C708C35-23FB-4874-9131-4DD54A6394E7}"/>
    <hyperlink ref="R486" r:id="rId2134" xr:uid="{9F123EC4-878B-43C9-98AA-8E23D4FCC9C6}"/>
    <hyperlink ref="R485" r:id="rId2135" xr:uid="{D96E5B63-8E66-4A33-82AC-153CA737D583}"/>
    <hyperlink ref="Q485" r:id="rId2136" xr:uid="{E4AF16B4-7D3D-409D-8496-D6832BCDA211}"/>
    <hyperlink ref="P485" r:id="rId2137" xr:uid="{2793987D-7391-4638-A323-C6223558E06E}"/>
    <hyperlink ref="R484" r:id="rId2138" xr:uid="{0F2183BF-9E85-4CD9-85B4-C9DC7DD2FAAC}"/>
    <hyperlink ref="Q484" r:id="rId2139" xr:uid="{1454A6ED-6C6A-44FB-8E48-87076C16334D}"/>
    <hyperlink ref="P484" r:id="rId2140" xr:uid="{9F27D625-75BA-45FF-B048-EE6F49A30AD1}"/>
    <hyperlink ref="S483" r:id="rId2141" xr:uid="{FC62C00B-9BE8-4108-B2F1-B2E1F44890B1}"/>
    <hyperlink ref="R483" r:id="rId2142" xr:uid="{47EDE247-68C6-4B7F-855C-1EECC41A5873}"/>
    <hyperlink ref="R482" r:id="rId2143" xr:uid="{4C642D98-9E5E-47BA-9496-814939D0C92B}"/>
    <hyperlink ref="Q482" r:id="rId2144" xr:uid="{1799DCD0-542B-4FD9-A014-9C4C80D7F37C}"/>
    <hyperlink ref="P482" r:id="rId2145" xr:uid="{F4503D9F-6EB0-46F0-ADB7-260C8298B19D}"/>
    <hyperlink ref="Q481" r:id="rId2146" xr:uid="{0E760173-F0E2-4DC9-A5CF-468D759B3706}"/>
    <hyperlink ref="R480" r:id="rId2147" xr:uid="{E9BCC7C7-3530-4C22-B480-C9F9F56E51BE}"/>
    <hyperlink ref="Q480" r:id="rId2148" xr:uid="{7666570E-DC18-48C0-A912-1CBCC7BA20A1}"/>
    <hyperlink ref="P480" r:id="rId2149" xr:uid="{42E9C7CD-A9AC-460E-86E5-1541A1DC7E56}"/>
    <hyperlink ref="S479" r:id="rId2150" xr:uid="{1969F69B-FB8B-443E-A6EA-6E5160D68381}"/>
    <hyperlink ref="R479" r:id="rId2151" xr:uid="{6B34DA22-C869-45B2-B821-EA52CDE8C0E6}"/>
    <hyperlink ref="Q478" r:id="rId2152" xr:uid="{03AFFCC8-B551-4063-9FD7-D0F35CF04A7A}"/>
    <hyperlink ref="R477" r:id="rId2153" xr:uid="{CD43C76F-F087-4C25-9D0E-2DC79C19CAFC}"/>
    <hyperlink ref="Q477" r:id="rId2154" xr:uid="{47ABAD6A-EF66-41B4-9D3B-F4C99BCAE520}"/>
    <hyperlink ref="P477" r:id="rId2155" xr:uid="{5F9E124B-4D7E-4D44-A20E-653AD43790FF}"/>
    <hyperlink ref="S476" r:id="rId2156" xr:uid="{8DF1B413-C709-47C5-A702-7F50F8C4FC81}"/>
    <hyperlink ref="R476" r:id="rId2157" xr:uid="{C8ABC44B-7DDA-48CB-B7B7-672D52C648FA}"/>
    <hyperlink ref="S475" r:id="rId2158" xr:uid="{96F9AEAF-1545-4687-B328-D17B579D5D36}"/>
    <hyperlink ref="R475" r:id="rId2159" xr:uid="{6726A96B-122C-47BD-8AE5-60A7904D822A}"/>
    <hyperlink ref="S474" r:id="rId2160" xr:uid="{D36029AF-35EE-40BE-8E6E-A0B9E79D9370}"/>
    <hyperlink ref="R474" r:id="rId2161" xr:uid="{ABEB45BD-D4C6-41BA-BB77-6F05E0DD2AC1}"/>
    <hyperlink ref="S473" r:id="rId2162" xr:uid="{8FDBC8A2-E45A-4275-938C-87142393ACC8}"/>
    <hyperlink ref="R473" r:id="rId2163" xr:uid="{731916AF-EEA1-4B49-ADDA-01DFE9D6115E}"/>
    <hyperlink ref="S470" r:id="rId2164" xr:uid="{EE25EAE9-85F8-4AC7-975A-6A0BE94E41FA}"/>
    <hyperlink ref="R470" r:id="rId2165" xr:uid="{F56B4A3F-B599-4EF0-9938-5489391B31A7}"/>
    <hyperlink ref="Q470" r:id="rId2166" xr:uid="{777EBEF4-FBB4-4DAC-9E1C-94E622C6EE0B}"/>
    <hyperlink ref="P470" r:id="rId2167" xr:uid="{4FF242F1-C011-46E5-A7DC-B170E8612A0B}"/>
    <hyperlink ref="S469" r:id="rId2168" xr:uid="{FFD3AE1C-DEEC-4B2F-B8DA-9F0EFA24CA56}"/>
    <hyperlink ref="R469" r:id="rId2169" xr:uid="{9687DBE2-D141-408D-A536-263A2B8A0852}"/>
    <hyperlink ref="S468" r:id="rId2170" xr:uid="{EBE10258-7EFC-4DAF-B1AD-C65AAD28DCF9}"/>
    <hyperlink ref="R468" r:id="rId2171" xr:uid="{B0F1F541-9442-44E0-8FA3-9D70407EAF6D}"/>
    <hyperlink ref="S467" r:id="rId2172" xr:uid="{7ED8E165-5414-4845-80E5-18F4DDF106EC}"/>
    <hyperlink ref="R467" r:id="rId2173" xr:uid="{955B2BF7-8E68-4C64-AFBF-A00FA9E4AAEE}"/>
    <hyperlink ref="R466" r:id="rId2174" xr:uid="{84D289A5-C788-426C-BF35-2E86724B35E6}"/>
    <hyperlink ref="S465" r:id="rId2175" xr:uid="{F47F12CF-6785-452F-A372-A4A45DCD71E6}"/>
    <hyperlink ref="R465" r:id="rId2176" xr:uid="{E2B6C81C-59D2-4B80-89F8-0A728949C975}"/>
    <hyperlink ref="S464" r:id="rId2177" xr:uid="{303FD32E-0A4B-464B-9725-EDD1355E9D6B}"/>
    <hyperlink ref="R464" r:id="rId2178" xr:uid="{F98BB084-71AC-4E46-9E05-2CEE327BFE4D}"/>
    <hyperlink ref="S463" r:id="rId2179" xr:uid="{8AFC4123-E75E-4511-A464-365CF3412658}"/>
    <hyperlink ref="R463" r:id="rId2180" xr:uid="{ACBC2586-CA40-4F8E-A602-6671EB503FB0}"/>
    <hyperlink ref="T462" r:id="rId2181" xr:uid="{06DAC6C3-E9D1-45A2-8EF2-501B350B86FC}"/>
    <hyperlink ref="R462" r:id="rId2182" xr:uid="{B5CD00FE-9925-4CE4-85F1-1F2D55E2BF09}"/>
    <hyperlink ref="Q462" r:id="rId2183" xr:uid="{8F1AF0E2-9427-4E25-A272-C78A0A0EA224}"/>
    <hyperlink ref="P462" r:id="rId2184" xr:uid="{B22FF3D0-A787-407C-B891-0AD108E3C300}"/>
    <hyperlink ref="T461" r:id="rId2185" xr:uid="{E9AA1BCC-E047-401E-873F-B0B267E8D79C}"/>
    <hyperlink ref="R461" r:id="rId2186" xr:uid="{2D52EAE2-33F9-40CA-8F9B-B2A3A7211FFE}"/>
    <hyperlink ref="Q461" r:id="rId2187" xr:uid="{10CDA4FB-E465-4D68-BD51-39219C7677D4}"/>
    <hyperlink ref="P461" r:id="rId2188" xr:uid="{72C98311-9866-42F9-BD87-8D488FE91E81}"/>
    <hyperlink ref="T460" r:id="rId2189" xr:uid="{06990898-D995-4FF7-B500-8F10EF2539BE}"/>
    <hyperlink ref="R460" r:id="rId2190" xr:uid="{1ACC7E88-7392-4634-BDB3-244915CDC239}"/>
    <hyperlink ref="Q460" r:id="rId2191" xr:uid="{E12DB3F9-9E87-47A1-B7BC-234680A2E52A}"/>
    <hyperlink ref="P460" r:id="rId2192" xr:uid="{FCCB1232-7068-4B63-81C0-24B3E7E9E8F2}"/>
    <hyperlink ref="T459" r:id="rId2193" xr:uid="{524F2FEB-DF99-4228-966B-4698D540647A}"/>
    <hyperlink ref="R459" r:id="rId2194" xr:uid="{400396CA-0F44-4FA0-A8F9-D453E2A634D8}"/>
    <hyperlink ref="Q459" r:id="rId2195" xr:uid="{37959367-0FC3-40FC-A25B-A2C9FB8824E3}"/>
    <hyperlink ref="P459" r:id="rId2196" xr:uid="{3498EA98-A919-4C0E-8C65-1954AF8EB19E}"/>
    <hyperlink ref="T458" r:id="rId2197" xr:uid="{FC1AC5BE-AF63-4E3C-9CF0-6199BB6C2288}"/>
    <hyperlink ref="R458" r:id="rId2198" xr:uid="{83F159DC-076B-42E8-B1E3-D4005AD37794}"/>
    <hyperlink ref="Q458" r:id="rId2199" xr:uid="{09845A54-76D6-48BF-AB14-740307D245D2}"/>
    <hyperlink ref="P458" r:id="rId2200" xr:uid="{46A8F39F-AA32-40E6-932C-2880686BCAFB}"/>
    <hyperlink ref="T457" r:id="rId2201" xr:uid="{C3EF3CCF-9917-4BAF-BFF9-78E89A3EECDB}"/>
    <hyperlink ref="R457" r:id="rId2202" xr:uid="{D09F6EAE-05D8-43A6-95AF-D4D3D5F7A5DA}"/>
    <hyperlink ref="Q457" r:id="rId2203" xr:uid="{029D85FF-5A72-4BBB-96B3-4F74135E164D}"/>
    <hyperlink ref="P457" r:id="rId2204" xr:uid="{29F7D288-1844-47CA-8442-6D335BE86BBC}"/>
    <hyperlink ref="S456" r:id="rId2205" xr:uid="{7A6BB45E-1CBB-45F8-86A4-C57760E19E0E}"/>
    <hyperlink ref="R456" r:id="rId2206" xr:uid="{BBD39A83-BEE6-48CC-88EF-9483F16B95A9}"/>
    <hyperlink ref="T455" r:id="rId2207" xr:uid="{B3CF49E7-8E5D-45EC-8011-1DE24CDF2CA7}"/>
    <hyperlink ref="R455" r:id="rId2208" xr:uid="{934CAA7A-57BE-4CA5-8AD4-6E0BDC76EFB3}"/>
    <hyperlink ref="Q455" r:id="rId2209" xr:uid="{A2454CA6-B1F0-4AB4-A676-7C7E19BC817C}"/>
    <hyperlink ref="P455" r:id="rId2210" xr:uid="{A23C84FF-9BAD-43D7-BA6E-34E746F715FB}"/>
    <hyperlink ref="T454" r:id="rId2211" xr:uid="{A9A03BD3-3E64-480C-9351-61DD633F4D5E}"/>
    <hyperlink ref="R454" r:id="rId2212" xr:uid="{D8DBBA78-B4B7-4D60-845F-209764675B9A}"/>
    <hyperlink ref="Q454" r:id="rId2213" xr:uid="{9E62C61E-DC59-4FC0-957E-B7663823D598}"/>
    <hyperlink ref="P454" r:id="rId2214" xr:uid="{5C7C4F2B-CE76-4CAB-9BFE-DA0AEE99FDE0}"/>
    <hyperlink ref="Q453" r:id="rId2215" xr:uid="{8BCD0FA6-BFEF-4E3D-8BC0-A7A0FF0B8342}"/>
    <hyperlink ref="P453" r:id="rId2216" xr:uid="{6D027B22-CEFA-4E72-870F-4496095A0B6E}"/>
    <hyperlink ref="Q452" r:id="rId2217" xr:uid="{FAD7963C-1CA9-459F-BA45-EC536C4DEEC2}"/>
    <hyperlink ref="P452" r:id="rId2218" xr:uid="{AC7F7238-70A7-4049-8AD4-6D4B39248A8B}"/>
    <hyperlink ref="Q451" r:id="rId2219" xr:uid="{6A0FEE49-BD6A-4910-A0AE-C58ACE92E6DA}"/>
    <hyperlink ref="P451" r:id="rId2220" xr:uid="{562F4ABF-1E12-4DFC-A87A-7B9004892BFC}"/>
    <hyperlink ref="S450" r:id="rId2221" xr:uid="{CD54056F-93C1-44C3-9B1A-D0C2CA54B01C}"/>
    <hyperlink ref="R450" r:id="rId2222" xr:uid="{7BFFC9D0-6380-4AD0-BA46-AB9E361AA7A1}"/>
    <hyperlink ref="S449" r:id="rId2223" xr:uid="{4CB6DB68-0AAE-4F79-9467-F5DBAD8AD025}"/>
    <hyperlink ref="R449" r:id="rId2224" xr:uid="{EE84B74C-6891-4E9C-8FC6-DD40932A4AA6}"/>
    <hyperlink ref="S448" r:id="rId2225" xr:uid="{C9A2CDCB-5F81-4879-8C0A-5380D8855444}"/>
    <hyperlink ref="R448" r:id="rId2226" xr:uid="{8276A7BE-9500-4E13-96D7-DD44AE12224A}"/>
    <hyperlink ref="S445" r:id="rId2227" xr:uid="{61470069-D719-4EE3-A9C8-67C995B5D5FB}"/>
    <hyperlink ref="R445" r:id="rId2228" xr:uid="{827DFB06-CAF4-47C9-9B40-475B11CE42E9}"/>
    <hyperlink ref="Q444" r:id="rId2229" xr:uid="{692DD7A4-0956-4A90-94D2-3E76EFBBE819}"/>
    <hyperlink ref="P444" r:id="rId2230" xr:uid="{D8E51E92-D634-46FE-B524-A3751C1F69CE}"/>
    <hyperlink ref="Q443" r:id="rId2231" xr:uid="{64888B3F-3EA7-4CCD-97AB-1611EE2B7D36}"/>
    <hyperlink ref="Q442" r:id="rId2232" xr:uid="{AC5EA756-08BC-4340-AACD-642024427165}"/>
    <hyperlink ref="P442" r:id="rId2233" xr:uid="{E126DCE2-09E7-4CCD-BB48-9058D07F7C01}"/>
    <hyperlink ref="S439" r:id="rId2234" xr:uid="{38ED3893-1F17-4CA1-8F5F-82B5CDA21ABC}"/>
    <hyperlink ref="R439" r:id="rId2235" xr:uid="{5522D57D-FFEE-4230-B71A-C280807D9423}"/>
    <hyperlink ref="T438" r:id="rId2236" xr:uid="{27AA92CD-69DA-47CB-897F-A90F1938D3E3}"/>
    <hyperlink ref="R438" r:id="rId2237" xr:uid="{AEA4E15A-F515-4D96-8F6B-9C8E3A978815}"/>
    <hyperlink ref="Q438" r:id="rId2238" xr:uid="{4DE73EB5-6FBA-491D-8D20-A46C0C51D421}"/>
    <hyperlink ref="P438" r:id="rId2239" xr:uid="{1C1104E7-97BB-4330-97E6-610000616E9A}"/>
    <hyperlink ref="R437" r:id="rId2240" xr:uid="{8126CAF3-6689-484E-9489-765B791D27D8}"/>
    <hyperlink ref="Q437" r:id="rId2241" xr:uid="{08070DC6-9DFD-4AB4-9FC8-DC927F14815A}"/>
    <hyperlink ref="T436" r:id="rId2242" xr:uid="{49E84881-5472-44C7-AF7D-79346189A58D}"/>
    <hyperlink ref="R436" r:id="rId2243" xr:uid="{2814EBE6-FE5D-41EC-A8EE-8C0B296AE626}"/>
    <hyperlink ref="Q436" r:id="rId2244" xr:uid="{F7BE2ECC-802D-406A-B4F2-5863373A2233}"/>
    <hyperlink ref="P436" r:id="rId2245" xr:uid="{120471B6-C93D-426A-84B9-2B64BBB01AC2}"/>
    <hyperlink ref="R435" r:id="rId2246" xr:uid="{257EBFA0-7DBD-4820-A9DD-352E220C041C}"/>
    <hyperlink ref="Q435" r:id="rId2247" xr:uid="{3F6A7B75-6ACF-4383-AB96-AD4AC92F1010}"/>
    <hyperlink ref="P435" r:id="rId2248" xr:uid="{4203911F-39C2-4F37-968F-D99AA1B132F3}"/>
    <hyperlink ref="S434" r:id="rId2249" xr:uid="{52F75AE3-B508-4C7F-B280-7E9E264EA762}"/>
    <hyperlink ref="R434" r:id="rId2250" xr:uid="{014A6FB2-428E-462E-9E3F-89E1F0678D3A}"/>
    <hyperlink ref="S433" r:id="rId2251" xr:uid="{680F2C23-6B07-47E8-9733-D87134D84045}"/>
    <hyperlink ref="R433" r:id="rId2252" xr:uid="{09117EF7-ED72-4BAC-801E-71C5F1AA38A3}"/>
    <hyperlink ref="Q433" r:id="rId2253" xr:uid="{BFD448DF-B7FC-4E48-81A6-7AAF01461408}"/>
    <hyperlink ref="R432" r:id="rId2254" xr:uid="{82146C72-9A5B-407F-9D50-B46E6EF97C35}"/>
    <hyperlink ref="Q432" r:id="rId2255" xr:uid="{A4434D38-D0F1-4187-B85C-B079F85651C9}"/>
    <hyperlink ref="P432" r:id="rId2256" xr:uid="{C710E825-7611-42B0-B261-A1FFDA44E147}"/>
    <hyperlink ref="S431" r:id="rId2257" xr:uid="{7786DE89-FAD4-4C7F-97BC-8CD4FF7C5A1A}"/>
    <hyperlink ref="R431" r:id="rId2258" xr:uid="{3029502E-04D6-4F34-8B38-282F3C3B1678}"/>
    <hyperlink ref="S430" r:id="rId2259" xr:uid="{CBF7AC61-58CE-45BD-909F-A5531590FAE1}"/>
    <hyperlink ref="R430" r:id="rId2260" xr:uid="{FC1B6A7F-7F86-47DA-9F8B-9CD961D343DB}"/>
    <hyperlink ref="R429" r:id="rId2261" xr:uid="{8EDFAD74-DD5A-458B-B197-DEA9D7CC2A48}"/>
    <hyperlink ref="Q429" r:id="rId2262" xr:uid="{CBF5BD34-917C-406F-BED9-AEFE7CE6F1A1}"/>
    <hyperlink ref="P429" r:id="rId2263" xr:uid="{F95E6F31-64E7-4014-9B45-7E685F244E7C}"/>
    <hyperlink ref="S428" r:id="rId2264" xr:uid="{3CD96E32-BE85-48B7-BF25-0DCEFD34A4F2}"/>
    <hyperlink ref="R428" r:id="rId2265" xr:uid="{AB38354E-F715-4F76-8457-87337AFD04C3}"/>
    <hyperlink ref="S427" r:id="rId2266" xr:uid="{0794C091-BB56-43CD-A535-4BDC3D3D4D47}"/>
    <hyperlink ref="R427" r:id="rId2267" xr:uid="{2123FEC7-F8BB-4762-8394-A6AD4094ED95}"/>
    <hyperlink ref="P427" r:id="rId2268" xr:uid="{14DB4756-58DC-4E3D-9F02-287D202D6CC5}"/>
    <hyperlink ref="S426" r:id="rId2269" xr:uid="{9D55F9CC-DD17-4942-8B1A-08C9D157A855}"/>
    <hyperlink ref="R426" r:id="rId2270" xr:uid="{60137860-AC57-48F7-A4A2-98418C032263}"/>
    <hyperlink ref="Q426" r:id="rId2271" xr:uid="{05D592C5-1346-432F-9AA0-327A0EB0F4B2}"/>
    <hyperlink ref="T425" r:id="rId2272" xr:uid="{C9E3556C-2E17-4248-9076-6110F0E62B9F}"/>
    <hyperlink ref="R425" r:id="rId2273" xr:uid="{426F730B-911A-434C-9550-83F0169CE23A}"/>
    <hyperlink ref="Q425" r:id="rId2274" xr:uid="{80169FA8-40FF-494D-A7DE-C41FD4B8C30B}"/>
    <hyperlink ref="S424" r:id="rId2275" xr:uid="{363587FD-3F80-4591-8E5D-B7B73E97988D}"/>
    <hyperlink ref="R424" r:id="rId2276" xr:uid="{AE610ED2-279C-4FBD-B930-C0EC7B9B1B76}"/>
    <hyperlink ref="S423" r:id="rId2277" xr:uid="{A341DC6E-CEC7-4D23-A3B7-ACE61E35BDF8}"/>
    <hyperlink ref="R423" r:id="rId2278" xr:uid="{33FD30A0-34BC-4216-AEF3-5EC3F82C05D6}"/>
    <hyperlink ref="S422" r:id="rId2279" xr:uid="{834BE98C-EC15-4576-B7B1-1C60EB07792F}"/>
    <hyperlink ref="R422" r:id="rId2280" xr:uid="{C7ED92E0-4959-4D5B-A38F-C1972C39F77D}"/>
    <hyperlink ref="Q421" r:id="rId2281" xr:uid="{7A0804E5-0F36-48CB-AA8A-B9DD953E04A0}"/>
    <hyperlink ref="P421" r:id="rId2282" xr:uid="{655088F8-6DDB-4DE5-8530-F70BFED7AA37}"/>
    <hyperlink ref="T420" r:id="rId2283" xr:uid="{151BB7B5-1F93-4539-BBB5-5413947409A3}"/>
    <hyperlink ref="R420" r:id="rId2284" xr:uid="{3CC8E405-0772-4C1B-B458-5528E4C2F1E5}"/>
    <hyperlink ref="Q420" r:id="rId2285" xr:uid="{11DA3E40-6CCA-498D-8AAB-4A802ADE8E6E}"/>
    <hyperlink ref="P420" r:id="rId2286" xr:uid="{CF414726-50AE-4415-A589-6C7896F0EE02}"/>
    <hyperlink ref="T419" r:id="rId2287" xr:uid="{8415313A-472E-4D92-893A-0AA6428D1FA6}"/>
    <hyperlink ref="R419" r:id="rId2288" xr:uid="{DC85D800-D937-4E91-9455-60D380D041A1}"/>
    <hyperlink ref="Q419" r:id="rId2289" xr:uid="{5AD4ACCC-A48F-434D-A79D-8589863CBDE8}"/>
    <hyperlink ref="P419" r:id="rId2290" xr:uid="{D6A9DFC0-5524-437D-97F6-891D6D15AEB5}"/>
    <hyperlink ref="T418" r:id="rId2291" xr:uid="{2FA8B9E6-4FA6-4CBC-B161-41E7CB8F66B8}"/>
    <hyperlink ref="R418" r:id="rId2292" xr:uid="{05DA0E02-E8CE-4D3B-B76F-C941AAE4D8E3}"/>
    <hyperlink ref="Q418" r:id="rId2293" xr:uid="{EAF39639-EC0A-489E-B0BF-D53A816FA0A1}"/>
    <hyperlink ref="P418" r:id="rId2294" xr:uid="{5E02AD00-8643-410B-BC94-C95EF677FCA0}"/>
    <hyperlink ref="S417" r:id="rId2295" xr:uid="{3EF1E5C2-0BD0-4D2D-A6F6-D97058C4312B}"/>
    <hyperlink ref="R417" r:id="rId2296" xr:uid="{B3A6976C-B381-47BD-B980-F050097B5ABE}"/>
    <hyperlink ref="T416" r:id="rId2297" xr:uid="{807D1CE9-C5C7-46B1-9D38-DA26D05DD216}"/>
    <hyperlink ref="R416" r:id="rId2298" xr:uid="{A1A6C2D7-7AD3-42B3-959C-8A74E6014871}"/>
    <hyperlink ref="Q416" r:id="rId2299" xr:uid="{D18F4437-7C75-4A54-93B1-4CA4D9B8F151}"/>
    <hyperlink ref="P416" r:id="rId2300" xr:uid="{994599D8-077D-4E52-9513-2AEB2C8B319A}"/>
    <hyperlink ref="S415" r:id="rId2301" xr:uid="{FAF74B50-5607-4A1F-ACFE-77990AE1954E}"/>
    <hyperlink ref="R415" r:id="rId2302" xr:uid="{FCC3268F-E1CA-46BC-A775-23D13F292C68}"/>
    <hyperlink ref="S414" r:id="rId2303" xr:uid="{85D9DEBD-8780-44BC-9513-B7BC39B94A1F}"/>
    <hyperlink ref="R414" r:id="rId2304" xr:uid="{67EAEF28-813F-415E-A3DF-B1651F65FC51}"/>
    <hyperlink ref="Q413" r:id="rId2305" xr:uid="{4191CA39-4155-4162-BF04-4A35ED6396C0}"/>
    <hyperlink ref="S412" r:id="rId2306" xr:uid="{4504D93B-D25B-4262-9737-9962AA6CADE1}"/>
    <hyperlink ref="R412" r:id="rId2307" xr:uid="{9746509C-63FA-4542-9538-060D38BEE0F2}"/>
    <hyperlink ref="R411" r:id="rId2308" xr:uid="{19CEB65B-CEE4-4F16-A212-DA1BAF811F7D}"/>
    <hyperlink ref="Q411" r:id="rId2309" xr:uid="{B3F4F875-0F2F-41A3-9D68-A894FAB93C72}"/>
    <hyperlink ref="P411" r:id="rId2310" xr:uid="{1DB40416-8597-4DFA-A431-A08AD5EC9DED}"/>
    <hyperlink ref="S410" r:id="rId2311" xr:uid="{DD1C3FB6-A544-4A40-BDD7-FF622145978A}"/>
    <hyperlink ref="R410" r:id="rId2312" xr:uid="{ED68DE19-5019-4971-B959-E0CE0E752E90}"/>
    <hyperlink ref="Q409" r:id="rId2313" xr:uid="{92EA44B4-A6C3-4FC5-922C-6B5D8F2A9633}"/>
    <hyperlink ref="Q408" r:id="rId2314" xr:uid="{D971BB13-DB9A-4D89-8BD7-58338DBFF2C5}"/>
    <hyperlink ref="R407" r:id="rId2315" xr:uid="{8EA2DE78-AF15-4F30-B207-8CA34D18572B}"/>
    <hyperlink ref="Q407" r:id="rId2316" xr:uid="{5D404EEF-48DD-46B3-B689-AF199485B93F}"/>
    <hyperlink ref="S406" r:id="rId2317" xr:uid="{A6F0E165-7850-4E89-B9D4-01F802346CC9}"/>
    <hyperlink ref="R406" r:id="rId2318" xr:uid="{313221AD-6C82-4688-BD98-75B4682B17B9}"/>
    <hyperlink ref="S405" r:id="rId2319" xr:uid="{5C174675-5698-4FE8-8F61-3F6A252CC8B3}"/>
    <hyperlink ref="S404" r:id="rId2320" xr:uid="{E66B2438-A291-491C-960E-5F3970076288}"/>
    <hyperlink ref="R404" r:id="rId2321" xr:uid="{5964E058-9368-4196-851D-8FE824A460E7}"/>
    <hyperlink ref="Q404" r:id="rId2322" xr:uid="{9166506A-921A-46EE-9DE8-9C5EA39CDC98}"/>
    <hyperlink ref="R403" r:id="rId2323" xr:uid="{9B7825E3-8E7B-4F5B-B93A-ADDCE76BBDD2}"/>
    <hyperlink ref="Q403" r:id="rId2324" xr:uid="{8DCC522E-8509-41B8-A6E1-E97D4ED21347}"/>
    <hyperlink ref="P403" r:id="rId2325" xr:uid="{ABDB1DFC-5925-4AF4-8789-14499EAB3670}"/>
    <hyperlink ref="Q402" r:id="rId2326" xr:uid="{52C259C8-DCE5-41F3-82F3-09E46B1CEA19}"/>
    <hyperlink ref="Q401" r:id="rId2327" xr:uid="{604768A2-5BDF-4DEA-89A0-67E741101F96}"/>
    <hyperlink ref="T400" r:id="rId2328" xr:uid="{4ADA108A-3C5D-4ADF-AFAF-9D2E13C8943F}"/>
    <hyperlink ref="R400" r:id="rId2329" xr:uid="{288079FF-6BB5-4F49-89E7-0D20BF0F000D}"/>
    <hyperlink ref="Q400" r:id="rId2330" xr:uid="{9120ACF4-C0A6-423C-A9BC-85EF92EEB43F}"/>
    <hyperlink ref="P400" r:id="rId2331" xr:uid="{4DAE55ED-55C2-4609-9AF7-27BB6DF1FEF1}"/>
    <hyperlink ref="S399" r:id="rId2332" xr:uid="{274CA684-E27F-4CAB-9E36-CE890FAD620C}"/>
    <hyperlink ref="R399" r:id="rId2333" xr:uid="{295BABF3-F400-4B4A-B829-CA6D269D8993}"/>
    <hyperlink ref="S398" r:id="rId2334" xr:uid="{2216370A-8B11-4452-8439-CF2BD2CC144B}"/>
    <hyperlink ref="R398" r:id="rId2335" xr:uid="{E88ADF76-4720-4565-B630-C0D56FE5806F}"/>
    <hyperlink ref="Q397" r:id="rId2336" xr:uid="{60C45785-43D8-48DA-93A8-782D8E70ED31}"/>
    <hyperlink ref="S396" r:id="rId2337" xr:uid="{C751AAA1-E2AB-4936-896C-C481C248B158}"/>
    <hyperlink ref="R396" r:id="rId2338" xr:uid="{BF34AD88-6229-428A-BD71-C65A36F7BF1A}"/>
    <hyperlink ref="S395" r:id="rId2339" xr:uid="{B61C0533-33C4-4359-8831-CEFDF36DA55D}"/>
    <hyperlink ref="R395" r:id="rId2340" xr:uid="{FA1192ED-9496-4E50-A9B5-9168224F6575}"/>
    <hyperlink ref="S394" r:id="rId2341" xr:uid="{A8D89368-8518-4561-85BF-F9D5DC4611F8}"/>
    <hyperlink ref="R394" r:id="rId2342" xr:uid="{5D8AB800-D9D4-4741-B8B9-794C048D7BCF}"/>
    <hyperlink ref="R393" r:id="rId2343" xr:uid="{3F555D7C-FA50-4A50-B934-66D9F8DD803E}"/>
    <hyperlink ref="Q393" r:id="rId2344" xr:uid="{6159E206-776C-4193-AAB6-9095F3E11F02}"/>
    <hyperlink ref="P393" r:id="rId2345" xr:uid="{C6DF864F-4D14-4AB2-87F2-A101EE38CDB5}"/>
    <hyperlink ref="T392" r:id="rId2346" xr:uid="{53383705-C7A6-476B-9E4A-F56D5B8EB631}"/>
    <hyperlink ref="R392" r:id="rId2347" xr:uid="{705EA758-9F3C-4402-B0F5-2823645A05FC}"/>
    <hyperlink ref="Q392" r:id="rId2348" xr:uid="{72D466D8-5183-4DE4-8E45-DC7147104B56}"/>
    <hyperlink ref="R391" r:id="rId2349" xr:uid="{D97B5CD3-D48E-4B5D-9F07-D37723A5294E}"/>
    <hyperlink ref="Q391" r:id="rId2350" xr:uid="{1DA1F754-998D-4C32-873C-68E3280B52EA}"/>
    <hyperlink ref="P391" r:id="rId2351" xr:uid="{77713276-B016-498C-BBAF-DC407B57700D}"/>
    <hyperlink ref="Q390" r:id="rId2352" xr:uid="{6C56573A-98DB-4CDF-8E79-25B2346A6D4F}"/>
    <hyperlink ref="S389" r:id="rId2353" xr:uid="{2868567E-DD3C-4132-B2ED-B48AD040B56A}"/>
    <hyperlink ref="R389" r:id="rId2354" xr:uid="{E50C562C-9269-4BE0-82A5-976E1A763E8F}"/>
    <hyperlink ref="Q388" r:id="rId2355" xr:uid="{B06BCC51-4252-4516-91E0-366C9349D0F8}"/>
    <hyperlink ref="P388" r:id="rId2356" xr:uid="{8D453CF9-53C6-4B6D-8BBC-6606710C6260}"/>
    <hyperlink ref="S385" r:id="rId2357" xr:uid="{7D711C64-9A25-4150-B3C6-573B8BF658CC}"/>
    <hyperlink ref="R385" r:id="rId2358" xr:uid="{E7818A48-9DC9-4C06-9C38-06ECBB56F5CD}"/>
    <hyperlink ref="S384" r:id="rId2359" xr:uid="{80B4FEC5-4586-42FA-A545-DD55D629EA5F}"/>
    <hyperlink ref="S383" r:id="rId2360" xr:uid="{4A2CFC44-EDFC-46D6-91BC-F5D1E0C559C2}"/>
    <hyperlink ref="R383" r:id="rId2361" xr:uid="{25B32F8E-751F-4042-B208-73D96DF3CD72}"/>
    <hyperlink ref="S382" r:id="rId2362" xr:uid="{2FEAC9F2-DE98-4FAB-A93B-BE6B535C957C}"/>
    <hyperlink ref="R382" r:id="rId2363" xr:uid="{12C1A0E7-9686-4D2E-A61A-DD804B92E25D}"/>
    <hyperlink ref="Q381" r:id="rId2364" xr:uid="{534546BC-FFBC-462C-8A1B-A7205A48D3B1}"/>
    <hyperlink ref="R380" r:id="rId2365" xr:uid="{A8E1F50B-43DC-4E8E-A632-FBCB1C345F82}"/>
    <hyperlink ref="Q380" r:id="rId2366" xr:uid="{65522240-B3CF-4226-9E9C-49BFB81E58EF}"/>
    <hyperlink ref="S379" r:id="rId2367" xr:uid="{5351466C-E452-416F-A779-9C07A7A78F62}"/>
    <hyperlink ref="R379" r:id="rId2368" xr:uid="{074F4F9E-1378-48C4-BCB2-5ACAB369ACCD}"/>
    <hyperlink ref="S378" r:id="rId2369" xr:uid="{502B45BA-1713-4312-BCEF-AC79FFF62FF8}"/>
    <hyperlink ref="R378" r:id="rId2370" xr:uid="{900F4244-CDC0-4544-8CC7-57946F9882BB}"/>
    <hyperlink ref="S377" r:id="rId2371" xr:uid="{6783FCD2-6FEE-495D-9AF4-FA946A93FDE1}"/>
    <hyperlink ref="R377" r:id="rId2372" xr:uid="{D6667A7B-24D2-4531-8853-A2BB9D4C124E}"/>
    <hyperlink ref="T376" r:id="rId2373" xr:uid="{CDE4A7CD-5B91-4843-8F18-35A7B4CF1F97}"/>
    <hyperlink ref="R376" r:id="rId2374" xr:uid="{6A5EBE20-BC26-4F28-8EE4-12BD5D525C84}"/>
    <hyperlink ref="Q376" r:id="rId2375" xr:uid="{5CDC5F82-CEBB-48BE-9BEE-948DE312EA1D}"/>
    <hyperlink ref="P376" r:id="rId2376" xr:uid="{A52A2800-6A64-4D8E-9666-62CAA796B234}"/>
    <hyperlink ref="S375" r:id="rId2377" xr:uid="{6FFE4EBF-FD1A-4C60-AF68-13798C64363E}"/>
    <hyperlink ref="S374" r:id="rId2378" xr:uid="{FBEFC895-08F4-4411-A81B-49B5304E8FC1}"/>
    <hyperlink ref="S373" r:id="rId2379" xr:uid="{4E750440-4530-449F-AAD4-F2AD1FD1A99B}"/>
    <hyperlink ref="R373" r:id="rId2380" xr:uid="{9E7C6D24-1917-4DD7-8DAD-443608270EEF}"/>
    <hyperlink ref="S372" r:id="rId2381" xr:uid="{ADF3F0EB-1841-414F-A8B6-01103C0484BD}"/>
    <hyperlink ref="R372" r:id="rId2382" xr:uid="{19FE18F1-BD34-437E-87F3-3742163BB137}"/>
    <hyperlink ref="S371" r:id="rId2383" xr:uid="{9986E5CA-7DFB-4167-9626-AF965CF50DBB}"/>
    <hyperlink ref="R371" r:id="rId2384" xr:uid="{B0D69D55-BCFD-410F-A6B0-68EED3F20F95}"/>
    <hyperlink ref="S370" r:id="rId2385" xr:uid="{DB48C4DF-8409-4FCB-A844-208AC9222F1F}"/>
    <hyperlink ref="R370" r:id="rId2386" xr:uid="{094125F6-5605-4474-8DA1-0FBC01FFDFB5}"/>
    <hyperlink ref="Q370" r:id="rId2387" xr:uid="{0A844A89-5332-441E-A50F-73312348E370}"/>
    <hyperlink ref="S369" r:id="rId2388" xr:uid="{CDD62EEB-42A6-44B7-8C2C-E85B1D29657E}"/>
    <hyperlink ref="R369" r:id="rId2389" xr:uid="{4C123BD6-0446-4748-AC75-B18514FD9BDC}"/>
    <hyperlink ref="S368" r:id="rId2390" xr:uid="{2D8C48F5-6C3F-439E-816E-0EDD7F4E40E0}"/>
    <hyperlink ref="R368" r:id="rId2391" xr:uid="{9DF8F0BB-1F8A-4480-8F23-8BC31DEFA688}"/>
    <hyperlink ref="S367" r:id="rId2392" xr:uid="{15C33ADF-57C2-435D-9F27-7B5AF279AACA}"/>
    <hyperlink ref="Q366" r:id="rId2393" xr:uid="{B62EFA7E-1E16-4124-8E40-6E2F6173CDA9}"/>
    <hyperlink ref="S365" r:id="rId2394" xr:uid="{DD8CE000-3F2D-46F1-90A4-FE84938F459C}"/>
    <hyperlink ref="R365" r:id="rId2395" xr:uid="{A4B894B0-4BC1-4E8B-974D-30FDD03F3026}"/>
    <hyperlink ref="Q364" r:id="rId2396" xr:uid="{E1FBA04B-27C8-4259-AF05-AEC9A74ED35B}"/>
    <hyperlink ref="Q363" r:id="rId2397" xr:uid="{0D9974CC-CCCE-4766-966D-662BB2544E11}"/>
    <hyperlink ref="S362" r:id="rId2398" xr:uid="{903F5616-E641-4183-AA82-831E1AE19248}"/>
    <hyperlink ref="R362" r:id="rId2399" xr:uid="{18387502-BDB9-494D-A43E-9A76730BFF8E}"/>
    <hyperlink ref="T360" r:id="rId2400" xr:uid="{9D84B4D0-7F55-461A-A1FC-8C4F5AE040A9}"/>
    <hyperlink ref="R360" r:id="rId2401" xr:uid="{B705B873-9078-49CD-BD60-17B4E852828F}"/>
    <hyperlink ref="Q360" r:id="rId2402" xr:uid="{D931AB51-F11E-4E16-BDF1-FB18FEB3851B}"/>
    <hyperlink ref="Q359" r:id="rId2403" xr:uid="{C1470C91-1269-46DF-A981-349356A41A56}"/>
    <hyperlink ref="P359" r:id="rId2404" xr:uid="{26D5FC83-C585-4817-809E-758F31DE37B6}"/>
    <hyperlink ref="S358" r:id="rId2405" xr:uid="{55FF226E-43AB-4C9C-AC0B-510D5605BCE9}"/>
    <hyperlink ref="R358" r:id="rId2406" xr:uid="{4B264EE5-405C-4858-831C-5D9966F19FE7}"/>
    <hyperlink ref="P358" r:id="rId2407" xr:uid="{8E497785-AEB3-4132-9413-10B328DF08E4}"/>
    <hyperlink ref="S357" r:id="rId2408" xr:uid="{B3EC6D6A-75AB-466E-AB89-942E1340E644}"/>
    <hyperlink ref="R357" r:id="rId2409" xr:uid="{40C21702-27F0-468C-A7E0-D711E1BD4F60}"/>
    <hyperlink ref="P357" r:id="rId2410" xr:uid="{1EC98830-A02A-4193-9C9D-A4E333CEFB19}"/>
    <hyperlink ref="T356" r:id="rId2411" xr:uid="{05F7247B-B318-42D5-87FB-47FF99158184}"/>
    <hyperlink ref="R356" r:id="rId2412" xr:uid="{51043A60-182B-4638-9644-082A7FA8B1A5}"/>
    <hyperlink ref="Q356" r:id="rId2413" xr:uid="{47C4C720-CAE2-43FF-A279-9113467DD227}"/>
    <hyperlink ref="S355" r:id="rId2414" xr:uid="{0364AD3A-E034-470A-8514-F1D726F82B78}"/>
    <hyperlink ref="R355" r:id="rId2415" xr:uid="{9E53D244-FD67-4AA2-8511-0E04F030047B}"/>
    <hyperlink ref="R354" r:id="rId2416" xr:uid="{FBA0ABE6-AFAE-426A-84B5-E3EFBF08F644}"/>
    <hyperlink ref="Q354" r:id="rId2417" xr:uid="{04059AE9-BD82-4257-82DC-9850C675B030}"/>
    <hyperlink ref="P354" r:id="rId2418" xr:uid="{F7EB1E7A-8C46-45BA-B9B0-7CF4EBFF8395}"/>
    <hyperlink ref="T353" r:id="rId2419" xr:uid="{9B732C61-5B66-420A-A821-5DAA0CB6BFCC}"/>
    <hyperlink ref="R353" r:id="rId2420" xr:uid="{4D962A5D-9905-45B8-9203-5F209F4BDB96}"/>
    <hyperlink ref="Q353" r:id="rId2421" xr:uid="{F64DEC08-5121-4277-AAB1-D9DB5F3C4CFF}"/>
    <hyperlink ref="P353" r:id="rId2422" xr:uid="{F5546E16-9373-499D-A5AB-BD97D26C6523}"/>
    <hyperlink ref="Q352" r:id="rId2423" xr:uid="{1FADA38B-1F80-4F37-BB99-4D61342E0BF2}"/>
    <hyperlink ref="S351" r:id="rId2424" xr:uid="{1BBD8DD4-88B4-4242-86A3-D362B5210623}"/>
    <hyperlink ref="R351" r:id="rId2425" xr:uid="{704AF4FD-5A35-4DB6-A973-25EA444EAAEC}"/>
    <hyperlink ref="P351" r:id="rId2426" xr:uid="{0550CB7C-9AF3-42ED-B2AB-B92CA367119F}"/>
    <hyperlink ref="S350" r:id="rId2427" xr:uid="{04BB4FCC-6EB1-4970-929F-365E22B70E75}"/>
    <hyperlink ref="R350" r:id="rId2428" xr:uid="{80AAE20E-EE1E-441C-B79A-CFA45462FA63}"/>
    <hyperlink ref="R348" r:id="rId2429" xr:uid="{D6CF3AA2-A3AE-4F4D-8888-C73E1273E0F6}"/>
    <hyperlink ref="R347" r:id="rId2430" xr:uid="{5F687E78-4326-42DD-90BC-44A9C1C4613F}"/>
    <hyperlink ref="R346" r:id="rId2431" xr:uid="{8C4C5A13-13F8-4CD3-A0C3-A3D1A891801D}"/>
    <hyperlink ref="Q345" r:id="rId2432" xr:uid="{DCDCF323-4930-4DCE-9183-EFC2CD46DB48}"/>
    <hyperlink ref="S344" r:id="rId2433" xr:uid="{50BBDF7C-19E8-4169-8680-9C20C3EC13CD}"/>
    <hyperlink ref="Q343" r:id="rId2434" xr:uid="{36A33BF6-6C23-4EB5-926E-1E3D21397190}"/>
    <hyperlink ref="S342" r:id="rId2435" xr:uid="{5AA4D35F-4B2E-4ED9-8236-3234E2F946A0}"/>
    <hyperlink ref="R342" r:id="rId2436" xr:uid="{5F751A06-7EFF-4EE7-A679-B7AD1174C7C9}"/>
    <hyperlink ref="Q342" r:id="rId2437" xr:uid="{CF37D177-B9AE-43B4-8405-4AAB4C46C465}"/>
    <hyperlink ref="S341" r:id="rId2438" xr:uid="{F564F947-8AE5-40AA-902A-500BCE81FC91}"/>
    <hyperlink ref="R341" r:id="rId2439" xr:uid="{71D40187-9B97-4DCC-928E-541ED4CDEC54}"/>
    <hyperlink ref="Q340" r:id="rId2440" xr:uid="{317124E7-9F5A-436F-B1AE-A24ED520776F}"/>
    <hyperlink ref="S339" r:id="rId2441" xr:uid="{34A210F7-6BB5-453A-9A55-FD6D502090C2}"/>
    <hyperlink ref="R339" r:id="rId2442" xr:uid="{CD89157F-46EC-4D04-8FCC-507A8BA01102}"/>
    <hyperlink ref="S338" r:id="rId2443" xr:uid="{708C977E-BBEF-48E9-B9DC-79EFDBF21804}"/>
    <hyperlink ref="R338" r:id="rId2444" xr:uid="{6A853231-118A-492A-ABAA-A021CAF00842}"/>
    <hyperlink ref="Q337" r:id="rId2445" xr:uid="{80996DB1-3C8D-4F10-9087-9A884AE049E8}"/>
    <hyperlink ref="Q336" r:id="rId2446" xr:uid="{950E270A-8717-405C-B059-76CF595B87AA}"/>
    <hyperlink ref="S335" r:id="rId2447" xr:uid="{277859A9-C9F6-4946-A934-A3642DA8B030}"/>
    <hyperlink ref="R335" r:id="rId2448" xr:uid="{811CC7DC-1D39-48E5-9B73-B5898984F7E1}"/>
    <hyperlink ref="S334" r:id="rId2449" xr:uid="{2A90424A-8F07-470F-B503-264DC87F8BCA}"/>
    <hyperlink ref="R334" r:id="rId2450" xr:uid="{64A4A7DF-9376-4937-A60A-3200C5D20E7E}"/>
    <hyperlink ref="S333" r:id="rId2451" xr:uid="{95D047E4-76C8-469A-9CED-1EA339AA3588}"/>
    <hyperlink ref="R333" r:id="rId2452" xr:uid="{43C1AB7C-FDDB-4715-ABB5-828683E7BE49}"/>
    <hyperlink ref="S332" r:id="rId2453" xr:uid="{3C26ECF2-4638-4476-8A60-78919349779C}"/>
    <hyperlink ref="R332" r:id="rId2454" xr:uid="{8A715F9A-40F1-4CAA-B55A-BE1FA554AC70}"/>
    <hyperlink ref="S331" r:id="rId2455" xr:uid="{57D6047B-440B-4924-9418-2786259F9CCA}"/>
    <hyperlink ref="R331" r:id="rId2456" xr:uid="{703E3760-41EC-4D8F-A318-206B04CCEC56}"/>
    <hyperlink ref="S330" r:id="rId2457" xr:uid="{07BC4551-60A4-4121-8F2A-BA1925C07F43}"/>
    <hyperlink ref="S329" r:id="rId2458" xr:uid="{7614B3B7-A624-4011-A432-BB68F9D041D7}"/>
    <hyperlink ref="R329" r:id="rId2459" xr:uid="{E5B75904-DFE9-42F4-A74D-2FE5ED214EEE}"/>
    <hyperlink ref="T328" r:id="rId2460" xr:uid="{D2092BBB-D407-4C99-BE97-E57773F17958}"/>
    <hyperlink ref="R328" r:id="rId2461" xr:uid="{B7701CF7-1DF4-40F0-9DB6-1161EB691A9C}"/>
    <hyperlink ref="Q328" r:id="rId2462" xr:uid="{8CABB74E-F6BE-4099-AC12-699610C48AD9}"/>
    <hyperlink ref="Q327" r:id="rId2463" xr:uid="{EDC0D291-321F-4226-AE69-98E108A66B52}"/>
    <hyperlink ref="S326" r:id="rId2464" xr:uid="{3038F797-F3DD-4476-A64F-70DC9193A189}"/>
    <hyperlink ref="R326" r:id="rId2465" xr:uid="{A6AB47B8-B660-449B-ABD7-E7662DA4AA0E}"/>
    <hyperlink ref="T325" r:id="rId2466" xr:uid="{DBA335DA-3A7A-47D7-9BFB-9EFA23715833}"/>
    <hyperlink ref="R325" r:id="rId2467" xr:uid="{74BBEE31-3824-4D2B-B363-D9763157E689}"/>
    <hyperlink ref="Q325" r:id="rId2468" xr:uid="{52092158-B165-4441-B5BA-ADFF28606058}"/>
    <hyperlink ref="T324" r:id="rId2469" xr:uid="{775E18D4-5A25-4555-8913-89970F971F5D}"/>
    <hyperlink ref="R324" r:id="rId2470" xr:uid="{4C9E22C3-650A-48FD-8593-40BECB48D27C}"/>
    <hyperlink ref="Q324" r:id="rId2471" xr:uid="{024218FD-2960-46F9-BA42-891A1FE5F8B4}"/>
    <hyperlink ref="P324" r:id="rId2472" xr:uid="{4363F6C8-7A40-4096-A368-090AE63D7CE2}"/>
    <hyperlink ref="S323" r:id="rId2473" xr:uid="{E1DDF6A7-6A44-4FE8-93BB-AEE962CE1BF7}"/>
    <hyperlink ref="R323" r:id="rId2474" xr:uid="{DA491C19-56B3-44C6-928E-AB5C927EE92C}"/>
    <hyperlink ref="S322" r:id="rId2475" xr:uid="{415634A9-D9BE-43A8-AFF0-72F0F3EA9CC6}"/>
    <hyperlink ref="R322" r:id="rId2476" xr:uid="{2869492C-2F95-413F-8DAA-140FCBEEECCB}"/>
    <hyperlink ref="S321" r:id="rId2477" xr:uid="{C59D45CC-3290-4750-A2E4-F378583326BF}"/>
    <hyperlink ref="R321" r:id="rId2478" xr:uid="{0EFF2FDB-CB3B-41B3-A89C-F5FC667C7C3A}"/>
    <hyperlink ref="S320" r:id="rId2479" xr:uid="{7CEB354B-ADF4-4B6A-A59C-C67F395413EA}"/>
    <hyperlink ref="R320" r:id="rId2480" xr:uid="{FC3D2AFA-BE49-4A49-A73A-7EE808B37CFC}"/>
    <hyperlink ref="T319" r:id="rId2481" xr:uid="{A4AB8AA6-5993-427E-918C-531988B58139}"/>
    <hyperlink ref="R319" r:id="rId2482" xr:uid="{92D39403-C33B-4FE1-873A-758FB90F5362}"/>
    <hyperlink ref="Q319" r:id="rId2483" xr:uid="{ECB9E60B-0C66-4F95-882F-205CAC33D268}"/>
    <hyperlink ref="P319" r:id="rId2484" xr:uid="{05D3477E-0818-4C86-A919-ED202A8E8115}"/>
    <hyperlink ref="S318" r:id="rId2485" xr:uid="{2F33D39B-1D66-4D29-8D4A-6D735100C210}"/>
    <hyperlink ref="R318" r:id="rId2486" xr:uid="{DBE6E5B7-0FCF-452B-AE44-37BC5245CD1D}"/>
    <hyperlink ref="S317" r:id="rId2487" xr:uid="{EDC9642E-3FB0-4C39-A73E-AFB53A9E30F8}"/>
    <hyperlink ref="R317" r:id="rId2488" xr:uid="{565D2D10-D66F-47B4-A736-7336C60A6941}"/>
    <hyperlink ref="Q316" r:id="rId2489" xr:uid="{69ED2D13-5C5E-4D7E-A96E-F851C60C6D18}"/>
    <hyperlink ref="P316" r:id="rId2490" xr:uid="{D6718A42-5435-48DF-B941-D1BBA00C2948}"/>
    <hyperlink ref="Q313" r:id="rId2491" xr:uid="{FC5AE358-F05A-450F-BEA9-F3894A688E42}"/>
    <hyperlink ref="Q312" r:id="rId2492" xr:uid="{0AF6C4F7-8EEE-41CC-824F-0127B0FB9D6E}"/>
    <hyperlink ref="Q311" r:id="rId2493" xr:uid="{19AD78F7-1031-49D8-A53D-F88EE2C291E7}"/>
    <hyperlink ref="Q310" r:id="rId2494" xr:uid="{24B99E08-DD0C-4BD7-B7D9-420DFC3F3F3B}"/>
    <hyperlink ref="Q309" r:id="rId2495" xr:uid="{BA010282-BE19-4F4C-8BB6-38281782F828}"/>
    <hyperlink ref="S308" r:id="rId2496" xr:uid="{6C692C29-996C-4B5A-877B-5FD8A84B059C}"/>
    <hyperlink ref="R308" r:id="rId2497" xr:uid="{FC7EF6FB-6A69-47BD-A392-580D8A0474D5}"/>
    <hyperlink ref="Q308" r:id="rId2498" xr:uid="{BFF1D385-DDC3-4851-A495-C0D750A852CD}"/>
    <hyperlink ref="Q307" r:id="rId2499" xr:uid="{87129F9D-8820-41F9-9CC2-C7767D9677C5}"/>
    <hyperlink ref="Q306" r:id="rId2500" xr:uid="{4DB3C511-C54F-4B1E-8612-494D0FD70CE9}"/>
    <hyperlink ref="T304" r:id="rId2501" xr:uid="{428F099E-B906-4AD4-BF2E-1CB4878A6B49}"/>
    <hyperlink ref="R304" r:id="rId2502" xr:uid="{77B49F46-49C9-4BB9-B651-E1BAB7AE025C}"/>
    <hyperlink ref="Q304" r:id="rId2503" xr:uid="{62D800FE-D3E1-4E70-9E8A-A8BB6BFF7E07}"/>
    <hyperlink ref="Q303" r:id="rId2504" xr:uid="{825D8E16-051F-45C7-8C92-A6BDB2E34F5B}"/>
    <hyperlink ref="P303" r:id="rId2505" xr:uid="{0BBD4CEF-D0AE-4B11-ABAA-6524863DA0F3}"/>
    <hyperlink ref="Q302" r:id="rId2506" xr:uid="{7A6C10D5-BDC0-48DE-A28D-349754E2B85E}"/>
    <hyperlink ref="P302" r:id="rId2507" xr:uid="{863479FF-B746-4892-9041-1D19F6DA0EEE}"/>
    <hyperlink ref="S301" r:id="rId2508" xr:uid="{22D8B261-1239-4261-A58A-D88448ABA025}"/>
    <hyperlink ref="R301" r:id="rId2509" xr:uid="{BE307045-9B41-49DF-95A1-90ECA9C443B8}"/>
    <hyperlink ref="S300" r:id="rId2510" xr:uid="{9C0CBA5A-049D-4841-AF96-F3EF659B49A4}"/>
    <hyperlink ref="R300" r:id="rId2511" xr:uid="{7776F477-61F2-4FEA-9DFC-98A38D505B5D}"/>
    <hyperlink ref="T299" r:id="rId2512" xr:uid="{F2931464-FA2D-41C5-B657-CAFD07B2B4DF}"/>
    <hyperlink ref="R299" r:id="rId2513" xr:uid="{974E0483-04A0-4478-9941-CCE9D0479730}"/>
    <hyperlink ref="Q299" r:id="rId2514" xr:uid="{B9930AB2-9C0B-45E5-8FF1-A2788F4AC1E8}"/>
    <hyperlink ref="P299" r:id="rId2515" xr:uid="{315C787D-E803-4423-B94E-008F6C083B39}"/>
    <hyperlink ref="P296" r:id="rId2516" xr:uid="{C63AC3D8-952D-430B-9A69-4B3F84AEA0DA}"/>
    <hyperlink ref="T295" r:id="rId2517" xr:uid="{7C81A61F-EDC7-4B99-95A7-54C4E61A7B96}"/>
    <hyperlink ref="Q295" r:id="rId2518" xr:uid="{E525CACE-E9BC-4BEB-B868-5B6E0BCED296}"/>
    <hyperlink ref="S294" r:id="rId2519" xr:uid="{5E7DCBAC-9D93-4AA1-A1BC-5866C80B56CB}"/>
    <hyperlink ref="R294" r:id="rId2520" xr:uid="{40BDCFCA-E6D3-47DC-923D-673517392266}"/>
    <hyperlink ref="T293" r:id="rId2521" xr:uid="{96AAD93C-ADD1-4CC9-A2C0-045439377106}"/>
    <hyperlink ref="R293" r:id="rId2522" xr:uid="{E2A7FFD0-5B50-462A-B911-1B8197FEAC56}"/>
    <hyperlink ref="Q293" r:id="rId2523" xr:uid="{B2E0676F-64F9-40EF-A170-20894E087397}"/>
    <hyperlink ref="P293" r:id="rId2524" xr:uid="{5E68C04E-C5BA-4E38-AA66-84C584959203}"/>
    <hyperlink ref="T292" r:id="rId2525" xr:uid="{2FC778AB-494F-4EFA-8BC9-4F96AB3F7FBA}"/>
    <hyperlink ref="R292" r:id="rId2526" xr:uid="{8C0B3BB8-EFC9-41AB-9C3E-7947AB5B7294}"/>
    <hyperlink ref="Q292" r:id="rId2527" xr:uid="{F75AD480-2217-4F30-80FC-4426C88BAA2C}"/>
    <hyperlink ref="P292" r:id="rId2528" xr:uid="{8A17AD69-929D-4F0D-BCD3-F9A85FDADA17}"/>
    <hyperlink ref="Q291" r:id="rId2529" xr:uid="{6CBC77D2-F3C8-48E4-87CF-5950B8A6CF82}"/>
    <hyperlink ref="P291" r:id="rId2530" xr:uid="{A2F6BD1D-BC54-4C92-87AF-49EED407224C}"/>
    <hyperlink ref="T290" r:id="rId2531" xr:uid="{2E50F7C3-FBE7-49BF-A166-34C268E901B1}"/>
    <hyperlink ref="R290" r:id="rId2532" xr:uid="{EEB4DDDA-666C-4B38-983B-B2F615055249}"/>
    <hyperlink ref="Q290" r:id="rId2533" xr:uid="{A7A32D64-909A-47D7-9BA3-0AD89C36D94D}"/>
    <hyperlink ref="T289" r:id="rId2534" xr:uid="{0F5986DB-AFF4-4AA1-B37B-14AFA86CD74D}"/>
    <hyperlink ref="R289" r:id="rId2535" xr:uid="{6361D91E-7331-4883-B16D-F1635DFDB14D}"/>
    <hyperlink ref="Q289" r:id="rId2536" xr:uid="{9DAD15FE-C07B-47E8-80A0-FA68FFE46A04}"/>
    <hyperlink ref="P289" r:id="rId2537" xr:uid="{4A48FF9E-F7CF-4411-A050-6EED6436787C}"/>
    <hyperlink ref="Q288" r:id="rId2538" xr:uid="{0CC8DCCF-EFE7-4ACB-9219-AE7C1DA34AD0}"/>
    <hyperlink ref="P288" r:id="rId2539" xr:uid="{56235ABC-F676-4FF5-B790-F807CB1D9651}"/>
    <hyperlink ref="T287" r:id="rId2540" xr:uid="{A6F2EF90-E5C2-4363-A5E1-06FDB4756FD4}"/>
    <hyperlink ref="Q287" r:id="rId2541" xr:uid="{F11E0D81-2E3D-4427-85D2-C8E9CB131975}"/>
    <hyperlink ref="P287" r:id="rId2542" xr:uid="{36AB280D-83F8-437C-A126-4BCA5945BB49}"/>
    <hyperlink ref="S286" r:id="rId2543" xr:uid="{8E92DB40-AF68-4962-845B-5AE68BE6B75B}"/>
    <hyperlink ref="R286" r:id="rId2544" xr:uid="{07761625-3F57-4E60-8C75-A631C57ACFA8}"/>
    <hyperlink ref="S285" r:id="rId2545" xr:uid="{158BD13D-5EDA-41C0-847C-C8C566B1CD26}"/>
    <hyperlink ref="R284" r:id="rId2546" xr:uid="{0C0610E2-82DB-48B3-8A7C-401DAD92A9D1}"/>
    <hyperlink ref="Q284" r:id="rId2547" xr:uid="{B621CE62-1078-440C-ABBA-3A02AF216CC6}"/>
    <hyperlink ref="P284" r:id="rId2548" xr:uid="{1B445F69-48F4-4C40-A5A6-D1D7556333B5}"/>
    <hyperlink ref="S283" r:id="rId2549" xr:uid="{87A934EF-C1DA-454C-AF24-0FC8BF7FB93C}"/>
    <hyperlink ref="R283" r:id="rId2550" xr:uid="{D1F205A8-C3B1-4B30-B6EA-0169FFE4185F}"/>
    <hyperlink ref="R282" r:id="rId2551" xr:uid="{EF769533-3C9A-400C-A94B-690248791F71}"/>
    <hyperlink ref="Q282" r:id="rId2552" xr:uid="{46BC577C-D564-4B48-A971-1162CBE619BC}"/>
    <hyperlink ref="S281" r:id="rId2553" xr:uid="{321A411C-6044-4C85-AE54-7D89745CA4FD}"/>
    <hyperlink ref="R281" r:id="rId2554" xr:uid="{81BEEDE8-C51E-4915-8C3C-8C316D7A206A}"/>
    <hyperlink ref="Q280" r:id="rId2555" xr:uid="{ECFF8CEC-3E92-4B34-B9C4-5F33E8EAE650}"/>
    <hyperlink ref="R279" r:id="rId2556" xr:uid="{8C8B54C1-A557-42B7-A2F4-CEB1EAD18531}"/>
    <hyperlink ref="Q279" r:id="rId2557" xr:uid="{D674D905-60BC-419C-8928-34CE7230C433}"/>
    <hyperlink ref="P279" r:id="rId2558" xr:uid="{BA6A319F-0E53-4D20-8028-92A4A33F9F51}"/>
    <hyperlink ref="S278" r:id="rId2559" xr:uid="{ED6F9216-0311-4905-B63C-DF9FDD7FEBA7}"/>
    <hyperlink ref="R278" r:id="rId2560" xr:uid="{B96797C5-4A1F-4DE0-84E9-DF4F76033AE8}"/>
    <hyperlink ref="S277" r:id="rId2561" xr:uid="{86A4B31A-F310-4156-80A9-C9A62B45C66D}"/>
    <hyperlink ref="R277" r:id="rId2562" xr:uid="{22AB8BE2-E56F-43D1-A720-C67BC842B6D1}"/>
    <hyperlink ref="Q275" r:id="rId2563" xr:uid="{A454B9FC-E8B1-402C-92A0-83F5E4095454}"/>
    <hyperlink ref="P275" r:id="rId2564" xr:uid="{782DD355-813A-4D41-80DE-12D822C239F7}"/>
    <hyperlink ref="Q274" r:id="rId2565" xr:uid="{B50FDA55-92D1-4B5D-8A77-98E93AC4BA8B}"/>
    <hyperlink ref="P274" r:id="rId2566" xr:uid="{E60BEF4B-4D33-4501-992F-38976BCBAF33}"/>
    <hyperlink ref="T273" r:id="rId2567" xr:uid="{5FF34DFF-CDA2-44F9-83D3-164DD6C701DE}"/>
    <hyperlink ref="R273" r:id="rId2568" xr:uid="{6E67C813-3E34-420C-8039-861DCF5A1D8D}"/>
    <hyperlink ref="Q273" r:id="rId2569" xr:uid="{3E00ED20-146C-4796-8D33-1993AAA06885}"/>
    <hyperlink ref="Q272" r:id="rId2570" xr:uid="{21F85246-A74D-4E62-BDF4-9AD2EC486754}"/>
    <hyperlink ref="P272" r:id="rId2571" xr:uid="{70EFB1DB-7A4D-47AC-8C7A-7B9ADF634ED3}"/>
    <hyperlink ref="Q271" r:id="rId2572" xr:uid="{62D49E6B-15AF-49FF-8390-8061DB0CE155}"/>
    <hyperlink ref="P271" r:id="rId2573" xr:uid="{3B1AB13E-FEEB-4659-9145-540E17E1E4FF}"/>
    <hyperlink ref="Q270" r:id="rId2574" xr:uid="{4D239495-49D4-4279-9957-9554460E3C58}"/>
    <hyperlink ref="P270" r:id="rId2575" xr:uid="{AA35A232-F455-417F-9491-AF95B39E90D7}"/>
    <hyperlink ref="T269" r:id="rId2576" xr:uid="{B54BCFA0-428B-467B-82A3-9AA486B1A0B8}"/>
    <hyperlink ref="R269" r:id="rId2577" xr:uid="{2ED6A360-9F73-4530-8899-240E60F064D7}"/>
    <hyperlink ref="Q269" r:id="rId2578" xr:uid="{96FCF01F-BCFD-4ED4-81D3-CE7391FE3310}"/>
    <hyperlink ref="P269" r:id="rId2579" xr:uid="{4853FC7D-F601-46CE-8E83-C7E6BDD74CFF}"/>
    <hyperlink ref="T268" r:id="rId2580" xr:uid="{96A3F436-1AEB-40F6-822E-09C0C7FD726A}"/>
    <hyperlink ref="R268" r:id="rId2581" xr:uid="{1044CC15-4E0B-442F-83B0-97115F567248}"/>
    <hyperlink ref="Q268" r:id="rId2582" xr:uid="{F8AFD07D-D367-4091-B9A3-2AAC0431F6B2}"/>
    <hyperlink ref="P268" r:id="rId2583" xr:uid="{9E986047-555C-43EE-8C20-83A0434E26D9}"/>
    <hyperlink ref="T267" r:id="rId2584" xr:uid="{9D901CE5-7BD5-47D6-9412-E0DABB68263E}"/>
    <hyperlink ref="R267" r:id="rId2585" xr:uid="{8317F6F0-7E32-4C53-8A3A-7537529035CF}"/>
    <hyperlink ref="Q267" r:id="rId2586" xr:uid="{7C06492F-9D0C-486F-BE23-F7D424A6A530}"/>
    <hyperlink ref="P267" r:id="rId2587" xr:uid="{DD1376D6-D9F8-4C2C-BAB8-F688DBE9E8DC}"/>
    <hyperlink ref="T266" r:id="rId2588" xr:uid="{9AF97631-09EE-4028-9025-EBD84EEF52B4}"/>
    <hyperlink ref="R266" r:id="rId2589" xr:uid="{2C7C5C4A-9262-464A-9D46-FF48D58F753D}"/>
    <hyperlink ref="Q266" r:id="rId2590" xr:uid="{40E997C8-4D06-4DB8-B0CB-4D4E6784E872}"/>
    <hyperlink ref="P266" r:id="rId2591" xr:uid="{C954DCB3-5779-4F70-B709-F5E6B623BCF1}"/>
    <hyperlink ref="R265" r:id="rId2592" xr:uid="{3DC95FCB-0E76-4D9F-BC66-7B63E79E728B}"/>
    <hyperlink ref="Q265" r:id="rId2593" xr:uid="{D561C60C-6143-4D7A-8512-833C92527B6C}"/>
    <hyperlink ref="P265" r:id="rId2594" xr:uid="{42BE8C58-10E7-4B0A-9311-41E809B0A901}"/>
    <hyperlink ref="T264" r:id="rId2595" xr:uid="{FA5C1391-4410-48FE-8C41-700A1F08053D}"/>
    <hyperlink ref="R264" r:id="rId2596" xr:uid="{59BADE79-34D9-4CCD-AB17-D1664F4ACEEB}"/>
    <hyperlink ref="Q264" r:id="rId2597" xr:uid="{DB8945E5-10F4-4457-8CF2-6657CA10BDBE}"/>
    <hyperlink ref="P264" r:id="rId2598" xr:uid="{6262D996-7F40-46BB-9913-DB9058621D4B}"/>
    <hyperlink ref="T263" r:id="rId2599" xr:uid="{E5321D86-95CE-4754-B0F9-46EE1E6B680B}"/>
    <hyperlink ref="R263" r:id="rId2600" xr:uid="{9A314E7A-9E73-40A2-A957-93EED297B289}"/>
    <hyperlink ref="Q263" r:id="rId2601" xr:uid="{3EF5B001-87B9-4BA3-955E-2787282243FB}"/>
    <hyperlink ref="P263" r:id="rId2602" xr:uid="{A0BCF761-95F4-4814-8495-01BC09A042AE}"/>
    <hyperlink ref="T262" r:id="rId2603" xr:uid="{A6715619-429D-4279-9F2A-5218166776D3}"/>
    <hyperlink ref="R262" r:id="rId2604" xr:uid="{877D2EB5-3043-4C26-8C35-6F83FDFCF2A4}"/>
    <hyperlink ref="Q262" r:id="rId2605" xr:uid="{8B1F3C05-1841-4131-A26A-D586051B6AE4}"/>
    <hyperlink ref="T261" r:id="rId2606" xr:uid="{B4A63EBC-79A1-4B44-BE0F-EE81467D70DE}"/>
    <hyperlink ref="R261" r:id="rId2607" xr:uid="{D2627477-94FA-4284-81AE-DD19479D1E80}"/>
    <hyperlink ref="Q261" r:id="rId2608" xr:uid="{4C1F901D-3F21-4E50-A893-E43558D128C2}"/>
    <hyperlink ref="P261" r:id="rId2609" xr:uid="{67F0E358-AA96-4C41-9353-B580651AAE22}"/>
    <hyperlink ref="R260" r:id="rId2610" xr:uid="{1C876B95-CA5F-4352-9C85-AD9440AE25BF}"/>
    <hyperlink ref="Q260" r:id="rId2611" xr:uid="{BB368355-EAE2-4E0C-A0F4-81723835CC3A}"/>
    <hyperlink ref="P260" r:id="rId2612" xr:uid="{5A116CA3-D8E6-4450-B186-903DAC946AFB}"/>
    <hyperlink ref="R259" r:id="rId2613" xr:uid="{D1A73C50-6C47-442A-800E-FFE74E3980B5}"/>
    <hyperlink ref="Q259" r:id="rId2614" xr:uid="{75CBDC08-DEED-4841-8F59-39DE91CE2A84}"/>
    <hyperlink ref="P259" r:id="rId2615" xr:uid="{93C1CE42-E6EE-4B29-BC51-A4C1089583A9}"/>
    <hyperlink ref="Q258" r:id="rId2616" xr:uid="{C72A8E2A-6F06-4F69-B634-9E1D7225880D}"/>
    <hyperlink ref="P258" r:id="rId2617" xr:uid="{BF969F2B-6365-4E14-A52A-672D9DB7B090}"/>
    <hyperlink ref="S257" r:id="rId2618" xr:uid="{3A377764-8F9C-45E3-81D5-53197E3AF495}"/>
    <hyperlink ref="R257" r:id="rId2619" xr:uid="{BE2F1D07-EC42-4011-A892-095596895FC4}"/>
    <hyperlink ref="S256" r:id="rId2620" xr:uid="{70D56FE7-1B82-4AD2-A89F-72C64773A4A9}"/>
    <hyperlink ref="R256" r:id="rId2621" xr:uid="{8DEF49C0-5041-45FD-9FF1-5C108EF7F125}"/>
    <hyperlink ref="T255" r:id="rId2622" xr:uid="{92342F11-5FB4-478D-9332-57D83667D0EF}"/>
    <hyperlink ref="R255" r:id="rId2623" xr:uid="{2CD78E68-FA98-4996-AFC4-50EBE8B83D20}"/>
    <hyperlink ref="Q255" r:id="rId2624" xr:uid="{AAC8E1EE-BAD5-4B29-AA21-C1A443723614}"/>
    <hyperlink ref="P255" r:id="rId2625" xr:uid="{822D90F0-8FAE-45CC-A6DA-01B9123BBB1B}"/>
    <hyperlink ref="S254" r:id="rId2626" xr:uid="{13A2290A-A9DD-475B-83CE-9298657F83DE}"/>
    <hyperlink ref="R254" r:id="rId2627" xr:uid="{4D28F141-9002-4D4F-90C4-EC963F1EA1E5}"/>
    <hyperlink ref="S253" r:id="rId2628" xr:uid="{5D5256E0-2B05-4D69-B675-D702C177BE72}"/>
    <hyperlink ref="R253" r:id="rId2629" xr:uid="{9545B3C0-FD7E-4E01-AD5B-D7EECD96011A}"/>
    <hyperlink ref="S252" r:id="rId2630" xr:uid="{283FA376-E102-46DC-BE0B-E32FF0D98B7A}"/>
    <hyperlink ref="R252" r:id="rId2631" xr:uid="{18C101D2-9658-4CDA-A6D9-979F53D75667}"/>
    <hyperlink ref="S251" r:id="rId2632" xr:uid="{45A3FE38-9085-4C51-B4D6-6AAB48BFA0F4}"/>
    <hyperlink ref="R251" r:id="rId2633" xr:uid="{7BF82C96-4A20-474D-9DE8-1CBD10340B7B}"/>
    <hyperlink ref="R250" r:id="rId2634" xr:uid="{8D4D9D39-66FC-4C13-B21F-0AA4855E8116}"/>
    <hyperlink ref="Q250" r:id="rId2635" xr:uid="{C0E46F0D-C097-441D-8B4B-0A214AF1BB36}"/>
    <hyperlink ref="P250" r:id="rId2636" xr:uid="{D3488B34-21F7-4EF0-85C4-92364CE3E20F}"/>
    <hyperlink ref="S247" r:id="rId2637" xr:uid="{39CCF96D-2084-4BA5-BD6F-7C46A949AA72}"/>
    <hyperlink ref="R247" r:id="rId2638" xr:uid="{D0CDA4A4-8F30-4630-96A6-D32380D3038E}"/>
    <hyperlink ref="S246" r:id="rId2639" xr:uid="{9B8C0354-65EC-44E4-A0AF-810F676923D0}"/>
    <hyperlink ref="R246" r:id="rId2640" xr:uid="{000DBE65-04DC-42AA-A4FB-21AC165BE0E0}"/>
    <hyperlink ref="R245" r:id="rId2641" xr:uid="{B22087A2-1EB1-466E-AE1D-3B6592D76929}"/>
    <hyperlink ref="Q245" r:id="rId2642" xr:uid="{20B37B34-1486-43A2-BD03-1F72626E66A8}"/>
    <hyperlink ref="P245" r:id="rId2643" xr:uid="{D3931AC3-95E3-41DD-906A-4A71694A1BBE}"/>
    <hyperlink ref="S243" r:id="rId2644" xr:uid="{91BF11C2-4DA7-4082-AD65-ABD74E79922A}"/>
    <hyperlink ref="R243" r:id="rId2645" xr:uid="{0CB38227-E79D-48A5-BAE2-38E72F9C5451}"/>
    <hyperlink ref="R241" r:id="rId2646" xr:uid="{09DF3D9F-95CE-44C2-B178-978AB28889D2}"/>
    <hyperlink ref="S240" r:id="rId2647" xr:uid="{809A57D9-B707-4609-BB3A-685605434A5B}"/>
    <hyperlink ref="S239" r:id="rId2648" xr:uid="{F2C8BD50-92B4-4B02-A989-8C1C397C2F7E}"/>
    <hyperlink ref="R239" r:id="rId2649" xr:uid="{FE3BE70B-FB0D-44E5-8730-ABB9D38B6D4F}"/>
    <hyperlink ref="S238" r:id="rId2650" xr:uid="{13C3BFE0-860D-4A2F-B421-AB5A938F752F}"/>
    <hyperlink ref="R238" r:id="rId2651" xr:uid="{5051A43A-8D72-4989-9AC2-BA3116E4C5DF}"/>
    <hyperlink ref="S237" r:id="rId2652" xr:uid="{EEC16AA9-1770-464C-BD1E-F09EDF78F71B}"/>
    <hyperlink ref="R237" r:id="rId2653" xr:uid="{B96C8DFA-4D81-40BA-92D2-0C12B27E961B}"/>
    <hyperlink ref="R236" r:id="rId2654" xr:uid="{DE3A0865-04FE-4446-81C1-927BA33D89EB}"/>
    <hyperlink ref="Q236" r:id="rId2655" xr:uid="{61D445ED-9023-430A-991E-62F034AE87B4}"/>
    <hyperlink ref="P236" r:id="rId2656" xr:uid="{B29C7CAC-E4CA-4FE0-9CB8-ED715A517798}"/>
    <hyperlink ref="Q235" r:id="rId2657" xr:uid="{D5F71ED3-04CC-4D4C-AE98-B8107356F4A8}"/>
    <hyperlink ref="S234" r:id="rId2658" xr:uid="{B52F6DDC-7F25-4D28-B77F-0D9F4C2C33A5}"/>
    <hyperlink ref="R234" r:id="rId2659" xr:uid="{DF85051A-7FD1-441B-BBF7-7DE63F1A6790}"/>
    <hyperlink ref="R233" r:id="rId2660" xr:uid="{A3B69A29-6967-4EEF-9864-02D0DA0F29A9}"/>
    <hyperlink ref="Q233" r:id="rId2661" xr:uid="{ABFF4BCE-E358-43A7-804F-898958B6770D}"/>
    <hyperlink ref="P233" r:id="rId2662" xr:uid="{75D68AFA-C18E-4034-AFA4-BA275425B9A7}"/>
    <hyperlink ref="Q232" r:id="rId2663" xr:uid="{E7492AD7-4C8D-40FC-84B4-AF953A1520E9}"/>
    <hyperlink ref="P232" r:id="rId2664" xr:uid="{BD01FB2E-A184-4BA0-9943-06A75217883C}"/>
    <hyperlink ref="R231" r:id="rId2665" xr:uid="{60BDE077-4DF2-4D0D-A8CA-F382C9B0DE2F}"/>
    <hyperlink ref="Q231" r:id="rId2666" xr:uid="{758E9925-5D25-454E-A78B-62173A05159F}"/>
    <hyperlink ref="P231" r:id="rId2667" xr:uid="{F5FF1228-42B0-414B-AB0B-2585A398DD1E}"/>
    <hyperlink ref="T230" r:id="rId2668" xr:uid="{9D9CFA7C-8D57-4360-9A93-EAEA2B385EE4}"/>
    <hyperlink ref="R230" r:id="rId2669" xr:uid="{8F38865D-2CCA-4221-860F-7A1485DEC6F8}"/>
    <hyperlink ref="Q230" r:id="rId2670" xr:uid="{F18946CF-1C8F-4A83-9053-35FBD8A000B5}"/>
    <hyperlink ref="P230" r:id="rId2671" xr:uid="{20A2398C-033E-4B1A-A6CC-927E92581EA3}"/>
    <hyperlink ref="R229" r:id="rId2672" xr:uid="{DA631E6F-B4D7-4ADA-A9CA-2C258D888DAD}"/>
    <hyperlink ref="Q229" r:id="rId2673" xr:uid="{11DEEB5F-30FD-4FBE-97D6-9CBB98D025AA}"/>
    <hyperlink ref="P229" r:id="rId2674" xr:uid="{94CA8BA4-FAFF-47AB-9D07-E79B5740177B}"/>
    <hyperlink ref="S228" r:id="rId2675" xr:uid="{03BAFD29-4586-42C5-97F3-54B8E738AEAD}"/>
    <hyperlink ref="R228" r:id="rId2676" xr:uid="{F798F21A-BFD9-4FC9-87E3-CAC64D886C92}"/>
    <hyperlink ref="Q227" r:id="rId2677" xr:uid="{7979F054-861E-47B1-A676-CE8959DC8FA2}"/>
    <hyperlink ref="Q226" r:id="rId2678" xr:uid="{B4188D32-BBF4-4408-8186-04C1D4E06935}"/>
    <hyperlink ref="P226" r:id="rId2679" xr:uid="{AC229766-6409-40E3-AF62-6D52921D9F90}"/>
    <hyperlink ref="R225" r:id="rId2680" xr:uid="{57D73DE7-04D5-4E56-A2DA-4BCE42DA514B}"/>
    <hyperlink ref="Q225" r:id="rId2681" xr:uid="{70A8D47E-F236-469E-9182-FE8D3B57F6AC}"/>
    <hyperlink ref="P225" r:id="rId2682" xr:uid="{B6147E0E-4CB1-4D92-8276-048E41966C28}"/>
    <hyperlink ref="T224" r:id="rId2683" xr:uid="{219CB97C-3103-4946-B086-1D947B783872}"/>
    <hyperlink ref="R224" r:id="rId2684" xr:uid="{D167DD5B-9A21-4E66-89C3-3FDA6A9092B1}"/>
    <hyperlink ref="Q224" r:id="rId2685" xr:uid="{B94BB7BD-14D1-4AFC-8557-C54D2D293945}"/>
    <hyperlink ref="S223" r:id="rId2686" xr:uid="{719FBCB6-E883-41EA-BC3C-D08D6F398BB2}"/>
    <hyperlink ref="R223" r:id="rId2687" xr:uid="{A5526576-6245-4F54-8288-385E762FCC93}"/>
    <hyperlink ref="Q222" r:id="rId2688" xr:uid="{D1FEBCED-221F-4811-87ED-2B86C69A2391}"/>
    <hyperlink ref="P222" r:id="rId2689" xr:uid="{2DBEC0B5-AEA3-407B-BC84-C09E6E31E773}"/>
    <hyperlink ref="S221" r:id="rId2690" xr:uid="{8E1FFFA5-1D97-4A1A-BD0C-8890D44439CB}"/>
    <hyperlink ref="R221" r:id="rId2691" xr:uid="{F155FBE4-3B55-45FB-9103-84C2C25E2A54}"/>
    <hyperlink ref="S220" r:id="rId2692" xr:uid="{8BB84A3B-7279-4875-BC48-9E6D115B9828}"/>
    <hyperlink ref="R220" r:id="rId2693" xr:uid="{8BE6A1E0-6BE4-493A-9233-5C10F5357FEB}"/>
    <hyperlink ref="S219" r:id="rId2694" xr:uid="{80228440-B35B-47F1-8EFF-2EF94A6AAAB4}"/>
    <hyperlink ref="R219" r:id="rId2695" xr:uid="{31BAEB0A-8C63-40F5-8F55-AF06CD3AA811}"/>
    <hyperlink ref="Q218" r:id="rId2696" xr:uid="{2D991E88-D939-4DA9-928D-D6E626745DF2}"/>
    <hyperlink ref="R217" r:id="rId2697" xr:uid="{4FD4AD1A-8C6B-4954-9723-A5420A7E41B0}"/>
    <hyperlink ref="Q217" r:id="rId2698" xr:uid="{FD3D1FB8-2EEE-4EDC-A5B1-DA7F7E77F23A}"/>
    <hyperlink ref="P217" r:id="rId2699" xr:uid="{A621D552-CB95-44A8-9337-EEA4B2FA8440}"/>
    <hyperlink ref="S216" r:id="rId2700" xr:uid="{3E811201-74DC-4BE1-9216-9841798A370B}"/>
    <hyperlink ref="R216" r:id="rId2701" xr:uid="{10F9AB0F-D91F-4E56-A4A5-5F8DCC54B88E}"/>
    <hyperlink ref="S215" r:id="rId2702" xr:uid="{DE321467-1726-43AD-B868-2C75E029BC6D}"/>
    <hyperlink ref="R215" r:id="rId2703" xr:uid="{0C5721C3-2E93-4BA6-8AA9-9AC7E10BFAF8}"/>
    <hyperlink ref="S213" r:id="rId2704" xr:uid="{A37025CB-AC06-43A9-A0A6-D6FE318884FB}"/>
    <hyperlink ref="R213" r:id="rId2705" xr:uid="{E7C44B8C-CC2E-49F2-B51B-D223A6236108}"/>
    <hyperlink ref="T211" r:id="rId2706" xr:uid="{81A4906B-43AF-43E2-AC4F-E903CEBF9B0F}"/>
    <hyperlink ref="R211" r:id="rId2707" xr:uid="{089E4D22-17DD-4849-9F6C-685B20E3F135}"/>
    <hyperlink ref="Q211" r:id="rId2708" xr:uid="{E8A90D2F-E1EA-4160-B828-EE813BB23A3A}"/>
    <hyperlink ref="P211" r:id="rId2709" xr:uid="{9F345808-5514-4C47-A073-5561273A01B0}"/>
    <hyperlink ref="S210" r:id="rId2710" xr:uid="{1CB517A8-4204-4EB6-8387-0AEB1028F518}"/>
    <hyperlink ref="R210" r:id="rId2711" xr:uid="{C0B82450-9F82-4CF5-B7E6-6CE98612362F}"/>
    <hyperlink ref="S209" r:id="rId2712" xr:uid="{60BCAF17-B4BB-477C-BDD6-65206776876B}"/>
    <hyperlink ref="R209" r:id="rId2713" xr:uid="{3964AE90-A48F-48C1-9D09-3269D86C7D83}"/>
    <hyperlink ref="Q209" r:id="rId2714" xr:uid="{AEB0E96E-13EF-425B-9529-FB0597296D87}"/>
    <hyperlink ref="S208" r:id="rId2715" xr:uid="{37842D75-3071-4AC3-B487-3CD55CCCE071}"/>
    <hyperlink ref="R208" r:id="rId2716" xr:uid="{26BE9E2B-38E5-46C1-82AD-699ADCF94B02}"/>
    <hyperlink ref="T206" r:id="rId2717" xr:uid="{1B53D8EE-C00B-4C36-940B-14D4E749114E}"/>
    <hyperlink ref="R206" r:id="rId2718" xr:uid="{67FF5D0D-405F-440B-89B6-67620F63369F}"/>
    <hyperlink ref="Q206" r:id="rId2719" xr:uid="{24E6BEF7-F8E8-45F7-940A-93E93484127D}"/>
    <hyperlink ref="P206" r:id="rId2720" xr:uid="{4283CC31-BAB3-4E80-9A0A-E062FA1C549B}"/>
    <hyperlink ref="Q205" r:id="rId2721" xr:uid="{CC775824-EB63-45F9-AB34-6307D8A87CFE}"/>
    <hyperlink ref="P205" r:id="rId2722" xr:uid="{D32B3490-7E95-46B6-864E-F136DD91ED14}"/>
    <hyperlink ref="Q204" r:id="rId2723" xr:uid="{7F70CD48-29B5-413D-83DB-1AAF8F565617}"/>
    <hyperlink ref="P204" r:id="rId2724" xr:uid="{3CB86D66-CC84-40C8-91F0-81DD5B4BBED3}"/>
    <hyperlink ref="S201" r:id="rId2725" xr:uid="{67F615E4-7A64-49FC-A7A2-85A5BE14A883}"/>
    <hyperlink ref="R201" r:id="rId2726" xr:uid="{9342E555-5B85-4A24-81BB-27B7EE70C79B}"/>
    <hyperlink ref="Q201" r:id="rId2727" xr:uid="{1F1538E2-7E04-4593-A58C-45A8145CA11E}"/>
    <hyperlink ref="S200" r:id="rId2728" xr:uid="{0C4595AB-3945-4D06-875C-973C1EF9345C}"/>
    <hyperlink ref="R200" r:id="rId2729" xr:uid="{211ACB0F-1443-47F3-8056-FA1B066F71BB}"/>
    <hyperlink ref="S198" r:id="rId2730" xr:uid="{CD2F1556-CC6B-4C21-A7AE-641A62C4E5BA}"/>
    <hyperlink ref="R198" r:id="rId2731" xr:uid="{46D0C70B-8142-4887-86D2-84676C7B7BD0}"/>
    <hyperlink ref="T197" r:id="rId2732" xr:uid="{4B7318B9-A935-49E2-A328-B0FD9267A88C}"/>
    <hyperlink ref="R197" r:id="rId2733" xr:uid="{75A0BFB9-AA47-40F2-9097-FAE58053B887}"/>
    <hyperlink ref="Q197" r:id="rId2734" xr:uid="{E68E2CD9-5905-46C9-9142-1F7681B63460}"/>
    <hyperlink ref="P197" r:id="rId2735" xr:uid="{4F9249BB-5208-4DA6-B756-284251C834E0}"/>
    <hyperlink ref="R195" r:id="rId2736" xr:uid="{608A5DCC-0B25-42F8-BCFF-BECA853761BD}"/>
    <hyperlink ref="P195" r:id="rId2737" xr:uid="{7D1F3F4A-97C1-4D91-B837-F6624099753F}"/>
    <hyperlink ref="Q194" r:id="rId2738" xr:uid="{3D48AFAD-A39D-4FD6-BE69-9F58CB8EC68B}"/>
    <hyperlink ref="P194" r:id="rId2739" xr:uid="{38937C1D-B38F-47CC-A5EC-6F8368098157}"/>
    <hyperlink ref="S193" r:id="rId2740" xr:uid="{3DF71B47-5AE5-457D-8AAB-7C1A05B6A5F7}"/>
    <hyperlink ref="R193" r:id="rId2741" xr:uid="{5EE6D91B-CF0B-4C34-B4D8-2D3F7093B96A}"/>
    <hyperlink ref="S192" r:id="rId2742" xr:uid="{742F90FC-2EEE-4D07-AFB3-61679D1B33AA}"/>
    <hyperlink ref="R192" r:id="rId2743" xr:uid="{6F684174-8BB5-4541-918F-F0168133232C}"/>
    <hyperlink ref="Q191" r:id="rId2744" xr:uid="{10656A50-95A0-4505-AD82-84149FFE0BF6}"/>
    <hyperlink ref="P191" r:id="rId2745" xr:uid="{6EBC11BA-AFFB-4AFF-A3F6-F095A7014A56}"/>
    <hyperlink ref="T185" r:id="rId2746" xr:uid="{5ED97A6E-2B6E-4D19-B9E2-E7AE8D497C68}"/>
    <hyperlink ref="R185" r:id="rId2747" xr:uid="{67C72D7A-3DC0-432E-B686-0DE0AB322952}"/>
    <hyperlink ref="Q185" r:id="rId2748" xr:uid="{9DDDE1A3-52E3-428F-9055-8E4181D123EE}"/>
    <hyperlink ref="P185" r:id="rId2749" xr:uid="{5EB825CE-B19D-40F7-B7B3-96B59F95401E}"/>
    <hyperlink ref="T184" r:id="rId2750" xr:uid="{88EAA4EF-42E8-4FE4-B7B4-51089794A67B}"/>
    <hyperlink ref="R184" r:id="rId2751" xr:uid="{169EA317-1DC4-4E2A-A5EF-3E585B03CE52}"/>
    <hyperlink ref="Q184" r:id="rId2752" xr:uid="{CC1FA19A-9EE7-4272-867C-14DE70408696}"/>
    <hyperlink ref="P184" r:id="rId2753" xr:uid="{6D92FA4C-ADA1-4D4B-BC12-1DDAFB4D294F}"/>
    <hyperlink ref="T183" r:id="rId2754" xr:uid="{4853398E-96CA-4748-805B-7D915B38BB13}"/>
    <hyperlink ref="R183" r:id="rId2755" xr:uid="{BC310E1E-0153-4752-99DE-DCA9BF3A6A6B}"/>
    <hyperlink ref="Q183" r:id="rId2756" xr:uid="{BD79D8C9-6275-4963-AF96-D2D547E6B4F1}"/>
    <hyperlink ref="P183" r:id="rId2757" xr:uid="{95E2E5F4-5F96-4AB0-90B9-788003B868CC}"/>
    <hyperlink ref="T182" r:id="rId2758" xr:uid="{D2C954BF-F08F-4FFD-8133-8CFD887C592B}"/>
    <hyperlink ref="R182" r:id="rId2759" xr:uid="{8C388AED-E787-4A5D-87E0-973BB4695F78}"/>
    <hyperlink ref="Q182" r:id="rId2760" xr:uid="{A7B485A1-A31F-4878-AF52-7F77B8B03C6F}"/>
    <hyperlink ref="P182" r:id="rId2761" xr:uid="{79170FD2-143F-438E-9F8E-5151AB47E360}"/>
    <hyperlink ref="T181" r:id="rId2762" xr:uid="{70DB2482-60E2-4B67-A778-D096302ECC60}"/>
    <hyperlink ref="R181" r:id="rId2763" xr:uid="{0AD167CD-5654-47E3-B68A-87BF471C7925}"/>
    <hyperlink ref="Q181" r:id="rId2764" xr:uid="{00F33FC6-0ED1-4535-8E62-31C32A08A980}"/>
    <hyperlink ref="T180" r:id="rId2765" xr:uid="{E3973436-57F1-40FA-9081-5CE833389632}"/>
    <hyperlink ref="R180" r:id="rId2766" xr:uid="{0335FF9A-3231-4552-94A8-390636BC62EF}"/>
    <hyperlink ref="Q180" r:id="rId2767" xr:uid="{A3A5770B-6B01-44C9-AA1E-54C0BC27FFB7}"/>
    <hyperlink ref="T179" r:id="rId2768" xr:uid="{CF243DD0-858B-413C-8A51-2A6969B771E8}"/>
    <hyperlink ref="R179" r:id="rId2769" xr:uid="{0E9D8A84-7FAD-47B3-89FC-3E0EDB711D79}"/>
    <hyperlink ref="Q179" r:id="rId2770" xr:uid="{EC80CEEA-7E73-438A-BC2C-36ACC1224F73}"/>
    <hyperlink ref="S178" r:id="rId2771" xr:uid="{16A6E071-EF2B-46B0-BF32-E59522A6823E}"/>
    <hyperlink ref="R178" r:id="rId2772" xr:uid="{7E3BC9A1-27F2-425B-BD19-DFA2A7A0335A}"/>
    <hyperlink ref="S177" r:id="rId2773" xr:uid="{CC88FA62-F95D-41F3-B3B4-6BEF0A639733}"/>
    <hyperlink ref="R177" r:id="rId2774" xr:uid="{8A0C6BAC-1CB5-4C5D-A757-91D66E3A044E}"/>
    <hyperlink ref="R176" r:id="rId2775" xr:uid="{EE9125FF-9D9E-4EFB-8369-3AB51F44C008}"/>
    <hyperlink ref="Q176" r:id="rId2776" xr:uid="{05A17C93-2AA6-495B-B4CF-CD466D822978}"/>
    <hyperlink ref="R175" r:id="rId2777" xr:uid="{5A7172F6-BBE7-4B85-848B-E6D426748F20}"/>
    <hyperlink ref="S174" r:id="rId2778" xr:uid="{31C47882-8DB0-48D4-8FF5-0019599C08EF}"/>
    <hyperlink ref="R174" r:id="rId2779" xr:uid="{F177312B-7EC4-4D87-88B9-32CF4B7C1875}"/>
    <hyperlink ref="T173" r:id="rId2780" xr:uid="{6BE9A535-F84E-42FB-8BAF-5FDA43F043DF}"/>
    <hyperlink ref="R173" r:id="rId2781" xr:uid="{956C1E9C-FDC6-4B55-86DE-7EA26E79E068}"/>
    <hyperlink ref="Q173" r:id="rId2782" xr:uid="{7998E790-67B9-4277-96DB-13AFC741CF5B}"/>
    <hyperlink ref="P173" r:id="rId2783" xr:uid="{128FFECD-021C-4081-8F48-4D82C7549765}"/>
    <hyperlink ref="Q172" r:id="rId2784" xr:uid="{7D58BCFC-90EA-4435-B0DD-B5881C25ADDC}"/>
    <hyperlink ref="Q171" r:id="rId2785" xr:uid="{34003F8B-1D6D-415C-AEF8-70CC2DE3FC6D}"/>
    <hyperlink ref="T170" r:id="rId2786" xr:uid="{80ED3C03-2D1F-4F16-B2D1-772A384EC4CC}"/>
    <hyperlink ref="Q170" r:id="rId2787" xr:uid="{EB6A87B3-2323-41CB-A277-F252DD9DF9FD}"/>
    <hyperlink ref="S169" r:id="rId2788" xr:uid="{068C3D4C-B076-4E20-A816-FB6C0F44B738}"/>
    <hyperlink ref="S168" r:id="rId2789" xr:uid="{580BEAF7-85B4-4E40-9650-7D1FBDA8347F}"/>
    <hyperlink ref="R168" r:id="rId2790" xr:uid="{E6E37AF8-F077-49C3-980D-1059505DBC36}"/>
    <hyperlink ref="S167" r:id="rId2791" xr:uid="{0621CC4E-CC48-4361-AACA-F896DD10F267}"/>
    <hyperlink ref="R167" r:id="rId2792" xr:uid="{A320C8C6-4DAD-41F6-A5D6-1833DF2F9CC0}"/>
    <hyperlink ref="R166" r:id="rId2793" xr:uid="{140AF067-D654-4145-BA69-9F6808969C40}"/>
    <hyperlink ref="Q166" r:id="rId2794" xr:uid="{9AE76573-9C5A-4F52-8D27-1E96BCAAB043}"/>
    <hyperlink ref="S165" r:id="rId2795" xr:uid="{74B6B914-5AE5-48CE-93CB-637D9CAFF8A6}"/>
    <hyperlink ref="R165" r:id="rId2796" xr:uid="{C58336A3-7D9C-4BFA-937D-43A124FD7E06}"/>
    <hyperlink ref="S164" r:id="rId2797" xr:uid="{6AA16475-AFF0-4872-9BB3-A91F1A3162EC}"/>
    <hyperlink ref="R164" r:id="rId2798" xr:uid="{D6599D2B-2702-4FA5-B3E8-5F71F0C7B7D2}"/>
    <hyperlink ref="Q163" r:id="rId2799" xr:uid="{930789F3-FA14-451F-9687-88939DF26B91}"/>
    <hyperlink ref="S162" r:id="rId2800" xr:uid="{EE409EDC-6BC0-4872-89D8-E3DF64CF937C}"/>
    <hyperlink ref="R162" r:id="rId2801" xr:uid="{B066CA58-F670-41FB-A674-EBC4E4443998}"/>
    <hyperlink ref="Q159" r:id="rId2802" xr:uid="{4FBE62F6-E730-4BAB-803C-9CF75F4CECE6}"/>
    <hyperlink ref="P159" r:id="rId2803" xr:uid="{16F8028E-775D-49E0-843F-83174717BFAC}"/>
    <hyperlink ref="S158" r:id="rId2804" xr:uid="{1788DBBD-7A1F-470F-90FF-ABE933351256}"/>
    <hyperlink ref="R158" r:id="rId2805" xr:uid="{8CE0CCDD-6E2B-4209-BC4C-9914D82518AF}"/>
    <hyperlink ref="S157" r:id="rId2806" xr:uid="{C8EB2A99-2D5D-4E96-821A-7D8E44D5722C}"/>
    <hyperlink ref="R157" r:id="rId2807" xr:uid="{6D2C9330-DFA1-41C2-981C-312A65DB4E1C}"/>
    <hyperlink ref="Q156" r:id="rId2808" xr:uid="{683E480F-7514-4BCF-8C06-705EF44BA313}"/>
    <hyperlink ref="P156" r:id="rId2809" xr:uid="{67EA8A88-E724-404C-87D0-5FFF2A1950E5}"/>
    <hyperlink ref="T155" r:id="rId2810" xr:uid="{2A978FC6-9FDB-42C5-93B3-DAFA9BBA3AF8}"/>
    <hyperlink ref="R155" r:id="rId2811" xr:uid="{E6731F32-CE43-4E5C-9196-0E92C7CF4D5A}"/>
    <hyperlink ref="Q155" r:id="rId2812" xr:uid="{F9560328-4A42-42EC-B59D-7A45E46BD797}"/>
    <hyperlink ref="Q154" r:id="rId2813" xr:uid="{A43BD09D-5204-48C5-943A-96C243C42FCE}"/>
    <hyperlink ref="P154" r:id="rId2814" xr:uid="{71B1957B-548F-436B-B6F6-4C52CB34FA2E}"/>
    <hyperlink ref="S153" r:id="rId2815" xr:uid="{85971F2E-F7F9-4B9A-9CEA-90DA59D592C6}"/>
    <hyperlink ref="R153" r:id="rId2816" xr:uid="{436666F5-6F4A-405A-A865-E009F36E821F}"/>
    <hyperlink ref="S152" r:id="rId2817" xr:uid="{91FC34F0-E402-4125-B656-F0DD94333A66}"/>
    <hyperlink ref="R152" r:id="rId2818" xr:uid="{309AA7F0-0F87-4C16-95AA-616DDBB641C1}"/>
    <hyperlink ref="Q151" r:id="rId2819" xr:uid="{77D89CBF-4088-414C-B88F-D8F3FC8E8AD3}"/>
    <hyperlink ref="Q150" r:id="rId2820" xr:uid="{F90067C5-48F0-48C2-82D5-F29A739E7EA7}"/>
    <hyperlink ref="Q149" r:id="rId2821" xr:uid="{D6BB4120-1092-4916-9CC6-C37C2EF4E717}"/>
    <hyperlink ref="S148" r:id="rId2822" xr:uid="{A69837AE-D903-4394-876F-F0C76FFFC848}"/>
    <hyperlink ref="R148" r:id="rId2823" xr:uid="{B37A5536-70C9-4DAD-B253-34298BC4F5C9}"/>
    <hyperlink ref="S147" r:id="rId2824" xr:uid="{E6FDBA00-D5AE-4F86-AF58-A64205745E13}"/>
    <hyperlink ref="R147" r:id="rId2825" xr:uid="{E8693612-4FA0-4AF1-BC46-21C0CB31A071}"/>
    <hyperlink ref="S144" r:id="rId2826" xr:uid="{65F5EE5D-BB5A-443C-8350-0258EE63D07C}"/>
    <hyperlink ref="R144" r:id="rId2827" xr:uid="{D50B4D83-60AB-4132-9389-D7A8B187DCFC}"/>
    <hyperlink ref="R143" r:id="rId2828" xr:uid="{9180415F-B821-4EC7-85CA-4C79BF000247}"/>
    <hyperlink ref="Q143" r:id="rId2829" xr:uid="{AC6A31FA-3667-4236-BBEA-AD59A7776348}"/>
    <hyperlink ref="P143" r:id="rId2830" xr:uid="{ABB5E28A-0189-4596-B7FB-9A75C9F5DF4D}"/>
    <hyperlink ref="S142" r:id="rId2831" xr:uid="{DD686509-B4DC-4454-866A-D65C590FB1F2}"/>
    <hyperlink ref="R142" r:id="rId2832" xr:uid="{A6069FB4-792D-4570-BC66-EB3D76233C15}"/>
    <hyperlink ref="S141" r:id="rId2833" xr:uid="{F6249E2E-A3F6-4287-868E-A15AB5A6D3DC}"/>
    <hyperlink ref="T140" r:id="rId2834" xr:uid="{4B7F6343-FA69-464B-B955-2FCFC81D9E39}"/>
    <hyperlink ref="R140" r:id="rId2835" xr:uid="{05EC01AF-9B40-40F1-BA21-CA69A3161B08}"/>
    <hyperlink ref="Q140" r:id="rId2836" xr:uid="{56232B49-CC42-4AD2-96DA-87F3B5945E5E}"/>
    <hyperlink ref="S139" r:id="rId2837" xr:uid="{91FB44B0-6165-491A-B2AE-C33F227B169A}"/>
    <hyperlink ref="R139" r:id="rId2838" xr:uid="{E8F1A0E3-F2CF-4AA2-9CD0-78B4A779654D}"/>
    <hyperlink ref="S138" r:id="rId2839" xr:uid="{0F53EDAF-2E17-4356-A89F-0DB2E962339D}"/>
    <hyperlink ref="R138" r:id="rId2840" xr:uid="{4A42EB4A-95E1-4935-B622-D721E449ABDB}"/>
    <hyperlink ref="S137" r:id="rId2841" xr:uid="{255CC3F9-8A47-47A8-AF03-34EC87DBA886}"/>
    <hyperlink ref="R137" r:id="rId2842" xr:uid="{B92E2FAB-2542-4D1D-90DA-01AA065B9D88}"/>
    <hyperlink ref="S136" r:id="rId2843" xr:uid="{688DCFAE-4A8C-475B-9586-2DD756FC0323}"/>
    <hyperlink ref="R136" r:id="rId2844" xr:uid="{FD21E1C7-0821-4A42-BCAD-E5CAC4048A44}"/>
    <hyperlink ref="S135" r:id="rId2845" xr:uid="{AEECD547-5318-493F-B821-A853D2C20333}"/>
    <hyperlink ref="R135" r:id="rId2846" xr:uid="{A7886818-E636-4A80-8DC7-D232D4BA9A7E}"/>
    <hyperlink ref="S134" r:id="rId2847" xr:uid="{E084FA0B-E72F-40D9-8D5B-7B7FF1710248}"/>
    <hyperlink ref="R134" r:id="rId2848" xr:uid="{444C0BD2-C7B8-4C58-940A-95B5FD2083EA}"/>
    <hyperlink ref="S133" r:id="rId2849" xr:uid="{EAB1218B-2557-4973-9069-073D1F543695}"/>
    <hyperlink ref="R133" r:id="rId2850" xr:uid="{2A29B011-EE39-4B1D-B8AC-665AA2BA98D5}"/>
    <hyperlink ref="Q132" r:id="rId2851" xr:uid="{9F6AB08A-3997-4526-B608-A70EB6AE0BB1}"/>
    <hyperlink ref="S131" r:id="rId2852" xr:uid="{9B89C395-0E66-47FF-8148-EFADA2FB6EF1}"/>
    <hyperlink ref="R131" r:id="rId2853" xr:uid="{A491F4FD-9F52-45D0-9A74-C42CFFCEABDE}"/>
    <hyperlink ref="S130" r:id="rId2854" xr:uid="{D48AE6F4-AC9D-4BED-84CB-E842481CCA68}"/>
    <hyperlink ref="R130" r:id="rId2855" xr:uid="{C9674295-3A16-47D4-ABB6-B559C37C269C}"/>
    <hyperlink ref="Q129" r:id="rId2856" xr:uid="{D54C8736-987A-4025-B4C6-7C2B965F6D02}"/>
    <hyperlink ref="Q128" r:id="rId2857" xr:uid="{8D395140-0209-475A-9961-D2A9B5E11A94}"/>
    <hyperlink ref="P128" r:id="rId2858" xr:uid="{6B46AC9B-E5A3-4CFC-9358-683AC080D701}"/>
    <hyperlink ref="T127" r:id="rId2859" xr:uid="{645E45C3-31B2-476E-80ED-7BD2E5E1C54A}"/>
    <hyperlink ref="Q127" r:id="rId2860" xr:uid="{686E4CEF-5082-44E7-A77E-979874C54631}"/>
    <hyperlink ref="P127" r:id="rId2861" xr:uid="{050EC16B-5AB3-46A2-9E9D-DC61581598BD}"/>
    <hyperlink ref="S126" r:id="rId2862" xr:uid="{9A6D0C3F-9E5B-4652-B721-2D2C257764E4}"/>
    <hyperlink ref="R126" r:id="rId2863" xr:uid="{0C11E56B-975B-4786-8B49-6A434D1BD70F}"/>
    <hyperlink ref="Q126" r:id="rId2864" xr:uid="{4EDCAC8C-D85C-4D73-818A-F8BC9659759F}"/>
    <hyperlink ref="T125" r:id="rId2865" xr:uid="{FAED0983-F628-40CC-822E-AFAAA27A0472}"/>
    <hyperlink ref="R125" r:id="rId2866" xr:uid="{33F179C0-F2F9-4E77-9BB2-BF25C4901DB4}"/>
    <hyperlink ref="Q125" r:id="rId2867" xr:uid="{607C3C8F-37B4-4C78-955E-EF94AA1287E6}"/>
    <hyperlink ref="P125" r:id="rId2868" xr:uid="{3D849F4F-3DC0-4094-8A8A-0F4C4AC59CD1}"/>
    <hyperlink ref="T123" r:id="rId2869" xr:uid="{359445BC-120B-4FA1-8A59-208931F6E90C}"/>
    <hyperlink ref="R123" r:id="rId2870" xr:uid="{99669A5C-5115-4FC3-B93B-62FAB7FCCCA4}"/>
    <hyperlink ref="Q123" r:id="rId2871" xr:uid="{C404D669-0C0F-4220-A6CD-FFC68EC47B15}"/>
    <hyperlink ref="P123" r:id="rId2872" xr:uid="{57FE0551-771D-4D5C-A888-098167C455B3}"/>
    <hyperlink ref="S122" r:id="rId2873" xr:uid="{5F1958FD-B11E-49EA-9289-20ED02272404}"/>
    <hyperlink ref="R122" r:id="rId2874" xr:uid="{610A7FFE-8B7E-4777-A029-BD70B6F67730}"/>
    <hyperlink ref="S121" r:id="rId2875" xr:uid="{FC0EA470-30C8-4BFB-B451-62B9B5010B77}"/>
    <hyperlink ref="R121" r:id="rId2876" xr:uid="{3A0F3605-9566-47E8-B951-C64618C0F2EE}"/>
    <hyperlink ref="S120" r:id="rId2877" xr:uid="{A8EBA2E8-BB6E-42EC-8D17-C0EC1032B34F}"/>
    <hyperlink ref="R120" r:id="rId2878" xr:uid="{4A58AEDA-DF19-4284-8BCA-24222771E5E3}"/>
    <hyperlink ref="S119" r:id="rId2879" xr:uid="{673ED074-ACBE-4226-9E62-8EC7DE87D1BD}"/>
    <hyperlink ref="S118" r:id="rId2880" xr:uid="{C18EC490-C59D-41E0-89BB-A0EFAEF93D2C}"/>
    <hyperlink ref="R118" r:id="rId2881" xr:uid="{CD8CABED-775F-4F34-98F3-7104F181DC56}"/>
    <hyperlink ref="R117" r:id="rId2882" xr:uid="{D4386FE4-4975-474B-BEBC-3FA87BA304FD}"/>
    <hyperlink ref="Q117" r:id="rId2883" xr:uid="{1BE4DB04-9162-4AC2-BB6D-1A6AE5D5270A}"/>
    <hyperlink ref="P117" r:id="rId2884" xr:uid="{BF8410C8-6ADC-43E2-9805-B2414CBCD39E}"/>
    <hyperlink ref="S116" r:id="rId2885" xr:uid="{ACC29CC4-A9B9-4014-AF99-E9B356232674}"/>
    <hyperlink ref="R116" r:id="rId2886" xr:uid="{FE33506F-E5FB-4394-9C3F-8B9A30BACD11}"/>
    <hyperlink ref="S115" r:id="rId2887" xr:uid="{784C5BC7-0EBD-48C3-81A5-DE55C1D75C81}"/>
    <hyperlink ref="R115" r:id="rId2888" xr:uid="{688C9D4D-58D1-408E-9B45-BC9E2D89D510}"/>
    <hyperlink ref="Q114" r:id="rId2889" xr:uid="{F90A7A24-C3B2-46EB-B088-376B00BEB066}"/>
    <hyperlink ref="P114" r:id="rId2890" xr:uid="{CD7B8FEA-C17E-4749-902D-F5A43F8E13DD}"/>
    <hyperlink ref="S113" r:id="rId2891" xr:uid="{34C1E42B-108B-4C74-B980-567EC5E59B5D}"/>
    <hyperlink ref="R113" r:id="rId2892" xr:uid="{A3464E94-1BCF-4D35-9929-660C4BAC9725}"/>
    <hyperlink ref="Q113" r:id="rId2893" xr:uid="{C7D10963-AB6A-4F19-BF33-62BAE90AEE9D}"/>
    <hyperlink ref="R112" r:id="rId2894" xr:uid="{2DAD8A76-954E-45DA-AB5D-F2CD8AD9D9BF}"/>
    <hyperlink ref="Q112" r:id="rId2895" xr:uid="{D6B6C371-9AAB-429B-9C45-3677D9BA4A23}"/>
    <hyperlink ref="P112" r:id="rId2896" xr:uid="{9CF49126-398C-4923-841B-9F7D23AC6E34}"/>
    <hyperlink ref="R111" r:id="rId2897" xr:uid="{D48AABE3-59FE-4734-BD1F-E8CB7F7C2470}"/>
    <hyperlink ref="Q111" r:id="rId2898" xr:uid="{1E4B1973-5918-493C-B46C-B6EB1AB99D31}"/>
    <hyperlink ref="S110" r:id="rId2899" xr:uid="{680F670E-F2D3-4C56-A4F0-8EF4018B66B4}"/>
    <hyperlink ref="R110" r:id="rId2900" xr:uid="{06467E24-4951-498B-861C-8C048EE38E0D}"/>
    <hyperlink ref="S109" r:id="rId2901" xr:uid="{C990CDC7-2872-4E32-B163-C9F23E2A8001}"/>
    <hyperlink ref="R109" r:id="rId2902" xr:uid="{735D4FAF-2888-4F6D-A28E-09F7A54BCDD6}"/>
    <hyperlink ref="S108" r:id="rId2903" xr:uid="{918A1A9A-64BC-423F-A340-989A72790D8D}"/>
    <hyperlink ref="R108" r:id="rId2904" xr:uid="{4D9311CA-8B24-40A5-B0B9-E17BE4C54ADB}"/>
    <hyperlink ref="T107" r:id="rId2905" xr:uid="{E3922414-2592-4361-A82B-35830A2402BA}"/>
    <hyperlink ref="R107" r:id="rId2906" xr:uid="{079816D4-A2D2-4AF0-94D9-6145BC4106AD}"/>
    <hyperlink ref="Q107" r:id="rId2907" xr:uid="{6B05E8C5-4981-4BDD-9908-E58723F76545}"/>
    <hyperlink ref="S106" r:id="rId2908" xr:uid="{DD5DDEB2-46C3-4373-87D9-880F21B9F4F7}"/>
    <hyperlink ref="R106" r:id="rId2909" xr:uid="{323BF7A5-67F8-4F7C-B352-57005FB703B5}"/>
    <hyperlink ref="Q105" r:id="rId2910" xr:uid="{B24E33D0-707D-4082-8B6B-06602531B5EB}"/>
    <hyperlink ref="S104" r:id="rId2911" xr:uid="{B689DEC7-F29C-4CC9-8D85-A63B7BBE62ED}"/>
    <hyperlink ref="R104" r:id="rId2912" xr:uid="{4C462DB9-6322-4310-BABA-F84D3942F280}"/>
    <hyperlink ref="S103" r:id="rId2913" xr:uid="{11275483-5824-49DF-9E07-435228110259}"/>
    <hyperlink ref="R103" r:id="rId2914" xr:uid="{5C56CD23-EF86-4907-BEF7-F4BD34768BEE}"/>
    <hyperlink ref="T102" r:id="rId2915" xr:uid="{66EB4B71-99BB-4E70-9C54-5D1C27E8E567}"/>
    <hyperlink ref="R102" r:id="rId2916" xr:uid="{63837283-07C3-4D4E-9291-D0895174779A}"/>
    <hyperlink ref="Q102" r:id="rId2917" xr:uid="{62A81291-073A-453A-AA24-825DF393A366}"/>
    <hyperlink ref="P102" r:id="rId2918" xr:uid="{ECFA5D7B-D742-4F15-B0F9-075C94D89172}"/>
    <hyperlink ref="Q99" r:id="rId2919" xr:uid="{8AFD1AD6-E1BD-435C-A37A-EF86A26A4275}"/>
    <hyperlink ref="P99" r:id="rId2920" xr:uid="{88AC1113-927F-47FF-B6DF-E0571B752DE8}"/>
    <hyperlink ref="Q98" r:id="rId2921" xr:uid="{16CC262B-5FAB-4590-9FD7-370705A4FF4F}"/>
    <hyperlink ref="Q97" r:id="rId2922" xr:uid="{8F7D5293-FEC1-4D1A-88BA-E1FD48DD4407}"/>
    <hyperlink ref="S96" r:id="rId2923" xr:uid="{0A509409-0348-43A7-A3DA-29954EAB5443}"/>
    <hyperlink ref="S95" r:id="rId2924" xr:uid="{7D74A9FD-BB28-4B3A-9166-54235936DF6D}"/>
    <hyperlink ref="R95" r:id="rId2925" xr:uid="{C703CC83-B771-4D3E-A804-5AB9FAF045CB}"/>
    <hyperlink ref="S94" r:id="rId2926" xr:uid="{C4048B7F-CD07-46B2-B305-3ED39660CD59}"/>
    <hyperlink ref="R94" r:id="rId2927" xr:uid="{C2E3A0DA-D3A9-40C2-B39A-7BC332972360}"/>
    <hyperlink ref="Q93" r:id="rId2928" xr:uid="{44EB3D04-F8CB-4970-AF96-4476FEA2E30F}"/>
    <hyperlink ref="S92" r:id="rId2929" xr:uid="{70233EBE-7B75-4133-B708-049FF81D1BB0}"/>
    <hyperlink ref="R92" r:id="rId2930" xr:uid="{8617413C-0B96-4FBF-888E-E04D734B33E5}"/>
    <hyperlink ref="S91" r:id="rId2931" xr:uid="{B3F29F97-8F0E-4B88-996E-19462FAF77FD}"/>
    <hyperlink ref="R91" r:id="rId2932" xr:uid="{F01378AA-7FCD-4C8F-B7AD-E03840642B93}"/>
    <hyperlink ref="S88" r:id="rId2933" xr:uid="{982C32C3-F9C3-4779-AA4E-058A6F89CEA9}"/>
    <hyperlink ref="R88" r:id="rId2934" xr:uid="{76BD59AA-2829-4C0F-880A-B496F0BC9DA9}"/>
    <hyperlink ref="S87" r:id="rId2935" xr:uid="{596DE1F7-3A6C-4305-AE18-C697A15733E2}"/>
    <hyperlink ref="R87" r:id="rId2936" xr:uid="{735E5F15-969E-47BE-9577-A0DC958598F6}"/>
    <hyperlink ref="T86" r:id="rId2937" xr:uid="{00EAB0A8-6FB7-4169-AA6E-90FC0E2F4066}"/>
    <hyperlink ref="R86" r:id="rId2938" xr:uid="{72150CDE-C00E-4B98-9F45-EC4207632028}"/>
    <hyperlink ref="Q86" r:id="rId2939" xr:uid="{EA6E4C6A-0782-4C62-9E68-8F5F0CA24E33}"/>
    <hyperlink ref="S85" r:id="rId2940" xr:uid="{B5D9D779-30CB-4977-BCD8-5910E26AFA0A}"/>
    <hyperlink ref="R85" r:id="rId2941" xr:uid="{560C33CE-612A-4DBB-AC7A-8720F79DA5B2}"/>
    <hyperlink ref="T84" r:id="rId2942" xr:uid="{8A64E9E8-AAE0-4341-B692-D7EDCE69700A}"/>
    <hyperlink ref="R84" r:id="rId2943" xr:uid="{295229DA-CE6F-45DE-AA91-17EB0E96ACF0}"/>
    <hyperlink ref="Q84" r:id="rId2944" xr:uid="{C8C84C84-5B3E-41B2-9561-D58F41575D46}"/>
    <hyperlink ref="P84" r:id="rId2945" xr:uid="{B7B41840-EA68-4D32-AC0C-0D01D7BC88B8}"/>
    <hyperlink ref="T83" r:id="rId2946" xr:uid="{DA860ECC-B3D5-4F6D-B81D-3A4C381A099E}"/>
    <hyperlink ref="R83" r:id="rId2947" xr:uid="{D1D4B4D2-3E7D-4B48-B352-E89D369A78A0}"/>
    <hyperlink ref="Q83" r:id="rId2948" xr:uid="{9D65E45B-6F69-4041-82CF-1BDC686DE6BD}"/>
    <hyperlink ref="P83" r:id="rId2949" xr:uid="{557E8110-55CB-4DEC-9485-0600A6CFE836}"/>
    <hyperlink ref="T82" r:id="rId2950" xr:uid="{49ED8E7C-6979-4558-B467-9B33DFAA34B3}"/>
    <hyperlink ref="R82" r:id="rId2951" xr:uid="{BAF2CE6F-8322-4F9A-A3FE-D0D3893681E2}"/>
    <hyperlink ref="Q82" r:id="rId2952" xr:uid="{AC34061F-8586-4875-9389-294107B77D19}"/>
    <hyperlink ref="P82" r:id="rId2953" xr:uid="{C722F2D5-FEC0-4C92-B70F-F7CAE6F98A12}"/>
    <hyperlink ref="T81" r:id="rId2954" xr:uid="{A7515B9F-99BE-4E6A-9C3E-BA440FACDB59}"/>
    <hyperlink ref="R81" r:id="rId2955" xr:uid="{F70393B6-6055-4963-95B7-384ACEAFFBE7}"/>
    <hyperlink ref="Q81" r:id="rId2956" xr:uid="{83A257FA-7AA5-4FF8-AE1F-0E53E86A4A64}"/>
    <hyperlink ref="T80" r:id="rId2957" xr:uid="{19E548A4-4D8B-419B-9D2E-A1EC10804907}"/>
    <hyperlink ref="R80" r:id="rId2958" xr:uid="{8235A8B5-B0D1-4218-BF76-FD1CBB3FA682}"/>
    <hyperlink ref="Q80" r:id="rId2959" xr:uid="{66BCA713-A121-4EA4-90C3-2133CB1E8229}"/>
    <hyperlink ref="S79" r:id="rId2960" xr:uid="{3959A462-AAA6-4683-AC41-C5E78ADA8F46}"/>
    <hyperlink ref="R79" r:id="rId2961" xr:uid="{10F04B39-3999-415A-A1F0-213534CD9D1B}"/>
    <hyperlink ref="Q78" r:id="rId2962" xr:uid="{3954A308-0AEC-446D-8FF7-1B979A7EA9D6}"/>
    <hyperlink ref="Q77" r:id="rId2963" xr:uid="{D5CF0FAC-205D-41E4-837D-B20FB5F9CA67}"/>
    <hyperlink ref="Q76" r:id="rId2964" xr:uid="{5D27BE43-558A-4E10-9D59-80C93B98D28A}"/>
    <hyperlink ref="S75" r:id="rId2965" xr:uid="{4F311142-59BB-420A-8AE6-6892C95D7233}"/>
    <hyperlink ref="R75" r:id="rId2966" xr:uid="{676DDA8A-5164-401E-90ED-9ED6524A47B3}"/>
    <hyperlink ref="S74" r:id="rId2967" xr:uid="{CDD09D42-24BB-4E2B-BD21-7831549CDE37}"/>
    <hyperlink ref="R74" r:id="rId2968" xr:uid="{6FE7652D-3497-4457-ADE5-D18CB1344C04}"/>
    <hyperlink ref="Q73" r:id="rId2969" xr:uid="{BF64FF20-1D66-400E-AAB6-0E260D572E65}"/>
    <hyperlink ref="R72" r:id="rId2970" xr:uid="{5609DBDA-5C2E-464E-92C7-E7C98B863CFC}"/>
    <hyperlink ref="Q72" r:id="rId2971" xr:uid="{13333D04-8EAB-4141-ADED-57EE2838C3F1}"/>
    <hyperlink ref="P72" r:id="rId2972" xr:uid="{821CE13C-951A-4DEA-9A04-3A67139E3D15}"/>
    <hyperlink ref="S70" r:id="rId2973" xr:uid="{AB0256CE-7A36-41A8-B3B6-332BC7E08A4A}"/>
    <hyperlink ref="R68" r:id="rId2974" xr:uid="{ED195010-B06D-4036-9A2E-CECC7D8C8A68}"/>
    <hyperlink ref="Q68" r:id="rId2975" xr:uid="{0A3D3CBF-A592-4B3E-8B25-7B801CB64F4B}"/>
    <hyperlink ref="P68" r:id="rId2976" xr:uid="{D9929524-0F31-47DD-A624-785A563DD055}"/>
    <hyperlink ref="S67" r:id="rId2977" xr:uid="{D964C19C-013A-4C7F-ADFC-9CFF535087ED}"/>
    <hyperlink ref="R67" r:id="rId2978" xr:uid="{A71D56BF-72F8-4FE7-B654-33C4480979A5}"/>
    <hyperlink ref="R66" r:id="rId2979" xr:uid="{537F73B1-3284-464C-85CC-D691C2FAAC8B}"/>
    <hyperlink ref="S65" r:id="rId2980" xr:uid="{E24A1A16-2222-4205-8130-E92E77859600}"/>
    <hyperlink ref="R65" r:id="rId2981" xr:uid="{A707021F-A3AD-449F-8090-C0C8EA3A586C}"/>
    <hyperlink ref="S64" r:id="rId2982" xr:uid="{BA490DE4-27C6-4FB0-B5D4-A7049D941D05}"/>
    <hyperlink ref="R64" r:id="rId2983" xr:uid="{3B1D4753-3CF8-47BA-9E72-43DD07E3685C}"/>
    <hyperlink ref="S63" r:id="rId2984" xr:uid="{E730FE01-0B32-4BA1-A8AD-DDAC155D86D4}"/>
    <hyperlink ref="R63" r:id="rId2985" xr:uid="{89B072AD-6F67-40D5-AA2B-8B3F9BEE4F0B}"/>
    <hyperlink ref="R62" r:id="rId2986" xr:uid="{6667AD7F-7503-40B2-BC3A-7F1E00C25A32}"/>
    <hyperlink ref="Q62" r:id="rId2987" xr:uid="{518E7C5D-4779-4F31-840E-4AD70BA731D2}"/>
    <hyperlink ref="P62" r:id="rId2988" xr:uid="{3524DBE8-3671-49F2-883C-F0AB8850BDDC}"/>
    <hyperlink ref="R61" r:id="rId2989" xr:uid="{10BB5008-E4EA-4CA2-A2AC-5463F8E50464}"/>
    <hyperlink ref="Q61" r:id="rId2990" xr:uid="{BEDF756D-58B4-43C4-89CF-2AB3A2426466}"/>
    <hyperlink ref="P61" r:id="rId2991" xr:uid="{D51F5C68-0848-484B-B67D-EAF71B1BB745}"/>
    <hyperlink ref="S60" r:id="rId2992" xr:uid="{208D5380-976A-45CB-B2B6-DF0822D295E8}"/>
    <hyperlink ref="R60" r:id="rId2993" xr:uid="{CE463D62-1258-4F20-BA02-7B5208E0D4F3}"/>
    <hyperlink ref="S59" r:id="rId2994" xr:uid="{172DC6B9-7F7F-4D8F-A0D0-BC0BD0095D72}"/>
    <hyperlink ref="R59" r:id="rId2995" xr:uid="{857FE0EB-24AC-4819-A483-0C167916978B}"/>
    <hyperlink ref="T58" r:id="rId2996" xr:uid="{BA5F473B-3F6A-4019-B6C4-0B6B285520C6}"/>
    <hyperlink ref="R58" r:id="rId2997" xr:uid="{4966D76E-9ABA-4958-BAC2-8083E8915F0E}"/>
    <hyperlink ref="Q58" r:id="rId2998" xr:uid="{1B168A72-2030-4017-B0E4-C25B4730352D}"/>
    <hyperlink ref="P58" r:id="rId2999" xr:uid="{3159BA11-B02D-44C0-91A7-491C954A15FA}"/>
    <hyperlink ref="S57" r:id="rId3000" xr:uid="{83CE02B9-BF86-496D-9327-D8E51C973CF8}"/>
    <hyperlink ref="R57" r:id="rId3001" xr:uid="{1F27C9A6-ED34-4FD8-997D-3208425585BB}"/>
    <hyperlink ref="S56" r:id="rId3002" xr:uid="{C3E49E4D-03B0-4109-AE8F-E5A212EEFD6A}"/>
    <hyperlink ref="R56" r:id="rId3003" xr:uid="{432A885F-8AC2-4EAE-959E-973D4E3EBBBE}"/>
    <hyperlink ref="S55" r:id="rId3004" xr:uid="{D1BBA073-8C19-413D-8749-CDB5AC1258FE}"/>
    <hyperlink ref="R55" r:id="rId3005" xr:uid="{D98232D0-2E68-4E9A-A8CF-6AA09B478920}"/>
    <hyperlink ref="S54" r:id="rId3006" xr:uid="{8FD4D7F1-C8D1-4C4C-B3D5-34D3731E53A8}"/>
    <hyperlink ref="R54" r:id="rId3007" xr:uid="{BB97AB53-C1BC-4E0F-8FD0-271E5733F59D}"/>
    <hyperlink ref="T53" r:id="rId3008" xr:uid="{E07D6855-C138-4A7B-A4D4-3F75F9136195}"/>
    <hyperlink ref="R53" r:id="rId3009" xr:uid="{C50AF642-A92A-4223-A89B-5A12FD3216C7}"/>
    <hyperlink ref="Q53" r:id="rId3010" xr:uid="{9CCDA0D1-2D9E-4800-BEEF-712F2AD928D5}"/>
    <hyperlink ref="T52" r:id="rId3011" xr:uid="{CC169996-4A5A-4F6A-BB91-38C4DF17BD08}"/>
    <hyperlink ref="R52" r:id="rId3012" xr:uid="{5E9B8C09-FE2A-44FB-9CE9-4EA8CA1B9E1D}"/>
    <hyperlink ref="Q52" r:id="rId3013" xr:uid="{4D0B9600-1BA1-4E73-BEDC-1917B13C3813}"/>
    <hyperlink ref="R50" r:id="rId3014" xr:uid="{824DDF0A-93DF-4856-8CC7-D7E00A71116E}"/>
    <hyperlink ref="Q50" r:id="rId3015" xr:uid="{79CE3253-1230-40C6-8707-FF31B3E163A4}"/>
    <hyperlink ref="P50" r:id="rId3016" xr:uid="{F4DA0D2C-D24F-4787-9E49-6A724BFCD539}"/>
    <hyperlink ref="R47" r:id="rId3017" xr:uid="{92D9BC0D-41B1-46BE-AC55-A7A1F3FFE878}"/>
    <hyperlink ref="Q47" r:id="rId3018" xr:uid="{3972ACCA-0113-4064-B507-72A94E658CF5}"/>
    <hyperlink ref="P47" r:id="rId3019" xr:uid="{841366F6-C1E2-4478-BD71-6B949F4E456C}"/>
    <hyperlink ref="S46" r:id="rId3020" xr:uid="{23AC735F-2F94-4C05-A789-CA4088E11361}"/>
    <hyperlink ref="R46" r:id="rId3021" xr:uid="{EC051404-9424-4B79-8EB1-F886D4C8724C}"/>
    <hyperlink ref="T45" r:id="rId3022" xr:uid="{66AAA76B-0BAD-459F-9F68-8619E410854F}"/>
    <hyperlink ref="R45" r:id="rId3023" xr:uid="{D5CAAC05-6CF7-4AFE-A2BA-FA6C9F4A512F}"/>
    <hyperlink ref="Q45" r:id="rId3024" xr:uid="{C9656F54-82A2-4EEC-A5C1-D6DBDFF35C1E}"/>
    <hyperlink ref="P45" r:id="rId3025" xr:uid="{746913FC-2AE6-42D2-A3B4-768C9BA697C2}"/>
    <hyperlink ref="Q44" r:id="rId3026" xr:uid="{18A9D69F-40C4-4874-AF7E-37AEC4E294DF}"/>
    <hyperlink ref="P44" r:id="rId3027" xr:uid="{682DB875-588E-4457-BF7C-F252CB650B76}"/>
    <hyperlink ref="Q43" r:id="rId3028" xr:uid="{8172B8BE-3EA7-4720-B9BA-8A8D656386BD}"/>
    <hyperlink ref="T42" r:id="rId3029" xr:uid="{49AB81AC-6D1B-4CCF-B1B7-6B3CE0DAFCB4}"/>
    <hyperlink ref="R42" r:id="rId3030" xr:uid="{1C012090-B0EF-4163-8883-6DDF6679BC00}"/>
    <hyperlink ref="Q42" r:id="rId3031" xr:uid="{BD065789-130E-44AF-8E8F-6F224EA90255}"/>
    <hyperlink ref="P42" r:id="rId3032" xr:uid="{497522B3-468B-486E-AF9E-6433C0ACF28E}"/>
    <hyperlink ref="T41" r:id="rId3033" xr:uid="{CD481E17-5465-40A2-9F41-D8B6E09FC84C}"/>
    <hyperlink ref="R41" r:id="rId3034" xr:uid="{19980D66-98D8-465C-B640-641BCD8D723C}"/>
    <hyperlink ref="Q41" r:id="rId3035" xr:uid="{5B6346F9-8385-4BB8-A9FA-211B30155518}"/>
    <hyperlink ref="P41" r:id="rId3036" xr:uid="{D5B35152-0CEC-499C-AF30-8C8ECA22AAC7}"/>
    <hyperlink ref="T40" r:id="rId3037" xr:uid="{045747A3-9996-423A-A3A0-AA9DB055CE40}"/>
    <hyperlink ref="R40" r:id="rId3038" xr:uid="{8573FB09-E03B-4218-AAAA-E701511E0537}"/>
    <hyperlink ref="Q40" r:id="rId3039" xr:uid="{90144929-BAB4-4EE2-8D6D-31F651BBBD03}"/>
    <hyperlink ref="P40" r:id="rId3040" xr:uid="{6404864A-1AF6-458D-B09B-E4E76E61C32D}"/>
    <hyperlink ref="T39" r:id="rId3041" xr:uid="{F0A2474F-7AC0-44AA-AED9-3098FF625AC1}"/>
    <hyperlink ref="R39" r:id="rId3042" xr:uid="{CC58FAF3-08D8-438B-ABAA-F9B7FDA7568E}"/>
    <hyperlink ref="Q39" r:id="rId3043" xr:uid="{44B9BCE1-64A8-4EB0-B9B1-5576047A582E}"/>
    <hyperlink ref="P39" r:id="rId3044" xr:uid="{6CC8353E-5423-41AD-B62F-2266E1CA8E66}"/>
    <hyperlink ref="R37" r:id="rId3045" xr:uid="{C0E73D8B-C0F3-48C7-B951-016EB1090CD7}"/>
    <hyperlink ref="Q37" r:id="rId3046" xr:uid="{CB9BDE7B-C106-4746-81F3-897E14601CF8}"/>
    <hyperlink ref="P37" r:id="rId3047" xr:uid="{093AECDA-B001-4445-8C50-00C252FA4489}"/>
    <hyperlink ref="S35" r:id="rId3048" xr:uid="{386F274C-D496-4386-9282-32829AD7D717}"/>
    <hyperlink ref="R35" r:id="rId3049" xr:uid="{B6811AA4-2F86-448E-B02B-B2A6EA9B9956}"/>
    <hyperlink ref="S34" r:id="rId3050" xr:uid="{F4610942-DB3A-4110-A828-28968BC51CF4}"/>
    <hyperlink ref="R34" r:id="rId3051" xr:uid="{63BDC8CE-993D-4D50-A81F-3F2085628CAD}"/>
    <hyperlink ref="Q33" r:id="rId3052" xr:uid="{964DE239-7176-4672-BBD1-EBD03A9E3F49}"/>
    <hyperlink ref="S32" r:id="rId3053" xr:uid="{BB0ADD7A-C7BE-4011-ACB5-D4783B7726F2}"/>
    <hyperlink ref="R32" r:id="rId3054" xr:uid="{F333F8BD-F876-4B1C-8181-98888EFC58B2}"/>
    <hyperlink ref="S31" r:id="rId3055" xr:uid="{CF8653C4-C5C9-4230-8F70-8A68597AA0ED}"/>
    <hyperlink ref="R31" r:id="rId3056" xr:uid="{F25E3577-639D-42C9-A948-2D53C066C618}"/>
    <hyperlink ref="Q30" r:id="rId3057" xr:uid="{00689412-1AE6-472C-8CA4-233B786CE296}"/>
    <hyperlink ref="Q29" r:id="rId3058" xr:uid="{BBA82507-A8BC-4238-9930-039917187530}"/>
    <hyperlink ref="Q28" r:id="rId3059" xr:uid="{DA21C8FF-A388-40FD-A8D4-9A299D0DEF38}"/>
    <hyperlink ref="S27" r:id="rId3060" xr:uid="{28FAFB43-3091-4E7D-8FE6-273DEB8F6562}"/>
    <hyperlink ref="R27" r:id="rId3061" xr:uid="{A01574A7-E23C-4BD4-8556-3B47DE1614A0}"/>
    <hyperlink ref="S26" r:id="rId3062" xr:uid="{58495729-3F87-4A1D-B3DE-592DF935E160}"/>
    <hyperlink ref="R26" r:id="rId3063" xr:uid="{09379468-4AAE-48A1-9010-E727E0B169EF}"/>
    <hyperlink ref="R25" r:id="rId3064" xr:uid="{582E3B75-AC3F-4BEB-B2BD-A091DF91314A}"/>
    <hyperlink ref="Q25" r:id="rId3065" xr:uid="{6CB1AA14-04CD-4F0B-AC17-70462FCFC5AE}"/>
    <hyperlink ref="P25" r:id="rId3066" xr:uid="{2E2C69F4-8800-40E1-96EE-7BD9414BA661}"/>
    <hyperlink ref="S24" r:id="rId3067" xr:uid="{15E4AA1C-465A-4A5B-B53D-638C129A2431}"/>
    <hyperlink ref="R24" r:id="rId3068" xr:uid="{33A7AD21-16EA-4FBD-A202-C78A06BCDCA4}"/>
    <hyperlink ref="S23" r:id="rId3069" xr:uid="{757E65F0-7F4C-4716-8BEA-3B1B08834C4F}"/>
    <hyperlink ref="R23" r:id="rId3070" xr:uid="{CA6D5892-D2BA-42EE-85FD-F566D1B1F648}"/>
    <hyperlink ref="S22" r:id="rId3071" xr:uid="{4E706D7E-0EDE-40B8-A6E2-EE7A67564EB8}"/>
    <hyperlink ref="R22" r:id="rId3072" xr:uid="{8AEA5619-12E7-44C6-B481-2CFD78ABF1B4}"/>
    <hyperlink ref="S21" r:id="rId3073" xr:uid="{E5617B49-3B93-4002-98DD-75394EF46665}"/>
    <hyperlink ref="R21" r:id="rId3074" xr:uid="{3389C7BB-AF32-4963-B3D5-4EC5967E4074}"/>
    <hyperlink ref="S20" r:id="rId3075" xr:uid="{087829D8-93A6-44E1-8B80-EB1760F5F596}"/>
    <hyperlink ref="R20" r:id="rId3076" xr:uid="{E8822B8D-9054-4353-BCC2-57F5596D295B}"/>
    <hyperlink ref="T19" r:id="rId3077" xr:uid="{BE5625E5-EA8F-4D60-A1C9-DE0F494E98F8}"/>
    <hyperlink ref="R19" r:id="rId3078" xr:uid="{ADE108A0-0CB2-4B74-B9EF-DD88C5923514}"/>
    <hyperlink ref="Q19" r:id="rId3079" xr:uid="{C9083058-B36A-4A5B-BABD-D464EE5085DD}"/>
    <hyperlink ref="S18" r:id="rId3080" xr:uid="{0CF98A9D-9296-4AEC-8062-51B1D185A4C9}"/>
    <hyperlink ref="R18" r:id="rId3081" xr:uid="{6C665BA0-AA6D-4E62-93B5-480D32CF2B0C}"/>
    <hyperlink ref="S17" r:id="rId3082" xr:uid="{08235D48-2144-4643-AFEB-30C8D0BC0793}"/>
    <hyperlink ref="R17" r:id="rId3083" xr:uid="{BC275538-B85F-4E56-A08F-6F0E58919F3E}"/>
    <hyperlink ref="S16" r:id="rId3084" xr:uid="{F12D4B7E-5970-4805-B90E-CEDFECECF33C}"/>
    <hyperlink ref="R16" r:id="rId3085" xr:uid="{1E6A238A-A0A8-43C8-8BA6-544FCEAF2A40}"/>
    <hyperlink ref="S15" r:id="rId3086" xr:uid="{811EF2E9-B91B-43AB-8FE8-717FE8C91870}"/>
    <hyperlink ref="R15" r:id="rId3087" xr:uid="{A175DA5C-8D1F-4649-88AD-87B2E840439B}"/>
    <hyperlink ref="Q14" r:id="rId3088" xr:uid="{80E18FCE-1186-4200-8304-FFF06C0F3461}"/>
    <hyperlink ref="Q13" r:id="rId3089" xr:uid="{FE6F3FF6-9884-4856-A398-0416CE03135F}"/>
    <hyperlink ref="S12" r:id="rId3090" xr:uid="{0891A0A1-BC63-4F99-8633-AF35747EA59C}"/>
    <hyperlink ref="R12" r:id="rId3091" xr:uid="{9BE2ECD0-6911-4E14-96BD-099B44E2CD25}"/>
    <hyperlink ref="Q11" r:id="rId3092" xr:uid="{6A14FFD5-6A39-484D-B86B-7E758D875045}"/>
    <hyperlink ref="S10" r:id="rId3093" xr:uid="{93BF52F0-296E-4AD2-9289-12C65115B136}"/>
    <hyperlink ref="R10" r:id="rId3094" xr:uid="{F331609A-F09B-4E52-9683-EA7F777B0831}"/>
    <hyperlink ref="T9" r:id="rId3095" xr:uid="{5941CF9C-CC69-41A7-AF4E-17C7D691E135}"/>
    <hyperlink ref="R9" r:id="rId3096" xr:uid="{B5F2B88A-B1C0-46E8-86C8-95D11775C17A}"/>
    <hyperlink ref="Q9" r:id="rId3097" xr:uid="{7233A9C2-9FDF-4120-9677-BE58038ADE3E}"/>
    <hyperlink ref="T6" r:id="rId3098" xr:uid="{1BE8A31A-2A79-4C5B-969B-085459A5E72F}"/>
    <hyperlink ref="R6" r:id="rId3099" xr:uid="{71A29AE5-BABB-44EE-9F94-92E251FEE9D1}"/>
    <hyperlink ref="Q6" r:id="rId3100" xr:uid="{15500A9C-A60B-4ACF-819D-6CE215A54C41}"/>
    <hyperlink ref="T5" r:id="rId3101" xr:uid="{2514A58E-EDF0-443D-9340-6115145C0E0F}"/>
    <hyperlink ref="R5" r:id="rId3102" xr:uid="{917A8D0B-EBD0-4A97-A79B-34134F945F33}"/>
    <hyperlink ref="Q5" r:id="rId3103" xr:uid="{D4A2DE1C-605B-45A7-A8F0-47BD8E5284E8}"/>
    <hyperlink ref="P5" r:id="rId3104" xr:uid="{7C5DF39B-CFCE-48A9-BF78-0394E5873D04}"/>
    <hyperlink ref="S4" r:id="rId3105" xr:uid="{3A761886-AC13-4EE0-ACC3-3F2F7CD4F3E5}"/>
    <hyperlink ref="R4" r:id="rId3106" xr:uid="{0F3335E6-75AD-40EC-9810-540DF4419A17}"/>
    <hyperlink ref="S3" r:id="rId3107" xr:uid="{369C77C5-146B-4468-9A4D-64E87D97D3BB}"/>
    <hyperlink ref="R3" r:id="rId3108" xr:uid="{D541A7F2-8B4B-4AA6-993A-F5F9B7DEDDB9}"/>
    <hyperlink ref="S2" r:id="rId3109" xr:uid="{487148D0-E012-49FF-B198-5F1E034F8EE6}"/>
    <hyperlink ref="R2" r:id="rId3110" xr:uid="{E06F2F8B-C71D-4769-99EA-4C3D19D46066}"/>
    <hyperlink ref="I773" r:id="rId3111" xr:uid="{A3B5E921-EC72-4513-9310-FDE392A5774A}"/>
    <hyperlink ref="I735" r:id="rId3112" xr:uid="{AA1F2F9B-96EB-496E-BF5B-BC961A58AAEF}"/>
    <hyperlink ref="I333" r:id="rId3113" xr:uid="{508536C4-6D50-41C7-B0AD-4CFDDF2F2264}"/>
    <hyperlink ref="I323" r:id="rId3114" xr:uid="{B17DA276-4F0E-47A9-8176-414B8E3F1B90}"/>
    <hyperlink ref="I321" r:id="rId3115" xr:uid="{770341DD-DA58-45F9-B37E-0168C0AA1B80}"/>
    <hyperlink ref="R330" r:id="rId3116" xr:uid="{BFB45148-4042-4470-8E01-54EA77607EFA}"/>
  </hyperlinks>
  <pageMargins left="0.7" right="0.7" top="0.75" bottom="0.75" header="0" footer="0"/>
  <pageSetup orientation="landscape"/>
  <tableParts count="1">
    <tablePart r:id="rId31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39"/>
  <sheetViews>
    <sheetView topLeftCell="H1" workbookViewId="0">
      <selection activeCell="I3" sqref="I3"/>
    </sheetView>
  </sheetViews>
  <sheetFormatPr defaultColWidth="14.453125" defaultRowHeight="15" customHeight="1" x14ac:dyDescent="0.35"/>
  <cols>
    <col min="1" max="1" width="15" customWidth="1"/>
    <col min="2" max="2" width="46.26953125" customWidth="1"/>
    <col min="3" max="3" width="32.7265625" customWidth="1"/>
    <col min="4" max="4" width="13.6328125" customWidth="1"/>
    <col min="5" max="5" width="11.36328125" customWidth="1"/>
    <col min="6" max="6" width="10.453125" customWidth="1"/>
    <col min="7" max="7" width="55" bestFit="1" customWidth="1"/>
    <col min="8" max="8" width="25.54296875" bestFit="1" customWidth="1"/>
    <col min="9" max="9" width="33.54296875" bestFit="1" customWidth="1"/>
    <col min="10" max="10" width="14.453125" customWidth="1"/>
    <col min="11" max="11" width="16.7265625" customWidth="1"/>
    <col min="12" max="12" width="92.81640625" bestFit="1" customWidth="1"/>
  </cols>
  <sheetData>
    <row r="1" spans="1:13" ht="14.25" customHeight="1" x14ac:dyDescent="0.35">
      <c r="A1" s="1" t="s">
        <v>0</v>
      </c>
      <c r="B1" s="1" t="s">
        <v>1</v>
      </c>
      <c r="C1" s="1" t="s">
        <v>2</v>
      </c>
      <c r="D1" s="1" t="s">
        <v>3</v>
      </c>
      <c r="E1" s="1" t="s">
        <v>5</v>
      </c>
      <c r="F1" s="1" t="s">
        <v>6</v>
      </c>
      <c r="G1" s="1" t="s">
        <v>10</v>
      </c>
      <c r="H1" s="1" t="s">
        <v>11</v>
      </c>
      <c r="I1" s="1" t="s">
        <v>6160</v>
      </c>
      <c r="J1" s="1" t="s">
        <v>12</v>
      </c>
      <c r="K1" s="1" t="s">
        <v>13</v>
      </c>
      <c r="L1" s="1" t="s">
        <v>6156</v>
      </c>
      <c r="M1" s="1" t="s">
        <v>6157</v>
      </c>
    </row>
    <row r="2" spans="1:13" ht="14.25" customHeight="1" x14ac:dyDescent="0.35">
      <c r="A2" s="1" t="s">
        <v>21</v>
      </c>
      <c r="B2" s="1" t="s">
        <v>22</v>
      </c>
      <c r="C2" s="1" t="s">
        <v>23</v>
      </c>
      <c r="D2" s="1">
        <v>2021</v>
      </c>
      <c r="E2" s="1" t="s">
        <v>25</v>
      </c>
      <c r="F2" s="1" t="s">
        <v>26</v>
      </c>
      <c r="G2" s="1" t="s">
        <v>6199</v>
      </c>
      <c r="H2" s="1" t="s">
        <v>29</v>
      </c>
      <c r="I2" s="1" t="str">
        <f>VLOOKUP(Table2[[#This Row],[Status]], Grading22[], 2, FALSE)</f>
        <v>Pemberdayaan atau Aksi Kemanusiaan</v>
      </c>
      <c r="J2" s="1" t="s">
        <v>30</v>
      </c>
      <c r="K2" s="1">
        <v>70</v>
      </c>
      <c r="L2" s="1" t="str">
        <f>CLEAN(TRIM(Table2[[#This Row],[Status]] &amp; "|" &amp; Table2[[#This Row],[Level]] &amp; "|" &amp; Table2[[#This Row],[Participant As]]))</f>
        <v>Relawan|External Regional|Team</v>
      </c>
      <c r="M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 spans="1:13" ht="14.25" customHeight="1" x14ac:dyDescent="0.35">
      <c r="A3" s="1" t="s">
        <v>34</v>
      </c>
      <c r="B3" s="1" t="s">
        <v>35</v>
      </c>
      <c r="C3" s="1" t="s">
        <v>23</v>
      </c>
      <c r="D3" s="1">
        <v>2021</v>
      </c>
      <c r="E3" s="1" t="s">
        <v>37</v>
      </c>
      <c r="F3" s="1" t="s">
        <v>38</v>
      </c>
      <c r="G3" s="1" t="s">
        <v>6199</v>
      </c>
      <c r="H3" s="1" t="s">
        <v>29</v>
      </c>
      <c r="I3" s="1" t="str">
        <f>VLOOKUP(Table2[[#This Row],[Status]], Grading22[], 2, FALSE)</f>
        <v>Pemberdayaan atau Aksi Kemanusiaan</v>
      </c>
      <c r="J3" s="1" t="s">
        <v>40</v>
      </c>
      <c r="K3" s="1">
        <v>34</v>
      </c>
      <c r="L3" s="1" t="str">
        <f>CLEAN(TRIM(Table2[[#This Row],[Status]] &amp; "|" &amp; Table2[[#This Row],[Level]] &amp; "|" &amp; Table2[[#This Row],[Participant As]]))</f>
        <v>Relawan|External Regional|Individual</v>
      </c>
      <c r="M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 spans="1:13" ht="14.25" customHeight="1" x14ac:dyDescent="0.35">
      <c r="A4" s="1" t="s">
        <v>34</v>
      </c>
      <c r="B4" s="1" t="s">
        <v>35</v>
      </c>
      <c r="C4" s="1" t="s">
        <v>23</v>
      </c>
      <c r="D4" s="1">
        <v>2021</v>
      </c>
      <c r="E4" s="1" t="s">
        <v>45</v>
      </c>
      <c r="F4" s="1" t="s">
        <v>46</v>
      </c>
      <c r="G4" s="1" t="s">
        <v>6199</v>
      </c>
      <c r="H4" s="1" t="s">
        <v>29</v>
      </c>
      <c r="I4" s="1" t="str">
        <f>VLOOKUP(Table2[[#This Row],[Status]], Grading22[], 2, FALSE)</f>
        <v>Pemberdayaan atau Aksi Kemanusiaan</v>
      </c>
      <c r="J4" s="1" t="s">
        <v>40</v>
      </c>
      <c r="K4" s="1">
        <v>14</v>
      </c>
      <c r="L4" s="1" t="str">
        <f>CLEAN(TRIM(Table2[[#This Row],[Status]] &amp; "|" &amp; Table2[[#This Row],[Level]] &amp; "|" &amp; Table2[[#This Row],[Participant As]]))</f>
        <v>Relawan|External Regional|Individual</v>
      </c>
      <c r="M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 spans="1:13" ht="14.25" customHeight="1" x14ac:dyDescent="0.35">
      <c r="A5" s="1" t="s">
        <v>51</v>
      </c>
      <c r="B5" s="1" t="s">
        <v>52</v>
      </c>
      <c r="C5" s="1" t="s">
        <v>23</v>
      </c>
      <c r="D5" s="1">
        <v>2021</v>
      </c>
      <c r="E5" s="1" t="s">
        <v>54</v>
      </c>
      <c r="F5" s="1" t="s">
        <v>55</v>
      </c>
      <c r="G5" s="1" t="s">
        <v>6164</v>
      </c>
      <c r="H5" s="1" t="s">
        <v>29</v>
      </c>
      <c r="I5" s="1" t="str">
        <f>VLOOKUP(Table2[[#This Row],[Status]], Grading22[], 2, FALSE)</f>
        <v>Kompetisi</v>
      </c>
      <c r="J5" s="1" t="s">
        <v>30</v>
      </c>
      <c r="L5" s="1" t="str">
        <f>CLEAN(TRIM(Table2[[#This Row],[Status]] &amp; "|" &amp; Table2[[#This Row],[Level]] &amp; "|" &amp; Table2[[#This Row],[Participant As]]))</f>
        <v>Juara 2|External Regional|Team</v>
      </c>
      <c r="M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 spans="1:13" ht="14.25" customHeight="1" x14ac:dyDescent="0.35">
      <c r="A6" s="1" t="s">
        <v>51</v>
      </c>
      <c r="B6" s="1" t="s">
        <v>52</v>
      </c>
      <c r="C6" s="1" t="s">
        <v>23</v>
      </c>
      <c r="D6" s="1">
        <v>2021</v>
      </c>
      <c r="E6" s="1" t="s">
        <v>63</v>
      </c>
      <c r="F6" s="1" t="s">
        <v>64</v>
      </c>
      <c r="G6" s="1" t="s">
        <v>6162</v>
      </c>
      <c r="H6" s="1" t="s">
        <v>29</v>
      </c>
      <c r="I6" s="1" t="str">
        <f>VLOOKUP(Table2[[#This Row],[Status]], Grading22[], 2, FALSE)</f>
        <v>Kompetisi</v>
      </c>
      <c r="J6" s="1" t="s">
        <v>30</v>
      </c>
      <c r="L6" s="1" t="str">
        <f>CLEAN(TRIM(Table2[[#This Row],[Status]] &amp; "|" &amp; Table2[[#This Row],[Level]] &amp; "|" &amp; Table2[[#This Row],[Participant As]]))</f>
        <v>Juara 1|External Regional|Team</v>
      </c>
      <c r="M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 spans="1:13" ht="14.25" customHeight="1" x14ac:dyDescent="0.35">
      <c r="A7" s="1" t="s">
        <v>71</v>
      </c>
      <c r="B7" s="1" t="s">
        <v>72</v>
      </c>
      <c r="C7" s="1" t="s">
        <v>23</v>
      </c>
      <c r="D7" s="1">
        <v>2021</v>
      </c>
      <c r="E7" s="1" t="s">
        <v>74</v>
      </c>
      <c r="F7" s="1" t="s">
        <v>75</v>
      </c>
      <c r="G7" s="1" t="s">
        <v>6187</v>
      </c>
      <c r="H7" s="1" t="s">
        <v>6158</v>
      </c>
      <c r="I7" s="1" t="str">
        <f>VLOOKUP(Table2[[#This Row],[Status]], Grading22[], 2, FALSE)</f>
        <v>Karir Organisasi</v>
      </c>
      <c r="J7" s="1" t="s">
        <v>40</v>
      </c>
      <c r="L7" s="1" t="str">
        <f>CLEAN(TRIM(Table2[[#This Row],[Status]] &amp; "|" &amp; Table2[[#This Row],[Level]] &amp; "|" &amp; Table2[[#This Row],[Participant As]]))</f>
        <v>Satu Tingkat Dibawah Pengurus Harian|Kab/Kota/PT|Individual</v>
      </c>
      <c r="M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8" spans="1:13" ht="14.25" customHeight="1" x14ac:dyDescent="0.35">
      <c r="A8" s="1" t="s">
        <v>71</v>
      </c>
      <c r="B8" s="1" t="s">
        <v>72</v>
      </c>
      <c r="C8" s="1" t="s">
        <v>23</v>
      </c>
      <c r="D8" s="1">
        <v>2021</v>
      </c>
      <c r="E8" s="1" t="s">
        <v>81</v>
      </c>
      <c r="F8" s="1" t="s">
        <v>82</v>
      </c>
      <c r="G8" s="1" t="s">
        <v>6187</v>
      </c>
      <c r="H8" s="1" t="s">
        <v>6158</v>
      </c>
      <c r="I8" s="1" t="str">
        <f>VLOOKUP(Table2[[#This Row],[Status]], Grading22[], 2, FALSE)</f>
        <v>Karir Organisasi</v>
      </c>
      <c r="J8" s="1" t="s">
        <v>40</v>
      </c>
      <c r="L8" s="1" t="str">
        <f>CLEAN(TRIM(Table2[[#This Row],[Status]] &amp; "|" &amp; Table2[[#This Row],[Level]] &amp; "|" &amp; Table2[[#This Row],[Participant As]]))</f>
        <v>Satu Tingkat Dibawah Pengurus Harian|Kab/Kota/PT|Individual</v>
      </c>
      <c r="M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 spans="1:13" ht="14.25" customHeight="1" x14ac:dyDescent="0.35">
      <c r="A9" s="1" t="s">
        <v>83</v>
      </c>
      <c r="B9" s="1" t="s">
        <v>84</v>
      </c>
      <c r="C9" s="1" t="s">
        <v>23</v>
      </c>
      <c r="D9" s="1">
        <v>2021</v>
      </c>
      <c r="E9" s="1" t="s">
        <v>86</v>
      </c>
      <c r="F9" s="1" t="s">
        <v>87</v>
      </c>
      <c r="G9" s="1" t="s">
        <v>6162</v>
      </c>
      <c r="H9" s="1" t="s">
        <v>89</v>
      </c>
      <c r="I9" s="1" t="str">
        <f>VLOOKUP(Table2[[#This Row],[Status]], Grading22[], 2, FALSE)</f>
        <v>Kompetisi</v>
      </c>
      <c r="J9" s="1" t="s">
        <v>30</v>
      </c>
      <c r="K9" s="1">
        <v>50</v>
      </c>
      <c r="L9" s="1" t="str">
        <f>CLEAN(TRIM(Table2[[#This Row],[Status]] &amp; "|" &amp; Table2[[#This Row],[Level]] &amp; "|" &amp; Table2[[#This Row],[Participant As]]))</f>
        <v>Juara 1|External National|Team</v>
      </c>
      <c r="M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 spans="1:13" ht="14.25" customHeight="1" x14ac:dyDescent="0.35">
      <c r="A10" s="1" t="s">
        <v>95</v>
      </c>
      <c r="B10" s="1" t="s">
        <v>96</v>
      </c>
      <c r="C10" s="1" t="s">
        <v>23</v>
      </c>
      <c r="D10" s="1">
        <v>2021</v>
      </c>
      <c r="E10" s="1" t="s">
        <v>25</v>
      </c>
      <c r="F10" s="1" t="s">
        <v>26</v>
      </c>
      <c r="G10" s="1" t="s">
        <v>6199</v>
      </c>
      <c r="H10" s="1" t="s">
        <v>29</v>
      </c>
      <c r="I10" s="1" t="str">
        <f>VLOOKUP(Table2[[#This Row],[Status]], Grading22[], 2, FALSE)</f>
        <v>Pemberdayaan atau Aksi Kemanusiaan</v>
      </c>
      <c r="J10" s="1" t="s">
        <v>30</v>
      </c>
      <c r="K10" s="1">
        <v>70</v>
      </c>
      <c r="L10" s="1" t="str">
        <f>CLEAN(TRIM(Table2[[#This Row],[Status]] &amp; "|" &amp; Table2[[#This Row],[Level]] &amp; "|" &amp; Table2[[#This Row],[Participant As]]))</f>
        <v>Relawan|External Regional|Team</v>
      </c>
      <c r="M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 spans="1:13" ht="14.25" customHeight="1" x14ac:dyDescent="0.35">
      <c r="A11" s="1" t="s">
        <v>97</v>
      </c>
      <c r="B11" s="1" t="s">
        <v>98</v>
      </c>
      <c r="C11" s="1" t="s">
        <v>23</v>
      </c>
      <c r="D11" s="1">
        <v>2021</v>
      </c>
      <c r="E11" s="1" t="s">
        <v>100</v>
      </c>
      <c r="F11" s="1" t="s">
        <v>101</v>
      </c>
      <c r="G11" s="1" t="s">
        <v>6193</v>
      </c>
      <c r="H11" s="1" t="s">
        <v>89</v>
      </c>
      <c r="I11" s="1" t="str">
        <f>VLOOKUP(Table2[[#This Row],[Status]], Grading22[], 2, FALSE)</f>
        <v>Hasil Karya</v>
      </c>
      <c r="J11" s="1" t="s">
        <v>30</v>
      </c>
      <c r="K11" s="1">
        <v>50</v>
      </c>
      <c r="L11" s="1" t="str">
        <f>CLEAN(TRIM(Table2[[#This Row],[Status]] &amp; "|" &amp; Table2[[#This Row],[Level]] &amp; "|" &amp; Table2[[#This Row],[Participant As]]))</f>
        <v>Hak Cipta|External National|Team</v>
      </c>
      <c r="M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 spans="1:13" ht="14.25" customHeight="1" x14ac:dyDescent="0.35">
      <c r="A12" s="1" t="s">
        <v>97</v>
      </c>
      <c r="B12" s="1" t="s">
        <v>98</v>
      </c>
      <c r="C12" s="1" t="s">
        <v>23</v>
      </c>
      <c r="D12" s="1">
        <v>2021</v>
      </c>
      <c r="E12" s="1" t="s">
        <v>107</v>
      </c>
      <c r="F12" s="1" t="s">
        <v>107</v>
      </c>
      <c r="G12" s="1" t="s">
        <v>6193</v>
      </c>
      <c r="H12" s="1" t="s">
        <v>89</v>
      </c>
      <c r="I12" s="1" t="str">
        <f>VLOOKUP(Table2[[#This Row],[Status]], Grading22[], 2, FALSE)</f>
        <v>Hasil Karya</v>
      </c>
      <c r="J12" s="1" t="s">
        <v>30</v>
      </c>
      <c r="K12" s="1">
        <v>50</v>
      </c>
      <c r="L12" s="1" t="str">
        <f>CLEAN(TRIM(Table2[[#This Row],[Status]] &amp; "|" &amp; Table2[[#This Row],[Level]] &amp; "|" &amp; Table2[[#This Row],[Participant As]]))</f>
        <v>Hak Cipta|External National|Team</v>
      </c>
      <c r="M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 spans="1:13" ht="14.25" customHeight="1" x14ac:dyDescent="0.35">
      <c r="A13" s="1" t="s">
        <v>97</v>
      </c>
      <c r="B13" s="1" t="s">
        <v>98</v>
      </c>
      <c r="C13" s="1" t="s">
        <v>23</v>
      </c>
      <c r="D13" s="1">
        <v>2021</v>
      </c>
      <c r="E13" s="1" t="s">
        <v>26</v>
      </c>
      <c r="F13" s="1" t="s">
        <v>112</v>
      </c>
      <c r="G13" s="1" t="s">
        <v>6182</v>
      </c>
      <c r="H13" s="1" t="s">
        <v>6158</v>
      </c>
      <c r="I13" s="1" t="str">
        <f>VLOOKUP(Table2[[#This Row],[Status]], Grading22[], 2, FALSE)</f>
        <v>Karir Organisasi</v>
      </c>
      <c r="J13" s="1" t="s">
        <v>40</v>
      </c>
      <c r="K13" s="1">
        <v>1</v>
      </c>
      <c r="L13" s="1" t="str">
        <f>CLEAN(TRIM(Table2[[#This Row],[Status]] &amp; "|" &amp; Table2[[#This Row],[Level]] &amp; "|" &amp; Table2[[#This Row],[Participant As]]))</f>
        <v>Ketua|Kab/Kota/PT|Individual</v>
      </c>
      <c r="M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4" spans="1:13" ht="14.25" customHeight="1" x14ac:dyDescent="0.35">
      <c r="A14" s="1" t="s">
        <v>97</v>
      </c>
      <c r="B14" s="1" t="s">
        <v>98</v>
      </c>
      <c r="C14" s="1" t="s">
        <v>23</v>
      </c>
      <c r="D14" s="1">
        <v>2021</v>
      </c>
      <c r="E14" s="1" t="s">
        <v>118</v>
      </c>
      <c r="F14" s="1" t="s">
        <v>119</v>
      </c>
      <c r="G14" s="1" t="s">
        <v>6182</v>
      </c>
      <c r="H14" s="1" t="s">
        <v>6158</v>
      </c>
      <c r="I14" s="1" t="str">
        <f>VLOOKUP(Table2[[#This Row],[Status]], Grading22[], 2, FALSE)</f>
        <v>Karir Organisasi</v>
      </c>
      <c r="J14" s="1" t="s">
        <v>40</v>
      </c>
      <c r="K14" s="1">
        <v>1</v>
      </c>
      <c r="L14" s="1" t="str">
        <f>CLEAN(TRIM(Table2[[#This Row],[Status]] &amp; "|" &amp; Table2[[#This Row],[Level]] &amp; "|" &amp; Table2[[#This Row],[Participant As]]))</f>
        <v>Ketua|Kab/Kota/PT|Individual</v>
      </c>
      <c r="M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5" spans="1:13" ht="14.25" customHeight="1" x14ac:dyDescent="0.35">
      <c r="A15" s="1" t="s">
        <v>121</v>
      </c>
      <c r="B15" s="1" t="s">
        <v>122</v>
      </c>
      <c r="C15" s="1" t="s">
        <v>23</v>
      </c>
      <c r="D15" s="1">
        <v>2021</v>
      </c>
      <c r="E15" s="1" t="s">
        <v>25</v>
      </c>
      <c r="F15" s="1" t="s">
        <v>26</v>
      </c>
      <c r="G15" s="1" t="s">
        <v>6199</v>
      </c>
      <c r="H15" s="1" t="s">
        <v>29</v>
      </c>
      <c r="I15" s="1" t="str">
        <f>VLOOKUP(Table2[[#This Row],[Status]], Grading22[], 2, FALSE)</f>
        <v>Pemberdayaan atau Aksi Kemanusiaan</v>
      </c>
      <c r="J15" s="1" t="s">
        <v>30</v>
      </c>
      <c r="K15" s="1">
        <v>70</v>
      </c>
      <c r="L15" s="1" t="str">
        <f>CLEAN(TRIM(Table2[[#This Row],[Status]] &amp; "|" &amp; Table2[[#This Row],[Level]] &amp; "|" &amp; Table2[[#This Row],[Participant As]]))</f>
        <v>Relawan|External Regional|Team</v>
      </c>
      <c r="M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 spans="1:13" ht="14.25" customHeight="1" x14ac:dyDescent="0.35">
      <c r="A16" s="1" t="s">
        <v>123</v>
      </c>
      <c r="B16" s="1" t="s">
        <v>124</v>
      </c>
      <c r="C16" s="1" t="s">
        <v>23</v>
      </c>
      <c r="D16" s="1">
        <v>2021</v>
      </c>
      <c r="E16" s="1" t="s">
        <v>126</v>
      </c>
      <c r="F16" s="1" t="s">
        <v>126</v>
      </c>
      <c r="G16" s="1" t="s">
        <v>6193</v>
      </c>
      <c r="H16" s="1" t="s">
        <v>127</v>
      </c>
      <c r="I16" s="1" t="str">
        <f>VLOOKUP(Table2[[#This Row],[Status]], Grading22[], 2, FALSE)</f>
        <v>Hasil Karya</v>
      </c>
      <c r="J16" s="1" t="s">
        <v>30</v>
      </c>
      <c r="K16" s="1">
        <v>45</v>
      </c>
      <c r="L16" s="1" t="str">
        <f>CLEAN(TRIM(Table2[[#This Row],[Status]] &amp; "|" &amp; Table2[[#This Row],[Level]] &amp; "|" &amp; Table2[[#This Row],[Participant As]]))</f>
        <v>Hak Cipta|External International|Team</v>
      </c>
      <c r="M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0</v>
      </c>
    </row>
    <row r="17" spans="1:13" ht="14.25" customHeight="1" x14ac:dyDescent="0.35">
      <c r="A17" s="1" t="s">
        <v>130</v>
      </c>
      <c r="B17" s="1" t="s">
        <v>131</v>
      </c>
      <c r="C17" s="1" t="s">
        <v>23</v>
      </c>
      <c r="D17" s="1">
        <v>2021</v>
      </c>
      <c r="E17" s="1" t="s">
        <v>107</v>
      </c>
      <c r="F17" s="1" t="s">
        <v>107</v>
      </c>
      <c r="G17" s="1" t="s">
        <v>6193</v>
      </c>
      <c r="H17" s="1" t="s">
        <v>89</v>
      </c>
      <c r="I17" s="1" t="str">
        <f>VLOOKUP(Table2[[#This Row],[Status]], Grading22[], 2, FALSE)</f>
        <v>Hasil Karya</v>
      </c>
      <c r="J17" s="1" t="s">
        <v>30</v>
      </c>
      <c r="K17" s="1">
        <v>50</v>
      </c>
      <c r="L17" s="1" t="str">
        <f>CLEAN(TRIM(Table2[[#This Row],[Status]] &amp; "|" &amp; Table2[[#This Row],[Level]] &amp; "|" &amp; Table2[[#This Row],[Participant As]]))</f>
        <v>Hak Cipta|External National|Team</v>
      </c>
      <c r="M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8" spans="1:13" ht="14.25" customHeight="1" x14ac:dyDescent="0.35">
      <c r="A18" s="1" t="s">
        <v>130</v>
      </c>
      <c r="B18" s="1" t="s">
        <v>131</v>
      </c>
      <c r="C18" s="1" t="s">
        <v>23</v>
      </c>
      <c r="D18" s="1">
        <v>2021</v>
      </c>
      <c r="E18" s="1" t="s">
        <v>136</v>
      </c>
      <c r="F18" s="1" t="s">
        <v>136</v>
      </c>
      <c r="G18" s="1" t="s">
        <v>6193</v>
      </c>
      <c r="H18" s="1" t="s">
        <v>89</v>
      </c>
      <c r="I18" s="1" t="str">
        <f>VLOOKUP(Table2[[#This Row],[Status]], Grading22[], 2, FALSE)</f>
        <v>Hasil Karya</v>
      </c>
      <c r="J18" s="1" t="s">
        <v>30</v>
      </c>
      <c r="K18" s="1">
        <v>50</v>
      </c>
      <c r="L18" s="1" t="str">
        <f>CLEAN(TRIM(Table2[[#This Row],[Status]] &amp; "|" &amp; Table2[[#This Row],[Level]] &amp; "|" &amp; Table2[[#This Row],[Participant As]]))</f>
        <v>Hak Cipta|External National|Team</v>
      </c>
      <c r="M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9" spans="1:13" ht="14.25" customHeight="1" x14ac:dyDescent="0.35">
      <c r="A19" s="1" t="s">
        <v>140</v>
      </c>
      <c r="B19" s="1" t="s">
        <v>141</v>
      </c>
      <c r="C19" s="1" t="s">
        <v>23</v>
      </c>
      <c r="D19" s="1">
        <v>2021</v>
      </c>
      <c r="E19" s="1" t="s">
        <v>143</v>
      </c>
      <c r="F19" s="1" t="s">
        <v>144</v>
      </c>
      <c r="G19" s="1" t="s">
        <v>6165</v>
      </c>
      <c r="H19" s="1" t="s">
        <v>29</v>
      </c>
      <c r="I19" s="1" t="str">
        <f>VLOOKUP(Table2[[#This Row],[Status]], Grading22[], 2, FALSE)</f>
        <v>Kompetisi</v>
      </c>
      <c r="J19" s="1" t="s">
        <v>40</v>
      </c>
      <c r="K19" s="1">
        <v>50</v>
      </c>
      <c r="L19" s="1" t="str">
        <f>CLEAN(TRIM(Table2[[#This Row],[Status]] &amp; "|" &amp; Table2[[#This Row],[Level]] &amp; "|" &amp; Table2[[#This Row],[Participant As]]))</f>
        <v>Juara 3|External Regional|Individual</v>
      </c>
      <c r="M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0" spans="1:13" ht="14.25" customHeight="1" x14ac:dyDescent="0.35">
      <c r="A20" s="1" t="s">
        <v>140</v>
      </c>
      <c r="B20" s="1" t="s">
        <v>141</v>
      </c>
      <c r="C20" s="1" t="s">
        <v>23</v>
      </c>
      <c r="D20" s="1">
        <v>2021</v>
      </c>
      <c r="E20" s="1" t="s">
        <v>101</v>
      </c>
      <c r="F20" s="1" t="s">
        <v>101</v>
      </c>
      <c r="G20" s="1" t="s">
        <v>6193</v>
      </c>
      <c r="H20" s="1" t="s">
        <v>89</v>
      </c>
      <c r="I20" s="1" t="str">
        <f>VLOOKUP(Table2[[#This Row],[Status]], Grading22[], 2, FALSE)</f>
        <v>Hasil Karya</v>
      </c>
      <c r="J20" s="1" t="s">
        <v>30</v>
      </c>
      <c r="K20" s="1">
        <v>50</v>
      </c>
      <c r="L20" s="1" t="str">
        <f>CLEAN(TRIM(Table2[[#This Row],[Status]] &amp; "|" &amp; Table2[[#This Row],[Level]] &amp; "|" &amp; Table2[[#This Row],[Participant As]]))</f>
        <v>Hak Cipta|External National|Team</v>
      </c>
      <c r="M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1" spans="1:13" ht="14.25" customHeight="1" x14ac:dyDescent="0.35">
      <c r="A21" s="1" t="s">
        <v>155</v>
      </c>
      <c r="B21" s="1" t="s">
        <v>156</v>
      </c>
      <c r="C21" s="1" t="s">
        <v>23</v>
      </c>
      <c r="D21" s="1">
        <v>2021</v>
      </c>
      <c r="E21" s="1" t="s">
        <v>37</v>
      </c>
      <c r="F21" s="1" t="s">
        <v>38</v>
      </c>
      <c r="G21" s="1" t="s">
        <v>6199</v>
      </c>
      <c r="H21" s="1" t="s">
        <v>29</v>
      </c>
      <c r="I21" s="1" t="str">
        <f>VLOOKUP(Table2[[#This Row],[Status]], Grading22[], 2, FALSE)</f>
        <v>Pemberdayaan atau Aksi Kemanusiaan</v>
      </c>
      <c r="J21" s="1" t="s">
        <v>40</v>
      </c>
      <c r="K21" s="1">
        <v>34</v>
      </c>
      <c r="L21" s="1" t="str">
        <f>CLEAN(TRIM(Table2[[#This Row],[Status]] &amp; "|" &amp; Table2[[#This Row],[Level]] &amp; "|" &amp; Table2[[#This Row],[Participant As]]))</f>
        <v>Relawan|External Regional|Individual</v>
      </c>
      <c r="M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 spans="1:13" ht="14.25" customHeight="1" x14ac:dyDescent="0.35">
      <c r="A22" s="1" t="s">
        <v>160</v>
      </c>
      <c r="B22" s="1" t="s">
        <v>161</v>
      </c>
      <c r="C22" s="1" t="s">
        <v>23</v>
      </c>
      <c r="D22" s="1">
        <v>2021</v>
      </c>
      <c r="E22" s="1" t="s">
        <v>163</v>
      </c>
      <c r="F22" s="1" t="s">
        <v>164</v>
      </c>
      <c r="G22" s="1" t="s">
        <v>6199</v>
      </c>
      <c r="H22" s="1" t="s">
        <v>29</v>
      </c>
      <c r="I22" s="1" t="str">
        <f>VLOOKUP(Table2[[#This Row],[Status]], Grading22[], 2, FALSE)</f>
        <v>Pemberdayaan atau Aksi Kemanusiaan</v>
      </c>
      <c r="J22" s="1" t="s">
        <v>40</v>
      </c>
      <c r="K22" s="1">
        <v>50</v>
      </c>
      <c r="L22" s="1" t="str">
        <f>CLEAN(TRIM(Table2[[#This Row],[Status]] &amp; "|" &amp; Table2[[#This Row],[Level]] &amp; "|" &amp; Table2[[#This Row],[Participant As]]))</f>
        <v>Relawan|External Regional|Individual</v>
      </c>
      <c r="M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 spans="1:13" ht="14.25" customHeight="1" x14ac:dyDescent="0.35">
      <c r="A23" s="1" t="s">
        <v>168</v>
      </c>
      <c r="B23" s="1" t="s">
        <v>169</v>
      </c>
      <c r="C23" s="1" t="s">
        <v>23</v>
      </c>
      <c r="D23" s="1">
        <v>2021</v>
      </c>
      <c r="E23" s="1" t="s">
        <v>25</v>
      </c>
      <c r="F23" s="1" t="s">
        <v>26</v>
      </c>
      <c r="G23" s="1" t="s">
        <v>6199</v>
      </c>
      <c r="H23" s="1" t="s">
        <v>29</v>
      </c>
      <c r="I23" s="1" t="str">
        <f>VLOOKUP(Table2[[#This Row],[Status]], Grading22[], 2, FALSE)</f>
        <v>Pemberdayaan atau Aksi Kemanusiaan</v>
      </c>
      <c r="J23" s="1" t="s">
        <v>30</v>
      </c>
      <c r="K23" s="1">
        <v>70</v>
      </c>
      <c r="L23" s="1" t="str">
        <f>CLEAN(TRIM(Table2[[#This Row],[Status]] &amp; "|" &amp; Table2[[#This Row],[Level]] &amp; "|" &amp; Table2[[#This Row],[Participant As]]))</f>
        <v>Relawan|External Regional|Team</v>
      </c>
      <c r="M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 spans="1:13" ht="14.25" customHeight="1" x14ac:dyDescent="0.35">
      <c r="A24" s="1" t="s">
        <v>170</v>
      </c>
      <c r="B24" s="1" t="s">
        <v>171</v>
      </c>
      <c r="C24" s="1" t="s">
        <v>23</v>
      </c>
      <c r="D24" s="1">
        <v>2021</v>
      </c>
      <c r="E24" s="1" t="s">
        <v>173</v>
      </c>
      <c r="F24" s="1" t="s">
        <v>174</v>
      </c>
      <c r="G24" s="1" t="s">
        <v>6199</v>
      </c>
      <c r="H24" s="1" t="s">
        <v>29</v>
      </c>
      <c r="I24" s="1" t="str">
        <f>VLOOKUP(Table2[[#This Row],[Status]], Grading22[], 2, FALSE)</f>
        <v>Pemberdayaan atau Aksi Kemanusiaan</v>
      </c>
      <c r="J24" s="1" t="s">
        <v>30</v>
      </c>
      <c r="K24" s="1">
        <v>14</v>
      </c>
      <c r="L24" s="1" t="str">
        <f>CLEAN(TRIM(Table2[[#This Row],[Status]] &amp; "|" &amp; Table2[[#This Row],[Level]] &amp; "|" &amp; Table2[[#This Row],[Participant As]]))</f>
        <v>Relawan|External Regional|Team</v>
      </c>
      <c r="M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 spans="1:13" ht="14.25" customHeight="1" x14ac:dyDescent="0.35">
      <c r="A25" s="1" t="s">
        <v>179</v>
      </c>
      <c r="B25" s="1" t="s">
        <v>180</v>
      </c>
      <c r="C25" s="1" t="s">
        <v>23</v>
      </c>
      <c r="D25" s="1">
        <v>2021</v>
      </c>
      <c r="E25" s="1" t="s">
        <v>182</v>
      </c>
      <c r="F25" s="1" t="s">
        <v>183</v>
      </c>
      <c r="G25" s="1" t="s">
        <v>6171</v>
      </c>
      <c r="H25" s="1" t="s">
        <v>127</v>
      </c>
      <c r="I25" s="1" t="str">
        <f>VLOOKUP(Table2[[#This Row],[Status]], Grading22[], 2, FALSE)</f>
        <v>Pengakuan</v>
      </c>
      <c r="J25" s="1" t="s">
        <v>40</v>
      </c>
      <c r="K25" s="1">
        <v>500</v>
      </c>
      <c r="L25" s="1" t="str">
        <f>CLEAN(TRIM(Table2[[#This Row],[Status]] &amp; "|" &amp; Table2[[#This Row],[Level]] &amp; "|" &amp; Table2[[#This Row],[Participant As]]))</f>
        <v>Narasumber/Pembicara|External International|Individual</v>
      </c>
      <c r="M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6" spans="1:13" ht="14.25" customHeight="1" x14ac:dyDescent="0.35">
      <c r="A26" s="1" t="s">
        <v>190</v>
      </c>
      <c r="B26" s="1" t="s">
        <v>191</v>
      </c>
      <c r="C26" s="1" t="s">
        <v>23</v>
      </c>
      <c r="D26" s="1">
        <v>2021</v>
      </c>
      <c r="E26" s="1" t="s">
        <v>37</v>
      </c>
      <c r="F26" s="1" t="s">
        <v>38</v>
      </c>
      <c r="G26" s="1" t="s">
        <v>6199</v>
      </c>
      <c r="H26" s="1" t="s">
        <v>29</v>
      </c>
      <c r="I26" s="1" t="str">
        <f>VLOOKUP(Table2[[#This Row],[Status]], Grading22[], 2, FALSE)</f>
        <v>Pemberdayaan atau Aksi Kemanusiaan</v>
      </c>
      <c r="J26" s="1" t="s">
        <v>40</v>
      </c>
      <c r="K26" s="1">
        <v>34</v>
      </c>
      <c r="L26" s="1" t="str">
        <f>CLEAN(TRIM(Table2[[#This Row],[Status]] &amp; "|" &amp; Table2[[#This Row],[Level]] &amp; "|" &amp; Table2[[#This Row],[Participant As]]))</f>
        <v>Relawan|External Regional|Individual</v>
      </c>
      <c r="M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 spans="1:13" ht="14.25" customHeight="1" x14ac:dyDescent="0.35">
      <c r="A27" s="1" t="s">
        <v>190</v>
      </c>
      <c r="B27" s="1" t="s">
        <v>191</v>
      </c>
      <c r="C27" s="1" t="s">
        <v>23</v>
      </c>
      <c r="D27" s="1">
        <v>2021</v>
      </c>
      <c r="E27" s="1" t="s">
        <v>25</v>
      </c>
      <c r="F27" s="1" t="s">
        <v>26</v>
      </c>
      <c r="G27" s="1" t="s">
        <v>6199</v>
      </c>
      <c r="H27" s="1" t="s">
        <v>29</v>
      </c>
      <c r="I27" s="1" t="str">
        <f>VLOOKUP(Table2[[#This Row],[Status]], Grading22[], 2, FALSE)</f>
        <v>Pemberdayaan atau Aksi Kemanusiaan</v>
      </c>
      <c r="J27" s="1" t="s">
        <v>30</v>
      </c>
      <c r="K27" s="1">
        <v>70</v>
      </c>
      <c r="L27" s="1" t="str">
        <f>CLEAN(TRIM(Table2[[#This Row],[Status]] &amp; "|" &amp; Table2[[#This Row],[Level]] &amp; "|" &amp; Table2[[#This Row],[Participant As]]))</f>
        <v>Relawan|External Regional|Team</v>
      </c>
      <c r="M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 spans="1:13" ht="14.25" customHeight="1" x14ac:dyDescent="0.35">
      <c r="A28" s="1" t="s">
        <v>192</v>
      </c>
      <c r="B28" s="1" t="s">
        <v>193</v>
      </c>
      <c r="C28" s="1" t="s">
        <v>23</v>
      </c>
      <c r="D28" s="1">
        <v>2021</v>
      </c>
      <c r="E28" s="1" t="s">
        <v>195</v>
      </c>
      <c r="F28" s="1" t="s">
        <v>195</v>
      </c>
      <c r="G28" s="1" t="s">
        <v>6199</v>
      </c>
      <c r="H28" s="1" t="s">
        <v>29</v>
      </c>
      <c r="I28" s="1" t="str">
        <f>VLOOKUP(Table2[[#This Row],[Status]], Grading22[], 2, FALSE)</f>
        <v>Pemberdayaan atau Aksi Kemanusiaan</v>
      </c>
      <c r="J28" s="1" t="s">
        <v>30</v>
      </c>
      <c r="K28" s="1">
        <v>25</v>
      </c>
      <c r="L28" s="1" t="str">
        <f>CLEAN(TRIM(Table2[[#This Row],[Status]] &amp; "|" &amp; Table2[[#This Row],[Level]] &amp; "|" &amp; Table2[[#This Row],[Participant As]]))</f>
        <v>Relawan|External Regional|Team</v>
      </c>
      <c r="M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 spans="1:13" ht="14.25" customHeight="1" x14ac:dyDescent="0.35">
      <c r="A29" s="1" t="s">
        <v>192</v>
      </c>
      <c r="B29" s="1" t="s">
        <v>193</v>
      </c>
      <c r="C29" s="1" t="s">
        <v>23</v>
      </c>
      <c r="D29" s="1">
        <v>2021</v>
      </c>
      <c r="E29" s="1" t="s">
        <v>200</v>
      </c>
      <c r="F29" s="1" t="s">
        <v>201</v>
      </c>
      <c r="G29" s="1" t="s">
        <v>6171</v>
      </c>
      <c r="H29" s="1" t="s">
        <v>29</v>
      </c>
      <c r="I29" s="1" t="str">
        <f>VLOOKUP(Table2[[#This Row],[Status]], Grading22[], 2, FALSE)</f>
        <v>Pengakuan</v>
      </c>
      <c r="J29" s="1" t="s">
        <v>30</v>
      </c>
      <c r="K29" s="1">
        <v>18</v>
      </c>
      <c r="L29" s="1" t="str">
        <f>CLEAN(TRIM(Table2[[#This Row],[Status]] &amp; "|" &amp; Table2[[#This Row],[Level]] &amp; "|" &amp; Table2[[#This Row],[Participant As]]))</f>
        <v>Narasumber/Pembicara|External Regional|Team</v>
      </c>
      <c r="M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 spans="1:13" ht="14.25" customHeight="1" x14ac:dyDescent="0.35">
      <c r="A30" s="1" t="s">
        <v>192</v>
      </c>
      <c r="B30" s="1" t="s">
        <v>193</v>
      </c>
      <c r="C30" s="1" t="s">
        <v>23</v>
      </c>
      <c r="D30" s="1">
        <v>2021</v>
      </c>
      <c r="E30" s="1" t="s">
        <v>173</v>
      </c>
      <c r="F30" s="1" t="s">
        <v>174</v>
      </c>
      <c r="G30" s="1" t="s">
        <v>6199</v>
      </c>
      <c r="H30" s="1" t="s">
        <v>29</v>
      </c>
      <c r="I30" s="1" t="str">
        <f>VLOOKUP(Table2[[#This Row],[Status]], Grading22[], 2, FALSE)</f>
        <v>Pemberdayaan atau Aksi Kemanusiaan</v>
      </c>
      <c r="J30" s="1" t="s">
        <v>30</v>
      </c>
      <c r="K30" s="1">
        <v>25</v>
      </c>
      <c r="L30" s="1" t="str">
        <f>CLEAN(TRIM(Table2[[#This Row],[Status]] &amp; "|" &amp; Table2[[#This Row],[Level]] &amp; "|" &amp; Table2[[#This Row],[Participant As]]))</f>
        <v>Relawan|External Regional|Team</v>
      </c>
      <c r="M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 spans="1:13" ht="14.25" customHeight="1" x14ac:dyDescent="0.35">
      <c r="A31" s="1" t="s">
        <v>192</v>
      </c>
      <c r="B31" s="1" t="s">
        <v>193</v>
      </c>
      <c r="C31" s="1" t="s">
        <v>23</v>
      </c>
      <c r="D31" s="1">
        <v>2021</v>
      </c>
      <c r="E31" s="1" t="s">
        <v>37</v>
      </c>
      <c r="F31" s="1" t="s">
        <v>38</v>
      </c>
      <c r="G31" s="1" t="s">
        <v>6199</v>
      </c>
      <c r="H31" s="1" t="s">
        <v>29</v>
      </c>
      <c r="I31" s="1" t="str">
        <f>VLOOKUP(Table2[[#This Row],[Status]], Grading22[], 2, FALSE)</f>
        <v>Pemberdayaan atau Aksi Kemanusiaan</v>
      </c>
      <c r="J31" s="1" t="s">
        <v>40</v>
      </c>
      <c r="K31" s="1">
        <v>34</v>
      </c>
      <c r="L31" s="1" t="str">
        <f>CLEAN(TRIM(Table2[[#This Row],[Status]] &amp; "|" &amp; Table2[[#This Row],[Level]] &amp; "|" &amp; Table2[[#This Row],[Participant As]]))</f>
        <v>Relawan|External Regional|Individual</v>
      </c>
      <c r="M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2" spans="1:13" ht="14.25" customHeight="1" x14ac:dyDescent="0.35">
      <c r="A32" s="1" t="s">
        <v>192</v>
      </c>
      <c r="B32" s="1" t="s">
        <v>193</v>
      </c>
      <c r="C32" s="1" t="s">
        <v>23</v>
      </c>
      <c r="D32" s="1">
        <v>2021</v>
      </c>
      <c r="E32" s="1" t="s">
        <v>209</v>
      </c>
      <c r="F32" s="1" t="s">
        <v>126</v>
      </c>
      <c r="G32" s="1" t="s">
        <v>6199</v>
      </c>
      <c r="H32" s="1" t="s">
        <v>29</v>
      </c>
      <c r="I32" s="1" t="str">
        <f>VLOOKUP(Table2[[#This Row],[Status]], Grading22[], 2, FALSE)</f>
        <v>Pemberdayaan atau Aksi Kemanusiaan</v>
      </c>
      <c r="J32" s="1" t="s">
        <v>40</v>
      </c>
      <c r="K32" s="1">
        <v>20</v>
      </c>
      <c r="L32" s="1" t="str">
        <f>CLEAN(TRIM(Table2[[#This Row],[Status]] &amp; "|" &amp; Table2[[#This Row],[Level]] &amp; "|" &amp; Table2[[#This Row],[Participant As]]))</f>
        <v>Relawan|External Regional|Individual</v>
      </c>
      <c r="M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 spans="1:13" ht="14.25" customHeight="1" x14ac:dyDescent="0.35">
      <c r="A33" s="1" t="s">
        <v>214</v>
      </c>
      <c r="B33" s="1" t="s">
        <v>215</v>
      </c>
      <c r="C33" s="1" t="s">
        <v>23</v>
      </c>
      <c r="D33" s="1">
        <v>2021</v>
      </c>
      <c r="E33" s="1" t="s">
        <v>37</v>
      </c>
      <c r="F33" s="1" t="s">
        <v>38</v>
      </c>
      <c r="G33" s="1" t="s">
        <v>6199</v>
      </c>
      <c r="H33" s="1" t="s">
        <v>29</v>
      </c>
      <c r="I33" s="1" t="str">
        <f>VLOOKUP(Table2[[#This Row],[Status]], Grading22[], 2, FALSE)</f>
        <v>Pemberdayaan atau Aksi Kemanusiaan</v>
      </c>
      <c r="J33" s="1" t="s">
        <v>40</v>
      </c>
      <c r="K33" s="1">
        <v>34</v>
      </c>
      <c r="L33" s="1" t="str">
        <f>CLEAN(TRIM(Table2[[#This Row],[Status]] &amp; "|" &amp; Table2[[#This Row],[Level]] &amp; "|" &amp; Table2[[#This Row],[Participant As]]))</f>
        <v>Relawan|External Regional|Individual</v>
      </c>
      <c r="M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4" spans="1:13" ht="14.25" customHeight="1" x14ac:dyDescent="0.35">
      <c r="A34" s="1" t="s">
        <v>214</v>
      </c>
      <c r="B34" s="1" t="s">
        <v>215</v>
      </c>
      <c r="C34" s="1" t="s">
        <v>23</v>
      </c>
      <c r="D34" s="1">
        <v>2021</v>
      </c>
      <c r="E34" s="1" t="s">
        <v>25</v>
      </c>
      <c r="F34" s="1" t="s">
        <v>26</v>
      </c>
      <c r="G34" s="1" t="s">
        <v>6199</v>
      </c>
      <c r="H34" s="1" t="s">
        <v>29</v>
      </c>
      <c r="I34" s="1" t="str">
        <f>VLOOKUP(Table2[[#This Row],[Status]], Grading22[], 2, FALSE)</f>
        <v>Pemberdayaan atau Aksi Kemanusiaan</v>
      </c>
      <c r="J34" s="1" t="s">
        <v>30</v>
      </c>
      <c r="K34" s="1">
        <v>70</v>
      </c>
      <c r="L34" s="1" t="str">
        <f>CLEAN(TRIM(Table2[[#This Row],[Status]] &amp; "|" &amp; Table2[[#This Row],[Level]] &amp; "|" &amp; Table2[[#This Row],[Participant As]]))</f>
        <v>Relawan|External Regional|Team</v>
      </c>
      <c r="M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 spans="1:13" ht="14.25" customHeight="1" x14ac:dyDescent="0.35">
      <c r="A35" s="1" t="s">
        <v>214</v>
      </c>
      <c r="B35" s="1" t="s">
        <v>215</v>
      </c>
      <c r="C35" s="1" t="s">
        <v>23</v>
      </c>
      <c r="D35" s="1">
        <v>2021</v>
      </c>
      <c r="E35" s="1" t="s">
        <v>74</v>
      </c>
      <c r="F35" s="1" t="s">
        <v>75</v>
      </c>
      <c r="G35" s="1" t="s">
        <v>6185</v>
      </c>
      <c r="H35" s="1" t="s">
        <v>6158</v>
      </c>
      <c r="I35" s="1" t="str">
        <f>VLOOKUP(Table2[[#This Row],[Status]], Grading22[], 2, FALSE)</f>
        <v>Karir Organisasi</v>
      </c>
      <c r="J35" s="1" t="s">
        <v>40</v>
      </c>
      <c r="L35" s="1" t="str">
        <f>CLEAN(TRIM(Table2[[#This Row],[Status]] &amp; "|" &amp; Table2[[#This Row],[Level]] &amp; "|" &amp; Table2[[#This Row],[Participant As]]))</f>
        <v>Sekretaris|Kab/Kota/PT|Individual</v>
      </c>
      <c r="M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6" spans="1:13" ht="14.25" customHeight="1" x14ac:dyDescent="0.35">
      <c r="A36" s="1" t="s">
        <v>214</v>
      </c>
      <c r="B36" s="1" t="s">
        <v>215</v>
      </c>
      <c r="C36" s="1" t="s">
        <v>23</v>
      </c>
      <c r="D36" s="1">
        <v>2021</v>
      </c>
      <c r="E36" s="1" t="s">
        <v>182</v>
      </c>
      <c r="F36" s="1" t="s">
        <v>183</v>
      </c>
      <c r="G36" s="1" t="s">
        <v>6171</v>
      </c>
      <c r="H36" s="1" t="s">
        <v>127</v>
      </c>
      <c r="I36" s="1" t="str">
        <f>VLOOKUP(Table2[[#This Row],[Status]], Grading22[], 2, FALSE)</f>
        <v>Pengakuan</v>
      </c>
      <c r="J36" s="1" t="s">
        <v>40</v>
      </c>
      <c r="K36" s="1">
        <v>500</v>
      </c>
      <c r="L36" s="1" t="str">
        <f>CLEAN(TRIM(Table2[[#This Row],[Status]] &amp; "|" &amp; Table2[[#This Row],[Level]] &amp; "|" &amp; Table2[[#This Row],[Participant As]]))</f>
        <v>Narasumber/Pembicara|External International|Individual</v>
      </c>
      <c r="M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7" spans="1:13" ht="14.25" customHeight="1" x14ac:dyDescent="0.35">
      <c r="A37" s="1" t="s">
        <v>214</v>
      </c>
      <c r="B37" s="1" t="s">
        <v>215</v>
      </c>
      <c r="C37" s="1" t="s">
        <v>23</v>
      </c>
      <c r="D37" s="1">
        <v>2021</v>
      </c>
      <c r="E37" s="1" t="s">
        <v>81</v>
      </c>
      <c r="F37" s="1" t="s">
        <v>82</v>
      </c>
      <c r="G37" s="1" t="s">
        <v>6185</v>
      </c>
      <c r="H37" s="1" t="s">
        <v>6158</v>
      </c>
      <c r="I37" s="1" t="str">
        <f>VLOOKUP(Table2[[#This Row],[Status]], Grading22[], 2, FALSE)</f>
        <v>Karir Organisasi</v>
      </c>
      <c r="J37" s="1" t="s">
        <v>40</v>
      </c>
      <c r="L37" s="1" t="str">
        <f>CLEAN(TRIM(Table2[[#This Row],[Status]] &amp; "|" &amp; Table2[[#This Row],[Level]] &amp; "|" &amp; Table2[[#This Row],[Participant As]]))</f>
        <v>Sekretaris|Kab/Kota/PT|Individual</v>
      </c>
      <c r="M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8" spans="1:13" ht="14.25" customHeight="1" x14ac:dyDescent="0.35">
      <c r="A38" s="1" t="s">
        <v>227</v>
      </c>
      <c r="B38" s="1" t="s">
        <v>228</v>
      </c>
      <c r="C38" s="1" t="s">
        <v>23</v>
      </c>
      <c r="D38" s="1">
        <v>2021</v>
      </c>
      <c r="E38" s="1" t="s">
        <v>230</v>
      </c>
      <c r="F38" s="1" t="s">
        <v>231</v>
      </c>
      <c r="G38" s="1" t="s">
        <v>6165</v>
      </c>
      <c r="H38" s="1" t="s">
        <v>89</v>
      </c>
      <c r="I38" s="1" t="str">
        <f>VLOOKUP(Table2[[#This Row],[Status]], Grading22[], 2, FALSE)</f>
        <v>Kompetisi</v>
      </c>
      <c r="J38" s="1" t="s">
        <v>30</v>
      </c>
      <c r="K38" s="1">
        <v>12</v>
      </c>
      <c r="L38" s="1" t="str">
        <f>CLEAN(TRIM(Table2[[#This Row],[Status]] &amp; "|" &amp; Table2[[#This Row],[Level]] &amp; "|" &amp; Table2[[#This Row],[Participant As]]))</f>
        <v>Juara 3|External National|Team</v>
      </c>
      <c r="M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39" spans="1:13" ht="14.25" customHeight="1" x14ac:dyDescent="0.35">
      <c r="A39" s="1" t="s">
        <v>227</v>
      </c>
      <c r="B39" s="1" t="s">
        <v>228</v>
      </c>
      <c r="C39" s="1" t="s">
        <v>23</v>
      </c>
      <c r="D39" s="1">
        <v>2021</v>
      </c>
      <c r="E39" s="1" t="s">
        <v>239</v>
      </c>
      <c r="F39" s="1" t="s">
        <v>240</v>
      </c>
      <c r="G39" s="1" t="s">
        <v>6164</v>
      </c>
      <c r="H39" s="1" t="s">
        <v>89</v>
      </c>
      <c r="I39" s="1" t="str">
        <f>VLOOKUP(Table2[[#This Row],[Status]], Grading22[], 2, FALSE)</f>
        <v>Kompetisi</v>
      </c>
      <c r="J39" s="1" t="s">
        <v>30</v>
      </c>
      <c r="K39" s="1">
        <v>10</v>
      </c>
      <c r="L39" s="1" t="str">
        <f>CLEAN(TRIM(Table2[[#This Row],[Status]] &amp; "|" &amp; Table2[[#This Row],[Level]] &amp; "|" &amp; Table2[[#This Row],[Participant As]]))</f>
        <v>Juara 2|External National|Team</v>
      </c>
      <c r="M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40" spans="1:13" ht="14.25" customHeight="1" x14ac:dyDescent="0.35">
      <c r="A40" s="1" t="s">
        <v>227</v>
      </c>
      <c r="B40" s="1" t="s">
        <v>228</v>
      </c>
      <c r="C40" s="1" t="s">
        <v>23</v>
      </c>
      <c r="D40" s="1">
        <v>2021</v>
      </c>
      <c r="E40" s="1" t="s">
        <v>248</v>
      </c>
      <c r="F40" s="1" t="s">
        <v>126</v>
      </c>
      <c r="G40" s="1" t="s">
        <v>6162</v>
      </c>
      <c r="H40" s="1" t="s">
        <v>89</v>
      </c>
      <c r="I40" s="1" t="str">
        <f>VLOOKUP(Table2[[#This Row],[Status]], Grading22[], 2, FALSE)</f>
        <v>Kompetisi</v>
      </c>
      <c r="J40" s="1" t="s">
        <v>30</v>
      </c>
      <c r="K40" s="1">
        <v>10</v>
      </c>
      <c r="L40" s="1" t="str">
        <f>CLEAN(TRIM(Table2[[#This Row],[Status]] &amp; "|" &amp; Table2[[#This Row],[Level]] &amp; "|" &amp; Table2[[#This Row],[Participant As]]))</f>
        <v>Juara 1|External National|Team</v>
      </c>
      <c r="M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1" spans="1:13" ht="14.25" customHeight="1" x14ac:dyDescent="0.35">
      <c r="A41" s="1" t="s">
        <v>227</v>
      </c>
      <c r="B41" s="1" t="s">
        <v>228</v>
      </c>
      <c r="C41" s="1" t="s">
        <v>23</v>
      </c>
      <c r="D41" s="1">
        <v>2021</v>
      </c>
      <c r="E41" s="1" t="s">
        <v>256</v>
      </c>
      <c r="F41" s="1" t="s">
        <v>257</v>
      </c>
      <c r="G41" s="1" t="s">
        <v>6164</v>
      </c>
      <c r="H41" s="1" t="s">
        <v>89</v>
      </c>
      <c r="I41" s="1" t="str">
        <f>VLOOKUP(Table2[[#This Row],[Status]], Grading22[], 2, FALSE)</f>
        <v>Kompetisi</v>
      </c>
      <c r="J41" s="1" t="s">
        <v>30</v>
      </c>
      <c r="K41" s="1">
        <v>10</v>
      </c>
      <c r="L41" s="1" t="str">
        <f>CLEAN(TRIM(Table2[[#This Row],[Status]] &amp; "|" &amp; Table2[[#This Row],[Level]] &amp; "|" &amp; Table2[[#This Row],[Participant As]]))</f>
        <v>Juara 2|External National|Team</v>
      </c>
      <c r="M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42" spans="1:13" ht="14.25" customHeight="1" x14ac:dyDescent="0.35">
      <c r="A42" s="1" t="s">
        <v>264</v>
      </c>
      <c r="B42" s="1" t="s">
        <v>265</v>
      </c>
      <c r="C42" s="1" t="s">
        <v>23</v>
      </c>
      <c r="D42" s="1">
        <v>2021</v>
      </c>
      <c r="E42" s="1" t="s">
        <v>26</v>
      </c>
      <c r="F42" s="1" t="s">
        <v>112</v>
      </c>
      <c r="G42" s="1" t="s">
        <v>6182</v>
      </c>
      <c r="H42" s="1" t="s">
        <v>6158</v>
      </c>
      <c r="I42" s="1" t="str">
        <f>VLOOKUP(Table2[[#This Row],[Status]], Grading22[], 2, FALSE)</f>
        <v>Karir Organisasi</v>
      </c>
      <c r="J42" s="1" t="s">
        <v>40</v>
      </c>
      <c r="K42" s="1">
        <v>1</v>
      </c>
      <c r="L42" s="1" t="str">
        <f>CLEAN(TRIM(Table2[[#This Row],[Status]] &amp; "|" &amp; Table2[[#This Row],[Level]] &amp; "|" &amp; Table2[[#This Row],[Participant As]]))</f>
        <v>Ketua|Kab/Kota/PT|Individual</v>
      </c>
      <c r="M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3" spans="1:13" ht="14.25" customHeight="1" x14ac:dyDescent="0.35">
      <c r="A43" s="1" t="s">
        <v>266</v>
      </c>
      <c r="B43" s="1" t="s">
        <v>267</v>
      </c>
      <c r="C43" s="1" t="s">
        <v>23</v>
      </c>
      <c r="D43" s="1">
        <v>2021</v>
      </c>
      <c r="E43" s="1" t="s">
        <v>269</v>
      </c>
      <c r="F43" s="1" t="s">
        <v>270</v>
      </c>
      <c r="G43" s="1" t="s">
        <v>6162</v>
      </c>
      <c r="H43" s="1" t="s">
        <v>89</v>
      </c>
      <c r="I43" s="1" t="str">
        <f>VLOOKUP(Table2[[#This Row],[Status]], Grading22[], 2, FALSE)</f>
        <v>Kompetisi</v>
      </c>
      <c r="J43" s="1" t="s">
        <v>30</v>
      </c>
      <c r="K43" s="1">
        <v>100</v>
      </c>
      <c r="L43" s="1" t="str">
        <f>CLEAN(TRIM(Table2[[#This Row],[Status]] &amp; "|" &amp; Table2[[#This Row],[Level]] &amp; "|" &amp; Table2[[#This Row],[Participant As]]))</f>
        <v>Juara 1|External National|Team</v>
      </c>
      <c r="M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 spans="1:13" ht="14.25" customHeight="1" x14ac:dyDescent="0.35">
      <c r="A44" s="1" t="s">
        <v>266</v>
      </c>
      <c r="B44" s="1" t="s">
        <v>267</v>
      </c>
      <c r="C44" s="1" t="s">
        <v>23</v>
      </c>
      <c r="D44" s="1">
        <v>2021</v>
      </c>
      <c r="E44" s="1" t="s">
        <v>276</v>
      </c>
      <c r="F44" s="1" t="s">
        <v>277</v>
      </c>
      <c r="G44" s="1" t="s">
        <v>6162</v>
      </c>
      <c r="H44" s="1" t="s">
        <v>89</v>
      </c>
      <c r="I44" s="1" t="str">
        <f>VLOOKUP(Table2[[#This Row],[Status]], Grading22[], 2, FALSE)</f>
        <v>Kompetisi</v>
      </c>
      <c r="J44" s="1" t="s">
        <v>40</v>
      </c>
      <c r="K44" s="1">
        <v>150</v>
      </c>
      <c r="L44" s="1" t="str">
        <f>CLEAN(TRIM(Table2[[#This Row],[Status]] &amp; "|" &amp; Table2[[#This Row],[Level]] &amp; "|" &amp; Table2[[#This Row],[Participant As]]))</f>
        <v>Juara 1|External National|Individual</v>
      </c>
      <c r="M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5" spans="1:13" ht="14.25" customHeight="1" x14ac:dyDescent="0.35">
      <c r="A45" s="1" t="s">
        <v>266</v>
      </c>
      <c r="B45" s="1" t="s">
        <v>267</v>
      </c>
      <c r="C45" s="1" t="s">
        <v>23</v>
      </c>
      <c r="D45" s="1">
        <v>2021</v>
      </c>
      <c r="E45" s="1" t="s">
        <v>37</v>
      </c>
      <c r="F45" s="1" t="s">
        <v>38</v>
      </c>
      <c r="G45" s="1" t="s">
        <v>6199</v>
      </c>
      <c r="H45" s="1" t="s">
        <v>29</v>
      </c>
      <c r="I45" s="1" t="str">
        <f>VLOOKUP(Table2[[#This Row],[Status]], Grading22[], 2, FALSE)</f>
        <v>Pemberdayaan atau Aksi Kemanusiaan</v>
      </c>
      <c r="J45" s="1" t="s">
        <v>40</v>
      </c>
      <c r="K45" s="1">
        <v>34</v>
      </c>
      <c r="L45" s="1" t="str">
        <f>CLEAN(TRIM(Table2[[#This Row],[Status]] &amp; "|" &amp; Table2[[#This Row],[Level]] &amp; "|" &amp; Table2[[#This Row],[Participant As]]))</f>
        <v>Relawan|External Regional|Individual</v>
      </c>
      <c r="M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 spans="1:13" ht="14.25" customHeight="1" x14ac:dyDescent="0.35">
      <c r="A46" s="1" t="s">
        <v>266</v>
      </c>
      <c r="B46" s="1" t="s">
        <v>267</v>
      </c>
      <c r="C46" s="1" t="s">
        <v>23</v>
      </c>
      <c r="D46" s="1">
        <v>2021</v>
      </c>
      <c r="E46" s="1" t="s">
        <v>182</v>
      </c>
      <c r="F46" s="1" t="s">
        <v>183</v>
      </c>
      <c r="G46" s="1" t="s">
        <v>6171</v>
      </c>
      <c r="H46" s="1" t="s">
        <v>127</v>
      </c>
      <c r="I46" s="1" t="str">
        <f>VLOOKUP(Table2[[#This Row],[Status]], Grading22[], 2, FALSE)</f>
        <v>Pengakuan</v>
      </c>
      <c r="J46" s="1" t="s">
        <v>40</v>
      </c>
      <c r="K46" s="1">
        <v>500</v>
      </c>
      <c r="L46" s="1" t="str">
        <f>CLEAN(TRIM(Table2[[#This Row],[Status]] &amp; "|" &amp; Table2[[#This Row],[Level]] &amp; "|" &amp; Table2[[#This Row],[Participant As]]))</f>
        <v>Narasumber/Pembicara|External International|Individual</v>
      </c>
      <c r="M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7" spans="1:13" ht="14.25" customHeight="1" x14ac:dyDescent="0.35">
      <c r="A47" s="1" t="s">
        <v>283</v>
      </c>
      <c r="B47" s="1" t="s">
        <v>284</v>
      </c>
      <c r="C47" s="1" t="s">
        <v>23</v>
      </c>
      <c r="D47" s="1">
        <v>2021</v>
      </c>
      <c r="E47" s="1" t="s">
        <v>286</v>
      </c>
      <c r="F47" s="1" t="s">
        <v>287</v>
      </c>
      <c r="G47" s="1" t="s">
        <v>6185</v>
      </c>
      <c r="H47" s="1" t="s">
        <v>6158</v>
      </c>
      <c r="I47" s="1" t="str">
        <f>VLOOKUP(Table2[[#This Row],[Status]], Grading22[], 2, FALSE)</f>
        <v>Karir Organisasi</v>
      </c>
      <c r="J47" s="1" t="s">
        <v>40</v>
      </c>
      <c r="L47" s="1" t="str">
        <f>CLEAN(TRIM(Table2[[#This Row],[Status]] &amp; "|" &amp; Table2[[#This Row],[Level]] &amp; "|" &amp; Table2[[#This Row],[Participant As]]))</f>
        <v>Sekretaris|Kab/Kota/PT|Individual</v>
      </c>
      <c r="M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8" spans="1:13" ht="14.25" customHeight="1" x14ac:dyDescent="0.35">
      <c r="A48" s="1" t="s">
        <v>283</v>
      </c>
      <c r="B48" s="1" t="s">
        <v>284</v>
      </c>
      <c r="C48" s="1" t="s">
        <v>23</v>
      </c>
      <c r="D48" s="1">
        <v>2021</v>
      </c>
      <c r="E48" s="1" t="s">
        <v>290</v>
      </c>
      <c r="F48" s="1" t="s">
        <v>291</v>
      </c>
      <c r="G48" s="1" t="s">
        <v>6185</v>
      </c>
      <c r="H48" s="1" t="s">
        <v>6158</v>
      </c>
      <c r="I48" s="1" t="str">
        <f>VLOOKUP(Table2[[#This Row],[Status]], Grading22[], 2, FALSE)</f>
        <v>Karir Organisasi</v>
      </c>
      <c r="J48" s="1" t="s">
        <v>40</v>
      </c>
      <c r="L48" s="1" t="str">
        <f>CLEAN(TRIM(Table2[[#This Row],[Status]] &amp; "|" &amp; Table2[[#This Row],[Level]] &amp; "|" &amp; Table2[[#This Row],[Participant As]]))</f>
        <v>Sekretaris|Kab/Kota/PT|Individual</v>
      </c>
      <c r="M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9" spans="1:13" ht="14.25" customHeight="1" x14ac:dyDescent="0.35">
      <c r="A49" s="1" t="s">
        <v>283</v>
      </c>
      <c r="B49" s="1" t="s">
        <v>284</v>
      </c>
      <c r="C49" s="1" t="s">
        <v>23</v>
      </c>
      <c r="D49" s="1">
        <v>2021</v>
      </c>
      <c r="E49" s="1" t="s">
        <v>182</v>
      </c>
      <c r="F49" s="1" t="s">
        <v>183</v>
      </c>
      <c r="G49" s="1" t="s">
        <v>6171</v>
      </c>
      <c r="H49" s="1" t="s">
        <v>127</v>
      </c>
      <c r="I49" s="1" t="str">
        <f>VLOOKUP(Table2[[#This Row],[Status]], Grading22[], 2, FALSE)</f>
        <v>Pengakuan</v>
      </c>
      <c r="J49" s="1" t="s">
        <v>40</v>
      </c>
      <c r="K49" s="1">
        <v>500</v>
      </c>
      <c r="L49" s="1" t="str">
        <f>CLEAN(TRIM(Table2[[#This Row],[Status]] &amp; "|" &amp; Table2[[#This Row],[Level]] &amp; "|" &amp; Table2[[#This Row],[Participant As]]))</f>
        <v>Narasumber/Pembicara|External International|Individual</v>
      </c>
      <c r="M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0" spans="1:13" ht="14.25" customHeight="1" x14ac:dyDescent="0.35">
      <c r="A50" s="1" t="s">
        <v>292</v>
      </c>
      <c r="B50" s="1" t="s">
        <v>293</v>
      </c>
      <c r="C50" s="1" t="s">
        <v>23</v>
      </c>
      <c r="D50" s="1">
        <v>2021</v>
      </c>
      <c r="E50" s="1" t="s">
        <v>290</v>
      </c>
      <c r="F50" s="1" t="s">
        <v>291</v>
      </c>
      <c r="G50" s="1" t="s">
        <v>6185</v>
      </c>
      <c r="H50" s="1" t="s">
        <v>6158</v>
      </c>
      <c r="I50" s="1" t="str">
        <f>VLOOKUP(Table2[[#This Row],[Status]], Grading22[], 2, FALSE)</f>
        <v>Karir Organisasi</v>
      </c>
      <c r="J50" s="1" t="s">
        <v>40</v>
      </c>
      <c r="L50" s="1" t="str">
        <f>CLEAN(TRIM(Table2[[#This Row],[Status]] &amp; "|" &amp; Table2[[#This Row],[Level]] &amp; "|" &amp; Table2[[#This Row],[Participant As]]))</f>
        <v>Sekretaris|Kab/Kota/PT|Individual</v>
      </c>
      <c r="M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51" spans="1:13" ht="14.25" customHeight="1" x14ac:dyDescent="0.35">
      <c r="A51" s="1" t="s">
        <v>297</v>
      </c>
      <c r="B51" s="1" t="s">
        <v>298</v>
      </c>
      <c r="C51" s="1" t="s">
        <v>23</v>
      </c>
      <c r="D51" s="1">
        <v>2021</v>
      </c>
      <c r="E51" s="1" t="s">
        <v>300</v>
      </c>
      <c r="F51" s="1" t="s">
        <v>301</v>
      </c>
      <c r="G51" s="1" t="s">
        <v>6164</v>
      </c>
      <c r="H51" s="1" t="s">
        <v>29</v>
      </c>
      <c r="I51" s="1" t="str">
        <f>VLOOKUP(Table2[[#This Row],[Status]], Grading22[], 2, FALSE)</f>
        <v>Kompetisi</v>
      </c>
      <c r="J51" s="1" t="s">
        <v>40</v>
      </c>
      <c r="K51" s="1">
        <v>50</v>
      </c>
      <c r="L51" s="1" t="str">
        <f>CLEAN(TRIM(Table2[[#This Row],[Status]] &amp; "|" &amp; Table2[[#This Row],[Level]] &amp; "|" &amp; Table2[[#This Row],[Participant As]]))</f>
        <v>Juara 2|External Regional|Individual</v>
      </c>
      <c r="M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2" spans="1:13" ht="14.25" customHeight="1" x14ac:dyDescent="0.35">
      <c r="A52" s="1" t="s">
        <v>297</v>
      </c>
      <c r="B52" s="1" t="s">
        <v>298</v>
      </c>
      <c r="C52" s="1" t="s">
        <v>23</v>
      </c>
      <c r="D52" s="1">
        <v>2021</v>
      </c>
      <c r="E52" s="1" t="s">
        <v>309</v>
      </c>
      <c r="F52" s="1" t="s">
        <v>310</v>
      </c>
      <c r="G52" s="1" t="s">
        <v>6165</v>
      </c>
      <c r="H52" s="1" t="s">
        <v>89</v>
      </c>
      <c r="I52" s="1" t="str">
        <f>VLOOKUP(Table2[[#This Row],[Status]], Grading22[], 2, FALSE)</f>
        <v>Kompetisi</v>
      </c>
      <c r="J52" s="1" t="s">
        <v>40</v>
      </c>
      <c r="K52" s="1">
        <v>50</v>
      </c>
      <c r="L52" s="1" t="str">
        <f>CLEAN(TRIM(Table2[[#This Row],[Status]] &amp; "|" &amp; Table2[[#This Row],[Level]] &amp; "|" &amp; Table2[[#This Row],[Participant As]]))</f>
        <v>Juara 3|External National|Individual</v>
      </c>
      <c r="M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 spans="1:13" ht="14.25" customHeight="1" x14ac:dyDescent="0.35">
      <c r="A53" s="1" t="s">
        <v>316</v>
      </c>
      <c r="B53" s="1" t="s">
        <v>317</v>
      </c>
      <c r="C53" s="1" t="s">
        <v>23</v>
      </c>
      <c r="D53" s="1">
        <v>2021</v>
      </c>
      <c r="E53" s="1" t="s">
        <v>37</v>
      </c>
      <c r="F53" s="1" t="s">
        <v>38</v>
      </c>
      <c r="G53" s="1" t="s">
        <v>6199</v>
      </c>
      <c r="H53" s="1" t="s">
        <v>29</v>
      </c>
      <c r="I53" s="1" t="str">
        <f>VLOOKUP(Table2[[#This Row],[Status]], Grading22[], 2, FALSE)</f>
        <v>Pemberdayaan atau Aksi Kemanusiaan</v>
      </c>
      <c r="J53" s="1" t="s">
        <v>40</v>
      </c>
      <c r="K53" s="1">
        <v>34</v>
      </c>
      <c r="L53" s="1" t="str">
        <f>CLEAN(TRIM(Table2[[#This Row],[Status]] &amp; "|" &amp; Table2[[#This Row],[Level]] &amp; "|" &amp; Table2[[#This Row],[Participant As]]))</f>
        <v>Relawan|External Regional|Individual</v>
      </c>
      <c r="M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 spans="1:13" ht="14.25" customHeight="1" x14ac:dyDescent="0.35">
      <c r="A54" s="1" t="s">
        <v>316</v>
      </c>
      <c r="B54" s="1" t="s">
        <v>317</v>
      </c>
      <c r="C54" s="1" t="s">
        <v>23</v>
      </c>
      <c r="D54" s="1">
        <v>2021</v>
      </c>
      <c r="E54" s="1" t="s">
        <v>25</v>
      </c>
      <c r="F54" s="1" t="s">
        <v>26</v>
      </c>
      <c r="G54" s="1" t="s">
        <v>6199</v>
      </c>
      <c r="H54" s="1" t="s">
        <v>29</v>
      </c>
      <c r="I54" s="1" t="str">
        <f>VLOOKUP(Table2[[#This Row],[Status]], Grading22[], 2, FALSE)</f>
        <v>Pemberdayaan atau Aksi Kemanusiaan</v>
      </c>
      <c r="J54" s="1" t="s">
        <v>30</v>
      </c>
      <c r="K54" s="1">
        <v>70</v>
      </c>
      <c r="L54" s="1" t="str">
        <f>CLEAN(TRIM(Table2[[#This Row],[Status]] &amp; "|" &amp; Table2[[#This Row],[Level]] &amp; "|" &amp; Table2[[#This Row],[Participant As]]))</f>
        <v>Relawan|External Regional|Team</v>
      </c>
      <c r="M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 spans="1:13" ht="14.25" customHeight="1" x14ac:dyDescent="0.35">
      <c r="A55" s="1" t="s">
        <v>318</v>
      </c>
      <c r="B55" s="1" t="s">
        <v>319</v>
      </c>
      <c r="C55" s="1" t="s">
        <v>23</v>
      </c>
      <c r="D55" s="1">
        <v>2021</v>
      </c>
      <c r="E55" s="1" t="s">
        <v>321</v>
      </c>
      <c r="F55" s="1" t="s">
        <v>322</v>
      </c>
      <c r="G55" s="1" t="s">
        <v>6199</v>
      </c>
      <c r="H55" s="1" t="s">
        <v>29</v>
      </c>
      <c r="I55" s="1" t="str">
        <f>VLOOKUP(Table2[[#This Row],[Status]], Grading22[], 2, FALSE)</f>
        <v>Pemberdayaan atau Aksi Kemanusiaan</v>
      </c>
      <c r="J55" s="1" t="s">
        <v>40</v>
      </c>
      <c r="K55" s="1">
        <v>65</v>
      </c>
      <c r="L55" s="1" t="str">
        <f>CLEAN(TRIM(Table2[[#This Row],[Status]] &amp; "|" &amp; Table2[[#This Row],[Level]] &amp; "|" &amp; Table2[[#This Row],[Participant As]]))</f>
        <v>Relawan|External Regional|Individual</v>
      </c>
      <c r="M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 spans="1:13" ht="14.25" customHeight="1" x14ac:dyDescent="0.35">
      <c r="A56" s="1" t="s">
        <v>327</v>
      </c>
      <c r="B56" s="1" t="s">
        <v>328</v>
      </c>
      <c r="C56" s="1" t="s">
        <v>23</v>
      </c>
      <c r="D56" s="1">
        <v>2021</v>
      </c>
      <c r="E56" s="1" t="s">
        <v>330</v>
      </c>
      <c r="F56" s="1" t="s">
        <v>330</v>
      </c>
      <c r="G56" s="1" t="s">
        <v>6193</v>
      </c>
      <c r="H56" s="1" t="s">
        <v>89</v>
      </c>
      <c r="I56" s="1" t="str">
        <f>VLOOKUP(Table2[[#This Row],[Status]], Grading22[], 2, FALSE)</f>
        <v>Hasil Karya</v>
      </c>
      <c r="J56" s="1" t="s">
        <v>30</v>
      </c>
      <c r="K56" s="1">
        <v>8</v>
      </c>
      <c r="L56" s="1" t="str">
        <f>CLEAN(TRIM(Table2[[#This Row],[Status]] &amp; "|" &amp; Table2[[#This Row],[Level]] &amp; "|" &amp; Table2[[#This Row],[Participant As]]))</f>
        <v>Hak Cipta|External National|Team</v>
      </c>
      <c r="M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7" spans="1:13" ht="14.25" customHeight="1" x14ac:dyDescent="0.35">
      <c r="A57" s="1" t="s">
        <v>335</v>
      </c>
      <c r="B57" s="1" t="s">
        <v>336</v>
      </c>
      <c r="C57" s="1" t="s">
        <v>23</v>
      </c>
      <c r="D57" s="1">
        <v>2021</v>
      </c>
      <c r="E57" s="1" t="s">
        <v>86</v>
      </c>
      <c r="F57" s="1" t="s">
        <v>87</v>
      </c>
      <c r="G57" s="1" t="s">
        <v>6162</v>
      </c>
      <c r="H57" s="1" t="s">
        <v>89</v>
      </c>
      <c r="I57" s="1" t="str">
        <f>VLOOKUP(Table2[[#This Row],[Status]], Grading22[], 2, FALSE)</f>
        <v>Kompetisi</v>
      </c>
      <c r="J57" s="1" t="s">
        <v>30</v>
      </c>
      <c r="K57" s="1">
        <v>50</v>
      </c>
      <c r="L57" s="1" t="str">
        <f>CLEAN(TRIM(Table2[[#This Row],[Status]] &amp; "|" &amp; Table2[[#This Row],[Level]] &amp; "|" &amp; Table2[[#This Row],[Participant As]]))</f>
        <v>Juara 1|External National|Team</v>
      </c>
      <c r="M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8" spans="1:13" ht="14.25" customHeight="1" x14ac:dyDescent="0.35">
      <c r="A58" s="1" t="s">
        <v>342</v>
      </c>
      <c r="B58" s="1" t="s">
        <v>343</v>
      </c>
      <c r="C58" s="1" t="s">
        <v>23</v>
      </c>
      <c r="D58" s="1">
        <v>2021</v>
      </c>
      <c r="E58" s="1" t="s">
        <v>25</v>
      </c>
      <c r="F58" s="1" t="s">
        <v>26</v>
      </c>
      <c r="G58" s="1" t="s">
        <v>6199</v>
      </c>
      <c r="H58" s="1" t="s">
        <v>29</v>
      </c>
      <c r="I58" s="1" t="str">
        <f>VLOOKUP(Table2[[#This Row],[Status]], Grading22[], 2, FALSE)</f>
        <v>Pemberdayaan atau Aksi Kemanusiaan</v>
      </c>
      <c r="J58" s="1" t="s">
        <v>30</v>
      </c>
      <c r="K58" s="1">
        <v>70</v>
      </c>
      <c r="L58" s="1" t="str">
        <f>CLEAN(TRIM(Table2[[#This Row],[Status]] &amp; "|" &amp; Table2[[#This Row],[Level]] &amp; "|" &amp; Table2[[#This Row],[Participant As]]))</f>
        <v>Relawan|External Regional|Team</v>
      </c>
      <c r="M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9" spans="1:13" ht="14.25" customHeight="1" x14ac:dyDescent="0.35">
      <c r="A59" s="1" t="s">
        <v>344</v>
      </c>
      <c r="B59" s="1" t="s">
        <v>345</v>
      </c>
      <c r="C59" s="1" t="s">
        <v>23</v>
      </c>
      <c r="D59" s="1">
        <v>2021</v>
      </c>
      <c r="E59" s="1" t="s">
        <v>347</v>
      </c>
      <c r="F59" s="1" t="s">
        <v>348</v>
      </c>
      <c r="G59" s="1" t="s">
        <v>6199</v>
      </c>
      <c r="H59" s="1" t="s">
        <v>29</v>
      </c>
      <c r="I59" s="1" t="str">
        <f>VLOOKUP(Table2[[#This Row],[Status]], Grading22[], 2, FALSE)</f>
        <v>Pemberdayaan atau Aksi Kemanusiaan</v>
      </c>
      <c r="J59" s="1" t="s">
        <v>40</v>
      </c>
      <c r="K59" s="1">
        <v>51</v>
      </c>
      <c r="L59" s="1" t="str">
        <f>CLEAN(TRIM(Table2[[#This Row],[Status]] &amp; "|" &amp; Table2[[#This Row],[Level]] &amp; "|" &amp; Table2[[#This Row],[Participant As]]))</f>
        <v>Relawan|External Regional|Individual</v>
      </c>
      <c r="M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0" spans="1:13" ht="14.25" customHeight="1" x14ac:dyDescent="0.35">
      <c r="A60" s="1" t="s">
        <v>344</v>
      </c>
      <c r="B60" s="1" t="s">
        <v>345</v>
      </c>
      <c r="C60" s="1" t="s">
        <v>23</v>
      </c>
      <c r="D60" s="1">
        <v>2021</v>
      </c>
      <c r="E60" s="1" t="s">
        <v>182</v>
      </c>
      <c r="F60" s="1" t="s">
        <v>183</v>
      </c>
      <c r="G60" s="1" t="s">
        <v>6171</v>
      </c>
      <c r="H60" s="1" t="s">
        <v>127</v>
      </c>
      <c r="I60" s="1" t="str">
        <f>VLOOKUP(Table2[[#This Row],[Status]], Grading22[], 2, FALSE)</f>
        <v>Pengakuan</v>
      </c>
      <c r="J60" s="1" t="s">
        <v>40</v>
      </c>
      <c r="K60" s="1">
        <v>500</v>
      </c>
      <c r="L60" s="1" t="str">
        <f>CLEAN(TRIM(Table2[[#This Row],[Status]] &amp; "|" &amp; Table2[[#This Row],[Level]] &amp; "|" &amp; Table2[[#This Row],[Participant As]]))</f>
        <v>Narasumber/Pembicara|External International|Individual</v>
      </c>
      <c r="M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1" spans="1:13" ht="14.25" customHeight="1" x14ac:dyDescent="0.35">
      <c r="A61" s="1" t="s">
        <v>353</v>
      </c>
      <c r="B61" s="1" t="s">
        <v>354</v>
      </c>
      <c r="C61" s="1" t="s">
        <v>23</v>
      </c>
      <c r="D61" s="1">
        <v>2021</v>
      </c>
      <c r="E61" s="1" t="s">
        <v>182</v>
      </c>
      <c r="F61" s="1" t="s">
        <v>183</v>
      </c>
      <c r="G61" s="1" t="s">
        <v>6171</v>
      </c>
      <c r="H61" s="1" t="s">
        <v>127</v>
      </c>
      <c r="I61" s="1" t="str">
        <f>VLOOKUP(Table2[[#This Row],[Status]], Grading22[], 2, FALSE)</f>
        <v>Pengakuan</v>
      </c>
      <c r="J61" s="1" t="s">
        <v>40</v>
      </c>
      <c r="K61" s="1">
        <v>500</v>
      </c>
      <c r="L61" s="1" t="str">
        <f>CLEAN(TRIM(Table2[[#This Row],[Status]] &amp; "|" &amp; Table2[[#This Row],[Level]] &amp; "|" &amp; Table2[[#This Row],[Participant As]]))</f>
        <v>Narasumber/Pembicara|External International|Individual</v>
      </c>
      <c r="M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2" spans="1:13" ht="14.25" customHeight="1" x14ac:dyDescent="0.35">
      <c r="A62" s="1" t="s">
        <v>355</v>
      </c>
      <c r="B62" s="1" t="s">
        <v>356</v>
      </c>
      <c r="C62" s="1" t="s">
        <v>23</v>
      </c>
      <c r="D62" s="1">
        <v>2021</v>
      </c>
      <c r="E62" s="1" t="s">
        <v>322</v>
      </c>
      <c r="F62" s="1" t="s">
        <v>322</v>
      </c>
      <c r="G62" s="1" t="s">
        <v>6199</v>
      </c>
      <c r="H62" s="1" t="s">
        <v>29</v>
      </c>
      <c r="I62" s="1" t="str">
        <f>VLOOKUP(Table2[[#This Row],[Status]], Grading22[], 2, FALSE)</f>
        <v>Pemberdayaan atau Aksi Kemanusiaan</v>
      </c>
      <c r="J62" s="1" t="s">
        <v>40</v>
      </c>
      <c r="K62" s="1">
        <v>50</v>
      </c>
      <c r="L62" s="1" t="str">
        <f>CLEAN(TRIM(Table2[[#This Row],[Status]] &amp; "|" &amp; Table2[[#This Row],[Level]] &amp; "|" &amp; Table2[[#This Row],[Participant As]]))</f>
        <v>Relawan|External Regional|Individual</v>
      </c>
      <c r="M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 spans="1:13" ht="14.25" customHeight="1" x14ac:dyDescent="0.35">
      <c r="A63" s="1" t="s">
        <v>355</v>
      </c>
      <c r="B63" s="1" t="s">
        <v>356</v>
      </c>
      <c r="C63" s="1" t="s">
        <v>23</v>
      </c>
      <c r="D63" s="1">
        <v>2021</v>
      </c>
      <c r="E63" s="1" t="s">
        <v>363</v>
      </c>
      <c r="F63" s="1" t="s">
        <v>363</v>
      </c>
      <c r="G63" s="1" t="s">
        <v>6193</v>
      </c>
      <c r="H63" s="1" t="s">
        <v>89</v>
      </c>
      <c r="I63" s="1" t="str">
        <f>VLOOKUP(Table2[[#This Row],[Status]], Grading22[], 2, FALSE)</f>
        <v>Hasil Karya</v>
      </c>
      <c r="J63" s="1" t="s">
        <v>30</v>
      </c>
      <c r="K63" s="1">
        <v>20</v>
      </c>
      <c r="L63" s="1" t="str">
        <f>CLEAN(TRIM(Table2[[#This Row],[Status]] &amp; "|" &amp; Table2[[#This Row],[Level]] &amp; "|" &amp; Table2[[#This Row],[Participant As]]))</f>
        <v>Hak Cipta|External National|Team</v>
      </c>
      <c r="M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 spans="1:13" ht="14.25" customHeight="1" x14ac:dyDescent="0.35">
      <c r="A64" s="1" t="s">
        <v>367</v>
      </c>
      <c r="B64" s="1" t="s">
        <v>368</v>
      </c>
      <c r="C64" s="1" t="s">
        <v>23</v>
      </c>
      <c r="D64" s="1">
        <v>2021</v>
      </c>
      <c r="E64" s="1" t="s">
        <v>370</v>
      </c>
      <c r="F64" s="1" t="s">
        <v>371</v>
      </c>
      <c r="G64" s="1" t="s">
        <v>6199</v>
      </c>
      <c r="H64" s="1" t="s">
        <v>29</v>
      </c>
      <c r="I64" s="1" t="str">
        <f>VLOOKUP(Table2[[#This Row],[Status]], Grading22[], 2, FALSE)</f>
        <v>Pemberdayaan atau Aksi Kemanusiaan</v>
      </c>
      <c r="J64" s="1" t="s">
        <v>40</v>
      </c>
      <c r="K64" s="1">
        <v>50</v>
      </c>
      <c r="L64" s="1" t="str">
        <f>CLEAN(TRIM(Table2[[#This Row],[Status]] &amp; "|" &amp; Table2[[#This Row],[Level]] &amp; "|" &amp; Table2[[#This Row],[Participant As]]))</f>
        <v>Relawan|External Regional|Individual</v>
      </c>
      <c r="M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5" spans="1:13" ht="14.25" customHeight="1" x14ac:dyDescent="0.35">
      <c r="A65" s="1" t="s">
        <v>374</v>
      </c>
      <c r="B65" s="1" t="s">
        <v>375</v>
      </c>
      <c r="C65" s="1" t="s">
        <v>23</v>
      </c>
      <c r="D65" s="1">
        <v>2021</v>
      </c>
      <c r="E65" s="1" t="s">
        <v>322</v>
      </c>
      <c r="F65" s="1" t="s">
        <v>322</v>
      </c>
      <c r="G65" s="1" t="s">
        <v>6199</v>
      </c>
      <c r="H65" s="1" t="s">
        <v>29</v>
      </c>
      <c r="I65" s="1" t="str">
        <f>VLOOKUP(Table2[[#This Row],[Status]], Grading22[], 2, FALSE)</f>
        <v>Pemberdayaan atau Aksi Kemanusiaan</v>
      </c>
      <c r="J65" s="1" t="s">
        <v>40</v>
      </c>
      <c r="K65" s="1">
        <v>80</v>
      </c>
      <c r="L65" s="1" t="str">
        <f>CLEAN(TRIM(Table2[[#This Row],[Status]] &amp; "|" &amp; Table2[[#This Row],[Level]] &amp; "|" &amp; Table2[[#This Row],[Participant As]]))</f>
        <v>Relawan|External Regional|Individual</v>
      </c>
      <c r="M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 spans="1:13" ht="14.25" customHeight="1" x14ac:dyDescent="0.35">
      <c r="A66" s="1" t="s">
        <v>374</v>
      </c>
      <c r="B66" s="1" t="s">
        <v>375</v>
      </c>
      <c r="C66" s="1" t="s">
        <v>23</v>
      </c>
      <c r="D66" s="1">
        <v>2021</v>
      </c>
      <c r="E66" s="1" t="s">
        <v>347</v>
      </c>
      <c r="F66" s="1" t="s">
        <v>348</v>
      </c>
      <c r="G66" s="1" t="s">
        <v>6199</v>
      </c>
      <c r="H66" s="1" t="s">
        <v>29</v>
      </c>
      <c r="I66" s="1" t="str">
        <f>VLOOKUP(Table2[[#This Row],[Status]], Grading22[], 2, FALSE)</f>
        <v>Pemberdayaan atau Aksi Kemanusiaan</v>
      </c>
      <c r="J66" s="1" t="s">
        <v>40</v>
      </c>
      <c r="K66" s="1">
        <v>51</v>
      </c>
      <c r="L66" s="1" t="str">
        <f>CLEAN(TRIM(Table2[[#This Row],[Status]] &amp; "|" &amp; Table2[[#This Row],[Level]] &amp; "|" &amp; Table2[[#This Row],[Participant As]]))</f>
        <v>Relawan|External Regional|Individual</v>
      </c>
      <c r="M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 spans="1:13" ht="14.25" customHeight="1" x14ac:dyDescent="0.35">
      <c r="A67" s="1" t="s">
        <v>374</v>
      </c>
      <c r="B67" s="1" t="s">
        <v>375</v>
      </c>
      <c r="C67" s="1" t="s">
        <v>23</v>
      </c>
      <c r="D67" s="1">
        <v>2021</v>
      </c>
      <c r="E67" s="1" t="s">
        <v>182</v>
      </c>
      <c r="F67" s="1" t="s">
        <v>183</v>
      </c>
      <c r="G67" s="1" t="s">
        <v>6171</v>
      </c>
      <c r="H67" s="1" t="s">
        <v>127</v>
      </c>
      <c r="I67" s="1" t="str">
        <f>VLOOKUP(Table2[[#This Row],[Status]], Grading22[], 2, FALSE)</f>
        <v>Pengakuan</v>
      </c>
      <c r="J67" s="1" t="s">
        <v>40</v>
      </c>
      <c r="K67" s="1">
        <v>500</v>
      </c>
      <c r="L67" s="1" t="str">
        <f>CLEAN(TRIM(Table2[[#This Row],[Status]] &amp; "|" &amp; Table2[[#This Row],[Level]] &amp; "|" &amp; Table2[[#This Row],[Participant As]]))</f>
        <v>Narasumber/Pembicara|External International|Individual</v>
      </c>
      <c r="M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8" spans="1:13" ht="14.25" customHeight="1" x14ac:dyDescent="0.35">
      <c r="A68" s="1" t="s">
        <v>381</v>
      </c>
      <c r="B68" s="1" t="s">
        <v>382</v>
      </c>
      <c r="C68" s="1" t="s">
        <v>23</v>
      </c>
      <c r="D68" s="1">
        <v>2021</v>
      </c>
      <c r="E68" s="1" t="s">
        <v>286</v>
      </c>
      <c r="F68" s="1" t="s">
        <v>287</v>
      </c>
      <c r="G68" s="1" t="s">
        <v>6184</v>
      </c>
      <c r="H68" s="1" t="s">
        <v>6158</v>
      </c>
      <c r="I68" s="1" t="str">
        <f>VLOOKUP(Table2[[#This Row],[Status]], Grading22[], 2, FALSE)</f>
        <v>Karir Organisasi</v>
      </c>
      <c r="J68" s="1" t="s">
        <v>40</v>
      </c>
      <c r="L68" s="1" t="str">
        <f>CLEAN(TRIM(Table2[[#This Row],[Status]] &amp; "|" &amp; Table2[[#This Row],[Level]] &amp; "|" &amp; Table2[[#This Row],[Participant As]]))</f>
        <v>Wakil Ketua|Kab/Kota/PT|Individual</v>
      </c>
      <c r="M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9" spans="1:13" ht="14.25" customHeight="1" x14ac:dyDescent="0.35">
      <c r="A69" s="1" t="s">
        <v>381</v>
      </c>
      <c r="B69" s="1" t="s">
        <v>382</v>
      </c>
      <c r="C69" s="1" t="s">
        <v>23</v>
      </c>
      <c r="D69" s="1">
        <v>2021</v>
      </c>
      <c r="E69" s="1" t="s">
        <v>322</v>
      </c>
      <c r="F69" s="1" t="s">
        <v>387</v>
      </c>
      <c r="G69" s="1" t="s">
        <v>6199</v>
      </c>
      <c r="H69" s="1" t="s">
        <v>29</v>
      </c>
      <c r="I69" s="1" t="str">
        <f>VLOOKUP(Table2[[#This Row],[Status]], Grading22[], 2, FALSE)</f>
        <v>Pemberdayaan atau Aksi Kemanusiaan</v>
      </c>
      <c r="J69" s="1" t="s">
        <v>40</v>
      </c>
      <c r="K69" s="1">
        <v>7</v>
      </c>
      <c r="L69" s="1" t="str">
        <f>CLEAN(TRIM(Table2[[#This Row],[Status]] &amp; "|" &amp; Table2[[#This Row],[Level]] &amp; "|" &amp; Table2[[#This Row],[Participant As]]))</f>
        <v>Relawan|External Regional|Individual</v>
      </c>
      <c r="M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0" spans="1:13" ht="14.25" customHeight="1" x14ac:dyDescent="0.35">
      <c r="A70" s="1" t="s">
        <v>381</v>
      </c>
      <c r="B70" s="1" t="s">
        <v>382</v>
      </c>
      <c r="C70" s="1" t="s">
        <v>23</v>
      </c>
      <c r="D70" s="1">
        <v>2021</v>
      </c>
      <c r="E70" s="1" t="s">
        <v>290</v>
      </c>
      <c r="F70" s="1" t="s">
        <v>291</v>
      </c>
      <c r="G70" s="1" t="s">
        <v>6184</v>
      </c>
      <c r="H70" s="1" t="s">
        <v>6158</v>
      </c>
      <c r="I70" s="1" t="str">
        <f>VLOOKUP(Table2[[#This Row],[Status]], Grading22[], 2, FALSE)</f>
        <v>Karir Organisasi</v>
      </c>
      <c r="J70" s="1" t="s">
        <v>40</v>
      </c>
      <c r="L70" s="1" t="str">
        <f>CLEAN(TRIM(Table2[[#This Row],[Status]] &amp; "|" &amp; Table2[[#This Row],[Level]] &amp; "|" &amp; Table2[[#This Row],[Participant As]]))</f>
        <v>Wakil Ketua|Kab/Kota/PT|Individual</v>
      </c>
      <c r="M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71" spans="1:13" ht="14.25" customHeight="1" x14ac:dyDescent="0.35">
      <c r="A71" s="1" t="s">
        <v>381</v>
      </c>
      <c r="B71" s="1" t="s">
        <v>382</v>
      </c>
      <c r="C71" s="1" t="s">
        <v>23</v>
      </c>
      <c r="D71" s="1">
        <v>2021</v>
      </c>
      <c r="E71" s="1" t="s">
        <v>182</v>
      </c>
      <c r="F71" s="1" t="s">
        <v>183</v>
      </c>
      <c r="G71" s="1" t="s">
        <v>6171</v>
      </c>
      <c r="H71" s="1" t="s">
        <v>127</v>
      </c>
      <c r="I71" s="1" t="str">
        <f>VLOOKUP(Table2[[#This Row],[Status]], Grading22[], 2, FALSE)</f>
        <v>Pengakuan</v>
      </c>
      <c r="J71" s="1" t="s">
        <v>40</v>
      </c>
      <c r="K71" s="1">
        <v>500</v>
      </c>
      <c r="L71" s="1" t="str">
        <f>CLEAN(TRIM(Table2[[#This Row],[Status]] &amp; "|" &amp; Table2[[#This Row],[Level]] &amp; "|" &amp; Table2[[#This Row],[Participant As]]))</f>
        <v>Narasumber/Pembicara|External International|Individual</v>
      </c>
      <c r="M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2" spans="1:13" ht="14.25" customHeight="1" x14ac:dyDescent="0.35">
      <c r="A72" s="1" t="s">
        <v>391</v>
      </c>
      <c r="B72" s="1" t="s">
        <v>392</v>
      </c>
      <c r="C72" s="1" t="s">
        <v>23</v>
      </c>
      <c r="D72" s="1">
        <v>2021</v>
      </c>
      <c r="E72" s="1" t="s">
        <v>394</v>
      </c>
      <c r="F72" s="1" t="s">
        <v>395</v>
      </c>
      <c r="G72" s="1" t="s">
        <v>6193</v>
      </c>
      <c r="H72" s="1" t="s">
        <v>89</v>
      </c>
      <c r="I72" s="1" t="str">
        <f>VLOOKUP(Table2[[#This Row],[Status]], Grading22[], 2, FALSE)</f>
        <v>Hasil Karya</v>
      </c>
      <c r="J72" s="1" t="s">
        <v>30</v>
      </c>
      <c r="K72" s="1">
        <v>0</v>
      </c>
      <c r="L72" s="1" t="str">
        <f>CLEAN(TRIM(Table2[[#This Row],[Status]] &amp; "|" &amp; Table2[[#This Row],[Level]] &amp; "|" &amp; Table2[[#This Row],[Participant As]]))</f>
        <v>Hak Cipta|External National|Team</v>
      </c>
      <c r="M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 spans="1:13" ht="14.25" customHeight="1" x14ac:dyDescent="0.35">
      <c r="A73" s="1" t="s">
        <v>391</v>
      </c>
      <c r="B73" s="1" t="s">
        <v>392</v>
      </c>
      <c r="C73" s="1" t="s">
        <v>23</v>
      </c>
      <c r="D73" s="1">
        <v>2021</v>
      </c>
      <c r="E73" s="1" t="s">
        <v>25</v>
      </c>
      <c r="F73" s="1" t="s">
        <v>26</v>
      </c>
      <c r="G73" s="1" t="s">
        <v>6199</v>
      </c>
      <c r="H73" s="1" t="s">
        <v>29</v>
      </c>
      <c r="I73" s="1" t="str">
        <f>VLOOKUP(Table2[[#This Row],[Status]], Grading22[], 2, FALSE)</f>
        <v>Pemberdayaan atau Aksi Kemanusiaan</v>
      </c>
      <c r="J73" s="1" t="s">
        <v>30</v>
      </c>
      <c r="K73" s="1">
        <v>70</v>
      </c>
      <c r="L73" s="1" t="str">
        <f>CLEAN(TRIM(Table2[[#This Row],[Status]] &amp; "|" &amp; Table2[[#This Row],[Level]] &amp; "|" &amp; Table2[[#This Row],[Participant As]]))</f>
        <v>Relawan|External Regional|Team</v>
      </c>
      <c r="M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4" spans="1:13" ht="14.25" customHeight="1" x14ac:dyDescent="0.35">
      <c r="A74" s="1" t="s">
        <v>400</v>
      </c>
      <c r="B74" s="1" t="s">
        <v>401</v>
      </c>
      <c r="C74" s="1" t="s">
        <v>23</v>
      </c>
      <c r="D74" s="1">
        <v>2021</v>
      </c>
      <c r="E74" s="1" t="s">
        <v>403</v>
      </c>
      <c r="F74" s="1" t="s">
        <v>404</v>
      </c>
      <c r="G74" s="1" t="s">
        <v>6162</v>
      </c>
      <c r="H74" s="1" t="s">
        <v>89</v>
      </c>
      <c r="I74" s="1" t="str">
        <f>VLOOKUP(Table2[[#This Row],[Status]], Grading22[], 2, FALSE)</f>
        <v>Kompetisi</v>
      </c>
      <c r="J74" s="1" t="s">
        <v>40</v>
      </c>
      <c r="K74" s="1">
        <v>4</v>
      </c>
      <c r="L74" s="1" t="str">
        <f>CLEAN(TRIM(Table2[[#This Row],[Status]] &amp; "|" &amp; Table2[[#This Row],[Level]] &amp; "|" &amp; Table2[[#This Row],[Participant As]]))</f>
        <v>Juara 1|External National|Individual</v>
      </c>
      <c r="M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5" spans="1:13" ht="14.25" customHeight="1" x14ac:dyDescent="0.35">
      <c r="A75" s="1" t="s">
        <v>400</v>
      </c>
      <c r="B75" s="1" t="s">
        <v>401</v>
      </c>
      <c r="C75" s="1" t="s">
        <v>23</v>
      </c>
      <c r="D75" s="1">
        <v>2021</v>
      </c>
      <c r="E75" s="1" t="s">
        <v>410</v>
      </c>
      <c r="F75" s="1" t="s">
        <v>411</v>
      </c>
      <c r="G75" s="1" t="s">
        <v>6165</v>
      </c>
      <c r="H75" s="1" t="s">
        <v>89</v>
      </c>
      <c r="I75" s="1" t="str">
        <f>VLOOKUP(Table2[[#This Row],[Status]], Grading22[], 2, FALSE)</f>
        <v>Kompetisi</v>
      </c>
      <c r="J75" s="1" t="s">
        <v>40</v>
      </c>
      <c r="K75" s="1">
        <v>7</v>
      </c>
      <c r="L75" s="1" t="str">
        <f>CLEAN(TRIM(Table2[[#This Row],[Status]] &amp; "|" &amp; Table2[[#This Row],[Level]] &amp; "|" &amp; Table2[[#This Row],[Participant As]]))</f>
        <v>Juara 3|External National|Individual</v>
      </c>
      <c r="M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 spans="1:13" ht="14.25" customHeight="1" x14ac:dyDescent="0.35">
      <c r="A76" s="1" t="s">
        <v>400</v>
      </c>
      <c r="B76" s="1" t="s">
        <v>401</v>
      </c>
      <c r="C76" s="1" t="s">
        <v>23</v>
      </c>
      <c r="D76" s="1">
        <v>2021</v>
      </c>
      <c r="E76" s="1" t="s">
        <v>417</v>
      </c>
      <c r="F76" s="1" t="s">
        <v>418</v>
      </c>
      <c r="G76" s="1" t="s">
        <v>6162</v>
      </c>
      <c r="H76" s="1" t="s">
        <v>89</v>
      </c>
      <c r="I76" s="1" t="str">
        <f>VLOOKUP(Table2[[#This Row],[Status]], Grading22[], 2, FALSE)</f>
        <v>Kompetisi</v>
      </c>
      <c r="J76" s="1" t="s">
        <v>40</v>
      </c>
      <c r="K76" s="1">
        <v>12</v>
      </c>
      <c r="L76" s="1" t="str">
        <f>CLEAN(TRIM(Table2[[#This Row],[Status]] &amp; "|" &amp; Table2[[#This Row],[Level]] &amp; "|" &amp; Table2[[#This Row],[Participant As]]))</f>
        <v>Juara 1|External National|Individual</v>
      </c>
      <c r="M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7" spans="1:13" ht="14.25" customHeight="1" x14ac:dyDescent="0.35">
      <c r="A77" s="1" t="s">
        <v>400</v>
      </c>
      <c r="B77" s="1" t="s">
        <v>401</v>
      </c>
      <c r="C77" s="1" t="s">
        <v>23</v>
      </c>
      <c r="D77" s="1">
        <v>2021</v>
      </c>
      <c r="E77" s="1" t="s">
        <v>394</v>
      </c>
      <c r="F77" s="1" t="s">
        <v>394</v>
      </c>
      <c r="G77" s="1" t="s">
        <v>6193</v>
      </c>
      <c r="H77" s="1" t="s">
        <v>89</v>
      </c>
      <c r="I77" s="1" t="str">
        <f>VLOOKUP(Table2[[#This Row],[Status]], Grading22[], 2, FALSE)</f>
        <v>Hasil Karya</v>
      </c>
      <c r="J77" s="1" t="s">
        <v>30</v>
      </c>
      <c r="K77" s="1">
        <v>0</v>
      </c>
      <c r="L77" s="1" t="str">
        <f>CLEAN(TRIM(Table2[[#This Row],[Status]] &amp; "|" &amp; Table2[[#This Row],[Level]] &amp; "|" &amp; Table2[[#This Row],[Participant As]]))</f>
        <v>Hak Cipta|External National|Team</v>
      </c>
      <c r="M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 spans="1:13" ht="14.25" customHeight="1" x14ac:dyDescent="0.35">
      <c r="A78" s="1" t="s">
        <v>400</v>
      </c>
      <c r="B78" s="1" t="s">
        <v>401</v>
      </c>
      <c r="C78" s="1" t="s">
        <v>23</v>
      </c>
      <c r="D78" s="1">
        <v>2021</v>
      </c>
      <c r="E78" s="1" t="s">
        <v>426</v>
      </c>
      <c r="F78" s="1" t="s">
        <v>426</v>
      </c>
      <c r="G78" s="1" t="s">
        <v>6162</v>
      </c>
      <c r="H78" s="1" t="s">
        <v>29</v>
      </c>
      <c r="I78" s="1" t="str">
        <f>VLOOKUP(Table2[[#This Row],[Status]], Grading22[], 2, FALSE)</f>
        <v>Kompetisi</v>
      </c>
      <c r="J78" s="1" t="s">
        <v>30</v>
      </c>
      <c r="K78" s="1">
        <v>5</v>
      </c>
      <c r="L78" s="1" t="str">
        <f>CLEAN(TRIM(Table2[[#This Row],[Status]] &amp; "|" &amp; Table2[[#This Row],[Level]] &amp; "|" &amp; Table2[[#This Row],[Participant As]]))</f>
        <v>Juara 1|External Regional|Team</v>
      </c>
      <c r="M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9" spans="1:13" ht="14.25" customHeight="1" x14ac:dyDescent="0.35">
      <c r="A79" s="1" t="s">
        <v>400</v>
      </c>
      <c r="B79" s="1" t="s">
        <v>401</v>
      </c>
      <c r="C79" s="1" t="s">
        <v>23</v>
      </c>
      <c r="D79" s="1">
        <v>2021</v>
      </c>
      <c r="E79" s="1" t="s">
        <v>434</v>
      </c>
      <c r="F79" s="1" t="s">
        <v>434</v>
      </c>
      <c r="G79" s="1" t="s">
        <v>6164</v>
      </c>
      <c r="H79" s="1" t="s">
        <v>29</v>
      </c>
      <c r="I79" s="1" t="str">
        <f>VLOOKUP(Table2[[#This Row],[Status]], Grading22[], 2, FALSE)</f>
        <v>Kompetisi</v>
      </c>
      <c r="J79" s="1" t="s">
        <v>30</v>
      </c>
      <c r="K79" s="1">
        <v>5</v>
      </c>
      <c r="L79" s="1" t="str">
        <f>CLEAN(TRIM(Table2[[#This Row],[Status]] &amp; "|" &amp; Table2[[#This Row],[Level]] &amp; "|" &amp; Table2[[#This Row],[Participant As]]))</f>
        <v>Juara 2|External Regional|Team</v>
      </c>
      <c r="M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 spans="1:13" ht="14.25" customHeight="1" x14ac:dyDescent="0.35">
      <c r="A80" s="1" t="s">
        <v>400</v>
      </c>
      <c r="B80" s="1" t="s">
        <v>401</v>
      </c>
      <c r="C80" s="1" t="s">
        <v>23</v>
      </c>
      <c r="D80" s="1">
        <v>2021</v>
      </c>
      <c r="E80" s="1" t="s">
        <v>442</v>
      </c>
      <c r="F80" s="1" t="s">
        <v>442</v>
      </c>
      <c r="G80" s="1" t="s">
        <v>6162</v>
      </c>
      <c r="H80" s="1" t="s">
        <v>29</v>
      </c>
      <c r="I80" s="1" t="str">
        <f>VLOOKUP(Table2[[#This Row],[Status]], Grading22[], 2, FALSE)</f>
        <v>Kompetisi</v>
      </c>
      <c r="J80" s="1" t="s">
        <v>30</v>
      </c>
      <c r="L80" s="1" t="str">
        <f>CLEAN(TRIM(Table2[[#This Row],[Status]] &amp; "|" &amp; Table2[[#This Row],[Level]] &amp; "|" &amp; Table2[[#This Row],[Participant As]]))</f>
        <v>Juara 1|External Regional|Team</v>
      </c>
      <c r="M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1" spans="1:13" ht="14.25" customHeight="1" x14ac:dyDescent="0.35">
      <c r="A81" s="1" t="s">
        <v>400</v>
      </c>
      <c r="B81" s="1" t="s">
        <v>401</v>
      </c>
      <c r="C81" s="1" t="s">
        <v>23</v>
      </c>
      <c r="D81" s="1">
        <v>2021</v>
      </c>
      <c r="E81" s="1" t="s">
        <v>449</v>
      </c>
      <c r="F81" s="1" t="s">
        <v>449</v>
      </c>
      <c r="G81" s="1" t="s">
        <v>6162</v>
      </c>
      <c r="H81" s="1" t="s">
        <v>29</v>
      </c>
      <c r="I81" s="1" t="str">
        <f>VLOOKUP(Table2[[#This Row],[Status]], Grading22[], 2, FALSE)</f>
        <v>Kompetisi</v>
      </c>
      <c r="J81" s="1" t="s">
        <v>30</v>
      </c>
      <c r="L81" s="1" t="str">
        <f>CLEAN(TRIM(Table2[[#This Row],[Status]] &amp; "|" &amp; Table2[[#This Row],[Level]] &amp; "|" &amp; Table2[[#This Row],[Participant As]]))</f>
        <v>Juara 1|External Regional|Team</v>
      </c>
      <c r="M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2" spans="1:13" ht="14.25" customHeight="1" x14ac:dyDescent="0.35">
      <c r="A82" s="1" t="s">
        <v>400</v>
      </c>
      <c r="B82" s="1" t="s">
        <v>401</v>
      </c>
      <c r="C82" s="1" t="s">
        <v>23</v>
      </c>
      <c r="D82" s="1">
        <v>2021</v>
      </c>
      <c r="E82" s="1" t="s">
        <v>456</v>
      </c>
      <c r="F82" s="1" t="s">
        <v>456</v>
      </c>
      <c r="G82" s="1" t="s">
        <v>6162</v>
      </c>
      <c r="H82" s="1" t="s">
        <v>29</v>
      </c>
      <c r="I82" s="1" t="str">
        <f>VLOOKUP(Table2[[#This Row],[Status]], Grading22[], 2, FALSE)</f>
        <v>Kompetisi</v>
      </c>
      <c r="J82" s="1" t="s">
        <v>30</v>
      </c>
      <c r="L82" s="1" t="str">
        <f>CLEAN(TRIM(Table2[[#This Row],[Status]] &amp; "|" &amp; Table2[[#This Row],[Level]] &amp; "|" &amp; Table2[[#This Row],[Participant As]]))</f>
        <v>Juara 1|External Regional|Team</v>
      </c>
      <c r="M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3" spans="1:13" ht="14.25" customHeight="1" x14ac:dyDescent="0.35">
      <c r="A83" s="1" t="s">
        <v>462</v>
      </c>
      <c r="B83" s="1" t="s">
        <v>463</v>
      </c>
      <c r="C83" s="1" t="s">
        <v>23</v>
      </c>
      <c r="D83" s="1">
        <v>2021</v>
      </c>
      <c r="E83" s="1" t="s">
        <v>394</v>
      </c>
      <c r="F83" s="1" t="s">
        <v>395</v>
      </c>
      <c r="G83" s="1" t="s">
        <v>6193</v>
      </c>
      <c r="H83" s="1" t="s">
        <v>89</v>
      </c>
      <c r="I83" s="1" t="str">
        <f>VLOOKUP(Table2[[#This Row],[Status]], Grading22[], 2, FALSE)</f>
        <v>Hasil Karya</v>
      </c>
      <c r="J83" s="1" t="s">
        <v>30</v>
      </c>
      <c r="K83" s="1">
        <v>5</v>
      </c>
      <c r="L83" s="1" t="str">
        <f>CLEAN(TRIM(Table2[[#This Row],[Status]] &amp; "|" &amp; Table2[[#This Row],[Level]] &amp; "|" &amp; Table2[[#This Row],[Participant As]]))</f>
        <v>Hak Cipta|External National|Team</v>
      </c>
      <c r="M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4" spans="1:13" ht="14.25" customHeight="1" x14ac:dyDescent="0.35">
      <c r="A84" s="1" t="s">
        <v>467</v>
      </c>
      <c r="B84" s="1" t="s">
        <v>468</v>
      </c>
      <c r="C84" s="1" t="s">
        <v>23</v>
      </c>
      <c r="D84" s="1">
        <v>2021</v>
      </c>
      <c r="E84" s="1" t="s">
        <v>470</v>
      </c>
      <c r="F84" s="1" t="s">
        <v>321</v>
      </c>
      <c r="G84" s="1" t="s">
        <v>6165</v>
      </c>
      <c r="H84" s="1" t="s">
        <v>29</v>
      </c>
      <c r="I84" s="1" t="str">
        <f>VLOOKUP(Table2[[#This Row],[Status]], Grading22[], 2, FALSE)</f>
        <v>Kompetisi</v>
      </c>
      <c r="J84" s="1" t="s">
        <v>40</v>
      </c>
      <c r="K84" s="1">
        <v>43</v>
      </c>
      <c r="L84" s="1" t="str">
        <f>CLEAN(TRIM(Table2[[#This Row],[Status]] &amp; "|" &amp; Table2[[#This Row],[Level]] &amp; "|" &amp; Table2[[#This Row],[Participant As]]))</f>
        <v>Juara 3|External Regional|Individual</v>
      </c>
      <c r="M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5" spans="1:13" ht="14.25" customHeight="1" x14ac:dyDescent="0.35">
      <c r="A85" s="1" t="s">
        <v>467</v>
      </c>
      <c r="B85" s="1" t="s">
        <v>468</v>
      </c>
      <c r="C85" s="1" t="s">
        <v>23</v>
      </c>
      <c r="D85" s="1">
        <v>2021</v>
      </c>
      <c r="E85" s="1" t="s">
        <v>37</v>
      </c>
      <c r="F85" s="1" t="s">
        <v>38</v>
      </c>
      <c r="G85" s="1" t="s">
        <v>6199</v>
      </c>
      <c r="H85" s="1" t="s">
        <v>29</v>
      </c>
      <c r="I85" s="1" t="str">
        <f>VLOOKUP(Table2[[#This Row],[Status]], Grading22[], 2, FALSE)</f>
        <v>Pemberdayaan atau Aksi Kemanusiaan</v>
      </c>
      <c r="J85" s="1" t="s">
        <v>40</v>
      </c>
      <c r="K85" s="1">
        <v>34</v>
      </c>
      <c r="L85" s="1" t="str">
        <f>CLEAN(TRIM(Table2[[#This Row],[Status]] &amp; "|" &amp; Table2[[#This Row],[Level]] &amp; "|" &amp; Table2[[#This Row],[Participant As]]))</f>
        <v>Relawan|External Regional|Individual</v>
      </c>
      <c r="M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 spans="1:13" ht="14.25" customHeight="1" x14ac:dyDescent="0.35">
      <c r="A86" s="1" t="s">
        <v>467</v>
      </c>
      <c r="B86" s="1" t="s">
        <v>468</v>
      </c>
      <c r="C86" s="1" t="s">
        <v>23</v>
      </c>
      <c r="D86" s="1">
        <v>2021</v>
      </c>
      <c r="E86" s="1" t="s">
        <v>310</v>
      </c>
      <c r="F86" s="1" t="s">
        <v>480</v>
      </c>
      <c r="G86" s="1" t="s">
        <v>6199</v>
      </c>
      <c r="H86" s="1" t="s">
        <v>89</v>
      </c>
      <c r="I86" s="1" t="str">
        <f>VLOOKUP(Table2[[#This Row],[Status]], Grading22[], 2, FALSE)</f>
        <v>Pemberdayaan atau Aksi Kemanusiaan</v>
      </c>
      <c r="J86" s="1" t="s">
        <v>40</v>
      </c>
      <c r="K86" s="1">
        <v>140</v>
      </c>
      <c r="L86" s="1" t="str">
        <f>CLEAN(TRIM(Table2[[#This Row],[Status]] &amp; "|" &amp; Table2[[#This Row],[Level]] &amp; "|" &amp; Table2[[#This Row],[Participant As]]))</f>
        <v>Relawan|External National|Individual</v>
      </c>
      <c r="M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7" spans="1:13" ht="14.25" customHeight="1" x14ac:dyDescent="0.35">
      <c r="A87" s="1" t="s">
        <v>485</v>
      </c>
      <c r="B87" s="1" t="s">
        <v>486</v>
      </c>
      <c r="C87" s="1" t="s">
        <v>23</v>
      </c>
      <c r="D87" s="1">
        <v>2021</v>
      </c>
      <c r="E87" s="1" t="s">
        <v>286</v>
      </c>
      <c r="F87" s="1" t="s">
        <v>287</v>
      </c>
      <c r="G87" s="1" t="s">
        <v>6185</v>
      </c>
      <c r="H87" s="1" t="s">
        <v>6158</v>
      </c>
      <c r="I87" s="1" t="str">
        <f>VLOOKUP(Table2[[#This Row],[Status]], Grading22[], 2, FALSE)</f>
        <v>Karir Organisasi</v>
      </c>
      <c r="J87" s="1" t="s">
        <v>40</v>
      </c>
      <c r="L87" s="1" t="str">
        <f>CLEAN(TRIM(Table2[[#This Row],[Status]] &amp; "|" &amp; Table2[[#This Row],[Level]] &amp; "|" &amp; Table2[[#This Row],[Participant As]]))</f>
        <v>Sekretaris|Kab/Kota/PT|Individual</v>
      </c>
      <c r="M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88" spans="1:13" ht="14.25" customHeight="1" x14ac:dyDescent="0.35">
      <c r="A88" s="1" t="s">
        <v>485</v>
      </c>
      <c r="B88" s="1" t="s">
        <v>486</v>
      </c>
      <c r="C88" s="1" t="s">
        <v>23</v>
      </c>
      <c r="D88" s="1">
        <v>2021</v>
      </c>
      <c r="E88" s="1" t="s">
        <v>290</v>
      </c>
      <c r="F88" s="1" t="s">
        <v>291</v>
      </c>
      <c r="G88" s="1" t="s">
        <v>6185</v>
      </c>
      <c r="H88" s="1" t="s">
        <v>6158</v>
      </c>
      <c r="I88" s="1" t="str">
        <f>VLOOKUP(Table2[[#This Row],[Status]], Grading22[], 2, FALSE)</f>
        <v>Karir Organisasi</v>
      </c>
      <c r="J88" s="1" t="s">
        <v>40</v>
      </c>
      <c r="L88" s="1" t="str">
        <f>CLEAN(TRIM(Table2[[#This Row],[Status]] &amp; "|" &amp; Table2[[#This Row],[Level]] &amp; "|" &amp; Table2[[#This Row],[Participant As]]))</f>
        <v>Sekretaris|Kab/Kota/PT|Individual</v>
      </c>
      <c r="M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89" spans="1:13" ht="14.25" customHeight="1" x14ac:dyDescent="0.35">
      <c r="A89" s="1" t="s">
        <v>490</v>
      </c>
      <c r="B89" s="1" t="s">
        <v>491</v>
      </c>
      <c r="C89" s="1" t="s">
        <v>23</v>
      </c>
      <c r="D89" s="1">
        <v>2021</v>
      </c>
      <c r="E89" s="1" t="s">
        <v>394</v>
      </c>
      <c r="F89" s="1" t="s">
        <v>395</v>
      </c>
      <c r="G89" s="1" t="s">
        <v>6193</v>
      </c>
      <c r="H89" s="1" t="s">
        <v>89</v>
      </c>
      <c r="I89" s="1" t="str">
        <f>VLOOKUP(Table2[[#This Row],[Status]], Grading22[], 2, FALSE)</f>
        <v>Hasil Karya</v>
      </c>
      <c r="J89" s="1" t="s">
        <v>30</v>
      </c>
      <c r="K89" s="1">
        <v>0</v>
      </c>
      <c r="L89" s="1" t="str">
        <f>CLEAN(TRIM(Table2[[#This Row],[Status]] &amp; "|" &amp; Table2[[#This Row],[Level]] &amp; "|" &amp; Table2[[#This Row],[Participant As]]))</f>
        <v>Hak Cipta|External National|Team</v>
      </c>
      <c r="M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0" spans="1:13" ht="14.25" customHeight="1" x14ac:dyDescent="0.35">
      <c r="A90" s="1" t="s">
        <v>494</v>
      </c>
      <c r="B90" s="1" t="s">
        <v>495</v>
      </c>
      <c r="C90" s="1" t="s">
        <v>23</v>
      </c>
      <c r="D90" s="1">
        <v>2021</v>
      </c>
      <c r="E90" s="1" t="s">
        <v>394</v>
      </c>
      <c r="F90" s="1" t="s">
        <v>395</v>
      </c>
      <c r="G90" s="1" t="s">
        <v>6193</v>
      </c>
      <c r="H90" s="1" t="s">
        <v>89</v>
      </c>
      <c r="I90" s="1" t="str">
        <f>VLOOKUP(Table2[[#This Row],[Status]], Grading22[], 2, FALSE)</f>
        <v>Hasil Karya</v>
      </c>
      <c r="J90" s="1" t="s">
        <v>30</v>
      </c>
      <c r="K90" s="1">
        <v>0</v>
      </c>
      <c r="L90" s="1" t="str">
        <f>CLEAN(TRIM(Table2[[#This Row],[Status]] &amp; "|" &amp; Table2[[#This Row],[Level]] &amp; "|" &amp; Table2[[#This Row],[Participant As]]))</f>
        <v>Hak Cipta|External National|Team</v>
      </c>
      <c r="M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1" spans="1:13" ht="14.25" customHeight="1" x14ac:dyDescent="0.35">
      <c r="A91" s="1" t="s">
        <v>498</v>
      </c>
      <c r="B91" s="1" t="s">
        <v>499</v>
      </c>
      <c r="C91" s="1" t="s">
        <v>23</v>
      </c>
      <c r="D91" s="1">
        <v>2021</v>
      </c>
      <c r="E91" s="1" t="s">
        <v>501</v>
      </c>
      <c r="F91" s="1" t="s">
        <v>201</v>
      </c>
      <c r="G91" s="1" t="s">
        <v>6171</v>
      </c>
      <c r="H91" s="1" t="s">
        <v>89</v>
      </c>
      <c r="I91" s="1" t="str">
        <f>VLOOKUP(Table2[[#This Row],[Status]], Grading22[], 2, FALSE)</f>
        <v>Pengakuan</v>
      </c>
      <c r="J91" s="1" t="s">
        <v>30</v>
      </c>
      <c r="K91" s="1">
        <v>5</v>
      </c>
      <c r="L91" s="1" t="str">
        <f>CLEAN(TRIM(Table2[[#This Row],[Status]] &amp; "|" &amp; Table2[[#This Row],[Level]] &amp; "|" &amp; Table2[[#This Row],[Participant As]]))</f>
        <v>Narasumber/Pembicara|External National|Team</v>
      </c>
      <c r="M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 spans="1:13" ht="14.25" customHeight="1" x14ac:dyDescent="0.35">
      <c r="A92" s="1" t="s">
        <v>498</v>
      </c>
      <c r="B92" s="1" t="s">
        <v>499</v>
      </c>
      <c r="C92" s="1" t="s">
        <v>23</v>
      </c>
      <c r="D92" s="1">
        <v>2021</v>
      </c>
      <c r="E92" s="1" t="s">
        <v>37</v>
      </c>
      <c r="F92" s="1" t="s">
        <v>38</v>
      </c>
      <c r="G92" s="1" t="s">
        <v>6199</v>
      </c>
      <c r="H92" s="1" t="s">
        <v>29</v>
      </c>
      <c r="I92" s="1" t="str">
        <f>VLOOKUP(Table2[[#This Row],[Status]], Grading22[], 2, FALSE)</f>
        <v>Pemberdayaan atau Aksi Kemanusiaan</v>
      </c>
      <c r="J92" s="1" t="s">
        <v>40</v>
      </c>
      <c r="K92" s="1">
        <v>34</v>
      </c>
      <c r="L92" s="1" t="str">
        <f>CLEAN(TRIM(Table2[[#This Row],[Status]] &amp; "|" &amp; Table2[[#This Row],[Level]] &amp; "|" &amp; Table2[[#This Row],[Participant As]]))</f>
        <v>Relawan|External Regional|Individual</v>
      </c>
      <c r="M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 spans="1:13" ht="14.25" customHeight="1" x14ac:dyDescent="0.35">
      <c r="A93" s="1" t="s">
        <v>498</v>
      </c>
      <c r="B93" s="1" t="s">
        <v>499</v>
      </c>
      <c r="C93" s="1" t="s">
        <v>23</v>
      </c>
      <c r="D93" s="1">
        <v>2021</v>
      </c>
      <c r="E93" s="1" t="s">
        <v>25</v>
      </c>
      <c r="F93" s="1" t="s">
        <v>26</v>
      </c>
      <c r="G93" s="1" t="s">
        <v>6199</v>
      </c>
      <c r="H93" s="1" t="s">
        <v>29</v>
      </c>
      <c r="I93" s="1" t="str">
        <f>VLOOKUP(Table2[[#This Row],[Status]], Grading22[], 2, FALSE)</f>
        <v>Pemberdayaan atau Aksi Kemanusiaan</v>
      </c>
      <c r="J93" s="1" t="s">
        <v>30</v>
      </c>
      <c r="K93" s="1">
        <v>70</v>
      </c>
      <c r="L93" s="1" t="str">
        <f>CLEAN(TRIM(Table2[[#This Row],[Status]] &amp; "|" &amp; Table2[[#This Row],[Level]] &amp; "|" &amp; Table2[[#This Row],[Participant As]]))</f>
        <v>Relawan|External Regional|Team</v>
      </c>
      <c r="M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 spans="1:13" ht="14.25" customHeight="1" x14ac:dyDescent="0.35">
      <c r="A94" s="1" t="s">
        <v>498</v>
      </c>
      <c r="B94" s="1" t="s">
        <v>499</v>
      </c>
      <c r="C94" s="1" t="s">
        <v>23</v>
      </c>
      <c r="D94" s="1">
        <v>2021</v>
      </c>
      <c r="E94" s="1" t="s">
        <v>506</v>
      </c>
      <c r="F94" s="1" t="s">
        <v>507</v>
      </c>
      <c r="G94" s="1" t="s">
        <v>6193</v>
      </c>
      <c r="H94" s="1" t="s">
        <v>89</v>
      </c>
      <c r="I94" s="1" t="str">
        <f>VLOOKUP(Table2[[#This Row],[Status]], Grading22[], 2, FALSE)</f>
        <v>Hasil Karya</v>
      </c>
      <c r="J94" s="1" t="s">
        <v>30</v>
      </c>
      <c r="K94" s="1">
        <v>3</v>
      </c>
      <c r="L94" s="1" t="str">
        <f>CLEAN(TRIM(Table2[[#This Row],[Status]] &amp; "|" &amp; Table2[[#This Row],[Level]] &amp; "|" &amp; Table2[[#This Row],[Participant As]]))</f>
        <v>Hak Cipta|External National|Team</v>
      </c>
      <c r="M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5" spans="1:13" ht="14.25" customHeight="1" x14ac:dyDescent="0.35">
      <c r="A95" s="1" t="s">
        <v>498</v>
      </c>
      <c r="B95" s="1" t="s">
        <v>499</v>
      </c>
      <c r="C95" s="1" t="s">
        <v>23</v>
      </c>
      <c r="D95" s="1">
        <v>2021</v>
      </c>
      <c r="E95" s="1" t="s">
        <v>512</v>
      </c>
      <c r="F95" s="1" t="s">
        <v>512</v>
      </c>
      <c r="G95" s="1" t="s">
        <v>6171</v>
      </c>
      <c r="H95" s="1" t="s">
        <v>29</v>
      </c>
      <c r="I95" s="1" t="str">
        <f>VLOOKUP(Table2[[#This Row],[Status]], Grading22[], 2, FALSE)</f>
        <v>Pengakuan</v>
      </c>
      <c r="J95" s="1" t="s">
        <v>40</v>
      </c>
      <c r="K95" s="1">
        <v>16</v>
      </c>
      <c r="L95" s="1" t="str">
        <f>CLEAN(TRIM(Table2[[#This Row],[Status]] &amp; "|" &amp; Table2[[#This Row],[Level]] &amp; "|" &amp; Table2[[#This Row],[Participant As]]))</f>
        <v>Narasumber/Pembicara|External Regional|Individual</v>
      </c>
      <c r="M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6" spans="1:13" ht="14.25" customHeight="1" x14ac:dyDescent="0.35">
      <c r="A96" s="1" t="s">
        <v>516</v>
      </c>
      <c r="B96" s="1" t="s">
        <v>517</v>
      </c>
      <c r="C96" s="1" t="s">
        <v>23</v>
      </c>
      <c r="D96" s="1">
        <v>2021</v>
      </c>
      <c r="E96" s="1" t="s">
        <v>519</v>
      </c>
      <c r="F96" s="1" t="s">
        <v>520</v>
      </c>
      <c r="G96" s="1" t="s">
        <v>6162</v>
      </c>
      <c r="H96" s="1" t="s">
        <v>89</v>
      </c>
      <c r="I96" s="1" t="str">
        <f>VLOOKUP(Table2[[#This Row],[Status]], Grading22[], 2, FALSE)</f>
        <v>Kompetisi</v>
      </c>
      <c r="J96" s="1" t="s">
        <v>30</v>
      </c>
      <c r="K96" s="1">
        <v>111</v>
      </c>
      <c r="L96" s="1" t="str">
        <f>CLEAN(TRIM(Table2[[#This Row],[Status]] &amp; "|" &amp; Table2[[#This Row],[Level]] &amp; "|" &amp; Table2[[#This Row],[Participant As]]))</f>
        <v>Juara 1|External National|Team</v>
      </c>
      <c r="M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 spans="1:13" ht="14.25" customHeight="1" x14ac:dyDescent="0.35">
      <c r="A97" s="1" t="s">
        <v>516</v>
      </c>
      <c r="B97" s="1" t="s">
        <v>517</v>
      </c>
      <c r="C97" s="1" t="s">
        <v>23</v>
      </c>
      <c r="D97" s="1">
        <v>2021</v>
      </c>
      <c r="E97" s="1" t="s">
        <v>526</v>
      </c>
      <c r="F97" s="1" t="s">
        <v>526</v>
      </c>
      <c r="G97" s="1" t="s">
        <v>6165</v>
      </c>
      <c r="H97" s="1" t="s">
        <v>127</v>
      </c>
      <c r="I97" s="1" t="str">
        <f>VLOOKUP(Table2[[#This Row],[Status]], Grading22[], 2, FALSE)</f>
        <v>Kompetisi</v>
      </c>
      <c r="J97" s="1" t="s">
        <v>30</v>
      </c>
      <c r="K97" s="1">
        <v>135</v>
      </c>
      <c r="L97" s="1" t="str">
        <f>CLEAN(TRIM(Table2[[#This Row],[Status]] &amp; "|" &amp; Table2[[#This Row],[Level]] &amp; "|" &amp; Table2[[#This Row],[Participant As]]))</f>
        <v>Juara 3|External International|Team</v>
      </c>
      <c r="M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98" spans="1:13" ht="14.25" customHeight="1" x14ac:dyDescent="0.35">
      <c r="A98" s="1" t="s">
        <v>516</v>
      </c>
      <c r="B98" s="1" t="s">
        <v>517</v>
      </c>
      <c r="C98" s="1" t="s">
        <v>23</v>
      </c>
      <c r="D98" s="1">
        <v>2021</v>
      </c>
      <c r="E98" s="1" t="s">
        <v>290</v>
      </c>
      <c r="F98" s="1" t="s">
        <v>291</v>
      </c>
      <c r="G98" s="1" t="s">
        <v>6187</v>
      </c>
      <c r="H98" s="1" t="s">
        <v>6158</v>
      </c>
      <c r="I98" s="1" t="str">
        <f>VLOOKUP(Table2[[#This Row],[Status]], Grading22[], 2, FALSE)</f>
        <v>Karir Organisasi</v>
      </c>
      <c r="J98" s="1" t="s">
        <v>40</v>
      </c>
      <c r="L98" s="1" t="str">
        <f>CLEAN(TRIM(Table2[[#This Row],[Status]] &amp; "|" &amp; Table2[[#This Row],[Level]] &amp; "|" &amp; Table2[[#This Row],[Participant As]]))</f>
        <v>Satu Tingkat Dibawah Pengurus Harian|Kab/Kota/PT|Individual</v>
      </c>
      <c r="M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9" spans="1:13" ht="14.25" customHeight="1" x14ac:dyDescent="0.35">
      <c r="A99" s="1" t="s">
        <v>533</v>
      </c>
      <c r="B99" s="1" t="s">
        <v>534</v>
      </c>
      <c r="C99" s="1" t="s">
        <v>23</v>
      </c>
      <c r="D99" s="1">
        <v>2021</v>
      </c>
      <c r="E99" s="1" t="s">
        <v>286</v>
      </c>
      <c r="F99" s="1" t="s">
        <v>287</v>
      </c>
      <c r="G99" s="1" t="s">
        <v>6187</v>
      </c>
      <c r="H99" s="1" t="s">
        <v>6158</v>
      </c>
      <c r="I99" s="1" t="str">
        <f>VLOOKUP(Table2[[#This Row],[Status]], Grading22[], 2, FALSE)</f>
        <v>Karir Organisasi</v>
      </c>
      <c r="J99" s="1" t="s">
        <v>40</v>
      </c>
      <c r="L99" s="1" t="str">
        <f>CLEAN(TRIM(Table2[[#This Row],[Status]] &amp; "|" &amp; Table2[[#This Row],[Level]] &amp; "|" &amp; Table2[[#This Row],[Participant As]]))</f>
        <v>Satu Tingkat Dibawah Pengurus Harian|Kab/Kota/PT|Individual</v>
      </c>
      <c r="M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0" spans="1:13" ht="14.25" customHeight="1" x14ac:dyDescent="0.35">
      <c r="A100" s="1" t="s">
        <v>536</v>
      </c>
      <c r="B100" s="1" t="s">
        <v>537</v>
      </c>
      <c r="C100" s="1" t="s">
        <v>23</v>
      </c>
      <c r="D100" s="1">
        <v>2021</v>
      </c>
      <c r="E100" s="1" t="s">
        <v>539</v>
      </c>
      <c r="F100" s="1" t="s">
        <v>540</v>
      </c>
      <c r="G100" s="1" t="s">
        <v>6162</v>
      </c>
      <c r="H100" s="1" t="s">
        <v>89</v>
      </c>
      <c r="I100" s="1" t="str">
        <f>VLOOKUP(Table2[[#This Row],[Status]], Grading22[], 2, FALSE)</f>
        <v>Kompetisi</v>
      </c>
      <c r="J100" s="1" t="s">
        <v>30</v>
      </c>
      <c r="K100" s="1">
        <v>50</v>
      </c>
      <c r="L100" s="1" t="str">
        <f>CLEAN(TRIM(Table2[[#This Row],[Status]] &amp; "|" &amp; Table2[[#This Row],[Level]] &amp; "|" &amp; Table2[[#This Row],[Participant As]]))</f>
        <v>Juara 1|External National|Team</v>
      </c>
      <c r="M1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1" spans="1:13" ht="14.25" customHeight="1" x14ac:dyDescent="0.35">
      <c r="A101" s="1" t="s">
        <v>547</v>
      </c>
      <c r="B101" s="1" t="s">
        <v>548</v>
      </c>
      <c r="C101" s="1" t="s">
        <v>23</v>
      </c>
      <c r="D101" s="1">
        <v>2021</v>
      </c>
      <c r="E101" s="1" t="s">
        <v>37</v>
      </c>
      <c r="F101" s="1" t="s">
        <v>38</v>
      </c>
      <c r="G101" s="1" t="s">
        <v>6199</v>
      </c>
      <c r="H101" s="1" t="s">
        <v>29</v>
      </c>
      <c r="I101" s="1" t="str">
        <f>VLOOKUP(Table2[[#This Row],[Status]], Grading22[], 2, FALSE)</f>
        <v>Pemberdayaan atau Aksi Kemanusiaan</v>
      </c>
      <c r="J101" s="1" t="s">
        <v>40</v>
      </c>
      <c r="K101" s="1">
        <v>34</v>
      </c>
      <c r="L101" s="1" t="str">
        <f>CLEAN(TRIM(Table2[[#This Row],[Status]] &amp; "|" &amp; Table2[[#This Row],[Level]] &amp; "|" &amp; Table2[[#This Row],[Participant As]]))</f>
        <v>Relawan|External Regional|Individual</v>
      </c>
      <c r="M1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2" spans="1:13" ht="14.25" customHeight="1" x14ac:dyDescent="0.35">
      <c r="A102" s="1" t="s">
        <v>547</v>
      </c>
      <c r="B102" s="1" t="s">
        <v>548</v>
      </c>
      <c r="C102" s="1" t="s">
        <v>23</v>
      </c>
      <c r="D102" s="1">
        <v>2021</v>
      </c>
      <c r="E102" s="1" t="s">
        <v>25</v>
      </c>
      <c r="F102" s="1" t="s">
        <v>26</v>
      </c>
      <c r="G102" s="1" t="s">
        <v>6199</v>
      </c>
      <c r="H102" s="1" t="s">
        <v>29</v>
      </c>
      <c r="I102" s="1" t="str">
        <f>VLOOKUP(Table2[[#This Row],[Status]], Grading22[], 2, FALSE)</f>
        <v>Pemberdayaan atau Aksi Kemanusiaan</v>
      </c>
      <c r="J102" s="1" t="s">
        <v>30</v>
      </c>
      <c r="K102" s="1">
        <v>70</v>
      </c>
      <c r="L102" s="1" t="str">
        <f>CLEAN(TRIM(Table2[[#This Row],[Status]] &amp; "|" &amp; Table2[[#This Row],[Level]] &amp; "|" &amp; Table2[[#This Row],[Participant As]]))</f>
        <v>Relawan|External Regional|Team</v>
      </c>
      <c r="M1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 spans="1:13" ht="14.25" customHeight="1" x14ac:dyDescent="0.35">
      <c r="A103" s="1" t="s">
        <v>549</v>
      </c>
      <c r="B103" s="1" t="s">
        <v>550</v>
      </c>
      <c r="C103" s="1" t="s">
        <v>23</v>
      </c>
      <c r="D103" s="1">
        <v>2021</v>
      </c>
      <c r="E103" s="1" t="s">
        <v>552</v>
      </c>
      <c r="F103" s="1" t="s">
        <v>519</v>
      </c>
      <c r="G103" s="1" t="s">
        <v>6162</v>
      </c>
      <c r="H103" s="1" t="s">
        <v>89</v>
      </c>
      <c r="I103" s="1" t="str">
        <f>VLOOKUP(Table2[[#This Row],[Status]], Grading22[], 2, FALSE)</f>
        <v>Kompetisi</v>
      </c>
      <c r="J103" s="1" t="s">
        <v>30</v>
      </c>
      <c r="K103" s="1">
        <v>111</v>
      </c>
      <c r="L103" s="1" t="str">
        <f>CLEAN(TRIM(Table2[[#This Row],[Status]] &amp; "|" &amp; Table2[[#This Row],[Level]] &amp; "|" &amp; Table2[[#This Row],[Participant As]]))</f>
        <v>Juara 1|External National|Team</v>
      </c>
      <c r="M1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4" spans="1:13" ht="14.25" customHeight="1" x14ac:dyDescent="0.35">
      <c r="A104" s="1" t="s">
        <v>549</v>
      </c>
      <c r="B104" s="1" t="s">
        <v>550</v>
      </c>
      <c r="C104" s="1" t="s">
        <v>23</v>
      </c>
      <c r="D104" s="1">
        <v>2021</v>
      </c>
      <c r="E104" s="1" t="s">
        <v>557</v>
      </c>
      <c r="F104" s="1" t="s">
        <v>557</v>
      </c>
      <c r="G104" s="1" t="s">
        <v>6199</v>
      </c>
      <c r="H104" s="1" t="s">
        <v>29</v>
      </c>
      <c r="I104" s="1" t="str">
        <f>VLOOKUP(Table2[[#This Row],[Status]], Grading22[], 2, FALSE)</f>
        <v>Pemberdayaan atau Aksi Kemanusiaan</v>
      </c>
      <c r="J104" s="1" t="s">
        <v>40</v>
      </c>
      <c r="K104" s="1">
        <v>65</v>
      </c>
      <c r="L104" s="1" t="str">
        <f>CLEAN(TRIM(Table2[[#This Row],[Status]] &amp; "|" &amp; Table2[[#This Row],[Level]] &amp; "|" &amp; Table2[[#This Row],[Participant As]]))</f>
        <v>Relawan|External Regional|Individual</v>
      </c>
      <c r="M1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 spans="1:13" ht="14.25" customHeight="1" x14ac:dyDescent="0.35">
      <c r="A105" s="1" t="s">
        <v>549</v>
      </c>
      <c r="B105" s="1" t="s">
        <v>550</v>
      </c>
      <c r="C105" s="1" t="s">
        <v>23</v>
      </c>
      <c r="D105" s="1">
        <v>2021</v>
      </c>
      <c r="E105" s="1" t="s">
        <v>561</v>
      </c>
      <c r="F105" s="1" t="s">
        <v>562</v>
      </c>
      <c r="G105" s="1" t="s">
        <v>6164</v>
      </c>
      <c r="H105" s="1" t="s">
        <v>89</v>
      </c>
      <c r="I105" s="1" t="str">
        <f>VLOOKUP(Table2[[#This Row],[Status]], Grading22[], 2, FALSE)</f>
        <v>Kompetisi</v>
      </c>
      <c r="J105" s="1" t="s">
        <v>30</v>
      </c>
      <c r="K105" s="1">
        <v>100</v>
      </c>
      <c r="L105" s="1" t="str">
        <f>CLEAN(TRIM(Table2[[#This Row],[Status]] &amp; "|" &amp; Table2[[#This Row],[Level]] &amp; "|" &amp; Table2[[#This Row],[Participant As]]))</f>
        <v>Juara 2|External National|Team</v>
      </c>
      <c r="M1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6" spans="1:13" ht="14.25" customHeight="1" x14ac:dyDescent="0.35">
      <c r="A106" s="1" t="s">
        <v>568</v>
      </c>
      <c r="B106" s="1" t="s">
        <v>569</v>
      </c>
      <c r="C106" s="1" t="s">
        <v>23</v>
      </c>
      <c r="D106" s="1">
        <v>2021</v>
      </c>
      <c r="E106" s="1" t="s">
        <v>571</v>
      </c>
      <c r="F106" s="1" t="s">
        <v>572</v>
      </c>
      <c r="G106" s="1" t="s">
        <v>6199</v>
      </c>
      <c r="H106" s="1" t="s">
        <v>29</v>
      </c>
      <c r="I106" s="1" t="str">
        <f>VLOOKUP(Table2[[#This Row],[Status]], Grading22[], 2, FALSE)</f>
        <v>Pemberdayaan atau Aksi Kemanusiaan</v>
      </c>
      <c r="J106" s="1" t="s">
        <v>40</v>
      </c>
      <c r="K106" s="1">
        <v>30</v>
      </c>
      <c r="L106" s="1" t="str">
        <f>CLEAN(TRIM(Table2[[#This Row],[Status]] &amp; "|" &amp; Table2[[#This Row],[Level]] &amp; "|" &amp; Table2[[#This Row],[Participant As]]))</f>
        <v>Relawan|External Regional|Individual</v>
      </c>
      <c r="M1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 spans="1:13" ht="14.25" customHeight="1" x14ac:dyDescent="0.35">
      <c r="A107" s="1" t="s">
        <v>568</v>
      </c>
      <c r="B107" s="1" t="s">
        <v>569</v>
      </c>
      <c r="C107" s="1" t="s">
        <v>23</v>
      </c>
      <c r="D107" s="1">
        <v>2021</v>
      </c>
      <c r="E107" s="1" t="s">
        <v>37</v>
      </c>
      <c r="F107" s="1" t="s">
        <v>38</v>
      </c>
      <c r="G107" s="1" t="s">
        <v>6199</v>
      </c>
      <c r="H107" s="1" t="s">
        <v>29</v>
      </c>
      <c r="I107" s="1" t="str">
        <f>VLOOKUP(Table2[[#This Row],[Status]], Grading22[], 2, FALSE)</f>
        <v>Pemberdayaan atau Aksi Kemanusiaan</v>
      </c>
      <c r="J107" s="1" t="s">
        <v>40</v>
      </c>
      <c r="K107" s="1">
        <v>34</v>
      </c>
      <c r="L107" s="1" t="str">
        <f>CLEAN(TRIM(Table2[[#This Row],[Status]] &amp; "|" &amp; Table2[[#This Row],[Level]] &amp; "|" &amp; Table2[[#This Row],[Participant As]]))</f>
        <v>Relawan|External Regional|Individual</v>
      </c>
      <c r="M1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 spans="1:13" ht="14.25" customHeight="1" x14ac:dyDescent="0.35">
      <c r="A108" s="1" t="s">
        <v>568</v>
      </c>
      <c r="B108" s="1" t="s">
        <v>569</v>
      </c>
      <c r="C108" s="1" t="s">
        <v>23</v>
      </c>
      <c r="D108" s="1">
        <v>2021</v>
      </c>
      <c r="E108" s="1" t="s">
        <v>25</v>
      </c>
      <c r="F108" s="1" t="s">
        <v>26</v>
      </c>
      <c r="G108" s="1" t="s">
        <v>6199</v>
      </c>
      <c r="H108" s="1" t="s">
        <v>29</v>
      </c>
      <c r="I108" s="1" t="str">
        <f>VLOOKUP(Table2[[#This Row],[Status]], Grading22[], 2, FALSE)</f>
        <v>Pemberdayaan atau Aksi Kemanusiaan</v>
      </c>
      <c r="J108" s="1" t="s">
        <v>30</v>
      </c>
      <c r="K108" s="1">
        <v>70</v>
      </c>
      <c r="L108" s="1" t="str">
        <f>CLEAN(TRIM(Table2[[#This Row],[Status]] &amp; "|" &amp; Table2[[#This Row],[Level]] &amp; "|" &amp; Table2[[#This Row],[Participant As]]))</f>
        <v>Relawan|External Regional|Team</v>
      </c>
      <c r="M1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9" spans="1:13" ht="14.25" customHeight="1" x14ac:dyDescent="0.35">
      <c r="A109" s="1" t="s">
        <v>576</v>
      </c>
      <c r="B109" s="1" t="s">
        <v>577</v>
      </c>
      <c r="C109" s="1" t="s">
        <v>23</v>
      </c>
      <c r="D109" s="1">
        <v>2021</v>
      </c>
      <c r="E109" s="1" t="s">
        <v>579</v>
      </c>
      <c r="F109" s="1" t="s">
        <v>321</v>
      </c>
      <c r="G109" s="1" t="s">
        <v>6165</v>
      </c>
      <c r="H109" s="1" t="s">
        <v>89</v>
      </c>
      <c r="I109" s="1" t="str">
        <f>VLOOKUP(Table2[[#This Row],[Status]], Grading22[], 2, FALSE)</f>
        <v>Kompetisi</v>
      </c>
      <c r="J109" s="1" t="s">
        <v>30</v>
      </c>
      <c r="K109" s="1">
        <v>107</v>
      </c>
      <c r="L109" s="1" t="str">
        <f>CLEAN(TRIM(Table2[[#This Row],[Status]] &amp; "|" &amp; Table2[[#This Row],[Level]] &amp; "|" &amp; Table2[[#This Row],[Participant As]]))</f>
        <v>Juara 3|External National|Team</v>
      </c>
      <c r="M1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0" spans="1:13" ht="14.25" customHeight="1" x14ac:dyDescent="0.35">
      <c r="A110" s="1" t="s">
        <v>584</v>
      </c>
      <c r="B110" s="1" t="s">
        <v>585</v>
      </c>
      <c r="C110" s="1" t="s">
        <v>23</v>
      </c>
      <c r="D110" s="1">
        <v>2021</v>
      </c>
      <c r="E110" s="1" t="s">
        <v>182</v>
      </c>
      <c r="F110" s="1" t="s">
        <v>183</v>
      </c>
      <c r="G110" s="1" t="s">
        <v>6171</v>
      </c>
      <c r="H110" s="1" t="s">
        <v>127</v>
      </c>
      <c r="I110" s="1" t="str">
        <f>VLOOKUP(Table2[[#This Row],[Status]], Grading22[], 2, FALSE)</f>
        <v>Pengakuan</v>
      </c>
      <c r="J110" s="1" t="s">
        <v>40</v>
      </c>
      <c r="K110" s="1">
        <v>500</v>
      </c>
      <c r="L110" s="1" t="str">
        <f>CLEAN(TRIM(Table2[[#This Row],[Status]] &amp; "|" &amp; Table2[[#This Row],[Level]] &amp; "|" &amp; Table2[[#This Row],[Participant As]]))</f>
        <v>Narasumber/Pembicara|External International|Individual</v>
      </c>
      <c r="M1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1" spans="1:13" ht="14.25" customHeight="1" x14ac:dyDescent="0.35">
      <c r="A111" s="1" t="s">
        <v>586</v>
      </c>
      <c r="B111" s="1" t="s">
        <v>587</v>
      </c>
      <c r="C111" s="1" t="s">
        <v>23</v>
      </c>
      <c r="D111" s="1">
        <v>2021</v>
      </c>
      <c r="E111" s="1" t="s">
        <v>589</v>
      </c>
      <c r="F111" s="1" t="s">
        <v>590</v>
      </c>
      <c r="G111" s="1" t="s">
        <v>6199</v>
      </c>
      <c r="H111" s="1" t="s">
        <v>29</v>
      </c>
      <c r="I111" s="1" t="str">
        <f>VLOOKUP(Table2[[#This Row],[Status]], Grading22[], 2, FALSE)</f>
        <v>Pemberdayaan atau Aksi Kemanusiaan</v>
      </c>
      <c r="J111" s="1" t="s">
        <v>40</v>
      </c>
      <c r="K111" s="1">
        <v>22</v>
      </c>
      <c r="L111" s="1" t="str">
        <f>CLEAN(TRIM(Table2[[#This Row],[Status]] &amp; "|" &amp; Table2[[#This Row],[Level]] &amp; "|" &amp; Table2[[#This Row],[Participant As]]))</f>
        <v>Relawan|External Regional|Individual</v>
      </c>
      <c r="M1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 spans="1:13" ht="14.25" customHeight="1" x14ac:dyDescent="0.35">
      <c r="A112" s="1" t="s">
        <v>586</v>
      </c>
      <c r="B112" s="1" t="s">
        <v>587</v>
      </c>
      <c r="C112" s="1" t="s">
        <v>23</v>
      </c>
      <c r="D112" s="1">
        <v>2021</v>
      </c>
      <c r="E112" s="1" t="s">
        <v>596</v>
      </c>
      <c r="F112" s="1" t="s">
        <v>597</v>
      </c>
      <c r="G112" s="1" t="s">
        <v>6201</v>
      </c>
      <c r="H112" s="1" t="s">
        <v>89</v>
      </c>
      <c r="I112" s="1" t="str">
        <f>VLOOKUP(Table2[[#This Row],[Status]], Grading22[], 2, FALSE)</f>
        <v>Pengakuan</v>
      </c>
      <c r="J112" s="1" t="s">
        <v>40</v>
      </c>
      <c r="K112" s="1">
        <v>25</v>
      </c>
      <c r="L112" s="1" t="str">
        <f>CLEAN(TRIM(Table2[[#This Row],[Status]] &amp; "|" &amp; Table2[[#This Row],[Level]] &amp; "|" &amp; Table2[[#This Row],[Participant As]]))</f>
        <v>Pelatih/Wasit/Juri tidak berlisensi|External National|Individual</v>
      </c>
      <c r="M1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3" spans="1:13" ht="14.25" customHeight="1" x14ac:dyDescent="0.35">
      <c r="A113" s="1" t="s">
        <v>586</v>
      </c>
      <c r="B113" s="1" t="s">
        <v>587</v>
      </c>
      <c r="C113" s="1" t="s">
        <v>23</v>
      </c>
      <c r="D113" s="1">
        <v>2021</v>
      </c>
      <c r="E113" s="1" t="s">
        <v>322</v>
      </c>
      <c r="F113" s="1" t="s">
        <v>322</v>
      </c>
      <c r="G113" s="1" t="s">
        <v>6199</v>
      </c>
      <c r="H113" s="1" t="s">
        <v>29</v>
      </c>
      <c r="I113" s="1" t="str">
        <f>VLOOKUP(Table2[[#This Row],[Status]], Grading22[], 2, FALSE)</f>
        <v>Pemberdayaan atau Aksi Kemanusiaan</v>
      </c>
      <c r="J113" s="1" t="s">
        <v>40</v>
      </c>
      <c r="K113" s="1">
        <v>80</v>
      </c>
      <c r="L113" s="1" t="str">
        <f>CLEAN(TRIM(Table2[[#This Row],[Status]] &amp; "|" &amp; Table2[[#This Row],[Level]] &amp; "|" &amp; Table2[[#This Row],[Participant As]]))</f>
        <v>Relawan|External Regional|Individual</v>
      </c>
      <c r="M1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 spans="1:13" ht="14.25" customHeight="1" x14ac:dyDescent="0.35">
      <c r="A114" s="1" t="s">
        <v>586</v>
      </c>
      <c r="B114" s="1" t="s">
        <v>587</v>
      </c>
      <c r="C114" s="1" t="s">
        <v>23</v>
      </c>
      <c r="D114" s="1">
        <v>2021</v>
      </c>
      <c r="E114" s="1" t="s">
        <v>607</v>
      </c>
      <c r="F114" s="1" t="s">
        <v>607</v>
      </c>
      <c r="G114" s="1" t="s">
        <v>6199</v>
      </c>
      <c r="H114" s="1" t="s">
        <v>29</v>
      </c>
      <c r="I114" s="1" t="str">
        <f>VLOOKUP(Table2[[#This Row],[Status]], Grading22[], 2, FALSE)</f>
        <v>Pemberdayaan atau Aksi Kemanusiaan</v>
      </c>
      <c r="J114" s="1" t="s">
        <v>30</v>
      </c>
      <c r="K114" s="1">
        <v>25</v>
      </c>
      <c r="L114" s="1" t="str">
        <f>CLEAN(TRIM(Table2[[#This Row],[Status]] &amp; "|" &amp; Table2[[#This Row],[Level]] &amp; "|" &amp; Table2[[#This Row],[Participant As]]))</f>
        <v>Relawan|External Regional|Team</v>
      </c>
      <c r="M1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 spans="1:13" ht="14.25" customHeight="1" x14ac:dyDescent="0.35">
      <c r="A115" s="1" t="s">
        <v>586</v>
      </c>
      <c r="B115" s="1" t="s">
        <v>587</v>
      </c>
      <c r="C115" s="1" t="s">
        <v>23</v>
      </c>
      <c r="D115" s="1">
        <v>2021</v>
      </c>
      <c r="E115" s="1" t="s">
        <v>182</v>
      </c>
      <c r="F115" s="1" t="s">
        <v>183</v>
      </c>
      <c r="G115" s="1" t="s">
        <v>6171</v>
      </c>
      <c r="H115" s="1" t="s">
        <v>127</v>
      </c>
      <c r="I115" s="1" t="str">
        <f>VLOOKUP(Table2[[#This Row],[Status]], Grading22[], 2, FALSE)</f>
        <v>Pengakuan</v>
      </c>
      <c r="J115" s="1" t="s">
        <v>40</v>
      </c>
      <c r="K115" s="1">
        <v>500</v>
      </c>
      <c r="L115" s="1" t="str">
        <f>CLEAN(TRIM(Table2[[#This Row],[Status]] &amp; "|" &amp; Table2[[#This Row],[Level]] &amp; "|" &amp; Table2[[#This Row],[Participant As]]))</f>
        <v>Narasumber/Pembicara|External International|Individual</v>
      </c>
      <c r="M1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6" spans="1:13" ht="14.25" customHeight="1" x14ac:dyDescent="0.35">
      <c r="A116" s="1" t="s">
        <v>586</v>
      </c>
      <c r="B116" s="1" t="s">
        <v>587</v>
      </c>
      <c r="C116" s="1" t="s">
        <v>23</v>
      </c>
      <c r="D116" s="1">
        <v>2021</v>
      </c>
      <c r="E116" s="1" t="s">
        <v>612</v>
      </c>
      <c r="F116" s="1" t="s">
        <v>612</v>
      </c>
      <c r="G116" s="1" t="s">
        <v>6199</v>
      </c>
      <c r="H116" s="1" t="s">
        <v>6167</v>
      </c>
      <c r="I116" s="1" t="str">
        <f>VLOOKUP(Table2[[#This Row],[Status]], Grading22[], 2, FALSE)</f>
        <v>Pemberdayaan atau Aksi Kemanusiaan</v>
      </c>
      <c r="J116" s="1" t="s">
        <v>30</v>
      </c>
      <c r="K116" s="1">
        <v>30</v>
      </c>
      <c r="L116" s="1" t="str">
        <f>CLEAN(TRIM(Table2[[#This Row],[Status]] &amp; "|" &amp; Table2[[#This Row],[Level]] &amp; "|" &amp; Table2[[#This Row],[Participant As]]))</f>
        <v>Relawan|External Provincial|Team</v>
      </c>
      <c r="M1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117" spans="1:13" ht="14.25" customHeight="1" x14ac:dyDescent="0.35">
      <c r="A117" s="1" t="s">
        <v>586</v>
      </c>
      <c r="B117" s="1" t="s">
        <v>587</v>
      </c>
      <c r="C117" s="1" t="s">
        <v>23</v>
      </c>
      <c r="D117" s="1">
        <v>2021</v>
      </c>
      <c r="E117" s="1" t="s">
        <v>612</v>
      </c>
      <c r="F117" s="1" t="s">
        <v>612</v>
      </c>
      <c r="G117" s="1" t="s">
        <v>6193</v>
      </c>
      <c r="H117" s="1" t="s">
        <v>89</v>
      </c>
      <c r="I117" s="1" t="str">
        <f>VLOOKUP(Table2[[#This Row],[Status]], Grading22[], 2, FALSE)</f>
        <v>Hasil Karya</v>
      </c>
      <c r="J117" s="1" t="s">
        <v>30</v>
      </c>
      <c r="K117" s="1">
        <v>4</v>
      </c>
      <c r="L117" s="1" t="str">
        <f>CLEAN(TRIM(Table2[[#This Row],[Status]] &amp; "|" &amp; Table2[[#This Row],[Level]] &amp; "|" &amp; Table2[[#This Row],[Participant As]]))</f>
        <v>Hak Cipta|External National|Team</v>
      </c>
      <c r="M1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 spans="1:13" ht="14.25" customHeight="1" x14ac:dyDescent="0.35">
      <c r="A118" s="1" t="s">
        <v>619</v>
      </c>
      <c r="B118" s="1" t="s">
        <v>620</v>
      </c>
      <c r="C118" s="1" t="s">
        <v>23</v>
      </c>
      <c r="D118" s="1">
        <v>2021</v>
      </c>
      <c r="E118" s="1" t="s">
        <v>37</v>
      </c>
      <c r="F118" s="1" t="s">
        <v>38</v>
      </c>
      <c r="G118" s="1" t="s">
        <v>6199</v>
      </c>
      <c r="H118" s="1" t="s">
        <v>29</v>
      </c>
      <c r="I118" s="1" t="str">
        <f>VLOOKUP(Table2[[#This Row],[Status]], Grading22[], 2, FALSE)</f>
        <v>Pemberdayaan atau Aksi Kemanusiaan</v>
      </c>
      <c r="J118" s="1" t="s">
        <v>40</v>
      </c>
      <c r="K118" s="1">
        <v>34</v>
      </c>
      <c r="L118" s="1" t="str">
        <f>CLEAN(TRIM(Table2[[#This Row],[Status]] &amp; "|" &amp; Table2[[#This Row],[Level]] &amp; "|" &amp; Table2[[#This Row],[Participant As]]))</f>
        <v>Relawan|External Regional|Individual</v>
      </c>
      <c r="M1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 spans="1:13" ht="14.25" customHeight="1" x14ac:dyDescent="0.35">
      <c r="A119" s="1" t="s">
        <v>619</v>
      </c>
      <c r="B119" s="1" t="s">
        <v>620</v>
      </c>
      <c r="C119" s="1" t="s">
        <v>23</v>
      </c>
      <c r="D119" s="1">
        <v>2021</v>
      </c>
      <c r="E119" s="1" t="s">
        <v>25</v>
      </c>
      <c r="F119" s="1" t="s">
        <v>26</v>
      </c>
      <c r="G119" s="1" t="s">
        <v>6199</v>
      </c>
      <c r="H119" s="1" t="s">
        <v>29</v>
      </c>
      <c r="I119" s="1" t="str">
        <f>VLOOKUP(Table2[[#This Row],[Status]], Grading22[], 2, FALSE)</f>
        <v>Pemberdayaan atau Aksi Kemanusiaan</v>
      </c>
      <c r="J119" s="1" t="s">
        <v>30</v>
      </c>
      <c r="K119" s="1">
        <v>70</v>
      </c>
      <c r="L119" s="1" t="str">
        <f>CLEAN(TRIM(Table2[[#This Row],[Status]] &amp; "|" &amp; Table2[[#This Row],[Level]] &amp; "|" &amp; Table2[[#This Row],[Participant As]]))</f>
        <v>Relawan|External Regional|Team</v>
      </c>
      <c r="M1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 spans="1:13" ht="14.25" customHeight="1" x14ac:dyDescent="0.35">
      <c r="A120" s="1" t="s">
        <v>621</v>
      </c>
      <c r="B120" s="1" t="s">
        <v>622</v>
      </c>
      <c r="C120" s="1" t="s">
        <v>23</v>
      </c>
      <c r="D120" s="1">
        <v>2021</v>
      </c>
      <c r="E120" s="1" t="s">
        <v>589</v>
      </c>
      <c r="F120" s="1" t="s">
        <v>590</v>
      </c>
      <c r="G120" s="1" t="s">
        <v>6199</v>
      </c>
      <c r="H120" s="1" t="s">
        <v>29</v>
      </c>
      <c r="I120" s="1" t="str">
        <f>VLOOKUP(Table2[[#This Row],[Status]], Grading22[], 2, FALSE)</f>
        <v>Pemberdayaan atau Aksi Kemanusiaan</v>
      </c>
      <c r="J120" s="1" t="s">
        <v>40</v>
      </c>
      <c r="K120" s="1">
        <v>36</v>
      </c>
      <c r="L120" s="1" t="str">
        <f>CLEAN(TRIM(Table2[[#This Row],[Status]] &amp; "|" &amp; Table2[[#This Row],[Level]] &amp; "|" &amp; Table2[[#This Row],[Participant As]]))</f>
        <v>Relawan|External Regional|Individual</v>
      </c>
      <c r="M1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 spans="1:13" ht="14.25" customHeight="1" x14ac:dyDescent="0.35">
      <c r="A121" s="1" t="s">
        <v>628</v>
      </c>
      <c r="B121" s="1" t="s">
        <v>629</v>
      </c>
      <c r="C121" s="1" t="s">
        <v>23</v>
      </c>
      <c r="D121" s="1">
        <v>2021</v>
      </c>
      <c r="E121" s="1" t="s">
        <v>631</v>
      </c>
      <c r="F121" s="1" t="s">
        <v>632</v>
      </c>
      <c r="G121" s="1" t="s">
        <v>6162</v>
      </c>
      <c r="H121" s="1" t="s">
        <v>89</v>
      </c>
      <c r="I121" s="1" t="str">
        <f>VLOOKUP(Table2[[#This Row],[Status]], Grading22[], 2, FALSE)</f>
        <v>Kompetisi</v>
      </c>
      <c r="J121" s="1" t="s">
        <v>40</v>
      </c>
      <c r="L121" s="1" t="str">
        <f>CLEAN(TRIM(Table2[[#This Row],[Status]] &amp; "|" &amp; Table2[[#This Row],[Level]] &amp; "|" &amp; Table2[[#This Row],[Participant As]]))</f>
        <v>Juara 1|External National|Individual</v>
      </c>
      <c r="M1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 spans="1:13" ht="14.25" customHeight="1" x14ac:dyDescent="0.35">
      <c r="A122" s="1" t="s">
        <v>638</v>
      </c>
      <c r="B122" s="1" t="s">
        <v>639</v>
      </c>
      <c r="C122" s="1" t="s">
        <v>23</v>
      </c>
      <c r="D122" s="1">
        <v>2021</v>
      </c>
      <c r="E122" s="1" t="s">
        <v>81</v>
      </c>
      <c r="F122" s="1" t="s">
        <v>82</v>
      </c>
      <c r="G122" s="1" t="s">
        <v>6184</v>
      </c>
      <c r="H122" s="1" t="s">
        <v>6158</v>
      </c>
      <c r="I122" s="1" t="str">
        <f>VLOOKUP(Table2[[#This Row],[Status]], Grading22[], 2, FALSE)</f>
        <v>Karir Organisasi</v>
      </c>
      <c r="J122" s="1" t="s">
        <v>40</v>
      </c>
      <c r="L122" s="1" t="str">
        <f>CLEAN(TRIM(Table2[[#This Row],[Status]] &amp; "|" &amp; Table2[[#This Row],[Level]] &amp; "|" &amp; Table2[[#This Row],[Participant As]]))</f>
        <v>Wakil Ketua|Kab/Kota/PT|Individual</v>
      </c>
      <c r="M1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3" spans="1:13" ht="14.25" customHeight="1" x14ac:dyDescent="0.35">
      <c r="A123" s="1" t="s">
        <v>642</v>
      </c>
      <c r="B123" s="1" t="s">
        <v>643</v>
      </c>
      <c r="C123" s="1" t="s">
        <v>23</v>
      </c>
      <c r="D123" s="1">
        <v>2021</v>
      </c>
      <c r="E123" s="1" t="s">
        <v>645</v>
      </c>
      <c r="F123" s="1" t="s">
        <v>646</v>
      </c>
      <c r="G123" s="1" t="s">
        <v>6162</v>
      </c>
      <c r="H123" s="1" t="s">
        <v>127</v>
      </c>
      <c r="I123" s="1" t="str">
        <f>VLOOKUP(Table2[[#This Row],[Status]], Grading22[], 2, FALSE)</f>
        <v>Kompetisi</v>
      </c>
      <c r="J123" s="1" t="s">
        <v>40</v>
      </c>
      <c r="K123" s="1">
        <v>50</v>
      </c>
      <c r="L123" s="1" t="str">
        <f>CLEAN(TRIM(Table2[[#This Row],[Status]] &amp; "|" &amp; Table2[[#This Row],[Level]] &amp; "|" &amp; Table2[[#This Row],[Participant As]]))</f>
        <v>Juara 1|External International|Individual</v>
      </c>
      <c r="M1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124" spans="1:13" ht="14.25" customHeight="1" x14ac:dyDescent="0.35">
      <c r="A124" s="1" t="s">
        <v>642</v>
      </c>
      <c r="B124" s="1" t="s">
        <v>643</v>
      </c>
      <c r="C124" s="1" t="s">
        <v>23</v>
      </c>
      <c r="D124" s="1">
        <v>2021</v>
      </c>
      <c r="E124" s="1" t="s">
        <v>654</v>
      </c>
      <c r="F124" s="1" t="s">
        <v>112</v>
      </c>
      <c r="G124" s="1" t="s">
        <v>6199</v>
      </c>
      <c r="H124" s="1" t="s">
        <v>29</v>
      </c>
      <c r="I124" s="1" t="str">
        <f>VLOOKUP(Table2[[#This Row],[Status]], Grading22[], 2, FALSE)</f>
        <v>Pemberdayaan atau Aksi Kemanusiaan</v>
      </c>
      <c r="J124" s="1" t="s">
        <v>40</v>
      </c>
      <c r="K124" s="1">
        <v>9</v>
      </c>
      <c r="L124" s="1" t="str">
        <f>CLEAN(TRIM(Table2[[#This Row],[Status]] &amp; "|" &amp; Table2[[#This Row],[Level]] &amp; "|" &amp; Table2[[#This Row],[Participant As]]))</f>
        <v>Relawan|External Regional|Individual</v>
      </c>
      <c r="M1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5" spans="1:13" ht="14.25" customHeight="1" x14ac:dyDescent="0.35">
      <c r="A125" s="1" t="s">
        <v>660</v>
      </c>
      <c r="B125" s="1" t="s">
        <v>661</v>
      </c>
      <c r="C125" s="1" t="s">
        <v>23</v>
      </c>
      <c r="D125" s="1">
        <v>2021</v>
      </c>
      <c r="E125" s="1" t="s">
        <v>663</v>
      </c>
      <c r="F125" s="1" t="s">
        <v>664</v>
      </c>
      <c r="G125" s="1" t="s">
        <v>6162</v>
      </c>
      <c r="H125" s="1" t="s">
        <v>29</v>
      </c>
      <c r="I125" s="1" t="str">
        <f>VLOOKUP(Table2[[#This Row],[Status]], Grading22[], 2, FALSE)</f>
        <v>Kompetisi</v>
      </c>
      <c r="J125" s="1" t="s">
        <v>30</v>
      </c>
      <c r="K125" s="1">
        <v>100</v>
      </c>
      <c r="L125" s="1" t="str">
        <f>CLEAN(TRIM(Table2[[#This Row],[Status]] &amp; "|" &amp; Table2[[#This Row],[Level]] &amp; "|" &amp; Table2[[#This Row],[Participant As]]))</f>
        <v>Juara 1|External Regional|Team</v>
      </c>
      <c r="M1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6" spans="1:13" ht="14.25" customHeight="1" x14ac:dyDescent="0.35">
      <c r="A126" s="1" t="s">
        <v>660</v>
      </c>
      <c r="B126" s="1" t="s">
        <v>661</v>
      </c>
      <c r="C126" s="1" t="s">
        <v>23</v>
      </c>
      <c r="D126" s="1">
        <v>2021</v>
      </c>
      <c r="E126" s="1" t="s">
        <v>671</v>
      </c>
      <c r="F126" s="1" t="s">
        <v>664</v>
      </c>
      <c r="G126" s="1" t="s">
        <v>6162</v>
      </c>
      <c r="H126" s="1" t="s">
        <v>29</v>
      </c>
      <c r="I126" s="1" t="str">
        <f>VLOOKUP(Table2[[#This Row],[Status]], Grading22[], 2, FALSE)</f>
        <v>Kompetisi</v>
      </c>
      <c r="J126" s="1" t="s">
        <v>40</v>
      </c>
      <c r="K126" s="1">
        <v>5</v>
      </c>
      <c r="L126" s="1" t="str">
        <f>CLEAN(TRIM(Table2[[#This Row],[Status]] &amp; "|" &amp; Table2[[#This Row],[Level]] &amp; "|" &amp; Table2[[#This Row],[Participant As]]))</f>
        <v>Juara 1|External Regional|Individual</v>
      </c>
      <c r="M1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27" spans="1:13" ht="14.25" customHeight="1" x14ac:dyDescent="0.35">
      <c r="A127" s="1" t="s">
        <v>676</v>
      </c>
      <c r="B127" s="1" t="s">
        <v>677</v>
      </c>
      <c r="C127" s="1" t="s">
        <v>23</v>
      </c>
      <c r="D127" s="1">
        <v>2021</v>
      </c>
      <c r="E127" s="1" t="s">
        <v>201</v>
      </c>
      <c r="F127" s="1" t="s">
        <v>201</v>
      </c>
      <c r="G127" s="1" t="s">
        <v>6171</v>
      </c>
      <c r="H127" s="1" t="s">
        <v>89</v>
      </c>
      <c r="I127" s="1" t="str">
        <f>VLOOKUP(Table2[[#This Row],[Status]], Grading22[], 2, FALSE)</f>
        <v>Pengakuan</v>
      </c>
      <c r="J127" s="1" t="s">
        <v>30</v>
      </c>
      <c r="K127" s="1">
        <v>4</v>
      </c>
      <c r="L127" s="1" t="str">
        <f>CLEAN(TRIM(Table2[[#This Row],[Status]] &amp; "|" &amp; Table2[[#This Row],[Level]] &amp; "|" &amp; Table2[[#This Row],[Participant As]]))</f>
        <v>Narasumber/Pembicara|External National|Team</v>
      </c>
      <c r="M1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 spans="1:13" ht="14.25" customHeight="1" x14ac:dyDescent="0.35">
      <c r="A128" s="1" t="s">
        <v>676</v>
      </c>
      <c r="B128" s="1" t="s">
        <v>677</v>
      </c>
      <c r="C128" s="1" t="s">
        <v>23</v>
      </c>
      <c r="D128" s="1">
        <v>2021</v>
      </c>
      <c r="E128" s="1" t="s">
        <v>37</v>
      </c>
      <c r="F128" s="1" t="s">
        <v>38</v>
      </c>
      <c r="G128" s="1" t="s">
        <v>6199</v>
      </c>
      <c r="H128" s="1" t="s">
        <v>29</v>
      </c>
      <c r="I128" s="1" t="str">
        <f>VLOOKUP(Table2[[#This Row],[Status]], Grading22[], 2, FALSE)</f>
        <v>Pemberdayaan atau Aksi Kemanusiaan</v>
      </c>
      <c r="J128" s="1" t="s">
        <v>40</v>
      </c>
      <c r="K128" s="1">
        <v>34</v>
      </c>
      <c r="L128" s="1" t="str">
        <f>CLEAN(TRIM(Table2[[#This Row],[Status]] &amp; "|" &amp; Table2[[#This Row],[Level]] &amp; "|" &amp; Table2[[#This Row],[Participant As]]))</f>
        <v>Relawan|External Regional|Individual</v>
      </c>
      <c r="M1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 spans="1:13" ht="14.25" customHeight="1" x14ac:dyDescent="0.35">
      <c r="A129" s="1" t="s">
        <v>676</v>
      </c>
      <c r="B129" s="1" t="s">
        <v>677</v>
      </c>
      <c r="C129" s="1" t="s">
        <v>23</v>
      </c>
      <c r="D129" s="1">
        <v>2021</v>
      </c>
      <c r="E129" s="1" t="s">
        <v>25</v>
      </c>
      <c r="F129" s="1" t="s">
        <v>26</v>
      </c>
      <c r="G129" s="1" t="s">
        <v>6199</v>
      </c>
      <c r="H129" s="1" t="s">
        <v>29</v>
      </c>
      <c r="I129" s="1" t="str">
        <f>VLOOKUP(Table2[[#This Row],[Status]], Grading22[], 2, FALSE)</f>
        <v>Pemberdayaan atau Aksi Kemanusiaan</v>
      </c>
      <c r="J129" s="1" t="s">
        <v>30</v>
      </c>
      <c r="K129" s="1">
        <v>70</v>
      </c>
      <c r="L129" s="1" t="str">
        <f>CLEAN(TRIM(Table2[[#This Row],[Status]] &amp; "|" &amp; Table2[[#This Row],[Level]] &amp; "|" &amp; Table2[[#This Row],[Participant As]]))</f>
        <v>Relawan|External Regional|Team</v>
      </c>
      <c r="M1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 spans="1:13" ht="14.25" customHeight="1" x14ac:dyDescent="0.35">
      <c r="A130" s="1" t="s">
        <v>676</v>
      </c>
      <c r="B130" s="1" t="s">
        <v>677</v>
      </c>
      <c r="C130" s="1" t="s">
        <v>23</v>
      </c>
      <c r="D130" s="1">
        <v>2021</v>
      </c>
      <c r="E130" s="1" t="s">
        <v>681</v>
      </c>
      <c r="F130" s="1" t="s">
        <v>681</v>
      </c>
      <c r="G130" s="1" t="s">
        <v>6193</v>
      </c>
      <c r="H130" s="1" t="s">
        <v>89</v>
      </c>
      <c r="I130" s="1" t="str">
        <f>VLOOKUP(Table2[[#This Row],[Status]], Grading22[], 2, FALSE)</f>
        <v>Hasil Karya</v>
      </c>
      <c r="J130" s="1" t="s">
        <v>30</v>
      </c>
      <c r="K130" s="1">
        <v>5</v>
      </c>
      <c r="L130" s="1" t="str">
        <f>CLEAN(TRIM(Table2[[#This Row],[Status]] &amp; "|" &amp; Table2[[#This Row],[Level]] &amp; "|" &amp; Table2[[#This Row],[Participant As]]))</f>
        <v>Hak Cipta|External National|Team</v>
      </c>
      <c r="M1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1" spans="1:13" ht="14.25" customHeight="1" x14ac:dyDescent="0.35">
      <c r="A131" s="1" t="s">
        <v>684</v>
      </c>
      <c r="B131" s="1" t="s">
        <v>685</v>
      </c>
      <c r="C131" s="1" t="s">
        <v>23</v>
      </c>
      <c r="D131" s="1">
        <v>2021</v>
      </c>
      <c r="E131" s="1" t="s">
        <v>687</v>
      </c>
      <c r="F131" s="1" t="s">
        <v>687</v>
      </c>
      <c r="G131" s="1" t="s">
        <v>6199</v>
      </c>
      <c r="H131" s="1" t="s">
        <v>29</v>
      </c>
      <c r="I131" s="1" t="str">
        <f>VLOOKUP(Table2[[#This Row],[Status]], Grading22[], 2, FALSE)</f>
        <v>Pemberdayaan atau Aksi Kemanusiaan</v>
      </c>
      <c r="J131" s="1" t="s">
        <v>40</v>
      </c>
      <c r="K131" s="1">
        <v>42</v>
      </c>
      <c r="L131" s="1" t="str">
        <f>CLEAN(TRIM(Table2[[#This Row],[Status]] &amp; "|" &amp; Table2[[#This Row],[Level]] &amp; "|" &amp; Table2[[#This Row],[Participant As]]))</f>
        <v>Relawan|External Regional|Individual</v>
      </c>
      <c r="M1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2" spans="1:13" ht="14.25" customHeight="1" x14ac:dyDescent="0.35">
      <c r="A132" s="1" t="s">
        <v>692</v>
      </c>
      <c r="B132" s="1" t="s">
        <v>693</v>
      </c>
      <c r="C132" s="1" t="s">
        <v>23</v>
      </c>
      <c r="D132" s="1">
        <v>2021</v>
      </c>
      <c r="E132" s="1" t="s">
        <v>37</v>
      </c>
      <c r="F132" s="1" t="s">
        <v>38</v>
      </c>
      <c r="G132" s="1" t="s">
        <v>6199</v>
      </c>
      <c r="H132" s="1" t="s">
        <v>29</v>
      </c>
      <c r="I132" s="1" t="str">
        <f>VLOOKUP(Table2[[#This Row],[Status]], Grading22[], 2, FALSE)</f>
        <v>Pemberdayaan atau Aksi Kemanusiaan</v>
      </c>
      <c r="J132" s="1" t="s">
        <v>40</v>
      </c>
      <c r="K132" s="1">
        <v>34</v>
      </c>
      <c r="L132" s="1" t="str">
        <f>CLEAN(TRIM(Table2[[#This Row],[Status]] &amp; "|" &amp; Table2[[#This Row],[Level]] &amp; "|" &amp; Table2[[#This Row],[Participant As]]))</f>
        <v>Relawan|External Regional|Individual</v>
      </c>
      <c r="M1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3" spans="1:13" ht="14.25" customHeight="1" x14ac:dyDescent="0.35">
      <c r="A133" s="1" t="s">
        <v>694</v>
      </c>
      <c r="B133" s="1" t="s">
        <v>695</v>
      </c>
      <c r="C133" s="1" t="s">
        <v>23</v>
      </c>
      <c r="D133" s="1">
        <v>2021</v>
      </c>
      <c r="E133" s="1" t="s">
        <v>370</v>
      </c>
      <c r="F133" s="1" t="s">
        <v>370</v>
      </c>
      <c r="G133" s="1" t="s">
        <v>6193</v>
      </c>
      <c r="H133" s="1" t="s">
        <v>89</v>
      </c>
      <c r="I133" s="1" t="str">
        <f>VLOOKUP(Table2[[#This Row],[Status]], Grading22[], 2, FALSE)</f>
        <v>Hasil Karya</v>
      </c>
      <c r="J133" s="1" t="s">
        <v>40</v>
      </c>
      <c r="K133" s="1">
        <v>5</v>
      </c>
      <c r="L133" s="1" t="str">
        <f>CLEAN(TRIM(Table2[[#This Row],[Status]] &amp; "|" &amp; Table2[[#This Row],[Level]] &amp; "|" &amp; Table2[[#This Row],[Participant As]]))</f>
        <v>Hak Cipta|External National|Individual</v>
      </c>
      <c r="M1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4" spans="1:13" ht="14.25" customHeight="1" x14ac:dyDescent="0.35">
      <c r="A134" s="1" t="s">
        <v>694</v>
      </c>
      <c r="B134" s="1" t="s">
        <v>695</v>
      </c>
      <c r="C134" s="1" t="s">
        <v>23</v>
      </c>
      <c r="D134" s="1">
        <v>2021</v>
      </c>
      <c r="E134" s="1" t="s">
        <v>370</v>
      </c>
      <c r="F134" s="1" t="s">
        <v>370</v>
      </c>
      <c r="G134" s="1" t="s">
        <v>6199</v>
      </c>
      <c r="H134" s="1" t="s">
        <v>29</v>
      </c>
      <c r="I134" s="1" t="str">
        <f>VLOOKUP(Table2[[#This Row],[Status]], Grading22[], 2, FALSE)</f>
        <v>Pemberdayaan atau Aksi Kemanusiaan</v>
      </c>
      <c r="J134" s="1" t="s">
        <v>40</v>
      </c>
      <c r="K134" s="1">
        <v>5</v>
      </c>
      <c r="L134" s="1" t="str">
        <f>CLEAN(TRIM(Table2[[#This Row],[Status]] &amp; "|" &amp; Table2[[#This Row],[Level]] &amp; "|" &amp; Table2[[#This Row],[Participant As]]))</f>
        <v>Relawan|External Regional|Individual</v>
      </c>
      <c r="M1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 spans="1:13" ht="14.25" customHeight="1" x14ac:dyDescent="0.35">
      <c r="A135" s="1" t="s">
        <v>705</v>
      </c>
      <c r="B135" s="1" t="s">
        <v>706</v>
      </c>
      <c r="C135" s="1" t="s">
        <v>23</v>
      </c>
      <c r="D135" s="1">
        <v>2021</v>
      </c>
      <c r="E135" s="1" t="s">
        <v>347</v>
      </c>
      <c r="F135" s="1" t="s">
        <v>347</v>
      </c>
      <c r="G135" s="1" t="s">
        <v>6193</v>
      </c>
      <c r="H135" s="1" t="s">
        <v>89</v>
      </c>
      <c r="I135" s="1" t="str">
        <f>VLOOKUP(Table2[[#This Row],[Status]], Grading22[], 2, FALSE)</f>
        <v>Hasil Karya</v>
      </c>
      <c r="J135" s="1" t="s">
        <v>40</v>
      </c>
      <c r="K135" s="1">
        <v>40</v>
      </c>
      <c r="L135" s="1" t="str">
        <f>CLEAN(TRIM(Table2[[#This Row],[Status]] &amp; "|" &amp; Table2[[#This Row],[Level]] &amp; "|" &amp; Table2[[#This Row],[Participant As]]))</f>
        <v>Hak Cipta|External National|Individual</v>
      </c>
      <c r="M1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6" spans="1:13" ht="14.25" customHeight="1" x14ac:dyDescent="0.35">
      <c r="A136" s="1" t="s">
        <v>705</v>
      </c>
      <c r="B136" s="1" t="s">
        <v>706</v>
      </c>
      <c r="C136" s="1" t="s">
        <v>23</v>
      </c>
      <c r="D136" s="1">
        <v>2021</v>
      </c>
      <c r="E136" s="1" t="s">
        <v>347</v>
      </c>
      <c r="F136" s="1" t="s">
        <v>347</v>
      </c>
      <c r="G136" s="1" t="s">
        <v>6199</v>
      </c>
      <c r="H136" s="1" t="s">
        <v>29</v>
      </c>
      <c r="I136" s="1" t="str">
        <f>VLOOKUP(Table2[[#This Row],[Status]], Grading22[], 2, FALSE)</f>
        <v>Pemberdayaan atau Aksi Kemanusiaan</v>
      </c>
      <c r="J136" s="1" t="s">
        <v>40</v>
      </c>
      <c r="K136" s="1">
        <v>40</v>
      </c>
      <c r="L136" s="1" t="str">
        <f>CLEAN(TRIM(Table2[[#This Row],[Status]] &amp; "|" &amp; Table2[[#This Row],[Level]] &amp; "|" &amp; Table2[[#This Row],[Participant As]]))</f>
        <v>Relawan|External Regional|Individual</v>
      </c>
      <c r="M1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 spans="1:13" ht="14.25" customHeight="1" x14ac:dyDescent="0.35">
      <c r="A137" s="1" t="s">
        <v>714</v>
      </c>
      <c r="B137" s="1" t="s">
        <v>715</v>
      </c>
      <c r="C137" s="1" t="s">
        <v>23</v>
      </c>
      <c r="D137" s="1">
        <v>2021</v>
      </c>
      <c r="E137" s="1" t="s">
        <v>572</v>
      </c>
      <c r="F137" s="1" t="s">
        <v>717</v>
      </c>
      <c r="G137" s="1" t="s">
        <v>6199</v>
      </c>
      <c r="H137" s="1" t="s">
        <v>89</v>
      </c>
      <c r="I137" s="1" t="str">
        <f>VLOOKUP(Table2[[#This Row],[Status]], Grading22[], 2, FALSE)</f>
        <v>Pemberdayaan atau Aksi Kemanusiaan</v>
      </c>
      <c r="J137" s="1" t="s">
        <v>40</v>
      </c>
      <c r="K137" s="1">
        <v>1000</v>
      </c>
      <c r="L137" s="1" t="str">
        <f>CLEAN(TRIM(Table2[[#This Row],[Status]] &amp; "|" &amp; Table2[[#This Row],[Level]] &amp; "|" &amp; Table2[[#This Row],[Participant As]]))</f>
        <v>Relawan|External National|Individual</v>
      </c>
      <c r="M1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8" spans="1:13" ht="14.25" customHeight="1" x14ac:dyDescent="0.35">
      <c r="A138" s="1" t="s">
        <v>714</v>
      </c>
      <c r="B138" s="1" t="s">
        <v>715</v>
      </c>
      <c r="C138" s="1" t="s">
        <v>23</v>
      </c>
      <c r="D138" s="1">
        <v>2021</v>
      </c>
      <c r="E138" s="1" t="s">
        <v>722</v>
      </c>
      <c r="F138" s="1" t="s">
        <v>387</v>
      </c>
      <c r="G138" s="1" t="s">
        <v>6162</v>
      </c>
      <c r="H138" s="1" t="s">
        <v>89</v>
      </c>
      <c r="I138" s="1" t="str">
        <f>VLOOKUP(Table2[[#This Row],[Status]], Grading22[], 2, FALSE)</f>
        <v>Kompetisi</v>
      </c>
      <c r="J138" s="1" t="s">
        <v>30</v>
      </c>
      <c r="K138" s="1">
        <v>1000</v>
      </c>
      <c r="L138" s="1" t="str">
        <f>CLEAN(TRIM(Table2[[#This Row],[Status]] &amp; "|" &amp; Table2[[#This Row],[Level]] &amp; "|" &amp; Table2[[#This Row],[Participant As]]))</f>
        <v>Juara 1|External National|Team</v>
      </c>
      <c r="M1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 spans="1:13" ht="14.25" customHeight="1" x14ac:dyDescent="0.35">
      <c r="A139" s="1" t="s">
        <v>727</v>
      </c>
      <c r="B139" s="1" t="s">
        <v>728</v>
      </c>
      <c r="C139" s="1" t="s">
        <v>23</v>
      </c>
      <c r="D139" s="1">
        <v>2021</v>
      </c>
      <c r="E139" s="1" t="s">
        <v>322</v>
      </c>
      <c r="F139" s="1" t="s">
        <v>322</v>
      </c>
      <c r="G139" s="1" t="s">
        <v>6199</v>
      </c>
      <c r="H139" s="1" t="s">
        <v>29</v>
      </c>
      <c r="I139" s="1" t="str">
        <f>VLOOKUP(Table2[[#This Row],[Status]], Grading22[], 2, FALSE)</f>
        <v>Pemberdayaan atau Aksi Kemanusiaan</v>
      </c>
      <c r="J139" s="1" t="s">
        <v>40</v>
      </c>
      <c r="K139" s="1">
        <v>80</v>
      </c>
      <c r="L139" s="1" t="str">
        <f>CLEAN(TRIM(Table2[[#This Row],[Status]] &amp; "|" &amp; Table2[[#This Row],[Level]] &amp; "|" &amp; Table2[[#This Row],[Participant As]]))</f>
        <v>Relawan|External Regional|Individual</v>
      </c>
      <c r="M1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0" spans="1:13" ht="14.25" customHeight="1" x14ac:dyDescent="0.35">
      <c r="A140" s="1" t="s">
        <v>727</v>
      </c>
      <c r="B140" s="1" t="s">
        <v>728</v>
      </c>
      <c r="C140" s="1" t="s">
        <v>23</v>
      </c>
      <c r="D140" s="1">
        <v>2021</v>
      </c>
      <c r="E140" s="1" t="s">
        <v>347</v>
      </c>
      <c r="F140" s="1" t="s">
        <v>348</v>
      </c>
      <c r="G140" s="1" t="s">
        <v>6199</v>
      </c>
      <c r="H140" s="1" t="s">
        <v>29</v>
      </c>
      <c r="I140" s="1" t="str">
        <f>VLOOKUP(Table2[[#This Row],[Status]], Grading22[], 2, FALSE)</f>
        <v>Pemberdayaan atau Aksi Kemanusiaan</v>
      </c>
      <c r="J140" s="1" t="s">
        <v>40</v>
      </c>
      <c r="K140" s="1">
        <v>51</v>
      </c>
      <c r="L140" s="1" t="str">
        <f>CLEAN(TRIM(Table2[[#This Row],[Status]] &amp; "|" &amp; Table2[[#This Row],[Level]] &amp; "|" &amp; Table2[[#This Row],[Participant As]]))</f>
        <v>Relawan|External Regional|Individual</v>
      </c>
      <c r="M1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 spans="1:13" ht="14.25" customHeight="1" x14ac:dyDescent="0.35">
      <c r="A141" s="1" t="s">
        <v>727</v>
      </c>
      <c r="B141" s="1" t="s">
        <v>728</v>
      </c>
      <c r="C141" s="1" t="s">
        <v>23</v>
      </c>
      <c r="D141" s="1">
        <v>2021</v>
      </c>
      <c r="E141" s="1" t="s">
        <v>182</v>
      </c>
      <c r="F141" s="1" t="s">
        <v>183</v>
      </c>
      <c r="G141" s="1" t="s">
        <v>6171</v>
      </c>
      <c r="H141" s="1" t="s">
        <v>127</v>
      </c>
      <c r="I141" s="1" t="str">
        <f>VLOOKUP(Table2[[#This Row],[Status]], Grading22[], 2, FALSE)</f>
        <v>Pengakuan</v>
      </c>
      <c r="J141" s="1" t="s">
        <v>40</v>
      </c>
      <c r="K141" s="1">
        <v>500</v>
      </c>
      <c r="L141" s="1" t="str">
        <f>CLEAN(TRIM(Table2[[#This Row],[Status]] &amp; "|" &amp; Table2[[#This Row],[Level]] &amp; "|" &amp; Table2[[#This Row],[Participant As]]))</f>
        <v>Narasumber/Pembicara|External International|Individual</v>
      </c>
      <c r="M1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2" spans="1:13" ht="14.25" customHeight="1" x14ac:dyDescent="0.35">
      <c r="A142" s="1" t="s">
        <v>734</v>
      </c>
      <c r="B142" s="1" t="s">
        <v>735</v>
      </c>
      <c r="C142" s="1" t="s">
        <v>23</v>
      </c>
      <c r="D142" s="1">
        <v>2021</v>
      </c>
      <c r="E142" s="1" t="s">
        <v>347</v>
      </c>
      <c r="F142" s="1" t="s">
        <v>348</v>
      </c>
      <c r="G142" s="1" t="s">
        <v>6193</v>
      </c>
      <c r="H142" s="1" t="s">
        <v>89</v>
      </c>
      <c r="I142" s="1" t="str">
        <f>VLOOKUP(Table2[[#This Row],[Status]], Grading22[], 2, FALSE)</f>
        <v>Hasil Karya</v>
      </c>
      <c r="J142" s="1" t="s">
        <v>40</v>
      </c>
      <c r="K142" s="1">
        <v>51</v>
      </c>
      <c r="L142" s="1" t="str">
        <f>CLEAN(TRIM(Table2[[#This Row],[Status]] &amp; "|" &amp; Table2[[#This Row],[Level]] &amp; "|" &amp; Table2[[#This Row],[Participant As]]))</f>
        <v>Hak Cipta|External National|Individual</v>
      </c>
      <c r="M1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3" spans="1:13" ht="14.25" customHeight="1" x14ac:dyDescent="0.35">
      <c r="A143" s="1" t="s">
        <v>741</v>
      </c>
      <c r="B143" s="1" t="s">
        <v>742</v>
      </c>
      <c r="C143" s="1" t="s">
        <v>23</v>
      </c>
      <c r="D143" s="1">
        <v>2021</v>
      </c>
      <c r="E143" s="1" t="s">
        <v>286</v>
      </c>
      <c r="F143" s="1" t="s">
        <v>287</v>
      </c>
      <c r="G143" s="1" t="s">
        <v>6185</v>
      </c>
      <c r="H143" s="1" t="s">
        <v>6158</v>
      </c>
      <c r="I143" s="1" t="str">
        <f>VLOOKUP(Table2[[#This Row],[Status]], Grading22[], 2, FALSE)</f>
        <v>Karir Organisasi</v>
      </c>
      <c r="J143" s="1" t="s">
        <v>40</v>
      </c>
      <c r="L143" s="1" t="str">
        <f>CLEAN(TRIM(Table2[[#This Row],[Status]] &amp; "|" &amp; Table2[[#This Row],[Level]] &amp; "|" &amp; Table2[[#This Row],[Participant As]]))</f>
        <v>Sekretaris|Kab/Kota/PT|Individual</v>
      </c>
      <c r="M1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4" spans="1:13" ht="14.25" customHeight="1" x14ac:dyDescent="0.35">
      <c r="A144" s="1" t="s">
        <v>741</v>
      </c>
      <c r="B144" s="1" t="s">
        <v>742</v>
      </c>
      <c r="C144" s="1" t="s">
        <v>23</v>
      </c>
      <c r="D144" s="1">
        <v>2021</v>
      </c>
      <c r="E144" s="1" t="s">
        <v>290</v>
      </c>
      <c r="F144" s="1" t="s">
        <v>291</v>
      </c>
      <c r="G144" s="1" t="s">
        <v>6185</v>
      </c>
      <c r="H144" s="1" t="s">
        <v>6158</v>
      </c>
      <c r="I144" s="1" t="str">
        <f>VLOOKUP(Table2[[#This Row],[Status]], Grading22[], 2, FALSE)</f>
        <v>Karir Organisasi</v>
      </c>
      <c r="J144" s="1" t="s">
        <v>40</v>
      </c>
      <c r="L144" s="1" t="str">
        <f>CLEAN(TRIM(Table2[[#This Row],[Status]] &amp; "|" &amp; Table2[[#This Row],[Level]] &amp; "|" &amp; Table2[[#This Row],[Participant As]]))</f>
        <v>Sekretaris|Kab/Kota/PT|Individual</v>
      </c>
      <c r="M1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5" spans="1:13" ht="14.25" customHeight="1" x14ac:dyDescent="0.35">
      <c r="A145" s="1" t="s">
        <v>741</v>
      </c>
      <c r="B145" s="1" t="s">
        <v>742</v>
      </c>
      <c r="C145" s="1" t="s">
        <v>23</v>
      </c>
      <c r="D145" s="1">
        <v>2021</v>
      </c>
      <c r="E145" s="1" t="s">
        <v>347</v>
      </c>
      <c r="F145" s="1" t="s">
        <v>348</v>
      </c>
      <c r="G145" s="1" t="s">
        <v>6199</v>
      </c>
      <c r="H145" s="1" t="s">
        <v>29</v>
      </c>
      <c r="I145" s="1" t="str">
        <f>VLOOKUP(Table2[[#This Row],[Status]], Grading22[], 2, FALSE)</f>
        <v>Pemberdayaan atau Aksi Kemanusiaan</v>
      </c>
      <c r="J145" s="1" t="s">
        <v>30</v>
      </c>
      <c r="K145" s="1">
        <v>28</v>
      </c>
      <c r="L145" s="1" t="str">
        <f>CLEAN(TRIM(Table2[[#This Row],[Status]] &amp; "|" &amp; Table2[[#This Row],[Level]] &amp; "|" &amp; Table2[[#This Row],[Participant As]]))</f>
        <v>Relawan|External Regional|Team</v>
      </c>
      <c r="M1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6" spans="1:13" ht="14.25" customHeight="1" x14ac:dyDescent="0.35">
      <c r="A146" s="1" t="s">
        <v>741</v>
      </c>
      <c r="B146" s="1" t="s">
        <v>742</v>
      </c>
      <c r="C146" s="1" t="s">
        <v>23</v>
      </c>
      <c r="D146" s="1">
        <v>2021</v>
      </c>
      <c r="E146" s="1" t="s">
        <v>752</v>
      </c>
      <c r="F146" s="1" t="s">
        <v>752</v>
      </c>
      <c r="G146" s="1" t="s">
        <v>6199</v>
      </c>
      <c r="H146" s="1" t="s">
        <v>29</v>
      </c>
      <c r="I146" s="1" t="str">
        <f>VLOOKUP(Table2[[#This Row],[Status]], Grading22[], 2, FALSE)</f>
        <v>Pemberdayaan atau Aksi Kemanusiaan</v>
      </c>
      <c r="J146" s="1" t="s">
        <v>30</v>
      </c>
      <c r="K146" s="1">
        <v>4</v>
      </c>
      <c r="L146" s="1" t="str">
        <f>CLEAN(TRIM(Table2[[#This Row],[Status]] &amp; "|" &amp; Table2[[#This Row],[Level]] &amp; "|" &amp; Table2[[#This Row],[Participant As]]))</f>
        <v>Relawan|External Regional|Team</v>
      </c>
      <c r="M1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7" spans="1:13" ht="14.25" customHeight="1" x14ac:dyDescent="0.35">
      <c r="A147" s="1" t="s">
        <v>757</v>
      </c>
      <c r="B147" s="1" t="s">
        <v>758</v>
      </c>
      <c r="C147" s="1" t="s">
        <v>23</v>
      </c>
      <c r="D147" s="1">
        <v>2021</v>
      </c>
      <c r="E147" s="1" t="s">
        <v>760</v>
      </c>
      <c r="F147" s="1" t="s">
        <v>760</v>
      </c>
      <c r="G147" s="1" t="s">
        <v>6165</v>
      </c>
      <c r="H147" s="1" t="s">
        <v>89</v>
      </c>
      <c r="I147" s="1" t="str">
        <f>VLOOKUP(Table2[[#This Row],[Status]], Grading22[], 2, FALSE)</f>
        <v>Kompetisi</v>
      </c>
      <c r="J147" s="1" t="s">
        <v>40</v>
      </c>
      <c r="K147" s="1">
        <v>1</v>
      </c>
      <c r="L147" s="1" t="str">
        <f>CLEAN(TRIM(Table2[[#This Row],[Status]] &amp; "|" &amp; Table2[[#This Row],[Level]] &amp; "|" &amp; Table2[[#This Row],[Participant As]]))</f>
        <v>Juara 3|External National|Individual</v>
      </c>
      <c r="M1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8" spans="1:13" ht="14.25" customHeight="1" x14ac:dyDescent="0.35">
      <c r="A148" s="1" t="s">
        <v>757</v>
      </c>
      <c r="B148" s="1" t="s">
        <v>758</v>
      </c>
      <c r="C148" s="1" t="s">
        <v>23</v>
      </c>
      <c r="D148" s="1">
        <v>2021</v>
      </c>
      <c r="E148" s="1" t="s">
        <v>766</v>
      </c>
      <c r="F148" s="1" t="s">
        <v>767</v>
      </c>
      <c r="G148" s="1" t="s">
        <v>6164</v>
      </c>
      <c r="H148" s="1" t="s">
        <v>89</v>
      </c>
      <c r="I148" s="1" t="str">
        <f>VLOOKUP(Table2[[#This Row],[Status]], Grading22[], 2, FALSE)</f>
        <v>Kompetisi</v>
      </c>
      <c r="J148" s="1" t="s">
        <v>30</v>
      </c>
      <c r="K148" s="1">
        <v>3</v>
      </c>
      <c r="L148" s="1" t="str">
        <f>CLEAN(TRIM(Table2[[#This Row],[Status]] &amp; "|" &amp; Table2[[#This Row],[Level]] &amp; "|" &amp; Table2[[#This Row],[Participant As]]))</f>
        <v>Juara 2|External National|Team</v>
      </c>
      <c r="M1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49" spans="1:13" ht="14.25" customHeight="1" x14ac:dyDescent="0.35">
      <c r="A149" s="1" t="s">
        <v>757</v>
      </c>
      <c r="B149" s="1" t="s">
        <v>758</v>
      </c>
      <c r="C149" s="1" t="s">
        <v>23</v>
      </c>
      <c r="D149" s="1">
        <v>2021</v>
      </c>
      <c r="E149" s="1" t="s">
        <v>37</v>
      </c>
      <c r="F149" s="1" t="s">
        <v>38</v>
      </c>
      <c r="G149" s="1" t="s">
        <v>6199</v>
      </c>
      <c r="H149" s="1" t="s">
        <v>29</v>
      </c>
      <c r="I149" s="1" t="str">
        <f>VLOOKUP(Table2[[#This Row],[Status]], Grading22[], 2, FALSE)</f>
        <v>Pemberdayaan atau Aksi Kemanusiaan</v>
      </c>
      <c r="J149" s="1" t="s">
        <v>40</v>
      </c>
      <c r="K149" s="1">
        <v>34</v>
      </c>
      <c r="L149" s="1" t="str">
        <f>CLEAN(TRIM(Table2[[#This Row],[Status]] &amp; "|" &amp; Table2[[#This Row],[Level]] &amp; "|" &amp; Table2[[#This Row],[Participant As]]))</f>
        <v>Relawan|External Regional|Individual</v>
      </c>
      <c r="M1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0" spans="1:13" ht="14.25" customHeight="1" x14ac:dyDescent="0.35">
      <c r="A150" s="1" t="s">
        <v>757</v>
      </c>
      <c r="B150" s="1" t="s">
        <v>758</v>
      </c>
      <c r="C150" s="1" t="s">
        <v>23</v>
      </c>
      <c r="D150" s="1">
        <v>2021</v>
      </c>
      <c r="E150" s="1" t="s">
        <v>25</v>
      </c>
      <c r="F150" s="1" t="s">
        <v>26</v>
      </c>
      <c r="G150" s="1" t="s">
        <v>6199</v>
      </c>
      <c r="H150" s="1" t="s">
        <v>29</v>
      </c>
      <c r="I150" s="1" t="str">
        <f>VLOOKUP(Table2[[#This Row],[Status]], Grading22[], 2, FALSE)</f>
        <v>Pemberdayaan atau Aksi Kemanusiaan</v>
      </c>
      <c r="J150" s="1" t="s">
        <v>30</v>
      </c>
      <c r="K150" s="1">
        <v>70</v>
      </c>
      <c r="L150" s="1" t="str">
        <f>CLEAN(TRIM(Table2[[#This Row],[Status]] &amp; "|" &amp; Table2[[#This Row],[Level]] &amp; "|" &amp; Table2[[#This Row],[Participant As]]))</f>
        <v>Relawan|External Regional|Team</v>
      </c>
      <c r="M1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1" spans="1:13" ht="14.25" customHeight="1" x14ac:dyDescent="0.35">
      <c r="A151" s="1" t="s">
        <v>772</v>
      </c>
      <c r="B151" s="1" t="s">
        <v>773</v>
      </c>
      <c r="C151" s="1" t="s">
        <v>23</v>
      </c>
      <c r="D151" s="1">
        <v>2021</v>
      </c>
      <c r="E151" s="1" t="s">
        <v>760</v>
      </c>
      <c r="F151" s="1" t="s">
        <v>760</v>
      </c>
      <c r="G151" s="1" t="s">
        <v>6162</v>
      </c>
      <c r="H151" s="1" t="s">
        <v>89</v>
      </c>
      <c r="I151" s="1" t="str">
        <f>VLOOKUP(Table2[[#This Row],[Status]], Grading22[], 2, FALSE)</f>
        <v>Kompetisi</v>
      </c>
      <c r="J151" s="1" t="s">
        <v>40</v>
      </c>
      <c r="K151" s="1">
        <v>667</v>
      </c>
      <c r="L151" s="1" t="str">
        <f>CLEAN(TRIM(Table2[[#This Row],[Status]] &amp; "|" &amp; Table2[[#This Row],[Level]] &amp; "|" &amp; Table2[[#This Row],[Participant As]]))</f>
        <v>Juara 1|External National|Individual</v>
      </c>
      <c r="M1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52" spans="1:13" ht="14.25" customHeight="1" x14ac:dyDescent="0.35">
      <c r="A152" s="1" t="s">
        <v>779</v>
      </c>
      <c r="B152" s="1" t="s">
        <v>780</v>
      </c>
      <c r="C152" s="1" t="s">
        <v>23</v>
      </c>
      <c r="D152" s="1">
        <v>2021</v>
      </c>
      <c r="E152" s="1" t="s">
        <v>782</v>
      </c>
      <c r="F152" s="1" t="s">
        <v>783</v>
      </c>
      <c r="G152" s="1" t="s">
        <v>6162</v>
      </c>
      <c r="H152" s="1" t="s">
        <v>89</v>
      </c>
      <c r="I152" s="1" t="str">
        <f>VLOOKUP(Table2[[#This Row],[Status]], Grading22[], 2, FALSE)</f>
        <v>Kompetisi</v>
      </c>
      <c r="J152" s="1" t="s">
        <v>30</v>
      </c>
      <c r="K152" s="1">
        <v>50</v>
      </c>
      <c r="L152" s="1" t="str">
        <f>CLEAN(TRIM(Table2[[#This Row],[Status]] &amp; "|" &amp; Table2[[#This Row],[Level]] &amp; "|" &amp; Table2[[#This Row],[Participant As]]))</f>
        <v>Juara 1|External National|Team</v>
      </c>
      <c r="M1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3" spans="1:13" ht="14.25" customHeight="1" x14ac:dyDescent="0.35">
      <c r="A153" s="1" t="s">
        <v>789</v>
      </c>
      <c r="B153" s="1" t="s">
        <v>790</v>
      </c>
      <c r="C153" s="1" t="s">
        <v>23</v>
      </c>
      <c r="D153" s="1">
        <v>2021</v>
      </c>
      <c r="E153" s="1" t="s">
        <v>792</v>
      </c>
      <c r="F153" s="1" t="s">
        <v>792</v>
      </c>
      <c r="G153" s="1" t="s">
        <v>6165</v>
      </c>
      <c r="H153" s="1" t="s">
        <v>89</v>
      </c>
      <c r="I153" s="1" t="str">
        <f>VLOOKUP(Table2[[#This Row],[Status]], Grading22[], 2, FALSE)</f>
        <v>Kompetisi</v>
      </c>
      <c r="J153" s="1" t="s">
        <v>30</v>
      </c>
      <c r="K153" s="1">
        <v>60</v>
      </c>
      <c r="L153" s="1" t="str">
        <f>CLEAN(TRIM(Table2[[#This Row],[Status]] &amp; "|" &amp; Table2[[#This Row],[Level]] &amp; "|" &amp; Table2[[#This Row],[Participant As]]))</f>
        <v>Juara 3|External National|Team</v>
      </c>
      <c r="M1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54" spans="1:13" ht="14.25" customHeight="1" x14ac:dyDescent="0.35">
      <c r="A154" s="1" t="s">
        <v>789</v>
      </c>
      <c r="B154" s="1" t="s">
        <v>790</v>
      </c>
      <c r="C154" s="1" t="s">
        <v>23</v>
      </c>
      <c r="D154" s="1">
        <v>2021</v>
      </c>
      <c r="E154" s="1" t="s">
        <v>25</v>
      </c>
      <c r="F154" s="1" t="s">
        <v>26</v>
      </c>
      <c r="G154" s="1" t="s">
        <v>6199</v>
      </c>
      <c r="H154" s="1" t="s">
        <v>29</v>
      </c>
      <c r="I154" s="1" t="str">
        <f>VLOOKUP(Table2[[#This Row],[Status]], Grading22[], 2, FALSE)</f>
        <v>Pemberdayaan atau Aksi Kemanusiaan</v>
      </c>
      <c r="J154" s="1" t="s">
        <v>30</v>
      </c>
      <c r="K154" s="1">
        <v>70</v>
      </c>
      <c r="L154" s="1" t="str">
        <f>CLEAN(TRIM(Table2[[#This Row],[Status]] &amp; "|" &amp; Table2[[#This Row],[Level]] &amp; "|" &amp; Table2[[#This Row],[Participant As]]))</f>
        <v>Relawan|External Regional|Team</v>
      </c>
      <c r="M1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5" spans="1:13" ht="14.25" customHeight="1" x14ac:dyDescent="0.35">
      <c r="A155" s="1" t="s">
        <v>797</v>
      </c>
      <c r="B155" s="1" t="s">
        <v>798</v>
      </c>
      <c r="C155" s="1" t="s">
        <v>23</v>
      </c>
      <c r="D155" s="1">
        <v>2021</v>
      </c>
      <c r="E155" s="1" t="s">
        <v>163</v>
      </c>
      <c r="F155" s="1" t="s">
        <v>164</v>
      </c>
      <c r="G155" s="1" t="s">
        <v>6199</v>
      </c>
      <c r="H155" s="1" t="s">
        <v>29</v>
      </c>
      <c r="I155" s="1" t="str">
        <f>VLOOKUP(Table2[[#This Row],[Status]], Grading22[], 2, FALSE)</f>
        <v>Pemberdayaan atau Aksi Kemanusiaan</v>
      </c>
      <c r="J155" s="1" t="s">
        <v>40</v>
      </c>
      <c r="K155" s="1">
        <v>50</v>
      </c>
      <c r="L155" s="1" t="str">
        <f>CLEAN(TRIM(Table2[[#This Row],[Status]] &amp; "|" &amp; Table2[[#This Row],[Level]] &amp; "|" &amp; Table2[[#This Row],[Participant As]]))</f>
        <v>Relawan|External Regional|Individual</v>
      </c>
      <c r="M1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56" spans="1:13" ht="14.25" customHeight="1" x14ac:dyDescent="0.35">
      <c r="A156" s="1" t="s">
        <v>804</v>
      </c>
      <c r="B156" s="1" t="s">
        <v>805</v>
      </c>
      <c r="C156" s="1" t="s">
        <v>23</v>
      </c>
      <c r="D156" s="1">
        <v>2021</v>
      </c>
      <c r="E156" s="1" t="s">
        <v>792</v>
      </c>
      <c r="F156" s="1" t="s">
        <v>792</v>
      </c>
      <c r="G156" s="1" t="s">
        <v>6165</v>
      </c>
      <c r="H156" s="1" t="s">
        <v>89</v>
      </c>
      <c r="I156" s="1" t="str">
        <f>VLOOKUP(Table2[[#This Row],[Status]], Grading22[], 2, FALSE)</f>
        <v>Kompetisi</v>
      </c>
      <c r="J156" s="1" t="s">
        <v>30</v>
      </c>
      <c r="K156" s="1">
        <v>60</v>
      </c>
      <c r="L156" s="1" t="str">
        <f>CLEAN(TRIM(Table2[[#This Row],[Status]] &amp; "|" &amp; Table2[[#This Row],[Level]] &amp; "|" &amp; Table2[[#This Row],[Participant As]]))</f>
        <v>Juara 3|External National|Team</v>
      </c>
      <c r="M1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57" spans="1:13" ht="14.25" customHeight="1" x14ac:dyDescent="0.35">
      <c r="A157" s="1" t="s">
        <v>809</v>
      </c>
      <c r="B157" s="1" t="s">
        <v>810</v>
      </c>
      <c r="C157" s="1" t="s">
        <v>23</v>
      </c>
      <c r="D157" s="1">
        <v>2021</v>
      </c>
      <c r="E157" s="1" t="s">
        <v>286</v>
      </c>
      <c r="F157" s="1" t="s">
        <v>287</v>
      </c>
      <c r="G157" s="1" t="s">
        <v>6187</v>
      </c>
      <c r="H157" s="1" t="s">
        <v>6158</v>
      </c>
      <c r="I157" s="1" t="str">
        <f>VLOOKUP(Table2[[#This Row],[Status]], Grading22[], 2, FALSE)</f>
        <v>Karir Organisasi</v>
      </c>
      <c r="J157" s="1" t="s">
        <v>40</v>
      </c>
      <c r="L157" s="1" t="str">
        <f>CLEAN(TRIM(Table2[[#This Row],[Status]] &amp; "|" &amp; Table2[[#This Row],[Level]] &amp; "|" &amp; Table2[[#This Row],[Participant As]]))</f>
        <v>Satu Tingkat Dibawah Pengurus Harian|Kab/Kota/PT|Individual</v>
      </c>
      <c r="M1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58" spans="1:13" ht="14.25" customHeight="1" x14ac:dyDescent="0.35">
      <c r="A158" s="1" t="s">
        <v>809</v>
      </c>
      <c r="B158" s="1" t="s">
        <v>810</v>
      </c>
      <c r="C158" s="1" t="s">
        <v>23</v>
      </c>
      <c r="D158" s="1">
        <v>2021</v>
      </c>
      <c r="E158" s="1" t="s">
        <v>290</v>
      </c>
      <c r="F158" s="1" t="s">
        <v>291</v>
      </c>
      <c r="G158" s="1" t="s">
        <v>6187</v>
      </c>
      <c r="H158" s="1" t="s">
        <v>6158</v>
      </c>
      <c r="I158" s="1" t="str">
        <f>VLOOKUP(Table2[[#This Row],[Status]], Grading22[], 2, FALSE)</f>
        <v>Karir Organisasi</v>
      </c>
      <c r="J158" s="1" t="s">
        <v>40</v>
      </c>
      <c r="L158" s="1" t="str">
        <f>CLEAN(TRIM(Table2[[#This Row],[Status]] &amp; "|" &amp; Table2[[#This Row],[Level]] &amp; "|" &amp; Table2[[#This Row],[Participant As]]))</f>
        <v>Satu Tingkat Dibawah Pengurus Harian|Kab/Kota/PT|Individual</v>
      </c>
      <c r="M1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59" spans="1:13" ht="14.25" customHeight="1" x14ac:dyDescent="0.35">
      <c r="A159" s="1" t="s">
        <v>809</v>
      </c>
      <c r="B159" s="1" t="s">
        <v>810</v>
      </c>
      <c r="C159" s="1" t="s">
        <v>23</v>
      </c>
      <c r="D159" s="1">
        <v>2021</v>
      </c>
      <c r="E159" s="1" t="s">
        <v>25</v>
      </c>
      <c r="F159" s="1" t="s">
        <v>26</v>
      </c>
      <c r="G159" s="1" t="s">
        <v>6199</v>
      </c>
      <c r="H159" s="1" t="s">
        <v>29</v>
      </c>
      <c r="I159" s="1" t="str">
        <f>VLOOKUP(Table2[[#This Row],[Status]], Grading22[], 2, FALSE)</f>
        <v>Pemberdayaan atau Aksi Kemanusiaan</v>
      </c>
      <c r="J159" s="1" t="s">
        <v>30</v>
      </c>
      <c r="K159" s="1">
        <v>70</v>
      </c>
      <c r="L159" s="1" t="str">
        <f>CLEAN(TRIM(Table2[[#This Row],[Status]] &amp; "|" &amp; Table2[[#This Row],[Level]] &amp; "|" &amp; Table2[[#This Row],[Participant As]]))</f>
        <v>Relawan|External Regional|Team</v>
      </c>
      <c r="M1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0" spans="1:13" ht="14.25" customHeight="1" x14ac:dyDescent="0.35">
      <c r="A160" s="1" t="s">
        <v>813</v>
      </c>
      <c r="B160" s="1" t="s">
        <v>814</v>
      </c>
      <c r="C160" s="1" t="s">
        <v>23</v>
      </c>
      <c r="D160" s="1">
        <v>2021</v>
      </c>
      <c r="E160" s="1" t="s">
        <v>201</v>
      </c>
      <c r="F160" s="1" t="s">
        <v>201</v>
      </c>
      <c r="G160" s="1" t="s">
        <v>6171</v>
      </c>
      <c r="H160" s="1" t="s">
        <v>89</v>
      </c>
      <c r="I160" s="1" t="str">
        <f>VLOOKUP(Table2[[#This Row],[Status]], Grading22[], 2, FALSE)</f>
        <v>Pengakuan</v>
      </c>
      <c r="J160" s="1" t="s">
        <v>30</v>
      </c>
      <c r="K160" s="1">
        <v>6</v>
      </c>
      <c r="L160" s="1" t="str">
        <f>CLEAN(TRIM(Table2[[#This Row],[Status]] &amp; "|" &amp; Table2[[#This Row],[Level]] &amp; "|" &amp; Table2[[#This Row],[Participant As]]))</f>
        <v>Narasumber/Pembicara|External National|Team</v>
      </c>
      <c r="M1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1" spans="1:13" ht="14.25" customHeight="1" x14ac:dyDescent="0.35">
      <c r="A161" s="1" t="s">
        <v>813</v>
      </c>
      <c r="B161" s="1" t="s">
        <v>814</v>
      </c>
      <c r="C161" s="1" t="s">
        <v>23</v>
      </c>
      <c r="D161" s="1">
        <v>2021</v>
      </c>
      <c r="E161" s="1" t="s">
        <v>37</v>
      </c>
      <c r="F161" s="1" t="s">
        <v>38</v>
      </c>
      <c r="G161" s="1" t="s">
        <v>6199</v>
      </c>
      <c r="H161" s="1" t="s">
        <v>29</v>
      </c>
      <c r="I161" s="1" t="str">
        <f>VLOOKUP(Table2[[#This Row],[Status]], Grading22[], 2, FALSE)</f>
        <v>Pemberdayaan atau Aksi Kemanusiaan</v>
      </c>
      <c r="J161" s="1" t="s">
        <v>40</v>
      </c>
      <c r="K161" s="1">
        <v>34</v>
      </c>
      <c r="L161" s="1" t="str">
        <f>CLEAN(TRIM(Table2[[#This Row],[Status]] &amp; "|" &amp; Table2[[#This Row],[Level]] &amp; "|" &amp; Table2[[#This Row],[Participant As]]))</f>
        <v>Relawan|External Regional|Individual</v>
      </c>
      <c r="M1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2" spans="1:13" ht="14.25" customHeight="1" x14ac:dyDescent="0.35">
      <c r="A162" s="1" t="s">
        <v>813</v>
      </c>
      <c r="B162" s="1" t="s">
        <v>814</v>
      </c>
      <c r="C162" s="1" t="s">
        <v>23</v>
      </c>
      <c r="D162" s="1">
        <v>2021</v>
      </c>
      <c r="E162" s="1" t="s">
        <v>25</v>
      </c>
      <c r="F162" s="1" t="s">
        <v>26</v>
      </c>
      <c r="G162" s="1" t="s">
        <v>6199</v>
      </c>
      <c r="H162" s="1" t="s">
        <v>29</v>
      </c>
      <c r="I162" s="1" t="str">
        <f>VLOOKUP(Table2[[#This Row],[Status]], Grading22[], 2, FALSE)</f>
        <v>Pemberdayaan atau Aksi Kemanusiaan</v>
      </c>
      <c r="J162" s="1" t="s">
        <v>30</v>
      </c>
      <c r="K162" s="1">
        <v>70</v>
      </c>
      <c r="L162" s="1" t="str">
        <f>CLEAN(TRIM(Table2[[#This Row],[Status]] &amp; "|" &amp; Table2[[#This Row],[Level]] &amp; "|" &amp; Table2[[#This Row],[Participant As]]))</f>
        <v>Relawan|External Regional|Team</v>
      </c>
      <c r="M1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3" spans="1:13" ht="14.25" customHeight="1" x14ac:dyDescent="0.35">
      <c r="A163" s="1" t="s">
        <v>818</v>
      </c>
      <c r="B163" s="1" t="s">
        <v>819</v>
      </c>
      <c r="C163" s="1" t="s">
        <v>23</v>
      </c>
      <c r="D163" s="1">
        <v>2021</v>
      </c>
      <c r="E163" s="1" t="s">
        <v>501</v>
      </c>
      <c r="F163" s="1" t="s">
        <v>201</v>
      </c>
      <c r="G163" s="1" t="s">
        <v>6171</v>
      </c>
      <c r="H163" s="1" t="s">
        <v>89</v>
      </c>
      <c r="I163" s="1" t="str">
        <f>VLOOKUP(Table2[[#This Row],[Status]], Grading22[], 2, FALSE)</f>
        <v>Pengakuan</v>
      </c>
      <c r="J163" s="1" t="s">
        <v>30</v>
      </c>
      <c r="K163" s="1">
        <v>5</v>
      </c>
      <c r="L163" s="1" t="str">
        <f>CLEAN(TRIM(Table2[[#This Row],[Status]] &amp; "|" &amp; Table2[[#This Row],[Level]] &amp; "|" &amp; Table2[[#This Row],[Participant As]]))</f>
        <v>Narasumber/Pembicara|External National|Team</v>
      </c>
      <c r="M1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4" spans="1:13" ht="14.25" customHeight="1" x14ac:dyDescent="0.35">
      <c r="A164" s="1" t="s">
        <v>818</v>
      </c>
      <c r="B164" s="1" t="s">
        <v>819</v>
      </c>
      <c r="C164" s="1" t="s">
        <v>23</v>
      </c>
      <c r="D164" s="1">
        <v>2021</v>
      </c>
      <c r="E164" s="1" t="s">
        <v>37</v>
      </c>
      <c r="F164" s="1" t="s">
        <v>38</v>
      </c>
      <c r="G164" s="1" t="s">
        <v>6199</v>
      </c>
      <c r="H164" s="1" t="s">
        <v>29</v>
      </c>
      <c r="I164" s="1" t="str">
        <f>VLOOKUP(Table2[[#This Row],[Status]], Grading22[], 2, FALSE)</f>
        <v>Pemberdayaan atau Aksi Kemanusiaan</v>
      </c>
      <c r="J164" s="1" t="s">
        <v>40</v>
      </c>
      <c r="K164" s="1">
        <v>34</v>
      </c>
      <c r="L164" s="1" t="str">
        <f>CLEAN(TRIM(Table2[[#This Row],[Status]] &amp; "|" &amp; Table2[[#This Row],[Level]] &amp; "|" &amp; Table2[[#This Row],[Participant As]]))</f>
        <v>Relawan|External Regional|Individual</v>
      </c>
      <c r="M1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5" spans="1:13" ht="14.25" customHeight="1" x14ac:dyDescent="0.35">
      <c r="A165" s="1" t="s">
        <v>818</v>
      </c>
      <c r="B165" s="1" t="s">
        <v>819</v>
      </c>
      <c r="C165" s="1" t="s">
        <v>23</v>
      </c>
      <c r="D165" s="1">
        <v>2021</v>
      </c>
      <c r="E165" s="1" t="s">
        <v>25</v>
      </c>
      <c r="F165" s="1" t="s">
        <v>26</v>
      </c>
      <c r="G165" s="1" t="s">
        <v>6199</v>
      </c>
      <c r="H165" s="1" t="s">
        <v>29</v>
      </c>
      <c r="I165" s="1" t="str">
        <f>VLOOKUP(Table2[[#This Row],[Status]], Grading22[], 2, FALSE)</f>
        <v>Pemberdayaan atau Aksi Kemanusiaan</v>
      </c>
      <c r="J165" s="1" t="s">
        <v>30</v>
      </c>
      <c r="K165" s="1">
        <v>70</v>
      </c>
      <c r="L165" s="1" t="str">
        <f>CLEAN(TRIM(Table2[[#This Row],[Status]] &amp; "|" &amp; Table2[[#This Row],[Level]] &amp; "|" &amp; Table2[[#This Row],[Participant As]]))</f>
        <v>Relawan|External Regional|Team</v>
      </c>
      <c r="M1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66" spans="1:13" ht="14.25" customHeight="1" x14ac:dyDescent="0.35">
      <c r="A166" s="1" t="s">
        <v>818</v>
      </c>
      <c r="B166" s="1" t="s">
        <v>819</v>
      </c>
      <c r="C166" s="1" t="s">
        <v>23</v>
      </c>
      <c r="D166" s="1">
        <v>2021</v>
      </c>
      <c r="E166" s="1" t="s">
        <v>126</v>
      </c>
      <c r="F166" s="1" t="s">
        <v>825</v>
      </c>
      <c r="G166" s="1" t="s">
        <v>6193</v>
      </c>
      <c r="H166" s="1" t="s">
        <v>89</v>
      </c>
      <c r="I166" s="1" t="str">
        <f>VLOOKUP(Table2[[#This Row],[Status]], Grading22[], 2, FALSE)</f>
        <v>Hasil Karya</v>
      </c>
      <c r="J166" s="1" t="s">
        <v>40</v>
      </c>
      <c r="K166" s="1">
        <v>3</v>
      </c>
      <c r="L166" s="1" t="str">
        <f>CLEAN(TRIM(Table2[[#This Row],[Status]] &amp; "|" &amp; Table2[[#This Row],[Level]] &amp; "|" &amp; Table2[[#This Row],[Participant As]]))</f>
        <v>Hak Cipta|External National|Individual</v>
      </c>
      <c r="M1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67" spans="1:13" ht="14.25" customHeight="1" x14ac:dyDescent="0.35">
      <c r="A167" s="1" t="s">
        <v>828</v>
      </c>
      <c r="B167" s="1" t="s">
        <v>829</v>
      </c>
      <c r="C167" s="1" t="s">
        <v>23</v>
      </c>
      <c r="D167" s="1">
        <v>2021</v>
      </c>
      <c r="E167" s="1" t="s">
        <v>831</v>
      </c>
      <c r="F167" s="1" t="s">
        <v>832</v>
      </c>
      <c r="G167" s="1" t="s">
        <v>6162</v>
      </c>
      <c r="H167" s="1" t="s">
        <v>29</v>
      </c>
      <c r="I167" s="1" t="str">
        <f>VLOOKUP(Table2[[#This Row],[Status]], Grading22[], 2, FALSE)</f>
        <v>Kompetisi</v>
      </c>
      <c r="J167" s="1" t="s">
        <v>40</v>
      </c>
      <c r="K167" s="1">
        <v>0</v>
      </c>
      <c r="L167" s="1" t="str">
        <f>CLEAN(TRIM(Table2[[#This Row],[Status]] &amp; "|" &amp; Table2[[#This Row],[Level]] &amp; "|" &amp; Table2[[#This Row],[Participant As]]))</f>
        <v>Juara 1|External Regional|Individual</v>
      </c>
      <c r="M1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68" spans="1:13" ht="14.25" customHeight="1" x14ac:dyDescent="0.35">
      <c r="A168" s="1" t="s">
        <v>828</v>
      </c>
      <c r="B168" s="1" t="s">
        <v>829</v>
      </c>
      <c r="C168" s="1" t="s">
        <v>23</v>
      </c>
      <c r="D168" s="1">
        <v>2021</v>
      </c>
      <c r="E168" s="1" t="s">
        <v>26</v>
      </c>
      <c r="F168" s="1" t="s">
        <v>112</v>
      </c>
      <c r="G168" s="1" t="s">
        <v>6182</v>
      </c>
      <c r="H168" s="1" t="s">
        <v>6158</v>
      </c>
      <c r="I168" s="1" t="str">
        <f>VLOOKUP(Table2[[#This Row],[Status]], Grading22[], 2, FALSE)</f>
        <v>Karir Organisasi</v>
      </c>
      <c r="J168" s="1" t="s">
        <v>40</v>
      </c>
      <c r="K168" s="1">
        <v>1</v>
      </c>
      <c r="L168" s="1" t="str">
        <f>CLEAN(TRIM(Table2[[#This Row],[Status]] &amp; "|" &amp; Table2[[#This Row],[Level]] &amp; "|" &amp; Table2[[#This Row],[Participant As]]))</f>
        <v>Ketua|Kab/Kota/PT|Individual</v>
      </c>
      <c r="M1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69" spans="1:13" ht="14.25" customHeight="1" x14ac:dyDescent="0.35">
      <c r="A169" s="1" t="s">
        <v>828</v>
      </c>
      <c r="B169" s="1" t="s">
        <v>829</v>
      </c>
      <c r="C169" s="1" t="s">
        <v>23</v>
      </c>
      <c r="D169" s="1">
        <v>2021</v>
      </c>
      <c r="E169" s="1" t="s">
        <v>118</v>
      </c>
      <c r="F169" s="1" t="s">
        <v>119</v>
      </c>
      <c r="G169" s="1" t="s">
        <v>6182</v>
      </c>
      <c r="H169" s="1" t="s">
        <v>6158</v>
      </c>
      <c r="I169" s="1" t="str">
        <f>VLOOKUP(Table2[[#This Row],[Status]], Grading22[], 2, FALSE)</f>
        <v>Karir Organisasi</v>
      </c>
      <c r="J169" s="1" t="s">
        <v>40</v>
      </c>
      <c r="K169" s="1">
        <v>1</v>
      </c>
      <c r="L169" s="1" t="str">
        <f>CLEAN(TRIM(Table2[[#This Row],[Status]] &amp; "|" &amp; Table2[[#This Row],[Level]] &amp; "|" &amp; Table2[[#This Row],[Participant As]]))</f>
        <v>Ketua|Kab/Kota/PT|Individual</v>
      </c>
      <c r="M1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70" spans="1:13" ht="14.25" customHeight="1" x14ac:dyDescent="0.35">
      <c r="A170" s="1" t="s">
        <v>837</v>
      </c>
      <c r="B170" s="1" t="s">
        <v>838</v>
      </c>
      <c r="C170" s="1" t="s">
        <v>23</v>
      </c>
      <c r="D170" s="1">
        <v>2021</v>
      </c>
      <c r="E170" s="1" t="s">
        <v>840</v>
      </c>
      <c r="F170" s="1" t="s">
        <v>840</v>
      </c>
      <c r="G170" s="1" t="s">
        <v>6165</v>
      </c>
      <c r="H170" s="1" t="s">
        <v>89</v>
      </c>
      <c r="I170" s="1" t="str">
        <f>VLOOKUP(Table2[[#This Row],[Status]], Grading22[], 2, FALSE)</f>
        <v>Kompetisi</v>
      </c>
      <c r="J170" s="1" t="s">
        <v>40</v>
      </c>
      <c r="K170" s="1">
        <v>250</v>
      </c>
      <c r="L170" s="1" t="str">
        <f>CLEAN(TRIM(Table2[[#This Row],[Status]] &amp; "|" &amp; Table2[[#This Row],[Level]] &amp; "|" &amp; Table2[[#This Row],[Participant As]]))</f>
        <v>Juara 3|External National|Individual</v>
      </c>
      <c r="M1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1" spans="1:13" ht="14.25" customHeight="1" x14ac:dyDescent="0.35">
      <c r="A171" s="1" t="s">
        <v>847</v>
      </c>
      <c r="B171" s="1" t="s">
        <v>848</v>
      </c>
      <c r="C171" s="1" t="s">
        <v>23</v>
      </c>
      <c r="D171" s="1">
        <v>2021</v>
      </c>
      <c r="E171" s="1" t="s">
        <v>850</v>
      </c>
      <c r="F171" s="1" t="s">
        <v>851</v>
      </c>
      <c r="G171" s="1" t="s">
        <v>6190</v>
      </c>
      <c r="H171" s="1" t="s">
        <v>89</v>
      </c>
      <c r="I171" s="1" t="str">
        <f>VLOOKUP(Table2[[#This Row],[Status]], Grading22[], 2, FALSE)</f>
        <v>Hasil Karya</v>
      </c>
      <c r="J171" s="1" t="s">
        <v>30</v>
      </c>
      <c r="K171" s="1">
        <v>30</v>
      </c>
      <c r="L171" s="1" t="str">
        <f>CLEAN(TRIM(Table2[[#This Row],[Status]] &amp; "|" &amp; Table2[[#This Row],[Level]] &amp; "|" &amp; Table2[[#This Row],[Participant As]]))</f>
        <v>Penulis kedua (bukan korespondensi) dst karya ilmiah di journal yg bereputasi dan diakui|External National|Team</v>
      </c>
      <c r="M1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72" spans="1:13" ht="14.25" customHeight="1" x14ac:dyDescent="0.35">
      <c r="A172" s="1" t="s">
        <v>857</v>
      </c>
      <c r="B172" s="1" t="s">
        <v>858</v>
      </c>
      <c r="C172" s="1" t="s">
        <v>23</v>
      </c>
      <c r="D172" s="1">
        <v>2021</v>
      </c>
      <c r="E172" s="1" t="s">
        <v>752</v>
      </c>
      <c r="F172" s="1" t="s">
        <v>752</v>
      </c>
      <c r="G172" s="1" t="s">
        <v>6199</v>
      </c>
      <c r="H172" s="1" t="s">
        <v>29</v>
      </c>
      <c r="I172" s="1" t="str">
        <f>VLOOKUP(Table2[[#This Row],[Status]], Grading22[], 2, FALSE)</f>
        <v>Pemberdayaan atau Aksi Kemanusiaan</v>
      </c>
      <c r="J172" s="1" t="s">
        <v>30</v>
      </c>
      <c r="K172" s="1">
        <v>30</v>
      </c>
      <c r="L172" s="1" t="str">
        <f>CLEAN(TRIM(Table2[[#This Row],[Status]] &amp; "|" &amp; Table2[[#This Row],[Level]] &amp; "|" &amp; Table2[[#This Row],[Participant As]]))</f>
        <v>Relawan|External Regional|Team</v>
      </c>
      <c r="M1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3" spans="1:13" ht="14.25" customHeight="1" x14ac:dyDescent="0.35">
      <c r="A173" s="1" t="s">
        <v>862</v>
      </c>
      <c r="B173" s="1" t="s">
        <v>863</v>
      </c>
      <c r="C173" s="1" t="s">
        <v>23</v>
      </c>
      <c r="D173" s="1">
        <v>2021</v>
      </c>
      <c r="E173" s="1" t="s">
        <v>501</v>
      </c>
      <c r="F173" s="1" t="s">
        <v>201</v>
      </c>
      <c r="G173" s="1" t="s">
        <v>6171</v>
      </c>
      <c r="H173" s="1" t="s">
        <v>89</v>
      </c>
      <c r="I173" s="1" t="str">
        <f>VLOOKUP(Table2[[#This Row],[Status]], Grading22[], 2, FALSE)</f>
        <v>Pengakuan</v>
      </c>
      <c r="J173" s="1" t="s">
        <v>30</v>
      </c>
      <c r="K173" s="1">
        <v>5</v>
      </c>
      <c r="L173" s="1" t="str">
        <f>CLEAN(TRIM(Table2[[#This Row],[Status]] &amp; "|" &amp; Table2[[#This Row],[Level]] &amp; "|" &amp; Table2[[#This Row],[Participant As]]))</f>
        <v>Narasumber/Pembicara|External National|Team</v>
      </c>
      <c r="M1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4" spans="1:13" ht="14.25" customHeight="1" x14ac:dyDescent="0.35">
      <c r="A174" s="1" t="s">
        <v>862</v>
      </c>
      <c r="B174" s="1" t="s">
        <v>863</v>
      </c>
      <c r="C174" s="1" t="s">
        <v>23</v>
      </c>
      <c r="D174" s="1">
        <v>2021</v>
      </c>
      <c r="E174" s="1" t="s">
        <v>37</v>
      </c>
      <c r="F174" s="1" t="s">
        <v>38</v>
      </c>
      <c r="G174" s="1" t="s">
        <v>6199</v>
      </c>
      <c r="H174" s="1" t="s">
        <v>29</v>
      </c>
      <c r="I174" s="1" t="str">
        <f>VLOOKUP(Table2[[#This Row],[Status]], Grading22[], 2, FALSE)</f>
        <v>Pemberdayaan atau Aksi Kemanusiaan</v>
      </c>
      <c r="J174" s="1" t="s">
        <v>40</v>
      </c>
      <c r="K174" s="1">
        <v>34</v>
      </c>
      <c r="L174" s="1" t="str">
        <f>CLEAN(TRIM(Table2[[#This Row],[Status]] &amp; "|" &amp; Table2[[#This Row],[Level]] &amp; "|" &amp; Table2[[#This Row],[Participant As]]))</f>
        <v>Relawan|External Regional|Individual</v>
      </c>
      <c r="M1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5" spans="1:13" ht="14.25" customHeight="1" x14ac:dyDescent="0.35">
      <c r="A175" s="1" t="s">
        <v>862</v>
      </c>
      <c r="B175" s="1" t="s">
        <v>863</v>
      </c>
      <c r="C175" s="1" t="s">
        <v>23</v>
      </c>
      <c r="D175" s="1">
        <v>2021</v>
      </c>
      <c r="E175" s="1" t="s">
        <v>25</v>
      </c>
      <c r="F175" s="1" t="s">
        <v>26</v>
      </c>
      <c r="G175" s="1" t="s">
        <v>6199</v>
      </c>
      <c r="H175" s="1" t="s">
        <v>29</v>
      </c>
      <c r="I175" s="1" t="str">
        <f>VLOOKUP(Table2[[#This Row],[Status]], Grading22[], 2, FALSE)</f>
        <v>Pemberdayaan atau Aksi Kemanusiaan</v>
      </c>
      <c r="J175" s="1" t="s">
        <v>30</v>
      </c>
      <c r="K175" s="1">
        <v>70</v>
      </c>
      <c r="L175" s="1" t="str">
        <f>CLEAN(TRIM(Table2[[#This Row],[Status]] &amp; "|" &amp; Table2[[#This Row],[Level]] &amp; "|" &amp; Table2[[#This Row],[Participant As]]))</f>
        <v>Relawan|External Regional|Team</v>
      </c>
      <c r="M1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76" spans="1:13" ht="14.25" customHeight="1" x14ac:dyDescent="0.35">
      <c r="A176" s="1" t="s">
        <v>862</v>
      </c>
      <c r="B176" s="1" t="s">
        <v>863</v>
      </c>
      <c r="C176" s="1" t="s">
        <v>23</v>
      </c>
      <c r="D176" s="1">
        <v>2021</v>
      </c>
      <c r="E176" s="1" t="s">
        <v>869</v>
      </c>
      <c r="F176" s="1" t="s">
        <v>870</v>
      </c>
      <c r="G176" s="1" t="s">
        <v>6164</v>
      </c>
      <c r="H176" s="1" t="s">
        <v>89</v>
      </c>
      <c r="I176" s="1" t="str">
        <f>VLOOKUP(Table2[[#This Row],[Status]], Grading22[], 2, FALSE)</f>
        <v>Kompetisi</v>
      </c>
      <c r="J176" s="1" t="s">
        <v>30</v>
      </c>
      <c r="K176" s="1">
        <v>27</v>
      </c>
      <c r="L176" s="1" t="str">
        <f>CLEAN(TRIM(Table2[[#This Row],[Status]] &amp; "|" &amp; Table2[[#This Row],[Level]] &amp; "|" &amp; Table2[[#This Row],[Participant As]]))</f>
        <v>Juara 2|External National|Team</v>
      </c>
      <c r="M1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77" spans="1:13" ht="14.25" customHeight="1" x14ac:dyDescent="0.35">
      <c r="A177" s="1" t="s">
        <v>876</v>
      </c>
      <c r="B177" s="1" t="s">
        <v>877</v>
      </c>
      <c r="C177" s="1" t="s">
        <v>23</v>
      </c>
      <c r="D177" s="1">
        <v>2021</v>
      </c>
      <c r="E177" s="1" t="s">
        <v>879</v>
      </c>
      <c r="F177" s="1" t="s">
        <v>880</v>
      </c>
      <c r="G177" s="1" t="s">
        <v>6164</v>
      </c>
      <c r="H177" s="1" t="s">
        <v>89</v>
      </c>
      <c r="I177" s="1" t="str">
        <f>VLOOKUP(Table2[[#This Row],[Status]], Grading22[], 2, FALSE)</f>
        <v>Kompetisi</v>
      </c>
      <c r="J177" s="1" t="s">
        <v>40</v>
      </c>
      <c r="K177" s="1">
        <v>30</v>
      </c>
      <c r="L177" s="1" t="str">
        <f>CLEAN(TRIM(Table2[[#This Row],[Status]] &amp; "|" &amp; Table2[[#This Row],[Level]] &amp; "|" &amp; Table2[[#This Row],[Participant As]]))</f>
        <v>Juara 2|External National|Individual</v>
      </c>
      <c r="M1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78" spans="1:13" ht="14.25" customHeight="1" x14ac:dyDescent="0.35">
      <c r="A178" s="1" t="s">
        <v>876</v>
      </c>
      <c r="B178" s="1" t="s">
        <v>877</v>
      </c>
      <c r="C178" s="1" t="s">
        <v>23</v>
      </c>
      <c r="D178" s="1">
        <v>2021</v>
      </c>
      <c r="E178" s="1" t="s">
        <v>886</v>
      </c>
      <c r="F178" s="1" t="s">
        <v>887</v>
      </c>
      <c r="G178" s="1" t="s">
        <v>6164</v>
      </c>
      <c r="H178" s="1" t="s">
        <v>89</v>
      </c>
      <c r="I178" s="1" t="str">
        <f>VLOOKUP(Table2[[#This Row],[Status]], Grading22[], 2, FALSE)</f>
        <v>Kompetisi</v>
      </c>
      <c r="J178" s="1" t="s">
        <v>30</v>
      </c>
      <c r="K178" s="1">
        <v>27</v>
      </c>
      <c r="L178" s="1" t="str">
        <f>CLEAN(TRIM(Table2[[#This Row],[Status]] &amp; "|" &amp; Table2[[#This Row],[Level]] &amp; "|" &amp; Table2[[#This Row],[Participant As]]))</f>
        <v>Juara 2|External National|Team</v>
      </c>
      <c r="M1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79" spans="1:13" ht="14.25" customHeight="1" x14ac:dyDescent="0.35">
      <c r="A179" s="1" t="s">
        <v>876</v>
      </c>
      <c r="B179" s="1" t="s">
        <v>877</v>
      </c>
      <c r="C179" s="1" t="s">
        <v>23</v>
      </c>
      <c r="D179" s="1">
        <v>2021</v>
      </c>
      <c r="E179" s="1" t="s">
        <v>825</v>
      </c>
      <c r="F179" s="1" t="s">
        <v>894</v>
      </c>
      <c r="G179" s="1" t="s">
        <v>6165</v>
      </c>
      <c r="H179" s="1" t="s">
        <v>89</v>
      </c>
      <c r="I179" s="1" t="str">
        <f>VLOOKUP(Table2[[#This Row],[Status]], Grading22[], 2, FALSE)</f>
        <v>Kompetisi</v>
      </c>
      <c r="J179" s="1" t="s">
        <v>30</v>
      </c>
      <c r="K179" s="1">
        <v>20</v>
      </c>
      <c r="L179" s="1" t="str">
        <f>CLEAN(TRIM(Table2[[#This Row],[Status]] &amp; "|" &amp; Table2[[#This Row],[Level]] &amp; "|" &amp; Table2[[#This Row],[Participant As]]))</f>
        <v>Juara 3|External National|Team</v>
      </c>
      <c r="M1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80" spans="1:13" ht="14.25" customHeight="1" x14ac:dyDescent="0.35">
      <c r="A180" s="1" t="s">
        <v>876</v>
      </c>
      <c r="B180" s="1" t="s">
        <v>877</v>
      </c>
      <c r="C180" s="1" t="s">
        <v>23</v>
      </c>
      <c r="D180" s="1">
        <v>2021</v>
      </c>
      <c r="E180" s="1" t="s">
        <v>902</v>
      </c>
      <c r="F180" s="1" t="s">
        <v>902</v>
      </c>
      <c r="G180" s="1" t="s">
        <v>6165</v>
      </c>
      <c r="H180" s="1" t="s">
        <v>89</v>
      </c>
      <c r="I180" s="1" t="str">
        <f>VLOOKUP(Table2[[#This Row],[Status]], Grading22[], 2, FALSE)</f>
        <v>Kompetisi</v>
      </c>
      <c r="J180" s="1" t="s">
        <v>30</v>
      </c>
      <c r="L180" s="1" t="str">
        <f>CLEAN(TRIM(Table2[[#This Row],[Status]] &amp; "|" &amp; Table2[[#This Row],[Level]] &amp; "|" &amp; Table2[[#This Row],[Participant As]]))</f>
        <v>Juara 3|External National|Team</v>
      </c>
      <c r="M1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81" spans="1:13" ht="14.25" customHeight="1" x14ac:dyDescent="0.35">
      <c r="A181" s="1" t="s">
        <v>876</v>
      </c>
      <c r="B181" s="1" t="s">
        <v>877</v>
      </c>
      <c r="C181" s="1" t="s">
        <v>23</v>
      </c>
      <c r="D181" s="1">
        <v>2021</v>
      </c>
      <c r="E181" s="1" t="s">
        <v>909</v>
      </c>
      <c r="F181" s="1" t="s">
        <v>910</v>
      </c>
      <c r="G181" s="1" t="s">
        <v>6162</v>
      </c>
      <c r="H181" s="1" t="s">
        <v>89</v>
      </c>
      <c r="I181" s="1" t="str">
        <f>VLOOKUP(Table2[[#This Row],[Status]], Grading22[], 2, FALSE)</f>
        <v>Kompetisi</v>
      </c>
      <c r="J181" s="1" t="s">
        <v>30</v>
      </c>
      <c r="L181" s="1" t="str">
        <f>CLEAN(TRIM(Table2[[#This Row],[Status]] &amp; "|" &amp; Table2[[#This Row],[Level]] &amp; "|" &amp; Table2[[#This Row],[Participant As]]))</f>
        <v>Juara 1|External National|Team</v>
      </c>
      <c r="M1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82" spans="1:13" ht="14.25" customHeight="1" x14ac:dyDescent="0.35">
      <c r="A182" s="1" t="s">
        <v>876</v>
      </c>
      <c r="B182" s="1" t="s">
        <v>877</v>
      </c>
      <c r="C182" s="1" t="s">
        <v>23</v>
      </c>
      <c r="D182" s="1">
        <v>2021</v>
      </c>
      <c r="E182" s="1" t="s">
        <v>917</v>
      </c>
      <c r="F182" s="1" t="s">
        <v>918</v>
      </c>
      <c r="G182" s="1" t="s">
        <v>6162</v>
      </c>
      <c r="H182" s="1" t="s">
        <v>89</v>
      </c>
      <c r="I182" s="1" t="str">
        <f>VLOOKUP(Table2[[#This Row],[Status]], Grading22[], 2, FALSE)</f>
        <v>Kompetisi</v>
      </c>
      <c r="J182" s="1" t="s">
        <v>30</v>
      </c>
      <c r="L182" s="1" t="str">
        <f>CLEAN(TRIM(Table2[[#This Row],[Status]] &amp; "|" &amp; Table2[[#This Row],[Level]] &amp; "|" &amp; Table2[[#This Row],[Participant As]]))</f>
        <v>Juara 1|External National|Team</v>
      </c>
      <c r="M1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83" spans="1:13" ht="14.25" customHeight="1" x14ac:dyDescent="0.35">
      <c r="A183" s="1" t="s">
        <v>924</v>
      </c>
      <c r="B183" s="1" t="s">
        <v>925</v>
      </c>
      <c r="C183" s="1" t="s">
        <v>23</v>
      </c>
      <c r="D183" s="1">
        <v>2021</v>
      </c>
      <c r="E183" s="1" t="s">
        <v>290</v>
      </c>
      <c r="F183" s="1" t="s">
        <v>291</v>
      </c>
      <c r="G183" s="1" t="s">
        <v>6187</v>
      </c>
      <c r="H183" s="1" t="s">
        <v>6158</v>
      </c>
      <c r="I183" s="1" t="str">
        <f>VLOOKUP(Table2[[#This Row],[Status]], Grading22[], 2, FALSE)</f>
        <v>Karir Organisasi</v>
      </c>
      <c r="J183" s="1" t="s">
        <v>40</v>
      </c>
      <c r="L183" s="1" t="str">
        <f>CLEAN(TRIM(Table2[[#This Row],[Status]] &amp; "|" &amp; Table2[[#This Row],[Level]] &amp; "|" &amp; Table2[[#This Row],[Participant As]]))</f>
        <v>Satu Tingkat Dibawah Pengurus Harian|Kab/Kota/PT|Individual</v>
      </c>
      <c r="M1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84" spans="1:13" ht="14.25" customHeight="1" x14ac:dyDescent="0.35">
      <c r="A184" s="1" t="s">
        <v>924</v>
      </c>
      <c r="B184" s="1" t="s">
        <v>925</v>
      </c>
      <c r="C184" s="1" t="s">
        <v>23</v>
      </c>
      <c r="D184" s="1">
        <v>2021</v>
      </c>
      <c r="E184" s="1" t="s">
        <v>74</v>
      </c>
      <c r="F184" s="1" t="s">
        <v>75</v>
      </c>
      <c r="G184" s="1" t="s">
        <v>6185</v>
      </c>
      <c r="H184" s="1" t="s">
        <v>6158</v>
      </c>
      <c r="I184" s="1" t="str">
        <f>VLOOKUP(Table2[[#This Row],[Status]], Grading22[], 2, FALSE)</f>
        <v>Karir Organisasi</v>
      </c>
      <c r="J184" s="1" t="s">
        <v>40</v>
      </c>
      <c r="L184" s="1" t="str">
        <f>CLEAN(TRIM(Table2[[#This Row],[Status]] &amp; "|" &amp; Table2[[#This Row],[Level]] &amp; "|" &amp; Table2[[#This Row],[Participant As]]))</f>
        <v>Sekretaris|Kab/Kota/PT|Individual</v>
      </c>
      <c r="M1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85" spans="1:13" ht="14.25" customHeight="1" x14ac:dyDescent="0.35">
      <c r="A185" s="1" t="s">
        <v>924</v>
      </c>
      <c r="B185" s="1" t="s">
        <v>925</v>
      </c>
      <c r="C185" s="1" t="s">
        <v>23</v>
      </c>
      <c r="D185" s="1">
        <v>2021</v>
      </c>
      <c r="E185" s="1" t="s">
        <v>81</v>
      </c>
      <c r="F185" s="1" t="s">
        <v>82</v>
      </c>
      <c r="G185" s="1" t="s">
        <v>6185</v>
      </c>
      <c r="H185" s="1" t="s">
        <v>6158</v>
      </c>
      <c r="I185" s="1" t="str">
        <f>VLOOKUP(Table2[[#This Row],[Status]], Grading22[], 2, FALSE)</f>
        <v>Karir Organisasi</v>
      </c>
      <c r="J185" s="1" t="s">
        <v>40</v>
      </c>
      <c r="L185" s="1" t="str">
        <f>CLEAN(TRIM(Table2[[#This Row],[Status]] &amp; "|" &amp; Table2[[#This Row],[Level]] &amp; "|" &amp; Table2[[#This Row],[Participant As]]))</f>
        <v>Sekretaris|Kab/Kota/PT|Individual</v>
      </c>
      <c r="M1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86" spans="1:13" ht="14.25" customHeight="1" x14ac:dyDescent="0.35">
      <c r="A186" s="1" t="s">
        <v>928</v>
      </c>
      <c r="B186" s="1" t="s">
        <v>929</v>
      </c>
      <c r="C186" s="1" t="s">
        <v>23</v>
      </c>
      <c r="D186" s="1">
        <v>2021</v>
      </c>
      <c r="E186" s="1" t="s">
        <v>290</v>
      </c>
      <c r="F186" s="1" t="s">
        <v>291</v>
      </c>
      <c r="G186" s="1" t="s">
        <v>6185</v>
      </c>
      <c r="H186" s="1" t="s">
        <v>6158</v>
      </c>
      <c r="I186" s="1" t="str">
        <f>VLOOKUP(Table2[[#This Row],[Status]], Grading22[], 2, FALSE)</f>
        <v>Karir Organisasi</v>
      </c>
      <c r="J186" s="1" t="s">
        <v>40</v>
      </c>
      <c r="L186" s="1" t="str">
        <f>CLEAN(TRIM(Table2[[#This Row],[Status]] &amp; "|" &amp; Table2[[#This Row],[Level]] &amp; "|" &amp; Table2[[#This Row],[Participant As]]))</f>
        <v>Sekretaris|Kab/Kota/PT|Individual</v>
      </c>
      <c r="M1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87" spans="1:13" ht="14.25" customHeight="1" x14ac:dyDescent="0.35">
      <c r="A187" s="1" t="s">
        <v>931</v>
      </c>
      <c r="B187" s="1" t="s">
        <v>932</v>
      </c>
      <c r="C187" s="1" t="s">
        <v>23</v>
      </c>
      <c r="D187" s="1">
        <v>2021</v>
      </c>
      <c r="E187" s="1" t="s">
        <v>74</v>
      </c>
      <c r="F187" s="1" t="s">
        <v>75</v>
      </c>
      <c r="G187" s="1" t="s">
        <v>6187</v>
      </c>
      <c r="H187" s="1" t="s">
        <v>6158</v>
      </c>
      <c r="I187" s="1" t="str">
        <f>VLOOKUP(Table2[[#This Row],[Status]], Grading22[], 2, FALSE)</f>
        <v>Karir Organisasi</v>
      </c>
      <c r="J187" s="1" t="s">
        <v>40</v>
      </c>
      <c r="L187" s="1" t="str">
        <f>CLEAN(TRIM(Table2[[#This Row],[Status]] &amp; "|" &amp; Table2[[#This Row],[Level]] &amp; "|" &amp; Table2[[#This Row],[Participant As]]))</f>
        <v>Satu Tingkat Dibawah Pengurus Harian|Kab/Kota/PT|Individual</v>
      </c>
      <c r="M1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88" spans="1:13" ht="14.25" customHeight="1" x14ac:dyDescent="0.35">
      <c r="A188" s="1" t="s">
        <v>934</v>
      </c>
      <c r="B188" s="1" t="s">
        <v>935</v>
      </c>
      <c r="C188" s="1" t="s">
        <v>23</v>
      </c>
      <c r="D188" s="1">
        <v>2021</v>
      </c>
      <c r="E188" s="1" t="s">
        <v>760</v>
      </c>
      <c r="F188" s="1" t="s">
        <v>760</v>
      </c>
      <c r="G188" s="1" t="s">
        <v>6162</v>
      </c>
      <c r="H188" s="1" t="s">
        <v>89</v>
      </c>
      <c r="I188" s="1" t="str">
        <f>VLOOKUP(Table2[[#This Row],[Status]], Grading22[], 2, FALSE)</f>
        <v>Kompetisi</v>
      </c>
      <c r="J188" s="1" t="s">
        <v>40</v>
      </c>
      <c r="K188" s="1">
        <v>667</v>
      </c>
      <c r="L188" s="1" t="str">
        <f>CLEAN(TRIM(Table2[[#This Row],[Status]] &amp; "|" &amp; Table2[[#This Row],[Level]] &amp; "|" &amp; Table2[[#This Row],[Participant As]]))</f>
        <v>Juara 1|External National|Individual</v>
      </c>
      <c r="M1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89" spans="1:13" ht="14.25" customHeight="1" x14ac:dyDescent="0.35">
      <c r="A189" s="1" t="s">
        <v>934</v>
      </c>
      <c r="B189" s="1" t="s">
        <v>935</v>
      </c>
      <c r="C189" s="1" t="s">
        <v>23</v>
      </c>
      <c r="D189" s="1">
        <v>2021</v>
      </c>
      <c r="E189" s="1" t="s">
        <v>941</v>
      </c>
      <c r="F189" s="1" t="s">
        <v>480</v>
      </c>
      <c r="G189" s="1" t="s">
        <v>6199</v>
      </c>
      <c r="H189" s="1" t="s">
        <v>29</v>
      </c>
      <c r="I189" s="1" t="str">
        <f>VLOOKUP(Table2[[#This Row],[Status]], Grading22[], 2, FALSE)</f>
        <v>Pemberdayaan atau Aksi Kemanusiaan</v>
      </c>
      <c r="J189" s="1" t="s">
        <v>40</v>
      </c>
      <c r="K189" s="1">
        <v>28</v>
      </c>
      <c r="L189" s="1" t="str">
        <f>CLEAN(TRIM(Table2[[#This Row],[Status]] &amp; "|" &amp; Table2[[#This Row],[Level]] &amp; "|" &amp; Table2[[#This Row],[Participant As]]))</f>
        <v>Relawan|External Regional|Individual</v>
      </c>
      <c r="M1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0" spans="1:13" ht="14.25" customHeight="1" x14ac:dyDescent="0.35">
      <c r="A190" s="1" t="s">
        <v>934</v>
      </c>
      <c r="B190" s="1" t="s">
        <v>935</v>
      </c>
      <c r="C190" s="1" t="s">
        <v>23</v>
      </c>
      <c r="D190" s="1">
        <v>2021</v>
      </c>
      <c r="E190" s="1" t="s">
        <v>945</v>
      </c>
      <c r="F190" s="1" t="s">
        <v>946</v>
      </c>
      <c r="G190" s="1" t="s">
        <v>6199</v>
      </c>
      <c r="H190" s="1" t="s">
        <v>89</v>
      </c>
      <c r="I190" s="1" t="str">
        <f>VLOOKUP(Table2[[#This Row],[Status]], Grading22[], 2, FALSE)</f>
        <v>Pemberdayaan atau Aksi Kemanusiaan</v>
      </c>
      <c r="J190" s="1" t="s">
        <v>40</v>
      </c>
      <c r="K190" s="1">
        <v>28</v>
      </c>
      <c r="L190" s="1" t="str">
        <f>CLEAN(TRIM(Table2[[#This Row],[Status]] &amp; "|" &amp; Table2[[#This Row],[Level]] &amp; "|" &amp; Table2[[#This Row],[Participant As]]))</f>
        <v>Relawan|External National|Individual</v>
      </c>
      <c r="M1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91" spans="1:13" ht="14.25" customHeight="1" x14ac:dyDescent="0.35">
      <c r="A191" s="1" t="s">
        <v>950</v>
      </c>
      <c r="B191" s="1" t="s">
        <v>951</v>
      </c>
      <c r="C191" s="1" t="s">
        <v>23</v>
      </c>
      <c r="D191" s="1">
        <v>2021</v>
      </c>
      <c r="E191" s="1" t="s">
        <v>953</v>
      </c>
      <c r="F191" s="1" t="s">
        <v>526</v>
      </c>
      <c r="G191" s="1" t="s">
        <v>6164</v>
      </c>
      <c r="H191" s="1" t="s">
        <v>89</v>
      </c>
      <c r="I191" s="1" t="str">
        <f>VLOOKUP(Table2[[#This Row],[Status]], Grading22[], 2, FALSE)</f>
        <v>Kompetisi</v>
      </c>
      <c r="J191" s="1" t="s">
        <v>30</v>
      </c>
      <c r="K191" s="1">
        <v>25</v>
      </c>
      <c r="L191" s="1" t="str">
        <f>CLEAN(TRIM(Table2[[#This Row],[Status]] &amp; "|" &amp; Table2[[#This Row],[Level]] &amp; "|" &amp; Table2[[#This Row],[Participant As]]))</f>
        <v>Juara 2|External National|Team</v>
      </c>
      <c r="M1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92" spans="1:13" ht="14.25" customHeight="1" x14ac:dyDescent="0.35">
      <c r="A192" s="1" t="s">
        <v>950</v>
      </c>
      <c r="B192" s="1" t="s">
        <v>951</v>
      </c>
      <c r="C192" s="1" t="s">
        <v>23</v>
      </c>
      <c r="D192" s="1">
        <v>2021</v>
      </c>
      <c r="E192" s="1" t="s">
        <v>86</v>
      </c>
      <c r="F192" s="1" t="s">
        <v>87</v>
      </c>
      <c r="G192" s="1" t="s">
        <v>6162</v>
      </c>
      <c r="H192" s="1" t="s">
        <v>89</v>
      </c>
      <c r="I192" s="1" t="str">
        <f>VLOOKUP(Table2[[#This Row],[Status]], Grading22[], 2, FALSE)</f>
        <v>Kompetisi</v>
      </c>
      <c r="J192" s="1" t="s">
        <v>30</v>
      </c>
      <c r="K192" s="1">
        <v>50</v>
      </c>
      <c r="L192" s="1" t="str">
        <f>CLEAN(TRIM(Table2[[#This Row],[Status]] &amp; "|" &amp; Table2[[#This Row],[Level]] &amp; "|" &amp; Table2[[#This Row],[Participant As]]))</f>
        <v>Juara 1|External National|Team</v>
      </c>
      <c r="M1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3" spans="1:13" ht="14.25" customHeight="1" x14ac:dyDescent="0.35">
      <c r="A193" s="1" t="s">
        <v>950</v>
      </c>
      <c r="B193" s="1" t="s">
        <v>951</v>
      </c>
      <c r="C193" s="1" t="s">
        <v>23</v>
      </c>
      <c r="D193" s="1">
        <v>2021</v>
      </c>
      <c r="E193" s="1" t="s">
        <v>74</v>
      </c>
      <c r="F193" s="1" t="s">
        <v>75</v>
      </c>
      <c r="G193" s="1" t="s">
        <v>6184</v>
      </c>
      <c r="H193" s="1" t="s">
        <v>6158</v>
      </c>
      <c r="I193" s="1" t="str">
        <f>VLOOKUP(Table2[[#This Row],[Status]], Grading22[], 2, FALSE)</f>
        <v>Karir Organisasi</v>
      </c>
      <c r="J193" s="1" t="s">
        <v>40</v>
      </c>
      <c r="L193" s="1" t="str">
        <f>CLEAN(TRIM(Table2[[#This Row],[Status]] &amp; "|" &amp; Table2[[#This Row],[Level]] &amp; "|" &amp; Table2[[#This Row],[Participant As]]))</f>
        <v>Wakil Ketua|Kab/Kota/PT|Individual</v>
      </c>
      <c r="M1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94" spans="1:13" ht="14.25" customHeight="1" x14ac:dyDescent="0.35">
      <c r="A194" s="1" t="s">
        <v>965</v>
      </c>
      <c r="B194" s="1" t="s">
        <v>966</v>
      </c>
      <c r="C194" s="1" t="s">
        <v>23</v>
      </c>
      <c r="D194" s="1">
        <v>2021</v>
      </c>
      <c r="E194" s="1" t="s">
        <v>967</v>
      </c>
      <c r="F194" s="1" t="s">
        <v>967</v>
      </c>
      <c r="G194" s="1" t="s">
        <v>6162</v>
      </c>
      <c r="H194" s="1" t="s">
        <v>89</v>
      </c>
      <c r="I194" s="1" t="str">
        <f>VLOOKUP(Table2[[#This Row],[Status]], Grading22[], 2, FALSE)</f>
        <v>Kompetisi</v>
      </c>
      <c r="J194" s="1" t="s">
        <v>30</v>
      </c>
      <c r="K194" s="1">
        <v>50</v>
      </c>
      <c r="L194" s="1" t="str">
        <f>CLEAN(TRIM(Table2[[#This Row],[Status]] &amp; "|" &amp; Table2[[#This Row],[Level]] &amp; "|" &amp; Table2[[#This Row],[Participant As]]))</f>
        <v>Juara 1|External National|Team</v>
      </c>
      <c r="M1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5" spans="1:13" ht="14.25" customHeight="1" x14ac:dyDescent="0.35">
      <c r="A195" s="1" t="s">
        <v>972</v>
      </c>
      <c r="B195" s="1" t="s">
        <v>973</v>
      </c>
      <c r="C195" s="1" t="s">
        <v>23</v>
      </c>
      <c r="D195" s="1">
        <v>2021</v>
      </c>
      <c r="E195" s="1" t="s">
        <v>557</v>
      </c>
      <c r="F195" s="1" t="s">
        <v>557</v>
      </c>
      <c r="G195" s="1" t="s">
        <v>6199</v>
      </c>
      <c r="H195" s="1" t="s">
        <v>29</v>
      </c>
      <c r="I195" s="1" t="str">
        <f>VLOOKUP(Table2[[#This Row],[Status]], Grading22[], 2, FALSE)</f>
        <v>Pemberdayaan atau Aksi Kemanusiaan</v>
      </c>
      <c r="J195" s="1" t="s">
        <v>40</v>
      </c>
      <c r="K195" s="1">
        <v>65</v>
      </c>
      <c r="L195" s="1" t="str">
        <f>CLEAN(TRIM(Table2[[#This Row],[Status]] &amp; "|" &amp; Table2[[#This Row],[Level]] &amp; "|" &amp; Table2[[#This Row],[Participant As]]))</f>
        <v>Relawan|External Regional|Individual</v>
      </c>
      <c r="M1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6" spans="1:13" ht="14.25" customHeight="1" x14ac:dyDescent="0.35">
      <c r="A196" s="1" t="s">
        <v>972</v>
      </c>
      <c r="B196" s="1" t="s">
        <v>973</v>
      </c>
      <c r="C196" s="1" t="s">
        <v>23</v>
      </c>
      <c r="D196" s="1">
        <v>2021</v>
      </c>
      <c r="E196" s="1" t="s">
        <v>74</v>
      </c>
      <c r="F196" s="1" t="s">
        <v>75</v>
      </c>
      <c r="G196" s="1" t="s">
        <v>6187</v>
      </c>
      <c r="H196" s="1" t="s">
        <v>6158</v>
      </c>
      <c r="I196" s="1" t="str">
        <f>VLOOKUP(Table2[[#This Row],[Status]], Grading22[], 2, FALSE)</f>
        <v>Karir Organisasi</v>
      </c>
      <c r="J196" s="1" t="s">
        <v>40</v>
      </c>
      <c r="L196" s="1" t="str">
        <f>CLEAN(TRIM(Table2[[#This Row],[Status]] &amp; "|" &amp; Table2[[#This Row],[Level]] &amp; "|" &amp; Table2[[#This Row],[Participant As]]))</f>
        <v>Satu Tingkat Dibawah Pengurus Harian|Kab/Kota/PT|Individual</v>
      </c>
      <c r="M1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97" spans="1:13" ht="14.25" customHeight="1" x14ac:dyDescent="0.35">
      <c r="A197" s="1" t="s">
        <v>976</v>
      </c>
      <c r="B197" s="1" t="s">
        <v>977</v>
      </c>
      <c r="C197" s="1" t="s">
        <v>23</v>
      </c>
      <c r="D197" s="1">
        <v>2021</v>
      </c>
      <c r="E197" s="1" t="s">
        <v>557</v>
      </c>
      <c r="F197" s="1" t="s">
        <v>557</v>
      </c>
      <c r="G197" s="1" t="s">
        <v>6199</v>
      </c>
      <c r="H197" s="1" t="s">
        <v>29</v>
      </c>
      <c r="I197" s="1" t="str">
        <f>VLOOKUP(Table2[[#This Row],[Status]], Grading22[], 2, FALSE)</f>
        <v>Pemberdayaan atau Aksi Kemanusiaan</v>
      </c>
      <c r="J197" s="1" t="s">
        <v>40</v>
      </c>
      <c r="K197" s="1">
        <v>65</v>
      </c>
      <c r="L197" s="1" t="str">
        <f>CLEAN(TRIM(Table2[[#This Row],[Status]] &amp; "|" &amp; Table2[[#This Row],[Level]] &amp; "|" &amp; Table2[[#This Row],[Participant As]]))</f>
        <v>Relawan|External Regional|Individual</v>
      </c>
      <c r="M1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8" spans="1:13" ht="14.25" customHeight="1" x14ac:dyDescent="0.35">
      <c r="A198" s="1" t="s">
        <v>978</v>
      </c>
      <c r="B198" s="1" t="s">
        <v>979</v>
      </c>
      <c r="C198" s="1" t="s">
        <v>23</v>
      </c>
      <c r="D198" s="1">
        <v>2021</v>
      </c>
      <c r="E198" s="1" t="s">
        <v>589</v>
      </c>
      <c r="F198" s="1" t="s">
        <v>590</v>
      </c>
      <c r="G198" s="1" t="s">
        <v>6199</v>
      </c>
      <c r="H198" s="1" t="s">
        <v>29</v>
      </c>
      <c r="I198" s="1" t="str">
        <f>VLOOKUP(Table2[[#This Row],[Status]], Grading22[], 2, FALSE)</f>
        <v>Pemberdayaan atau Aksi Kemanusiaan</v>
      </c>
      <c r="J198" s="1" t="s">
        <v>40</v>
      </c>
      <c r="K198" s="1">
        <v>15</v>
      </c>
      <c r="L198" s="1" t="str">
        <f>CLEAN(TRIM(Table2[[#This Row],[Status]] &amp; "|" &amp; Table2[[#This Row],[Level]] &amp; "|" &amp; Table2[[#This Row],[Participant As]]))</f>
        <v>Relawan|External Regional|Individual</v>
      </c>
      <c r="M1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99" spans="1:13" ht="14.25" customHeight="1" x14ac:dyDescent="0.35">
      <c r="A199" s="1" t="s">
        <v>978</v>
      </c>
      <c r="B199" s="1" t="s">
        <v>979</v>
      </c>
      <c r="C199" s="1" t="s">
        <v>23</v>
      </c>
      <c r="D199" s="1">
        <v>2021</v>
      </c>
      <c r="E199" s="1" t="s">
        <v>290</v>
      </c>
      <c r="F199" s="1" t="s">
        <v>291</v>
      </c>
      <c r="G199" s="1" t="s">
        <v>6187</v>
      </c>
      <c r="H199" s="1" t="s">
        <v>6158</v>
      </c>
      <c r="I199" s="1" t="str">
        <f>VLOOKUP(Table2[[#This Row],[Status]], Grading22[], 2, FALSE)</f>
        <v>Karir Organisasi</v>
      </c>
      <c r="J199" s="1" t="s">
        <v>40</v>
      </c>
      <c r="L199" s="1" t="str">
        <f>CLEAN(TRIM(Table2[[#This Row],[Status]] &amp; "|" &amp; Table2[[#This Row],[Level]] &amp; "|" &amp; Table2[[#This Row],[Participant As]]))</f>
        <v>Satu Tingkat Dibawah Pengurus Harian|Kab/Kota/PT|Individual</v>
      </c>
      <c r="M1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00" spans="1:13" ht="14.25" customHeight="1" x14ac:dyDescent="0.35">
      <c r="A200" s="1" t="s">
        <v>978</v>
      </c>
      <c r="B200" s="1" t="s">
        <v>979</v>
      </c>
      <c r="C200" s="1" t="s">
        <v>23</v>
      </c>
      <c r="D200" s="1">
        <v>2021</v>
      </c>
      <c r="E200" s="1" t="s">
        <v>74</v>
      </c>
      <c r="F200" s="1" t="s">
        <v>75</v>
      </c>
      <c r="G200" s="1" t="s">
        <v>6184</v>
      </c>
      <c r="H200" s="1" t="s">
        <v>6158</v>
      </c>
      <c r="I200" s="1" t="str">
        <f>VLOOKUP(Table2[[#This Row],[Status]], Grading22[], 2, FALSE)</f>
        <v>Karir Organisasi</v>
      </c>
      <c r="J200" s="1" t="s">
        <v>40</v>
      </c>
      <c r="L200" s="1" t="str">
        <f>CLEAN(TRIM(Table2[[#This Row],[Status]] &amp; "|" &amp; Table2[[#This Row],[Level]] &amp; "|" &amp; Table2[[#This Row],[Participant As]]))</f>
        <v>Wakil Ketua|Kab/Kota/PT|Individual</v>
      </c>
      <c r="M2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01" spans="1:13" ht="14.25" customHeight="1" x14ac:dyDescent="0.35">
      <c r="A201" s="1" t="s">
        <v>987</v>
      </c>
      <c r="B201" s="1" t="s">
        <v>988</v>
      </c>
      <c r="C201" s="1" t="s">
        <v>23</v>
      </c>
      <c r="D201" s="1">
        <v>2021</v>
      </c>
      <c r="E201" s="1" t="s">
        <v>990</v>
      </c>
      <c r="F201" s="1" t="s">
        <v>991</v>
      </c>
      <c r="G201" s="1" t="s">
        <v>6164</v>
      </c>
      <c r="H201" s="1" t="s">
        <v>29</v>
      </c>
      <c r="I201" s="1" t="str">
        <f>VLOOKUP(Table2[[#This Row],[Status]], Grading22[], 2, FALSE)</f>
        <v>Kompetisi</v>
      </c>
      <c r="J201" s="1" t="s">
        <v>30</v>
      </c>
      <c r="K201" s="1">
        <v>3</v>
      </c>
      <c r="L201" s="1" t="str">
        <f>CLEAN(TRIM(Table2[[#This Row],[Status]] &amp; "|" &amp; Table2[[#This Row],[Level]] &amp; "|" &amp; Table2[[#This Row],[Participant As]]))</f>
        <v>Juara 2|External Regional|Team</v>
      </c>
      <c r="M2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02" spans="1:13" ht="14.25" customHeight="1" x14ac:dyDescent="0.35">
      <c r="A202" s="1" t="s">
        <v>987</v>
      </c>
      <c r="B202" s="1" t="s">
        <v>988</v>
      </c>
      <c r="C202" s="1" t="s">
        <v>23</v>
      </c>
      <c r="D202" s="1">
        <v>2021</v>
      </c>
      <c r="E202" s="1" t="s">
        <v>990</v>
      </c>
      <c r="F202" s="1" t="s">
        <v>996</v>
      </c>
      <c r="G202" s="1" t="s">
        <v>6162</v>
      </c>
      <c r="H202" s="1" t="s">
        <v>29</v>
      </c>
      <c r="I202" s="1" t="str">
        <f>VLOOKUP(Table2[[#This Row],[Status]], Grading22[], 2, FALSE)</f>
        <v>Kompetisi</v>
      </c>
      <c r="J202" s="1" t="s">
        <v>30</v>
      </c>
      <c r="K202" s="1">
        <v>3</v>
      </c>
      <c r="L202" s="1" t="str">
        <f>CLEAN(TRIM(Table2[[#This Row],[Status]] &amp; "|" &amp; Table2[[#This Row],[Level]] &amp; "|" &amp; Table2[[#This Row],[Participant As]]))</f>
        <v>Juara 1|External Regional|Team</v>
      </c>
      <c r="M2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03" spans="1:13" ht="14.25" customHeight="1" x14ac:dyDescent="0.35">
      <c r="A203" s="1" t="s">
        <v>987</v>
      </c>
      <c r="B203" s="1" t="s">
        <v>988</v>
      </c>
      <c r="C203" s="1" t="s">
        <v>23</v>
      </c>
      <c r="D203" s="1">
        <v>2021</v>
      </c>
      <c r="E203" s="1" t="s">
        <v>1000</v>
      </c>
      <c r="F203" s="1" t="s">
        <v>276</v>
      </c>
      <c r="G203" s="1" t="s">
        <v>6164</v>
      </c>
      <c r="H203" s="1" t="s">
        <v>89</v>
      </c>
      <c r="I203" s="1" t="str">
        <f>VLOOKUP(Table2[[#This Row],[Status]], Grading22[], 2, FALSE)</f>
        <v>Kompetisi</v>
      </c>
      <c r="J203" s="1" t="s">
        <v>30</v>
      </c>
      <c r="K203" s="1">
        <v>9</v>
      </c>
      <c r="L203" s="1" t="str">
        <f>CLEAN(TRIM(Table2[[#This Row],[Status]] &amp; "|" &amp; Table2[[#This Row],[Level]] &amp; "|" &amp; Table2[[#This Row],[Participant As]]))</f>
        <v>Juara 2|External National|Team</v>
      </c>
      <c r="M2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04" spans="1:13" ht="14.25" customHeight="1" x14ac:dyDescent="0.35">
      <c r="A204" s="1" t="s">
        <v>987</v>
      </c>
      <c r="B204" s="1" t="s">
        <v>988</v>
      </c>
      <c r="C204" s="1" t="s">
        <v>23</v>
      </c>
      <c r="D204" s="1">
        <v>2021</v>
      </c>
      <c r="E204" s="1" t="s">
        <v>290</v>
      </c>
      <c r="F204" s="1" t="s">
        <v>291</v>
      </c>
      <c r="G204" s="1" t="s">
        <v>6187</v>
      </c>
      <c r="H204" s="1" t="s">
        <v>6158</v>
      </c>
      <c r="I204" s="1" t="str">
        <f>VLOOKUP(Table2[[#This Row],[Status]], Grading22[], 2, FALSE)</f>
        <v>Karir Organisasi</v>
      </c>
      <c r="J204" s="1" t="s">
        <v>40</v>
      </c>
      <c r="L204" s="1" t="str">
        <f>CLEAN(TRIM(Table2[[#This Row],[Status]] &amp; "|" &amp; Table2[[#This Row],[Level]] &amp; "|" &amp; Table2[[#This Row],[Participant As]]))</f>
        <v>Satu Tingkat Dibawah Pengurus Harian|Kab/Kota/PT|Individual</v>
      </c>
      <c r="M2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05" spans="1:13" ht="14.25" customHeight="1" x14ac:dyDescent="0.35">
      <c r="A205" s="1" t="s">
        <v>987</v>
      </c>
      <c r="B205" s="1" t="s">
        <v>988</v>
      </c>
      <c r="C205" s="1" t="s">
        <v>23</v>
      </c>
      <c r="D205" s="1">
        <v>2021</v>
      </c>
      <c r="E205" s="1" t="s">
        <v>941</v>
      </c>
      <c r="F205" s="1" t="s">
        <v>480</v>
      </c>
      <c r="G205" s="1" t="s">
        <v>6199</v>
      </c>
      <c r="H205" s="1" t="s">
        <v>29</v>
      </c>
      <c r="I205" s="1" t="str">
        <f>VLOOKUP(Table2[[#This Row],[Status]], Grading22[], 2, FALSE)</f>
        <v>Pemberdayaan atau Aksi Kemanusiaan</v>
      </c>
      <c r="J205" s="1" t="s">
        <v>40</v>
      </c>
      <c r="K205" s="1">
        <v>28</v>
      </c>
      <c r="L205" s="1" t="str">
        <f>CLEAN(TRIM(Table2[[#This Row],[Status]] &amp; "|" &amp; Table2[[#This Row],[Level]] &amp; "|" &amp; Table2[[#This Row],[Participant As]]))</f>
        <v>Relawan|External Regional|Individual</v>
      </c>
      <c r="M2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06" spans="1:13" ht="14.25" customHeight="1" x14ac:dyDescent="0.35">
      <c r="A206" s="1" t="s">
        <v>1012</v>
      </c>
      <c r="B206" s="1" t="s">
        <v>1013</v>
      </c>
      <c r="C206" s="1" t="s">
        <v>23</v>
      </c>
      <c r="D206" s="1">
        <v>2021</v>
      </c>
      <c r="E206" s="1" t="s">
        <v>1014</v>
      </c>
      <c r="F206" s="1" t="s">
        <v>1014</v>
      </c>
      <c r="G206" s="1" t="s">
        <v>6199</v>
      </c>
      <c r="H206" s="1" t="s">
        <v>127</v>
      </c>
      <c r="I206" s="1" t="str">
        <f>VLOOKUP(Table2[[#This Row],[Status]], Grading22[], 2, FALSE)</f>
        <v>Pemberdayaan atau Aksi Kemanusiaan</v>
      </c>
      <c r="J206" s="1" t="s">
        <v>40</v>
      </c>
      <c r="K206" s="1">
        <v>200</v>
      </c>
      <c r="L206" s="1" t="str">
        <f>CLEAN(TRIM(Table2[[#This Row],[Status]] &amp; "|" &amp; Table2[[#This Row],[Level]] &amp; "|" &amp; Table2[[#This Row],[Participant As]]))</f>
        <v>Relawan|External International|Individual</v>
      </c>
      <c r="M2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07" spans="1:13" ht="14.25" customHeight="1" x14ac:dyDescent="0.35">
      <c r="A207" s="1" t="s">
        <v>1020</v>
      </c>
      <c r="B207" s="1" t="s">
        <v>1021</v>
      </c>
      <c r="C207" s="1" t="s">
        <v>23</v>
      </c>
      <c r="D207" s="1">
        <v>2021</v>
      </c>
      <c r="E207" s="1" t="s">
        <v>25</v>
      </c>
      <c r="F207" s="1" t="s">
        <v>26</v>
      </c>
      <c r="G207" s="1" t="s">
        <v>6199</v>
      </c>
      <c r="H207" s="1" t="s">
        <v>29</v>
      </c>
      <c r="I207" s="1" t="str">
        <f>VLOOKUP(Table2[[#This Row],[Status]], Grading22[], 2, FALSE)</f>
        <v>Pemberdayaan atau Aksi Kemanusiaan</v>
      </c>
      <c r="J207" s="1" t="s">
        <v>30</v>
      </c>
      <c r="K207" s="1">
        <v>70</v>
      </c>
      <c r="L207" s="1" t="str">
        <f>CLEAN(TRIM(Table2[[#This Row],[Status]] &amp; "|" &amp; Table2[[#This Row],[Level]] &amp; "|" &amp; Table2[[#This Row],[Participant As]]))</f>
        <v>Relawan|External Regional|Team</v>
      </c>
      <c r="M2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08" spans="1:13" ht="14.25" customHeight="1" x14ac:dyDescent="0.35">
      <c r="A208" s="1" t="s">
        <v>1020</v>
      </c>
      <c r="B208" s="1" t="s">
        <v>1021</v>
      </c>
      <c r="C208" s="1" t="s">
        <v>23</v>
      </c>
      <c r="D208" s="1">
        <v>2021</v>
      </c>
      <c r="E208" s="1" t="s">
        <v>1023</v>
      </c>
      <c r="F208" s="1" t="s">
        <v>55</v>
      </c>
      <c r="G208" s="1" t="s">
        <v>6162</v>
      </c>
      <c r="H208" s="1" t="s">
        <v>89</v>
      </c>
      <c r="I208" s="1" t="str">
        <f>VLOOKUP(Table2[[#This Row],[Status]], Grading22[], 2, FALSE)</f>
        <v>Kompetisi</v>
      </c>
      <c r="J208" s="1" t="s">
        <v>30</v>
      </c>
      <c r="L208" s="1" t="str">
        <f>CLEAN(TRIM(Table2[[#This Row],[Status]] &amp; "|" &amp; Table2[[#This Row],[Level]] &amp; "|" &amp; Table2[[#This Row],[Participant As]]))</f>
        <v>Juara 1|External National|Team</v>
      </c>
      <c r="M2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09" spans="1:13" ht="14.25" customHeight="1" x14ac:dyDescent="0.35">
      <c r="A209" s="1" t="s">
        <v>1029</v>
      </c>
      <c r="B209" s="1" t="s">
        <v>1030</v>
      </c>
      <c r="C209" s="1" t="s">
        <v>23</v>
      </c>
      <c r="D209" s="1">
        <v>2021</v>
      </c>
      <c r="E209" s="1" t="s">
        <v>286</v>
      </c>
      <c r="F209" s="1" t="s">
        <v>287</v>
      </c>
      <c r="G209" s="1" t="s">
        <v>6185</v>
      </c>
      <c r="H209" s="1" t="s">
        <v>6158</v>
      </c>
      <c r="I209" s="1" t="str">
        <f>VLOOKUP(Table2[[#This Row],[Status]], Grading22[], 2, FALSE)</f>
        <v>Karir Organisasi</v>
      </c>
      <c r="J209" s="1" t="s">
        <v>40</v>
      </c>
      <c r="L209" s="1" t="str">
        <f>CLEAN(TRIM(Table2[[#This Row],[Status]] &amp; "|" &amp; Table2[[#This Row],[Level]] &amp; "|" &amp; Table2[[#This Row],[Participant As]]))</f>
        <v>Sekretaris|Kab/Kota/PT|Individual</v>
      </c>
      <c r="M2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210" spans="1:13" ht="14.25" customHeight="1" x14ac:dyDescent="0.35">
      <c r="A210" s="1" t="s">
        <v>1029</v>
      </c>
      <c r="B210" s="1" t="s">
        <v>1030</v>
      </c>
      <c r="C210" s="1" t="s">
        <v>23</v>
      </c>
      <c r="D210" s="1">
        <v>2021</v>
      </c>
      <c r="E210" s="1" t="s">
        <v>322</v>
      </c>
      <c r="F210" s="1" t="s">
        <v>322</v>
      </c>
      <c r="G210" s="1" t="s">
        <v>6199</v>
      </c>
      <c r="H210" s="1" t="s">
        <v>29</v>
      </c>
      <c r="I210" s="1" t="str">
        <f>VLOOKUP(Table2[[#This Row],[Status]], Grading22[], 2, FALSE)</f>
        <v>Pemberdayaan atau Aksi Kemanusiaan</v>
      </c>
      <c r="J210" s="1" t="s">
        <v>40</v>
      </c>
      <c r="K210" s="1">
        <v>28</v>
      </c>
      <c r="L210" s="1" t="str">
        <f>CLEAN(TRIM(Table2[[#This Row],[Status]] &amp; "|" &amp; Table2[[#This Row],[Level]] &amp; "|" &amp; Table2[[#This Row],[Participant As]]))</f>
        <v>Relawan|External Regional|Individual</v>
      </c>
      <c r="M2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1" spans="1:13" ht="14.25" customHeight="1" x14ac:dyDescent="0.35">
      <c r="A211" s="1" t="s">
        <v>1029</v>
      </c>
      <c r="B211" s="1" t="s">
        <v>1030</v>
      </c>
      <c r="C211" s="1" t="s">
        <v>23</v>
      </c>
      <c r="D211" s="1">
        <v>2021</v>
      </c>
      <c r="E211" s="1" t="s">
        <v>290</v>
      </c>
      <c r="F211" s="1" t="s">
        <v>291</v>
      </c>
      <c r="G211" s="1" t="s">
        <v>6185</v>
      </c>
      <c r="H211" s="1" t="s">
        <v>6158</v>
      </c>
      <c r="I211" s="1" t="str">
        <f>VLOOKUP(Table2[[#This Row],[Status]], Grading22[], 2, FALSE)</f>
        <v>Karir Organisasi</v>
      </c>
      <c r="J211" s="1" t="s">
        <v>40</v>
      </c>
      <c r="L211" s="1" t="str">
        <f>CLEAN(TRIM(Table2[[#This Row],[Status]] &amp; "|" &amp; Table2[[#This Row],[Level]] &amp; "|" &amp; Table2[[#This Row],[Participant As]]))</f>
        <v>Sekretaris|Kab/Kota/PT|Individual</v>
      </c>
      <c r="M2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212" spans="1:13" ht="14.25" customHeight="1" x14ac:dyDescent="0.35">
      <c r="A212" s="1" t="s">
        <v>1029</v>
      </c>
      <c r="B212" s="1" t="s">
        <v>1030</v>
      </c>
      <c r="C212" s="1" t="s">
        <v>23</v>
      </c>
      <c r="D212" s="1">
        <v>2021</v>
      </c>
      <c r="E212" s="1" t="s">
        <v>25</v>
      </c>
      <c r="F212" s="1" t="s">
        <v>26</v>
      </c>
      <c r="G212" s="1" t="s">
        <v>6199</v>
      </c>
      <c r="H212" s="1" t="s">
        <v>29</v>
      </c>
      <c r="I212" s="1" t="str">
        <f>VLOOKUP(Table2[[#This Row],[Status]], Grading22[], 2, FALSE)</f>
        <v>Pemberdayaan atau Aksi Kemanusiaan</v>
      </c>
      <c r="J212" s="1" t="s">
        <v>30</v>
      </c>
      <c r="K212" s="1">
        <v>70</v>
      </c>
      <c r="L212" s="1" t="str">
        <f>CLEAN(TRIM(Table2[[#This Row],[Status]] &amp; "|" &amp; Table2[[#This Row],[Level]] &amp; "|" &amp; Table2[[#This Row],[Participant As]]))</f>
        <v>Relawan|External Regional|Team</v>
      </c>
      <c r="M2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3" spans="1:13" ht="14.25" customHeight="1" x14ac:dyDescent="0.35">
      <c r="A213" s="1" t="s">
        <v>1038</v>
      </c>
      <c r="B213" s="1" t="s">
        <v>1039</v>
      </c>
      <c r="C213" s="1" t="s">
        <v>23</v>
      </c>
      <c r="D213" s="1">
        <v>2021</v>
      </c>
      <c r="E213" s="1" t="s">
        <v>1041</v>
      </c>
      <c r="F213" s="1" t="s">
        <v>946</v>
      </c>
      <c r="G213" s="1" t="s">
        <v>6199</v>
      </c>
      <c r="H213" s="1" t="s">
        <v>89</v>
      </c>
      <c r="I213" s="1" t="str">
        <f>VLOOKUP(Table2[[#This Row],[Status]], Grading22[], 2, FALSE)</f>
        <v>Pemberdayaan atau Aksi Kemanusiaan</v>
      </c>
      <c r="J213" s="1" t="s">
        <v>40</v>
      </c>
      <c r="K213" s="1">
        <v>28</v>
      </c>
      <c r="L213" s="1" t="str">
        <f>CLEAN(TRIM(Table2[[#This Row],[Status]] &amp; "|" &amp; Table2[[#This Row],[Level]] &amp; "|" &amp; Table2[[#This Row],[Participant As]]))</f>
        <v>Relawan|External National|Individual</v>
      </c>
      <c r="M2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214" spans="1:13" ht="14.25" customHeight="1" x14ac:dyDescent="0.35">
      <c r="A214" s="1" t="s">
        <v>1045</v>
      </c>
      <c r="B214" s="1" t="s">
        <v>1046</v>
      </c>
      <c r="C214" s="1" t="s">
        <v>23</v>
      </c>
      <c r="D214" s="1">
        <v>2021</v>
      </c>
      <c r="E214" s="1" t="s">
        <v>182</v>
      </c>
      <c r="F214" s="1" t="s">
        <v>183</v>
      </c>
      <c r="G214" s="1" t="s">
        <v>6171</v>
      </c>
      <c r="H214" s="1" t="s">
        <v>127</v>
      </c>
      <c r="I214" s="1" t="str">
        <f>VLOOKUP(Table2[[#This Row],[Status]], Grading22[], 2, FALSE)</f>
        <v>Pengakuan</v>
      </c>
      <c r="J214" s="1" t="s">
        <v>40</v>
      </c>
      <c r="K214" s="1">
        <v>500</v>
      </c>
      <c r="L214" s="1" t="str">
        <f>CLEAN(TRIM(Table2[[#This Row],[Status]] &amp; "|" &amp; Table2[[#This Row],[Level]] &amp; "|" &amp; Table2[[#This Row],[Participant As]]))</f>
        <v>Narasumber/Pembicara|External International|Individual</v>
      </c>
      <c r="M2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15" spans="1:13" ht="14.25" customHeight="1" x14ac:dyDescent="0.35">
      <c r="A215" s="1" t="s">
        <v>1045</v>
      </c>
      <c r="B215" s="1" t="s">
        <v>1046</v>
      </c>
      <c r="C215" s="1" t="s">
        <v>23</v>
      </c>
      <c r="D215" s="1">
        <v>2021</v>
      </c>
      <c r="E215" s="1" t="s">
        <v>654</v>
      </c>
      <c r="F215" s="1" t="s">
        <v>112</v>
      </c>
      <c r="G215" s="1" t="s">
        <v>6199</v>
      </c>
      <c r="H215" s="1" t="s">
        <v>29</v>
      </c>
      <c r="I215" s="1" t="str">
        <f>VLOOKUP(Table2[[#This Row],[Status]], Grading22[], 2, FALSE)</f>
        <v>Pemberdayaan atau Aksi Kemanusiaan</v>
      </c>
      <c r="J215" s="1" t="s">
        <v>40</v>
      </c>
      <c r="K215" s="1">
        <v>9</v>
      </c>
      <c r="L215" s="1" t="str">
        <f>CLEAN(TRIM(Table2[[#This Row],[Status]] &amp; "|" &amp; Table2[[#This Row],[Level]] &amp; "|" &amp; Table2[[#This Row],[Participant As]]))</f>
        <v>Relawan|External Regional|Individual</v>
      </c>
      <c r="M2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6" spans="1:13" ht="14.25" customHeight="1" x14ac:dyDescent="0.35">
      <c r="A216" s="1" t="s">
        <v>1049</v>
      </c>
      <c r="B216" s="1" t="s">
        <v>1050</v>
      </c>
      <c r="C216" s="1" t="s">
        <v>23</v>
      </c>
      <c r="D216" s="1">
        <v>2021</v>
      </c>
      <c r="E216" s="1" t="s">
        <v>37</v>
      </c>
      <c r="F216" s="1" t="s">
        <v>38</v>
      </c>
      <c r="G216" s="1" t="s">
        <v>6199</v>
      </c>
      <c r="H216" s="1" t="s">
        <v>29</v>
      </c>
      <c r="I216" s="1" t="str">
        <f>VLOOKUP(Table2[[#This Row],[Status]], Grading22[], 2, FALSE)</f>
        <v>Pemberdayaan atau Aksi Kemanusiaan</v>
      </c>
      <c r="J216" s="1" t="s">
        <v>40</v>
      </c>
      <c r="K216" s="1">
        <v>34</v>
      </c>
      <c r="L216" s="1" t="str">
        <f>CLEAN(TRIM(Table2[[#This Row],[Status]] &amp; "|" &amp; Table2[[#This Row],[Level]] &amp; "|" &amp; Table2[[#This Row],[Participant As]]))</f>
        <v>Relawan|External Regional|Individual</v>
      </c>
      <c r="M2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7" spans="1:13" ht="14.25" customHeight="1" x14ac:dyDescent="0.35">
      <c r="A217" s="1" t="s">
        <v>1051</v>
      </c>
      <c r="B217" s="1" t="s">
        <v>1052</v>
      </c>
      <c r="C217" s="1" t="s">
        <v>23</v>
      </c>
      <c r="D217" s="1">
        <v>2021</v>
      </c>
      <c r="E217" s="1" t="s">
        <v>25</v>
      </c>
      <c r="F217" s="1" t="s">
        <v>26</v>
      </c>
      <c r="G217" s="1" t="s">
        <v>6199</v>
      </c>
      <c r="H217" s="1" t="s">
        <v>29</v>
      </c>
      <c r="I217" s="1" t="str">
        <f>VLOOKUP(Table2[[#This Row],[Status]], Grading22[], 2, FALSE)</f>
        <v>Pemberdayaan atau Aksi Kemanusiaan</v>
      </c>
      <c r="J217" s="1" t="s">
        <v>30</v>
      </c>
      <c r="K217" s="1">
        <v>70</v>
      </c>
      <c r="L217" s="1" t="str">
        <f>CLEAN(TRIM(Table2[[#This Row],[Status]] &amp; "|" &amp; Table2[[#This Row],[Level]] &amp; "|" &amp; Table2[[#This Row],[Participant As]]))</f>
        <v>Relawan|External Regional|Team</v>
      </c>
      <c r="M2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8" spans="1:13" ht="14.25" customHeight="1" x14ac:dyDescent="0.35">
      <c r="A218" s="1" t="s">
        <v>1053</v>
      </c>
      <c r="B218" s="1" t="s">
        <v>1054</v>
      </c>
      <c r="C218" s="1" t="s">
        <v>23</v>
      </c>
      <c r="D218" s="1">
        <v>2021</v>
      </c>
      <c r="E218" s="1" t="s">
        <v>571</v>
      </c>
      <c r="F218" s="1" t="s">
        <v>572</v>
      </c>
      <c r="G218" s="1" t="s">
        <v>6199</v>
      </c>
      <c r="H218" s="1" t="s">
        <v>29</v>
      </c>
      <c r="I218" s="1" t="str">
        <f>VLOOKUP(Table2[[#This Row],[Status]], Grading22[], 2, FALSE)</f>
        <v>Pemberdayaan atau Aksi Kemanusiaan</v>
      </c>
      <c r="J218" s="1" t="s">
        <v>40</v>
      </c>
      <c r="K218" s="1">
        <v>30</v>
      </c>
      <c r="L218" s="1" t="str">
        <f>CLEAN(TRIM(Table2[[#This Row],[Status]] &amp; "|" &amp; Table2[[#This Row],[Level]] &amp; "|" &amp; Table2[[#This Row],[Participant As]]))</f>
        <v>Relawan|External Regional|Individual</v>
      </c>
      <c r="M2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19" spans="1:13" ht="14.25" customHeight="1" x14ac:dyDescent="0.35">
      <c r="A219" s="1" t="s">
        <v>1055</v>
      </c>
      <c r="B219" s="1" t="s">
        <v>1056</v>
      </c>
      <c r="C219" s="1" t="s">
        <v>23</v>
      </c>
      <c r="D219" s="1">
        <v>2021</v>
      </c>
      <c r="E219" s="1" t="s">
        <v>1058</v>
      </c>
      <c r="F219" s="1" t="s">
        <v>1059</v>
      </c>
      <c r="G219" s="1" t="s">
        <v>6162</v>
      </c>
      <c r="H219" s="1" t="s">
        <v>29</v>
      </c>
      <c r="I219" s="1" t="str">
        <f>VLOOKUP(Table2[[#This Row],[Status]], Grading22[], 2, FALSE)</f>
        <v>Kompetisi</v>
      </c>
      <c r="J219" s="1" t="s">
        <v>30</v>
      </c>
      <c r="K219" s="1">
        <v>32</v>
      </c>
      <c r="L219" s="1" t="str">
        <f>CLEAN(TRIM(Table2[[#This Row],[Status]] &amp; "|" &amp; Table2[[#This Row],[Level]] &amp; "|" &amp; Table2[[#This Row],[Participant As]]))</f>
        <v>Juara 1|External Regional|Team</v>
      </c>
      <c r="M2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0" spans="1:13" ht="14.25" customHeight="1" x14ac:dyDescent="0.35">
      <c r="A220" s="1" t="s">
        <v>1064</v>
      </c>
      <c r="B220" s="1" t="s">
        <v>1065</v>
      </c>
      <c r="C220" s="1" t="s">
        <v>23</v>
      </c>
      <c r="D220" s="1">
        <v>2021</v>
      </c>
      <c r="E220" s="1" t="s">
        <v>322</v>
      </c>
      <c r="F220" s="1" t="s">
        <v>322</v>
      </c>
      <c r="G220" s="1" t="s">
        <v>6199</v>
      </c>
      <c r="H220" s="1" t="s">
        <v>29</v>
      </c>
      <c r="I220" s="1" t="str">
        <f>VLOOKUP(Table2[[#This Row],[Status]], Grading22[], 2, FALSE)</f>
        <v>Pemberdayaan atau Aksi Kemanusiaan</v>
      </c>
      <c r="J220" s="1" t="s">
        <v>40</v>
      </c>
      <c r="K220" s="1">
        <v>28</v>
      </c>
      <c r="L220" s="1" t="str">
        <f>CLEAN(TRIM(Table2[[#This Row],[Status]] &amp; "|" &amp; Table2[[#This Row],[Level]] &amp; "|" &amp; Table2[[#This Row],[Participant As]]))</f>
        <v>Relawan|External Regional|Individual</v>
      </c>
      <c r="M2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1" spans="1:13" ht="14.25" customHeight="1" x14ac:dyDescent="0.35">
      <c r="A221" s="1" t="s">
        <v>1071</v>
      </c>
      <c r="B221" s="1" t="s">
        <v>1072</v>
      </c>
      <c r="C221" s="1" t="s">
        <v>23</v>
      </c>
      <c r="D221" s="1">
        <v>2021</v>
      </c>
      <c r="E221" s="1" t="s">
        <v>1074</v>
      </c>
      <c r="F221" s="1" t="s">
        <v>1075</v>
      </c>
      <c r="G221" s="1" t="s">
        <v>6162</v>
      </c>
      <c r="H221" s="1" t="s">
        <v>29</v>
      </c>
      <c r="I221" s="1" t="str">
        <f>VLOOKUP(Table2[[#This Row],[Status]], Grading22[], 2, FALSE)</f>
        <v>Kompetisi</v>
      </c>
      <c r="J221" s="1" t="s">
        <v>40</v>
      </c>
      <c r="K221" s="1">
        <v>1500</v>
      </c>
      <c r="L221" s="1" t="str">
        <f>CLEAN(TRIM(Table2[[#This Row],[Status]] &amp; "|" &amp; Table2[[#This Row],[Level]] &amp; "|" &amp; Table2[[#This Row],[Participant As]]))</f>
        <v>Juara 1|External Regional|Individual</v>
      </c>
      <c r="M2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222" spans="1:13" ht="14.25" customHeight="1" x14ac:dyDescent="0.35">
      <c r="A222" s="1" t="s">
        <v>1081</v>
      </c>
      <c r="B222" s="1" t="s">
        <v>1082</v>
      </c>
      <c r="C222" s="1" t="s">
        <v>23</v>
      </c>
      <c r="D222" s="1">
        <v>2021</v>
      </c>
      <c r="E222" s="1" t="s">
        <v>182</v>
      </c>
      <c r="F222" s="1" t="s">
        <v>183</v>
      </c>
      <c r="G222" s="1" t="s">
        <v>6171</v>
      </c>
      <c r="H222" s="1" t="s">
        <v>127</v>
      </c>
      <c r="I222" s="1" t="str">
        <f>VLOOKUP(Table2[[#This Row],[Status]], Grading22[], 2, FALSE)</f>
        <v>Pengakuan</v>
      </c>
      <c r="J222" s="1" t="s">
        <v>40</v>
      </c>
      <c r="K222" s="1">
        <v>500</v>
      </c>
      <c r="L222" s="1" t="str">
        <f>CLEAN(TRIM(Table2[[#This Row],[Status]] &amp; "|" &amp; Table2[[#This Row],[Level]] &amp; "|" &amp; Table2[[#This Row],[Participant As]]))</f>
        <v>Narasumber/Pembicara|External International|Individual</v>
      </c>
      <c r="M2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3" spans="1:13" ht="14.25" customHeight="1" x14ac:dyDescent="0.35">
      <c r="A223" s="1" t="s">
        <v>1083</v>
      </c>
      <c r="B223" s="1" t="s">
        <v>1084</v>
      </c>
      <c r="C223" s="1" t="s">
        <v>23</v>
      </c>
      <c r="D223" s="1">
        <v>2021</v>
      </c>
      <c r="E223" s="1" t="s">
        <v>1086</v>
      </c>
      <c r="F223" s="1" t="s">
        <v>1059</v>
      </c>
      <c r="G223" s="1" t="s">
        <v>6162</v>
      </c>
      <c r="H223" s="1" t="s">
        <v>89</v>
      </c>
      <c r="I223" s="1" t="str">
        <f>VLOOKUP(Table2[[#This Row],[Status]], Grading22[], 2, FALSE)</f>
        <v>Kompetisi</v>
      </c>
      <c r="J223" s="1" t="s">
        <v>30</v>
      </c>
      <c r="K223" s="1">
        <v>5</v>
      </c>
      <c r="L223" s="1" t="str">
        <f>CLEAN(TRIM(Table2[[#This Row],[Status]] &amp; "|" &amp; Table2[[#This Row],[Level]] &amp; "|" &amp; Table2[[#This Row],[Participant As]]))</f>
        <v>Juara 1|External National|Team</v>
      </c>
      <c r="M2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4" spans="1:13" ht="14.25" customHeight="1" x14ac:dyDescent="0.35">
      <c r="A224" s="1" t="s">
        <v>1091</v>
      </c>
      <c r="B224" s="1" t="s">
        <v>1092</v>
      </c>
      <c r="C224" s="1" t="s">
        <v>23</v>
      </c>
      <c r="D224" s="1">
        <v>2021</v>
      </c>
      <c r="E224" s="1" t="s">
        <v>37</v>
      </c>
      <c r="F224" s="1" t="s">
        <v>38</v>
      </c>
      <c r="G224" s="1" t="s">
        <v>6199</v>
      </c>
      <c r="H224" s="1" t="s">
        <v>29</v>
      </c>
      <c r="I224" s="1" t="str">
        <f>VLOOKUP(Table2[[#This Row],[Status]], Grading22[], 2, FALSE)</f>
        <v>Pemberdayaan atau Aksi Kemanusiaan</v>
      </c>
      <c r="J224" s="1" t="s">
        <v>40</v>
      </c>
      <c r="K224" s="1">
        <v>34</v>
      </c>
      <c r="L224" s="1" t="str">
        <f>CLEAN(TRIM(Table2[[#This Row],[Status]] &amp; "|" &amp; Table2[[#This Row],[Level]] &amp; "|" &amp; Table2[[#This Row],[Participant As]]))</f>
        <v>Relawan|External Regional|Individual</v>
      </c>
      <c r="M2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5" spans="1:13" ht="14.25" customHeight="1" x14ac:dyDescent="0.35">
      <c r="A225" s="1" t="s">
        <v>1093</v>
      </c>
      <c r="B225" s="1" t="s">
        <v>1094</v>
      </c>
      <c r="C225" s="1" t="s">
        <v>23</v>
      </c>
      <c r="D225" s="1">
        <v>2021</v>
      </c>
      <c r="E225" s="1" t="s">
        <v>182</v>
      </c>
      <c r="F225" s="1" t="s">
        <v>183</v>
      </c>
      <c r="G225" s="1" t="s">
        <v>6171</v>
      </c>
      <c r="H225" s="1" t="s">
        <v>127</v>
      </c>
      <c r="I225" s="1" t="str">
        <f>VLOOKUP(Table2[[#This Row],[Status]], Grading22[], 2, FALSE)</f>
        <v>Pengakuan</v>
      </c>
      <c r="J225" s="1" t="s">
        <v>40</v>
      </c>
      <c r="K225" s="1">
        <v>500</v>
      </c>
      <c r="L225" s="1" t="str">
        <f>CLEAN(TRIM(Table2[[#This Row],[Status]] &amp; "|" &amp; Table2[[#This Row],[Level]] &amp; "|" &amp; Table2[[#This Row],[Participant As]]))</f>
        <v>Narasumber/Pembicara|External International|Individual</v>
      </c>
      <c r="M2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6" spans="1:13" ht="14.25" customHeight="1" x14ac:dyDescent="0.35">
      <c r="A226" s="1" t="s">
        <v>1095</v>
      </c>
      <c r="B226" s="1" t="s">
        <v>1096</v>
      </c>
      <c r="C226" s="1" t="s">
        <v>23</v>
      </c>
      <c r="D226" s="1">
        <v>2021</v>
      </c>
      <c r="E226" s="1" t="s">
        <v>1098</v>
      </c>
      <c r="F226" s="1" t="s">
        <v>1099</v>
      </c>
      <c r="G226" s="1" t="s">
        <v>6162</v>
      </c>
      <c r="H226" s="1" t="s">
        <v>29</v>
      </c>
      <c r="I226" s="1" t="str">
        <f>VLOOKUP(Table2[[#This Row],[Status]], Grading22[], 2, FALSE)</f>
        <v>Kompetisi</v>
      </c>
      <c r="J226" s="1" t="s">
        <v>30</v>
      </c>
      <c r="K226" s="1">
        <v>1000</v>
      </c>
      <c r="L226" s="1" t="str">
        <f>CLEAN(TRIM(Table2[[#This Row],[Status]] &amp; "|" &amp; Table2[[#This Row],[Level]] &amp; "|" &amp; Table2[[#This Row],[Participant As]]))</f>
        <v>Juara 1|External Regional|Team</v>
      </c>
      <c r="M2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27" spans="1:13" ht="14.25" customHeight="1" x14ac:dyDescent="0.35">
      <c r="A227" s="1" t="s">
        <v>1105</v>
      </c>
      <c r="B227" s="1" t="s">
        <v>1106</v>
      </c>
      <c r="C227" s="1" t="s">
        <v>23</v>
      </c>
      <c r="D227" s="1">
        <v>2021</v>
      </c>
      <c r="E227" s="1" t="s">
        <v>1108</v>
      </c>
      <c r="F227" s="1" t="s">
        <v>1108</v>
      </c>
      <c r="G227" s="1" t="s">
        <v>6171</v>
      </c>
      <c r="H227" s="1" t="s">
        <v>89</v>
      </c>
      <c r="I227" s="1" t="str">
        <f>VLOOKUP(Table2[[#This Row],[Status]], Grading22[], 2, FALSE)</f>
        <v>Pengakuan</v>
      </c>
      <c r="J227" s="1" t="s">
        <v>40</v>
      </c>
      <c r="K227" s="1">
        <v>3</v>
      </c>
      <c r="L227" s="1" t="str">
        <f>CLEAN(TRIM(Table2[[#This Row],[Status]] &amp; "|" &amp; Table2[[#This Row],[Level]] &amp; "|" &amp; Table2[[#This Row],[Participant As]]))</f>
        <v>Narasumber/Pembicara|External National|Individual</v>
      </c>
      <c r="M2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28" spans="1:13" ht="14.25" customHeight="1" x14ac:dyDescent="0.35">
      <c r="A228" s="1" t="s">
        <v>1105</v>
      </c>
      <c r="B228" s="1" t="s">
        <v>1106</v>
      </c>
      <c r="C228" s="1" t="s">
        <v>23</v>
      </c>
      <c r="D228" s="1">
        <v>2021</v>
      </c>
      <c r="E228" s="1" t="s">
        <v>1115</v>
      </c>
      <c r="F228" s="1" t="s">
        <v>1115</v>
      </c>
      <c r="G228" s="1" t="s">
        <v>6171</v>
      </c>
      <c r="H228" s="1" t="s">
        <v>29</v>
      </c>
      <c r="I228" s="1" t="str">
        <f>VLOOKUP(Table2[[#This Row],[Status]], Grading22[], 2, FALSE)</f>
        <v>Pengakuan</v>
      </c>
      <c r="J228" s="1" t="s">
        <v>40</v>
      </c>
      <c r="K228" s="1">
        <v>60</v>
      </c>
      <c r="L228" s="1" t="str">
        <f>CLEAN(TRIM(Table2[[#This Row],[Status]] &amp; "|" &amp; Table2[[#This Row],[Level]] &amp; "|" &amp; Table2[[#This Row],[Participant As]]))</f>
        <v>Narasumber/Pembicara|External Regional|Individual</v>
      </c>
      <c r="M2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29" spans="1:13" ht="14.25" customHeight="1" x14ac:dyDescent="0.35">
      <c r="A229" s="1" t="s">
        <v>1120</v>
      </c>
      <c r="B229" s="1" t="s">
        <v>1121</v>
      </c>
      <c r="C229" s="1" t="s">
        <v>23</v>
      </c>
      <c r="D229" s="1">
        <v>2021</v>
      </c>
      <c r="E229" s="1" t="s">
        <v>182</v>
      </c>
      <c r="F229" s="1" t="s">
        <v>183</v>
      </c>
      <c r="G229" s="1" t="s">
        <v>6171</v>
      </c>
      <c r="H229" s="1" t="s">
        <v>127</v>
      </c>
      <c r="I229" s="1" t="str">
        <f>VLOOKUP(Table2[[#This Row],[Status]], Grading22[], 2, FALSE)</f>
        <v>Pengakuan</v>
      </c>
      <c r="J229" s="1" t="s">
        <v>40</v>
      </c>
      <c r="K229" s="1">
        <v>500</v>
      </c>
      <c r="L229" s="1" t="str">
        <f>CLEAN(TRIM(Table2[[#This Row],[Status]] &amp; "|" &amp; Table2[[#This Row],[Level]] &amp; "|" &amp; Table2[[#This Row],[Participant As]]))</f>
        <v>Narasumber/Pembicara|External International|Individual</v>
      </c>
      <c r="M2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30" spans="1:13" ht="14.25" customHeight="1" x14ac:dyDescent="0.35">
      <c r="A230" s="1" t="s">
        <v>1122</v>
      </c>
      <c r="B230" s="1" t="s">
        <v>1123</v>
      </c>
      <c r="C230" s="1" t="s">
        <v>23</v>
      </c>
      <c r="D230" s="1">
        <v>2021</v>
      </c>
      <c r="E230" s="1" t="s">
        <v>173</v>
      </c>
      <c r="F230" s="1" t="s">
        <v>174</v>
      </c>
      <c r="G230" s="1" t="s">
        <v>6199</v>
      </c>
      <c r="H230" s="1" t="s">
        <v>29</v>
      </c>
      <c r="I230" s="1" t="str">
        <f>VLOOKUP(Table2[[#This Row],[Status]], Grading22[], 2, FALSE)</f>
        <v>Pemberdayaan atau Aksi Kemanusiaan</v>
      </c>
      <c r="J230" s="1" t="s">
        <v>30</v>
      </c>
      <c r="K230" s="1">
        <v>9</v>
      </c>
      <c r="L230" s="1" t="str">
        <f>CLEAN(TRIM(Table2[[#This Row],[Status]] &amp; "|" &amp; Table2[[#This Row],[Level]] &amp; "|" &amp; Table2[[#This Row],[Participant As]]))</f>
        <v>Relawan|External Regional|Team</v>
      </c>
      <c r="M2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1" spans="1:13" ht="14.25" customHeight="1" x14ac:dyDescent="0.35">
      <c r="A231" s="1" t="s">
        <v>1129</v>
      </c>
      <c r="B231" s="1" t="s">
        <v>1130</v>
      </c>
      <c r="C231" s="1" t="s">
        <v>23</v>
      </c>
      <c r="D231" s="1">
        <v>2021</v>
      </c>
      <c r="E231" s="1" t="s">
        <v>1132</v>
      </c>
      <c r="F231" s="1" t="s">
        <v>1132</v>
      </c>
      <c r="G231" s="1" t="s">
        <v>6164</v>
      </c>
      <c r="H231" s="1" t="s">
        <v>29</v>
      </c>
      <c r="I231" s="1" t="str">
        <f>VLOOKUP(Table2[[#This Row],[Status]], Grading22[], 2, FALSE)</f>
        <v>Kompetisi</v>
      </c>
      <c r="J231" s="1" t="s">
        <v>40</v>
      </c>
      <c r="K231" s="1">
        <v>50</v>
      </c>
      <c r="L231" s="1" t="str">
        <f>CLEAN(TRIM(Table2[[#This Row],[Status]] &amp; "|" &amp; Table2[[#This Row],[Level]] &amp; "|" &amp; Table2[[#This Row],[Participant As]]))</f>
        <v>Juara 2|External Regional|Individual</v>
      </c>
      <c r="M2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232" spans="1:13" ht="14.25" customHeight="1" x14ac:dyDescent="0.35">
      <c r="A232" s="1" t="s">
        <v>1129</v>
      </c>
      <c r="B232" s="1" t="s">
        <v>1130</v>
      </c>
      <c r="C232" s="1" t="s">
        <v>23</v>
      </c>
      <c r="D232" s="1">
        <v>2021</v>
      </c>
      <c r="E232" s="1" t="s">
        <v>182</v>
      </c>
      <c r="F232" s="1" t="s">
        <v>183</v>
      </c>
      <c r="G232" s="1" t="s">
        <v>6171</v>
      </c>
      <c r="H232" s="1" t="s">
        <v>127</v>
      </c>
      <c r="I232" s="1" t="str">
        <f>VLOOKUP(Table2[[#This Row],[Status]], Grading22[], 2, FALSE)</f>
        <v>Pengakuan</v>
      </c>
      <c r="J232" s="1" t="s">
        <v>40</v>
      </c>
      <c r="K232" s="1">
        <v>500</v>
      </c>
      <c r="L232" s="1" t="str">
        <f>CLEAN(TRIM(Table2[[#This Row],[Status]] &amp; "|" &amp; Table2[[#This Row],[Level]] &amp; "|" &amp; Table2[[#This Row],[Participant As]]))</f>
        <v>Narasumber/Pembicara|External International|Individual</v>
      </c>
      <c r="M2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33" spans="1:13" ht="14.25" customHeight="1" x14ac:dyDescent="0.35">
      <c r="A233" s="1" t="s">
        <v>1135</v>
      </c>
      <c r="B233" s="1" t="s">
        <v>1136</v>
      </c>
      <c r="C233" s="1" t="s">
        <v>23</v>
      </c>
      <c r="D233" s="1">
        <v>2021</v>
      </c>
      <c r="E233" s="1" t="s">
        <v>370</v>
      </c>
      <c r="F233" s="1" t="s">
        <v>371</v>
      </c>
      <c r="G233" s="1" t="s">
        <v>6199</v>
      </c>
      <c r="H233" s="1" t="s">
        <v>29</v>
      </c>
      <c r="I233" s="1" t="str">
        <f>VLOOKUP(Table2[[#This Row],[Status]], Grading22[], 2, FALSE)</f>
        <v>Pemberdayaan atau Aksi Kemanusiaan</v>
      </c>
      <c r="J233" s="1" t="s">
        <v>40</v>
      </c>
      <c r="K233" s="1">
        <v>50</v>
      </c>
      <c r="L233" s="1" t="str">
        <f>CLEAN(TRIM(Table2[[#This Row],[Status]] &amp; "|" &amp; Table2[[#This Row],[Level]] &amp; "|" &amp; Table2[[#This Row],[Participant As]]))</f>
        <v>Relawan|External Regional|Individual</v>
      </c>
      <c r="M2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4" spans="1:13" ht="14.25" customHeight="1" x14ac:dyDescent="0.35">
      <c r="A234" s="1" t="s">
        <v>1141</v>
      </c>
      <c r="B234" s="1" t="s">
        <v>1142</v>
      </c>
      <c r="C234" s="1" t="s">
        <v>23</v>
      </c>
      <c r="D234" s="1">
        <v>2021</v>
      </c>
      <c r="E234" s="1" t="s">
        <v>37</v>
      </c>
      <c r="F234" s="1" t="s">
        <v>25</v>
      </c>
      <c r="G234" s="1" t="s">
        <v>6199</v>
      </c>
      <c r="H234" s="1" t="s">
        <v>29</v>
      </c>
      <c r="I234" s="1" t="str">
        <f>VLOOKUP(Table2[[#This Row],[Status]], Grading22[], 2, FALSE)</f>
        <v>Pemberdayaan atau Aksi Kemanusiaan</v>
      </c>
      <c r="J234" s="1" t="s">
        <v>40</v>
      </c>
      <c r="K234" s="1">
        <v>100</v>
      </c>
      <c r="L234" s="1" t="str">
        <f>CLEAN(TRIM(Table2[[#This Row],[Status]] &amp; "|" &amp; Table2[[#This Row],[Level]] &amp; "|" &amp; Table2[[#This Row],[Participant As]]))</f>
        <v>Relawan|External Regional|Individual</v>
      </c>
      <c r="M2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5" spans="1:13" ht="14.25" customHeight="1" x14ac:dyDescent="0.35">
      <c r="A235" s="1" t="s">
        <v>1141</v>
      </c>
      <c r="B235" s="1" t="s">
        <v>1142</v>
      </c>
      <c r="C235" s="1" t="s">
        <v>23</v>
      </c>
      <c r="D235" s="1">
        <v>2021</v>
      </c>
      <c r="E235" s="1" t="s">
        <v>25</v>
      </c>
      <c r="F235" s="1" t="s">
        <v>26</v>
      </c>
      <c r="G235" s="1" t="s">
        <v>6199</v>
      </c>
      <c r="H235" s="1" t="s">
        <v>29</v>
      </c>
      <c r="I235" s="1" t="str">
        <f>VLOOKUP(Table2[[#This Row],[Status]], Grading22[], 2, FALSE)</f>
        <v>Pemberdayaan atau Aksi Kemanusiaan</v>
      </c>
      <c r="J235" s="1" t="s">
        <v>30</v>
      </c>
      <c r="K235" s="1">
        <v>70</v>
      </c>
      <c r="L235" s="1" t="str">
        <f>CLEAN(TRIM(Table2[[#This Row],[Status]] &amp; "|" &amp; Table2[[#This Row],[Level]] &amp; "|" &amp; Table2[[#This Row],[Participant As]]))</f>
        <v>Relawan|External Regional|Team</v>
      </c>
      <c r="M2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36" spans="1:13" ht="14.25" customHeight="1" x14ac:dyDescent="0.35">
      <c r="A236" s="1" t="s">
        <v>1141</v>
      </c>
      <c r="B236" s="1" t="s">
        <v>1142</v>
      </c>
      <c r="C236" s="1" t="s">
        <v>23</v>
      </c>
      <c r="D236" s="1">
        <v>2021</v>
      </c>
      <c r="E236" s="1" t="s">
        <v>506</v>
      </c>
      <c r="F236" s="1" t="s">
        <v>507</v>
      </c>
      <c r="G236" s="1" t="s">
        <v>6193</v>
      </c>
      <c r="H236" s="1" t="s">
        <v>89</v>
      </c>
      <c r="I236" s="1" t="str">
        <f>VLOOKUP(Table2[[#This Row],[Status]], Grading22[], 2, FALSE)</f>
        <v>Hasil Karya</v>
      </c>
      <c r="J236" s="1" t="s">
        <v>30</v>
      </c>
      <c r="K236" s="1">
        <v>5</v>
      </c>
      <c r="L236" s="1" t="str">
        <f>CLEAN(TRIM(Table2[[#This Row],[Status]] &amp; "|" &amp; Table2[[#This Row],[Level]] &amp; "|" &amp; Table2[[#This Row],[Participant As]]))</f>
        <v>Hak Cipta|External National|Team</v>
      </c>
      <c r="M2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37" spans="1:13" ht="14.25" customHeight="1" x14ac:dyDescent="0.35">
      <c r="A237" s="1" t="s">
        <v>1141</v>
      </c>
      <c r="B237" s="1" t="s">
        <v>1142</v>
      </c>
      <c r="C237" s="1" t="s">
        <v>23</v>
      </c>
      <c r="D237" s="1">
        <v>2021</v>
      </c>
      <c r="E237" s="1" t="s">
        <v>1149</v>
      </c>
      <c r="F237" s="1" t="s">
        <v>507</v>
      </c>
      <c r="G237" s="1" t="s">
        <v>6193</v>
      </c>
      <c r="H237" s="1" t="s">
        <v>89</v>
      </c>
      <c r="I237" s="1" t="str">
        <f>VLOOKUP(Table2[[#This Row],[Status]], Grading22[], 2, FALSE)</f>
        <v>Hasil Karya</v>
      </c>
      <c r="J237" s="1" t="s">
        <v>30</v>
      </c>
      <c r="K237" s="1">
        <v>4</v>
      </c>
      <c r="L237" s="1" t="str">
        <f>CLEAN(TRIM(Table2[[#This Row],[Status]] &amp; "|" &amp; Table2[[#This Row],[Level]] &amp; "|" &amp; Table2[[#This Row],[Participant As]]))</f>
        <v>Hak Cipta|External National|Team</v>
      </c>
      <c r="M2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38" spans="1:13" ht="14.25" customHeight="1" x14ac:dyDescent="0.35">
      <c r="A238" s="1" t="s">
        <v>1152</v>
      </c>
      <c r="B238" s="1" t="s">
        <v>1153</v>
      </c>
      <c r="C238" s="1" t="s">
        <v>23</v>
      </c>
      <c r="D238" s="1">
        <v>2021</v>
      </c>
      <c r="E238" s="1" t="s">
        <v>286</v>
      </c>
      <c r="F238" s="1" t="s">
        <v>287</v>
      </c>
      <c r="G238" s="1" t="s">
        <v>6187</v>
      </c>
      <c r="H238" s="1" t="s">
        <v>6158</v>
      </c>
      <c r="I238" s="1" t="str">
        <f>VLOOKUP(Table2[[#This Row],[Status]], Grading22[], 2, FALSE)</f>
        <v>Karir Organisasi</v>
      </c>
      <c r="J238" s="1" t="s">
        <v>40</v>
      </c>
      <c r="L238" s="1" t="str">
        <f>CLEAN(TRIM(Table2[[#This Row],[Status]] &amp; "|" &amp; Table2[[#This Row],[Level]] &amp; "|" &amp; Table2[[#This Row],[Participant As]]))</f>
        <v>Satu Tingkat Dibawah Pengurus Harian|Kab/Kota/PT|Individual</v>
      </c>
      <c r="M2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39" spans="1:13" ht="14.25" customHeight="1" x14ac:dyDescent="0.35">
      <c r="A239" s="1" t="s">
        <v>1152</v>
      </c>
      <c r="B239" s="1" t="s">
        <v>1153</v>
      </c>
      <c r="C239" s="1" t="s">
        <v>23</v>
      </c>
      <c r="D239" s="1">
        <v>2021</v>
      </c>
      <c r="E239" s="1" t="s">
        <v>37</v>
      </c>
      <c r="F239" s="1" t="s">
        <v>38</v>
      </c>
      <c r="G239" s="1" t="s">
        <v>6199</v>
      </c>
      <c r="H239" s="1" t="s">
        <v>29</v>
      </c>
      <c r="I239" s="1" t="str">
        <f>VLOOKUP(Table2[[#This Row],[Status]], Grading22[], 2, FALSE)</f>
        <v>Pemberdayaan atau Aksi Kemanusiaan</v>
      </c>
      <c r="J239" s="1" t="s">
        <v>40</v>
      </c>
      <c r="K239" s="1">
        <v>34</v>
      </c>
      <c r="L239" s="1" t="str">
        <f>CLEAN(TRIM(Table2[[#This Row],[Status]] &amp; "|" &amp; Table2[[#This Row],[Level]] &amp; "|" &amp; Table2[[#This Row],[Participant As]]))</f>
        <v>Relawan|External Regional|Individual</v>
      </c>
      <c r="M2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0" spans="1:13" ht="14.25" customHeight="1" x14ac:dyDescent="0.35">
      <c r="A240" s="1" t="s">
        <v>1152</v>
      </c>
      <c r="B240" s="1" t="s">
        <v>1153</v>
      </c>
      <c r="C240" s="1" t="s">
        <v>23</v>
      </c>
      <c r="D240" s="1">
        <v>2021</v>
      </c>
      <c r="E240" s="1" t="s">
        <v>290</v>
      </c>
      <c r="F240" s="1" t="s">
        <v>291</v>
      </c>
      <c r="G240" s="1" t="s">
        <v>6187</v>
      </c>
      <c r="H240" s="1" t="s">
        <v>6158</v>
      </c>
      <c r="I240" s="1" t="str">
        <f>VLOOKUP(Table2[[#This Row],[Status]], Grading22[], 2, FALSE)</f>
        <v>Karir Organisasi</v>
      </c>
      <c r="J240" s="1" t="s">
        <v>40</v>
      </c>
      <c r="L240" s="1" t="str">
        <f>CLEAN(TRIM(Table2[[#This Row],[Status]] &amp; "|" &amp; Table2[[#This Row],[Level]] &amp; "|" &amp; Table2[[#This Row],[Participant As]]))</f>
        <v>Satu Tingkat Dibawah Pengurus Harian|Kab/Kota/PT|Individual</v>
      </c>
      <c r="M2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41" spans="1:13" ht="14.25" customHeight="1" x14ac:dyDescent="0.35">
      <c r="A241" s="1" t="s">
        <v>1154</v>
      </c>
      <c r="B241" s="1" t="s">
        <v>1155</v>
      </c>
      <c r="C241" s="1" t="s">
        <v>23</v>
      </c>
      <c r="D241" s="1">
        <v>2021</v>
      </c>
      <c r="E241" s="1" t="s">
        <v>182</v>
      </c>
      <c r="F241" s="1" t="s">
        <v>183</v>
      </c>
      <c r="G241" s="1" t="s">
        <v>6171</v>
      </c>
      <c r="H241" s="1" t="s">
        <v>127</v>
      </c>
      <c r="I241" s="1" t="str">
        <f>VLOOKUP(Table2[[#This Row],[Status]], Grading22[], 2, FALSE)</f>
        <v>Pengakuan</v>
      </c>
      <c r="J241" s="1" t="s">
        <v>40</v>
      </c>
      <c r="K241" s="1">
        <v>500</v>
      </c>
      <c r="L241" s="1" t="str">
        <f>CLEAN(TRIM(Table2[[#This Row],[Status]] &amp; "|" &amp; Table2[[#This Row],[Level]] &amp; "|" &amp; Table2[[#This Row],[Participant As]]))</f>
        <v>Narasumber/Pembicara|External International|Individual</v>
      </c>
      <c r="M2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42" spans="1:13" ht="14.25" customHeight="1" x14ac:dyDescent="0.35">
      <c r="A242" s="1" t="s">
        <v>1156</v>
      </c>
      <c r="B242" s="1" t="s">
        <v>1157</v>
      </c>
      <c r="C242" s="1" t="s">
        <v>23</v>
      </c>
      <c r="D242" s="1">
        <v>2021</v>
      </c>
      <c r="E242" s="1" t="s">
        <v>25</v>
      </c>
      <c r="F242" s="1" t="s">
        <v>26</v>
      </c>
      <c r="G242" s="1" t="s">
        <v>6199</v>
      </c>
      <c r="H242" s="1" t="s">
        <v>29</v>
      </c>
      <c r="I242" s="1" t="str">
        <f>VLOOKUP(Table2[[#This Row],[Status]], Grading22[], 2, FALSE)</f>
        <v>Pemberdayaan atau Aksi Kemanusiaan</v>
      </c>
      <c r="J242" s="1" t="s">
        <v>30</v>
      </c>
      <c r="K242" s="1">
        <v>70</v>
      </c>
      <c r="L242" s="1" t="str">
        <f>CLEAN(TRIM(Table2[[#This Row],[Status]] &amp; "|" &amp; Table2[[#This Row],[Level]] &amp; "|" &amp; Table2[[#This Row],[Participant As]]))</f>
        <v>Relawan|External Regional|Team</v>
      </c>
      <c r="M2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3" spans="1:13" ht="14.25" customHeight="1" x14ac:dyDescent="0.35">
      <c r="A243" s="1" t="s">
        <v>1158</v>
      </c>
      <c r="B243" s="1" t="s">
        <v>1159</v>
      </c>
      <c r="C243" s="1" t="s">
        <v>23</v>
      </c>
      <c r="D243" s="1">
        <v>2021</v>
      </c>
      <c r="E243" s="1" t="s">
        <v>25</v>
      </c>
      <c r="F243" s="1" t="s">
        <v>26</v>
      </c>
      <c r="G243" s="1" t="s">
        <v>6199</v>
      </c>
      <c r="H243" s="1" t="s">
        <v>29</v>
      </c>
      <c r="I243" s="1" t="str">
        <f>VLOOKUP(Table2[[#This Row],[Status]], Grading22[], 2, FALSE)</f>
        <v>Pemberdayaan atau Aksi Kemanusiaan</v>
      </c>
      <c r="J243" s="1" t="s">
        <v>30</v>
      </c>
      <c r="K243" s="1">
        <v>70</v>
      </c>
      <c r="L243" s="1" t="str">
        <f>CLEAN(TRIM(Table2[[#This Row],[Status]] &amp; "|" &amp; Table2[[#This Row],[Level]] &amp; "|" &amp; Table2[[#This Row],[Participant As]]))</f>
        <v>Relawan|External Regional|Team</v>
      </c>
      <c r="M2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4" spans="1:13" ht="14.25" customHeight="1" x14ac:dyDescent="0.35">
      <c r="A244" s="1" t="s">
        <v>1160</v>
      </c>
      <c r="B244" s="1" t="s">
        <v>1161</v>
      </c>
      <c r="C244" s="1" t="s">
        <v>23</v>
      </c>
      <c r="D244" s="1">
        <v>2021</v>
      </c>
      <c r="E244" s="1" t="s">
        <v>74</v>
      </c>
      <c r="F244" s="1" t="s">
        <v>75</v>
      </c>
      <c r="G244" s="1" t="s">
        <v>6187</v>
      </c>
      <c r="H244" s="1" t="s">
        <v>6158</v>
      </c>
      <c r="I244" s="1" t="str">
        <f>VLOOKUP(Table2[[#This Row],[Status]], Grading22[], 2, FALSE)</f>
        <v>Karir Organisasi</v>
      </c>
      <c r="J244" s="1" t="s">
        <v>40</v>
      </c>
      <c r="L244" s="1" t="str">
        <f>CLEAN(TRIM(Table2[[#This Row],[Status]] &amp; "|" &amp; Table2[[#This Row],[Level]] &amp; "|" &amp; Table2[[#This Row],[Participant As]]))</f>
        <v>Satu Tingkat Dibawah Pengurus Harian|Kab/Kota/PT|Individual</v>
      </c>
      <c r="M2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45" spans="1:13" ht="14.25" customHeight="1" x14ac:dyDescent="0.35">
      <c r="A245" s="1" t="s">
        <v>1160</v>
      </c>
      <c r="B245" s="1" t="s">
        <v>1161</v>
      </c>
      <c r="C245" s="1" t="s">
        <v>23</v>
      </c>
      <c r="D245" s="1">
        <v>2021</v>
      </c>
      <c r="E245" s="1" t="s">
        <v>81</v>
      </c>
      <c r="F245" s="1" t="s">
        <v>82</v>
      </c>
      <c r="G245" s="1" t="s">
        <v>6187</v>
      </c>
      <c r="H245" s="1" t="s">
        <v>6158</v>
      </c>
      <c r="I245" s="1" t="str">
        <f>VLOOKUP(Table2[[#This Row],[Status]], Grading22[], 2, FALSE)</f>
        <v>Karir Organisasi</v>
      </c>
      <c r="J245" s="1" t="s">
        <v>40</v>
      </c>
      <c r="L245" s="1" t="str">
        <f>CLEAN(TRIM(Table2[[#This Row],[Status]] &amp; "|" &amp; Table2[[#This Row],[Level]] &amp; "|" &amp; Table2[[#This Row],[Participant As]]))</f>
        <v>Satu Tingkat Dibawah Pengurus Harian|Kab/Kota/PT|Individual</v>
      </c>
      <c r="M2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46" spans="1:13" ht="14.25" customHeight="1" x14ac:dyDescent="0.35">
      <c r="A246" s="1" t="s">
        <v>1164</v>
      </c>
      <c r="B246" s="1" t="s">
        <v>1165</v>
      </c>
      <c r="C246" s="1" t="s">
        <v>23</v>
      </c>
      <c r="D246" s="1">
        <v>2021</v>
      </c>
      <c r="E246" s="1" t="s">
        <v>182</v>
      </c>
      <c r="F246" s="1" t="s">
        <v>183</v>
      </c>
      <c r="G246" s="1" t="s">
        <v>6171</v>
      </c>
      <c r="H246" s="1" t="s">
        <v>127</v>
      </c>
      <c r="I246" s="1" t="str">
        <f>VLOOKUP(Table2[[#This Row],[Status]], Grading22[], 2, FALSE)</f>
        <v>Pengakuan</v>
      </c>
      <c r="J246" s="1" t="s">
        <v>40</v>
      </c>
      <c r="K246" s="1">
        <v>500</v>
      </c>
      <c r="L246" s="1" t="str">
        <f>CLEAN(TRIM(Table2[[#This Row],[Status]] &amp; "|" &amp; Table2[[#This Row],[Level]] &amp; "|" &amp; Table2[[#This Row],[Participant As]]))</f>
        <v>Narasumber/Pembicara|External International|Individual</v>
      </c>
      <c r="M2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47" spans="1:13" ht="14.25" customHeight="1" x14ac:dyDescent="0.35">
      <c r="A247" s="1" t="s">
        <v>1166</v>
      </c>
      <c r="B247" s="1" t="s">
        <v>1167</v>
      </c>
      <c r="C247" s="1" t="s">
        <v>23</v>
      </c>
      <c r="D247" s="1">
        <v>2021</v>
      </c>
      <c r="E247" s="1" t="s">
        <v>322</v>
      </c>
      <c r="F247" s="1" t="s">
        <v>322</v>
      </c>
      <c r="G247" s="1" t="s">
        <v>6199</v>
      </c>
      <c r="H247" s="1" t="s">
        <v>29</v>
      </c>
      <c r="I247" s="1" t="str">
        <f>VLOOKUP(Table2[[#This Row],[Status]], Grading22[], 2, FALSE)</f>
        <v>Pemberdayaan atau Aksi Kemanusiaan</v>
      </c>
      <c r="J247" s="1" t="s">
        <v>40</v>
      </c>
      <c r="K247" s="1">
        <v>22</v>
      </c>
      <c r="L247" s="1" t="str">
        <f>CLEAN(TRIM(Table2[[#This Row],[Status]] &amp; "|" &amp; Table2[[#This Row],[Level]] &amp; "|" &amp; Table2[[#This Row],[Participant As]]))</f>
        <v>Relawan|External Regional|Individual</v>
      </c>
      <c r="M2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8" spans="1:13" ht="14.25" customHeight="1" x14ac:dyDescent="0.35">
      <c r="A248" s="1" t="s">
        <v>1172</v>
      </c>
      <c r="B248" s="1" t="s">
        <v>1173</v>
      </c>
      <c r="C248" s="1" t="s">
        <v>23</v>
      </c>
      <c r="D248" s="1">
        <v>2021</v>
      </c>
      <c r="E248" s="1" t="s">
        <v>1174</v>
      </c>
      <c r="F248" s="1" t="s">
        <v>507</v>
      </c>
      <c r="G248" s="1" t="s">
        <v>6199</v>
      </c>
      <c r="H248" s="1" t="s">
        <v>29</v>
      </c>
      <c r="I248" s="1" t="str">
        <f>VLOOKUP(Table2[[#This Row],[Status]], Grading22[], 2, FALSE)</f>
        <v>Pemberdayaan atau Aksi Kemanusiaan</v>
      </c>
      <c r="J248" s="1" t="s">
        <v>40</v>
      </c>
      <c r="K248" s="1">
        <v>150</v>
      </c>
      <c r="L248" s="1" t="str">
        <f>CLEAN(TRIM(Table2[[#This Row],[Status]] &amp; "|" &amp; Table2[[#This Row],[Level]] &amp; "|" &amp; Table2[[#This Row],[Participant As]]))</f>
        <v>Relawan|External Regional|Individual</v>
      </c>
      <c r="M2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49" spans="1:13" ht="14.25" customHeight="1" x14ac:dyDescent="0.35">
      <c r="A249" s="1" t="s">
        <v>1179</v>
      </c>
      <c r="B249" s="1" t="s">
        <v>1180</v>
      </c>
      <c r="C249" s="1" t="s">
        <v>23</v>
      </c>
      <c r="D249" s="1">
        <v>2021</v>
      </c>
      <c r="E249" s="1" t="s">
        <v>25</v>
      </c>
      <c r="F249" s="1" t="s">
        <v>26</v>
      </c>
      <c r="G249" s="1" t="s">
        <v>6199</v>
      </c>
      <c r="H249" s="1" t="s">
        <v>29</v>
      </c>
      <c r="I249" s="1" t="str">
        <f>VLOOKUP(Table2[[#This Row],[Status]], Grading22[], 2, FALSE)</f>
        <v>Pemberdayaan atau Aksi Kemanusiaan</v>
      </c>
      <c r="J249" s="1" t="s">
        <v>30</v>
      </c>
      <c r="K249" s="1">
        <v>70</v>
      </c>
      <c r="L249" s="1" t="str">
        <f>CLEAN(TRIM(Table2[[#This Row],[Status]] &amp; "|" &amp; Table2[[#This Row],[Level]] &amp; "|" &amp; Table2[[#This Row],[Participant As]]))</f>
        <v>Relawan|External Regional|Team</v>
      </c>
      <c r="M2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0" spans="1:13" ht="14.25" customHeight="1" x14ac:dyDescent="0.35">
      <c r="A250" s="1" t="s">
        <v>1181</v>
      </c>
      <c r="B250" s="1" t="s">
        <v>1182</v>
      </c>
      <c r="C250" s="1" t="s">
        <v>23</v>
      </c>
      <c r="D250" s="1">
        <v>2021</v>
      </c>
      <c r="E250" s="1" t="s">
        <v>25</v>
      </c>
      <c r="F250" s="1" t="s">
        <v>26</v>
      </c>
      <c r="G250" s="1" t="s">
        <v>6199</v>
      </c>
      <c r="H250" s="1" t="s">
        <v>29</v>
      </c>
      <c r="I250" s="1" t="str">
        <f>VLOOKUP(Table2[[#This Row],[Status]], Grading22[], 2, FALSE)</f>
        <v>Pemberdayaan atau Aksi Kemanusiaan</v>
      </c>
      <c r="J250" s="1" t="s">
        <v>30</v>
      </c>
      <c r="K250" s="1">
        <v>70</v>
      </c>
      <c r="L250" s="1" t="str">
        <f>CLEAN(TRIM(Table2[[#This Row],[Status]] &amp; "|" &amp; Table2[[#This Row],[Level]] &amp; "|" &amp; Table2[[#This Row],[Participant As]]))</f>
        <v>Relawan|External Regional|Team</v>
      </c>
      <c r="M2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1" spans="1:13" ht="14.25" customHeight="1" x14ac:dyDescent="0.35">
      <c r="A251" s="1" t="s">
        <v>1181</v>
      </c>
      <c r="B251" s="1" t="s">
        <v>1182</v>
      </c>
      <c r="C251" s="1" t="s">
        <v>23</v>
      </c>
      <c r="D251" s="1">
        <v>2021</v>
      </c>
      <c r="E251" s="1" t="s">
        <v>887</v>
      </c>
      <c r="F251" s="1" t="s">
        <v>887</v>
      </c>
      <c r="G251" s="1" t="s">
        <v>6164</v>
      </c>
      <c r="H251" s="1" t="s">
        <v>89</v>
      </c>
      <c r="I251" s="1" t="str">
        <f>VLOOKUP(Table2[[#This Row],[Status]], Grading22[], 2, FALSE)</f>
        <v>Kompetisi</v>
      </c>
      <c r="J251" s="1" t="s">
        <v>30</v>
      </c>
      <c r="K251" s="1">
        <v>28</v>
      </c>
      <c r="L251" s="1" t="str">
        <f>CLEAN(TRIM(Table2[[#This Row],[Status]] &amp; "|" &amp; Table2[[#This Row],[Level]] &amp; "|" &amp; Table2[[#This Row],[Participant As]]))</f>
        <v>Juara 2|External National|Team</v>
      </c>
      <c r="M2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52" spans="1:13" ht="14.25" customHeight="1" x14ac:dyDescent="0.35">
      <c r="A252" s="1" t="s">
        <v>1189</v>
      </c>
      <c r="B252" s="1" t="s">
        <v>1190</v>
      </c>
      <c r="C252" s="1" t="s">
        <v>23</v>
      </c>
      <c r="D252" s="1">
        <v>2021</v>
      </c>
      <c r="E252" s="1" t="s">
        <v>25</v>
      </c>
      <c r="F252" s="1" t="s">
        <v>26</v>
      </c>
      <c r="G252" s="1" t="s">
        <v>6199</v>
      </c>
      <c r="H252" s="1" t="s">
        <v>29</v>
      </c>
      <c r="I252" s="1" t="str">
        <f>VLOOKUP(Table2[[#This Row],[Status]], Grading22[], 2, FALSE)</f>
        <v>Pemberdayaan atau Aksi Kemanusiaan</v>
      </c>
      <c r="J252" s="1" t="s">
        <v>30</v>
      </c>
      <c r="K252" s="1">
        <v>70</v>
      </c>
      <c r="L252" s="1" t="str">
        <f>CLEAN(TRIM(Table2[[#This Row],[Status]] &amp; "|" &amp; Table2[[#This Row],[Level]] &amp; "|" &amp; Table2[[#This Row],[Participant As]]))</f>
        <v>Relawan|External Regional|Team</v>
      </c>
      <c r="M2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3" spans="1:13" ht="14.25" customHeight="1" x14ac:dyDescent="0.35">
      <c r="A253" s="1" t="s">
        <v>1191</v>
      </c>
      <c r="B253" s="1" t="s">
        <v>1192</v>
      </c>
      <c r="C253" s="1" t="s">
        <v>23</v>
      </c>
      <c r="D253" s="1">
        <v>2021</v>
      </c>
      <c r="E253" s="1" t="s">
        <v>25</v>
      </c>
      <c r="F253" s="1" t="s">
        <v>26</v>
      </c>
      <c r="G253" s="1" t="s">
        <v>6199</v>
      </c>
      <c r="H253" s="1" t="s">
        <v>29</v>
      </c>
      <c r="I253" s="1" t="str">
        <f>VLOOKUP(Table2[[#This Row],[Status]], Grading22[], 2, FALSE)</f>
        <v>Pemberdayaan atau Aksi Kemanusiaan</v>
      </c>
      <c r="J253" s="1" t="s">
        <v>30</v>
      </c>
      <c r="K253" s="1">
        <v>70</v>
      </c>
      <c r="L253" s="1" t="str">
        <f>CLEAN(TRIM(Table2[[#This Row],[Status]] &amp; "|" &amp; Table2[[#This Row],[Level]] &amp; "|" &amp; Table2[[#This Row],[Participant As]]))</f>
        <v>Relawan|External Regional|Team</v>
      </c>
      <c r="M2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4" spans="1:13" ht="14.25" customHeight="1" x14ac:dyDescent="0.35">
      <c r="A254" s="1" t="s">
        <v>1193</v>
      </c>
      <c r="B254" s="1" t="s">
        <v>1194</v>
      </c>
      <c r="C254" s="1" t="s">
        <v>23</v>
      </c>
      <c r="D254" s="1">
        <v>2021</v>
      </c>
      <c r="E254" s="1" t="s">
        <v>1196</v>
      </c>
      <c r="F254" s="1" t="s">
        <v>1197</v>
      </c>
      <c r="G254" s="1" t="s">
        <v>6164</v>
      </c>
      <c r="H254" s="1" t="s">
        <v>89</v>
      </c>
      <c r="I254" s="1" t="str">
        <f>VLOOKUP(Table2[[#This Row],[Status]], Grading22[], 2, FALSE)</f>
        <v>Kompetisi</v>
      </c>
      <c r="J254" s="1" t="s">
        <v>30</v>
      </c>
      <c r="K254" s="1">
        <v>16</v>
      </c>
      <c r="L254" s="1" t="str">
        <f>CLEAN(TRIM(Table2[[#This Row],[Status]] &amp; "|" &amp; Table2[[#This Row],[Level]] &amp; "|" &amp; Table2[[#This Row],[Participant As]]))</f>
        <v>Juara 2|External National|Team</v>
      </c>
      <c r="M2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55" spans="1:13" ht="14.25" customHeight="1" x14ac:dyDescent="0.35">
      <c r="A255" s="1" t="s">
        <v>1193</v>
      </c>
      <c r="B255" s="1" t="s">
        <v>1194</v>
      </c>
      <c r="C255" s="1" t="s">
        <v>23</v>
      </c>
      <c r="D255" s="1">
        <v>2021</v>
      </c>
      <c r="E255" s="1" t="s">
        <v>1204</v>
      </c>
      <c r="F255" s="1" t="s">
        <v>87</v>
      </c>
      <c r="G255" s="1" t="s">
        <v>6162</v>
      </c>
      <c r="H255" s="1" t="s">
        <v>89</v>
      </c>
      <c r="I255" s="1" t="str">
        <f>VLOOKUP(Table2[[#This Row],[Status]], Grading22[], 2, FALSE)</f>
        <v>Kompetisi</v>
      </c>
      <c r="J255" s="1" t="s">
        <v>40</v>
      </c>
      <c r="K255" s="1">
        <v>32</v>
      </c>
      <c r="L255" s="1" t="str">
        <f>CLEAN(TRIM(Table2[[#This Row],[Status]] &amp; "|" &amp; Table2[[#This Row],[Level]] &amp; "|" &amp; Table2[[#This Row],[Participant As]]))</f>
        <v>Juara 1|External National|Individual</v>
      </c>
      <c r="M2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56" spans="1:13" ht="14.25" customHeight="1" x14ac:dyDescent="0.35">
      <c r="A256" s="1" t="s">
        <v>1193</v>
      </c>
      <c r="B256" s="1" t="s">
        <v>1194</v>
      </c>
      <c r="C256" s="1" t="s">
        <v>23</v>
      </c>
      <c r="D256" s="1">
        <v>2021</v>
      </c>
      <c r="E256" s="1" t="s">
        <v>322</v>
      </c>
      <c r="F256" s="1" t="s">
        <v>387</v>
      </c>
      <c r="G256" s="1" t="s">
        <v>6162</v>
      </c>
      <c r="H256" s="1" t="s">
        <v>89</v>
      </c>
      <c r="I256" s="1" t="str">
        <f>VLOOKUP(Table2[[#This Row],[Status]], Grading22[], 2, FALSE)</f>
        <v>Kompetisi</v>
      </c>
      <c r="J256" s="1" t="s">
        <v>30</v>
      </c>
      <c r="K256" s="1">
        <v>32</v>
      </c>
      <c r="L256" s="1" t="str">
        <f>CLEAN(TRIM(Table2[[#This Row],[Status]] &amp; "|" &amp; Table2[[#This Row],[Level]] &amp; "|" &amp; Table2[[#This Row],[Participant As]]))</f>
        <v>Juara 1|External National|Team</v>
      </c>
      <c r="M2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7" spans="1:13" ht="14.25" customHeight="1" x14ac:dyDescent="0.35">
      <c r="A257" s="1" t="s">
        <v>1193</v>
      </c>
      <c r="B257" s="1" t="s">
        <v>1194</v>
      </c>
      <c r="C257" s="1" t="s">
        <v>23</v>
      </c>
      <c r="D257" s="1">
        <v>2021</v>
      </c>
      <c r="E257" s="1" t="s">
        <v>1217</v>
      </c>
      <c r="F257" s="1" t="s">
        <v>1218</v>
      </c>
      <c r="G257" s="1" t="s">
        <v>6162</v>
      </c>
      <c r="H257" s="1" t="s">
        <v>89</v>
      </c>
      <c r="I257" s="1" t="str">
        <f>VLOOKUP(Table2[[#This Row],[Status]], Grading22[], 2, FALSE)</f>
        <v>Kompetisi</v>
      </c>
      <c r="J257" s="1" t="s">
        <v>30</v>
      </c>
      <c r="K257" s="1">
        <v>32</v>
      </c>
      <c r="L257" s="1" t="str">
        <f>CLEAN(TRIM(Table2[[#This Row],[Status]] &amp; "|" &amp; Table2[[#This Row],[Level]] &amp; "|" &amp; Table2[[#This Row],[Participant As]]))</f>
        <v>Juara 1|External National|Team</v>
      </c>
      <c r="M2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58" spans="1:13" ht="14.25" customHeight="1" x14ac:dyDescent="0.35">
      <c r="A258" s="1" t="s">
        <v>1193</v>
      </c>
      <c r="B258" s="1" t="s">
        <v>1194</v>
      </c>
      <c r="C258" s="1" t="s">
        <v>23</v>
      </c>
      <c r="D258" s="1">
        <v>2021</v>
      </c>
      <c r="E258" s="1" t="s">
        <v>1226</v>
      </c>
      <c r="F258" s="1" t="s">
        <v>1227</v>
      </c>
      <c r="G258" s="1" t="s">
        <v>6165</v>
      </c>
      <c r="H258" s="1" t="s">
        <v>89</v>
      </c>
      <c r="I258" s="1" t="str">
        <f>VLOOKUP(Table2[[#This Row],[Status]], Grading22[], 2, FALSE)</f>
        <v>Kompetisi</v>
      </c>
      <c r="J258" s="1" t="s">
        <v>30</v>
      </c>
      <c r="K258" s="1">
        <v>32</v>
      </c>
      <c r="L258" s="1" t="str">
        <f>CLEAN(TRIM(Table2[[#This Row],[Status]] &amp; "|" &amp; Table2[[#This Row],[Level]] &amp; "|" &amp; Table2[[#This Row],[Participant As]]))</f>
        <v>Juara 3|External National|Team</v>
      </c>
      <c r="M2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59" spans="1:13" ht="14.25" customHeight="1" x14ac:dyDescent="0.35">
      <c r="A259" s="1" t="s">
        <v>1193</v>
      </c>
      <c r="B259" s="1" t="s">
        <v>1194</v>
      </c>
      <c r="C259" s="1" t="s">
        <v>23</v>
      </c>
      <c r="D259" s="1">
        <v>2021</v>
      </c>
      <c r="E259" s="1" t="s">
        <v>239</v>
      </c>
      <c r="F259" s="1" t="s">
        <v>240</v>
      </c>
      <c r="G259" s="1" t="s">
        <v>6164</v>
      </c>
      <c r="H259" s="1" t="s">
        <v>89</v>
      </c>
      <c r="I259" s="1" t="str">
        <f>VLOOKUP(Table2[[#This Row],[Status]], Grading22[], 2, FALSE)</f>
        <v>Kompetisi</v>
      </c>
      <c r="J259" s="1" t="s">
        <v>30</v>
      </c>
      <c r="K259" s="1">
        <v>32</v>
      </c>
      <c r="L259" s="1" t="str">
        <f>CLEAN(TRIM(Table2[[#This Row],[Status]] &amp; "|" &amp; Table2[[#This Row],[Level]] &amp; "|" &amp; Table2[[#This Row],[Participant As]]))</f>
        <v>Juara 2|External National|Team</v>
      </c>
      <c r="M2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60" spans="1:13" ht="14.25" customHeight="1" x14ac:dyDescent="0.35">
      <c r="A260" s="1" t="s">
        <v>1193</v>
      </c>
      <c r="B260" s="1" t="s">
        <v>1194</v>
      </c>
      <c r="C260" s="1" t="s">
        <v>23</v>
      </c>
      <c r="D260" s="1">
        <v>2021</v>
      </c>
      <c r="E260" s="1" t="s">
        <v>248</v>
      </c>
      <c r="F260" s="1" t="s">
        <v>126</v>
      </c>
      <c r="G260" s="1" t="s">
        <v>6162</v>
      </c>
      <c r="H260" s="1" t="s">
        <v>89</v>
      </c>
      <c r="I260" s="1" t="str">
        <f>VLOOKUP(Table2[[#This Row],[Status]], Grading22[], 2, FALSE)</f>
        <v>Kompetisi</v>
      </c>
      <c r="J260" s="1" t="s">
        <v>30</v>
      </c>
      <c r="K260" s="1">
        <v>32</v>
      </c>
      <c r="L260" s="1" t="str">
        <f>CLEAN(TRIM(Table2[[#This Row],[Status]] &amp; "|" &amp; Table2[[#This Row],[Level]] &amp; "|" &amp; Table2[[#This Row],[Participant As]]))</f>
        <v>Juara 1|External National|Team</v>
      </c>
      <c r="M2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1" spans="1:13" ht="14.25" customHeight="1" x14ac:dyDescent="0.35">
      <c r="A261" s="1" t="s">
        <v>1193</v>
      </c>
      <c r="B261" s="1" t="s">
        <v>1194</v>
      </c>
      <c r="C261" s="1" t="s">
        <v>23</v>
      </c>
      <c r="D261" s="1">
        <v>2021</v>
      </c>
      <c r="E261" s="1" t="s">
        <v>1247</v>
      </c>
      <c r="F261" s="1" t="s">
        <v>1248</v>
      </c>
      <c r="G261" s="1" t="s">
        <v>6162</v>
      </c>
      <c r="H261" s="1" t="s">
        <v>89</v>
      </c>
      <c r="I261" s="1" t="str">
        <f>VLOOKUP(Table2[[#This Row],[Status]], Grading22[], 2, FALSE)</f>
        <v>Kompetisi</v>
      </c>
      <c r="J261" s="1" t="s">
        <v>30</v>
      </c>
      <c r="K261" s="1">
        <v>16</v>
      </c>
      <c r="L261" s="1" t="str">
        <f>CLEAN(TRIM(Table2[[#This Row],[Status]] &amp; "|" &amp; Table2[[#This Row],[Level]] &amp; "|" &amp; Table2[[#This Row],[Participant As]]))</f>
        <v>Juara 1|External National|Team</v>
      </c>
      <c r="M2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2" spans="1:13" ht="14.25" customHeight="1" x14ac:dyDescent="0.35">
      <c r="A262" s="1" t="s">
        <v>1193</v>
      </c>
      <c r="B262" s="1" t="s">
        <v>1194</v>
      </c>
      <c r="C262" s="1" t="s">
        <v>23</v>
      </c>
      <c r="D262" s="1">
        <v>2021</v>
      </c>
      <c r="E262" s="1" t="s">
        <v>1255</v>
      </c>
      <c r="F262" s="1" t="s">
        <v>1256</v>
      </c>
      <c r="G262" s="1" t="s">
        <v>6162</v>
      </c>
      <c r="H262" s="1" t="s">
        <v>89</v>
      </c>
      <c r="I262" s="1" t="str">
        <f>VLOOKUP(Table2[[#This Row],[Status]], Grading22[], 2, FALSE)</f>
        <v>Kompetisi</v>
      </c>
      <c r="J262" s="1" t="s">
        <v>30</v>
      </c>
      <c r="K262" s="1">
        <v>32</v>
      </c>
      <c r="L262" s="1" t="str">
        <f>CLEAN(TRIM(Table2[[#This Row],[Status]] &amp; "|" &amp; Table2[[#This Row],[Level]] &amp; "|" &amp; Table2[[#This Row],[Participant As]]))</f>
        <v>Juara 1|External National|Team</v>
      </c>
      <c r="M2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3" spans="1:13" ht="14.25" customHeight="1" x14ac:dyDescent="0.35">
      <c r="A263" s="1" t="s">
        <v>1193</v>
      </c>
      <c r="B263" s="1" t="s">
        <v>1194</v>
      </c>
      <c r="C263" s="1" t="s">
        <v>23</v>
      </c>
      <c r="D263" s="1">
        <v>2021</v>
      </c>
      <c r="E263" s="1" t="s">
        <v>256</v>
      </c>
      <c r="F263" s="1" t="s">
        <v>257</v>
      </c>
      <c r="G263" s="1" t="s">
        <v>6164</v>
      </c>
      <c r="H263" s="1" t="s">
        <v>89</v>
      </c>
      <c r="I263" s="1" t="str">
        <f>VLOOKUP(Table2[[#This Row],[Status]], Grading22[], 2, FALSE)</f>
        <v>Kompetisi</v>
      </c>
      <c r="J263" s="1" t="s">
        <v>30</v>
      </c>
      <c r="K263" s="1">
        <v>160</v>
      </c>
      <c r="L263" s="1" t="str">
        <f>CLEAN(TRIM(Table2[[#This Row],[Status]] &amp; "|" &amp; Table2[[#This Row],[Level]] &amp; "|" &amp; Table2[[#This Row],[Participant As]]))</f>
        <v>Juara 2|External National|Team</v>
      </c>
      <c r="M2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64" spans="1:13" ht="14.25" customHeight="1" x14ac:dyDescent="0.35">
      <c r="A264" s="1" t="s">
        <v>1193</v>
      </c>
      <c r="B264" s="1" t="s">
        <v>1194</v>
      </c>
      <c r="C264" s="1" t="s">
        <v>23</v>
      </c>
      <c r="D264" s="1">
        <v>2021</v>
      </c>
      <c r="E264" s="1" t="s">
        <v>64</v>
      </c>
      <c r="F264" s="1" t="s">
        <v>55</v>
      </c>
      <c r="G264" s="1" t="s">
        <v>6162</v>
      </c>
      <c r="H264" s="1" t="s">
        <v>89</v>
      </c>
      <c r="I264" s="1" t="str">
        <f>VLOOKUP(Table2[[#This Row],[Status]], Grading22[], 2, FALSE)</f>
        <v>Kompetisi</v>
      </c>
      <c r="J264" s="1" t="s">
        <v>30</v>
      </c>
      <c r="L264" s="1" t="str">
        <f>CLEAN(TRIM(Table2[[#This Row],[Status]] &amp; "|" &amp; Table2[[#This Row],[Level]] &amp; "|" &amp; Table2[[#This Row],[Participant As]]))</f>
        <v>Juara 1|External National|Team</v>
      </c>
      <c r="M2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5" spans="1:13" ht="14.25" customHeight="1" x14ac:dyDescent="0.35">
      <c r="A265" s="1" t="s">
        <v>1193</v>
      </c>
      <c r="B265" s="1" t="s">
        <v>1194</v>
      </c>
      <c r="C265" s="1" t="s">
        <v>23</v>
      </c>
      <c r="D265" s="1">
        <v>2021</v>
      </c>
      <c r="E265" s="1" t="s">
        <v>1276</v>
      </c>
      <c r="F265" s="1" t="s">
        <v>1277</v>
      </c>
      <c r="G265" s="1" t="s">
        <v>6165</v>
      </c>
      <c r="H265" s="1" t="s">
        <v>89</v>
      </c>
      <c r="I265" s="1" t="str">
        <f>VLOOKUP(Table2[[#This Row],[Status]], Grading22[], 2, FALSE)</f>
        <v>Kompetisi</v>
      </c>
      <c r="J265" s="1" t="s">
        <v>30</v>
      </c>
      <c r="L265" s="1" t="str">
        <f>CLEAN(TRIM(Table2[[#This Row],[Status]] &amp; "|" &amp; Table2[[#This Row],[Level]] &amp; "|" &amp; Table2[[#This Row],[Participant As]]))</f>
        <v>Juara 3|External National|Team</v>
      </c>
      <c r="M2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66" spans="1:13" ht="14.25" customHeight="1" x14ac:dyDescent="0.35">
      <c r="A266" s="1" t="s">
        <v>1283</v>
      </c>
      <c r="B266" s="1" t="s">
        <v>1284</v>
      </c>
      <c r="C266" s="1" t="s">
        <v>23</v>
      </c>
      <c r="D266" s="1">
        <v>2021</v>
      </c>
      <c r="E266" s="1" t="s">
        <v>1286</v>
      </c>
      <c r="F266" s="1" t="s">
        <v>1287</v>
      </c>
      <c r="G266" s="1" t="s">
        <v>6165</v>
      </c>
      <c r="H266" s="1" t="s">
        <v>127</v>
      </c>
      <c r="I266" s="1" t="str">
        <f>VLOOKUP(Table2[[#This Row],[Status]], Grading22[], 2, FALSE)</f>
        <v>Kompetisi</v>
      </c>
      <c r="J266" s="1" t="s">
        <v>30</v>
      </c>
      <c r="K266" s="1">
        <v>3</v>
      </c>
      <c r="L266" s="1" t="str">
        <f>CLEAN(TRIM(Table2[[#This Row],[Status]] &amp; "|" &amp; Table2[[#This Row],[Level]] &amp; "|" &amp; Table2[[#This Row],[Participant As]]))</f>
        <v>Juara 3|External International|Team</v>
      </c>
      <c r="M2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67" spans="1:13" ht="14.25" customHeight="1" x14ac:dyDescent="0.35">
      <c r="A267" s="1" t="s">
        <v>1283</v>
      </c>
      <c r="B267" s="1" t="s">
        <v>1284</v>
      </c>
      <c r="C267" s="1" t="s">
        <v>23</v>
      </c>
      <c r="D267" s="1">
        <v>2021</v>
      </c>
      <c r="E267" s="1" t="s">
        <v>519</v>
      </c>
      <c r="F267" s="1" t="s">
        <v>519</v>
      </c>
      <c r="G267" s="1" t="s">
        <v>6162</v>
      </c>
      <c r="H267" s="1" t="s">
        <v>89</v>
      </c>
      <c r="I267" s="1" t="str">
        <f>VLOOKUP(Table2[[#This Row],[Status]], Grading22[], 2, FALSE)</f>
        <v>Kompetisi</v>
      </c>
      <c r="J267" s="1" t="s">
        <v>30</v>
      </c>
      <c r="K267" s="1">
        <v>3</v>
      </c>
      <c r="L267" s="1" t="str">
        <f>CLEAN(TRIM(Table2[[#This Row],[Status]] &amp; "|" &amp; Table2[[#This Row],[Level]] &amp; "|" &amp; Table2[[#This Row],[Participant As]]))</f>
        <v>Juara 1|External National|Team</v>
      </c>
      <c r="M2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68" spans="1:13" ht="14.25" customHeight="1" x14ac:dyDescent="0.35">
      <c r="A268" s="1" t="s">
        <v>1283</v>
      </c>
      <c r="B268" s="1" t="s">
        <v>1284</v>
      </c>
      <c r="C268" s="1" t="s">
        <v>23</v>
      </c>
      <c r="D268" s="1">
        <v>2021</v>
      </c>
      <c r="E268" s="1" t="s">
        <v>526</v>
      </c>
      <c r="F268" s="1" t="s">
        <v>1287</v>
      </c>
      <c r="G268" s="1" t="s">
        <v>6162</v>
      </c>
      <c r="H268" s="1" t="s">
        <v>127</v>
      </c>
      <c r="I268" s="1" t="str">
        <f>VLOOKUP(Table2[[#This Row],[Status]], Grading22[], 2, FALSE)</f>
        <v>Kompetisi</v>
      </c>
      <c r="J268" s="1" t="s">
        <v>30</v>
      </c>
      <c r="K268" s="1">
        <v>6</v>
      </c>
      <c r="L268" s="1" t="str">
        <f>CLEAN(TRIM(Table2[[#This Row],[Status]] &amp; "|" &amp; Table2[[#This Row],[Level]] &amp; "|" &amp; Table2[[#This Row],[Participant As]]))</f>
        <v>Juara 1|External International|Team</v>
      </c>
      <c r="M2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269" spans="1:13" ht="14.25" customHeight="1" x14ac:dyDescent="0.35">
      <c r="A269" s="1" t="s">
        <v>1283</v>
      </c>
      <c r="B269" s="1" t="s">
        <v>1284</v>
      </c>
      <c r="C269" s="1" t="s">
        <v>23</v>
      </c>
      <c r="D269" s="1">
        <v>2021</v>
      </c>
      <c r="E269" s="1" t="s">
        <v>1298</v>
      </c>
      <c r="F269" s="1" t="s">
        <v>1298</v>
      </c>
      <c r="G269" s="1" t="s">
        <v>6164</v>
      </c>
      <c r="H269" s="1" t="s">
        <v>89</v>
      </c>
      <c r="I269" s="1" t="str">
        <f>VLOOKUP(Table2[[#This Row],[Status]], Grading22[], 2, FALSE)</f>
        <v>Kompetisi</v>
      </c>
      <c r="J269" s="1" t="s">
        <v>30</v>
      </c>
      <c r="K269" s="1">
        <v>3</v>
      </c>
      <c r="L269" s="1" t="str">
        <f>CLEAN(TRIM(Table2[[#This Row],[Status]] &amp; "|" &amp; Table2[[#This Row],[Level]] &amp; "|" &amp; Table2[[#This Row],[Participant As]]))</f>
        <v>Juara 2|External National|Team</v>
      </c>
      <c r="M2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70" spans="1:13" ht="14.25" customHeight="1" x14ac:dyDescent="0.35">
      <c r="A270" s="1" t="s">
        <v>1304</v>
      </c>
      <c r="B270" s="1" t="s">
        <v>1305</v>
      </c>
      <c r="C270" s="1" t="s">
        <v>23</v>
      </c>
      <c r="D270" s="1">
        <v>2021</v>
      </c>
      <c r="E270" s="1" t="s">
        <v>953</v>
      </c>
      <c r="F270" s="1" t="s">
        <v>767</v>
      </c>
      <c r="G270" s="1" t="s">
        <v>6164</v>
      </c>
      <c r="H270" s="1" t="s">
        <v>89</v>
      </c>
      <c r="I270" s="1" t="str">
        <f>VLOOKUP(Table2[[#This Row],[Status]], Grading22[], 2, FALSE)</f>
        <v>Kompetisi</v>
      </c>
      <c r="J270" s="1" t="s">
        <v>30</v>
      </c>
      <c r="K270" s="1">
        <v>30</v>
      </c>
      <c r="L270" s="1" t="str">
        <f>CLEAN(TRIM(Table2[[#This Row],[Status]] &amp; "|" &amp; Table2[[#This Row],[Level]] &amp; "|" &amp; Table2[[#This Row],[Participant As]]))</f>
        <v>Juara 2|External National|Team</v>
      </c>
      <c r="M2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71" spans="1:13" ht="14.25" customHeight="1" x14ac:dyDescent="0.35">
      <c r="A271" s="1" t="s">
        <v>1304</v>
      </c>
      <c r="B271" s="1" t="s">
        <v>1305</v>
      </c>
      <c r="C271" s="1" t="s">
        <v>23</v>
      </c>
      <c r="D271" s="1">
        <v>2021</v>
      </c>
      <c r="E271" s="1" t="s">
        <v>953</v>
      </c>
      <c r="F271" s="1" t="s">
        <v>767</v>
      </c>
      <c r="G271" s="1" t="s">
        <v>6164</v>
      </c>
      <c r="H271" s="1" t="s">
        <v>89</v>
      </c>
      <c r="I271" s="1" t="str">
        <f>VLOOKUP(Table2[[#This Row],[Status]], Grading22[], 2, FALSE)</f>
        <v>Kompetisi</v>
      </c>
      <c r="J271" s="1" t="s">
        <v>30</v>
      </c>
      <c r="K271" s="1">
        <v>30</v>
      </c>
      <c r="L271" s="1" t="str">
        <f>CLEAN(TRIM(Table2[[#This Row],[Status]] &amp; "|" &amp; Table2[[#This Row],[Level]] &amp; "|" &amp; Table2[[#This Row],[Participant As]]))</f>
        <v>Juara 2|External National|Team</v>
      </c>
      <c r="M2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72" spans="1:13" ht="14.25" customHeight="1" x14ac:dyDescent="0.35">
      <c r="A272" s="1" t="s">
        <v>1304</v>
      </c>
      <c r="B272" s="1" t="s">
        <v>1305</v>
      </c>
      <c r="C272" s="1" t="s">
        <v>23</v>
      </c>
      <c r="D272" s="1">
        <v>2021</v>
      </c>
      <c r="E272" s="1" t="s">
        <v>286</v>
      </c>
      <c r="F272" s="1" t="s">
        <v>287</v>
      </c>
      <c r="G272" s="1" t="s">
        <v>6185</v>
      </c>
      <c r="H272" s="1" t="s">
        <v>6158</v>
      </c>
      <c r="I272" s="1" t="str">
        <f>VLOOKUP(Table2[[#This Row],[Status]], Grading22[], 2, FALSE)</f>
        <v>Karir Organisasi</v>
      </c>
      <c r="J272" s="1" t="s">
        <v>40</v>
      </c>
      <c r="L272" s="1" t="str">
        <f>CLEAN(TRIM(Table2[[#This Row],[Status]] &amp; "|" &amp; Table2[[#This Row],[Level]] &amp; "|" &amp; Table2[[#This Row],[Participant As]]))</f>
        <v>Sekretaris|Kab/Kota/PT|Individual</v>
      </c>
      <c r="M2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273" spans="1:13" ht="14.25" customHeight="1" x14ac:dyDescent="0.35">
      <c r="A273" s="1" t="s">
        <v>1314</v>
      </c>
      <c r="B273" s="1" t="s">
        <v>1315</v>
      </c>
      <c r="C273" s="1" t="s">
        <v>23</v>
      </c>
      <c r="D273" s="1">
        <v>2021</v>
      </c>
      <c r="E273" s="1" t="s">
        <v>37</v>
      </c>
      <c r="F273" s="1" t="s">
        <v>38</v>
      </c>
      <c r="G273" s="1" t="s">
        <v>6199</v>
      </c>
      <c r="H273" s="1" t="s">
        <v>29</v>
      </c>
      <c r="I273" s="1" t="str">
        <f>VLOOKUP(Table2[[#This Row],[Status]], Grading22[], 2, FALSE)</f>
        <v>Pemberdayaan atau Aksi Kemanusiaan</v>
      </c>
      <c r="J273" s="1" t="s">
        <v>40</v>
      </c>
      <c r="K273" s="1">
        <v>34</v>
      </c>
      <c r="L273" s="1" t="str">
        <f>CLEAN(TRIM(Table2[[#This Row],[Status]] &amp; "|" &amp; Table2[[#This Row],[Level]] &amp; "|" &amp; Table2[[#This Row],[Participant As]]))</f>
        <v>Relawan|External Regional|Individual</v>
      </c>
      <c r="M2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4" spans="1:13" ht="14.25" customHeight="1" x14ac:dyDescent="0.35">
      <c r="A274" s="1" t="s">
        <v>1314</v>
      </c>
      <c r="B274" s="1" t="s">
        <v>1315</v>
      </c>
      <c r="C274" s="1" t="s">
        <v>23</v>
      </c>
      <c r="D274" s="1">
        <v>2021</v>
      </c>
      <c r="E274" s="1" t="s">
        <v>25</v>
      </c>
      <c r="F274" s="1" t="s">
        <v>26</v>
      </c>
      <c r="G274" s="1" t="s">
        <v>6199</v>
      </c>
      <c r="H274" s="1" t="s">
        <v>29</v>
      </c>
      <c r="I274" s="1" t="str">
        <f>VLOOKUP(Table2[[#This Row],[Status]], Grading22[], 2, FALSE)</f>
        <v>Pemberdayaan atau Aksi Kemanusiaan</v>
      </c>
      <c r="J274" s="1" t="s">
        <v>30</v>
      </c>
      <c r="K274" s="1">
        <v>70</v>
      </c>
      <c r="L274" s="1" t="str">
        <f>CLEAN(TRIM(Table2[[#This Row],[Status]] &amp; "|" &amp; Table2[[#This Row],[Level]] &amp; "|" &amp; Table2[[#This Row],[Participant As]]))</f>
        <v>Relawan|External Regional|Team</v>
      </c>
      <c r="M2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5" spans="1:13" ht="14.25" customHeight="1" x14ac:dyDescent="0.35">
      <c r="A275" s="1" t="s">
        <v>1314</v>
      </c>
      <c r="B275" s="1" t="s">
        <v>1315</v>
      </c>
      <c r="C275" s="1" t="s">
        <v>23</v>
      </c>
      <c r="D275" s="1">
        <v>2021</v>
      </c>
      <c r="E275" s="1" t="s">
        <v>182</v>
      </c>
      <c r="F275" s="1" t="s">
        <v>183</v>
      </c>
      <c r="G275" s="1" t="s">
        <v>6171</v>
      </c>
      <c r="H275" s="1" t="s">
        <v>127</v>
      </c>
      <c r="I275" s="1" t="str">
        <f>VLOOKUP(Table2[[#This Row],[Status]], Grading22[], 2, FALSE)</f>
        <v>Pengakuan</v>
      </c>
      <c r="J275" s="1" t="s">
        <v>40</v>
      </c>
      <c r="K275" s="1">
        <v>500</v>
      </c>
      <c r="L275" s="1" t="str">
        <f>CLEAN(TRIM(Table2[[#This Row],[Status]] &amp; "|" &amp; Table2[[#This Row],[Level]] &amp; "|" &amp; Table2[[#This Row],[Participant As]]))</f>
        <v>Narasumber/Pembicara|External International|Individual</v>
      </c>
      <c r="M2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76" spans="1:13" ht="14.25" customHeight="1" x14ac:dyDescent="0.35">
      <c r="A276" s="1" t="s">
        <v>1316</v>
      </c>
      <c r="B276" s="1" t="s">
        <v>1317</v>
      </c>
      <c r="C276" s="1" t="s">
        <v>23</v>
      </c>
      <c r="D276" s="1">
        <v>2021</v>
      </c>
      <c r="E276" s="1" t="s">
        <v>1319</v>
      </c>
      <c r="F276" s="1" t="s">
        <v>1320</v>
      </c>
      <c r="G276" s="1" t="s">
        <v>6165</v>
      </c>
      <c r="H276" s="1" t="s">
        <v>127</v>
      </c>
      <c r="I276" s="1" t="str">
        <f>VLOOKUP(Table2[[#This Row],[Status]], Grading22[], 2, FALSE)</f>
        <v>Kompetisi</v>
      </c>
      <c r="J276" s="1" t="s">
        <v>30</v>
      </c>
      <c r="K276" s="1">
        <v>135</v>
      </c>
      <c r="L276" s="1" t="str">
        <f>CLEAN(TRIM(Table2[[#This Row],[Status]] &amp; "|" &amp; Table2[[#This Row],[Level]] &amp; "|" &amp; Table2[[#This Row],[Participant As]]))</f>
        <v>Juara 3|External International|Team</v>
      </c>
      <c r="M2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77" spans="1:13" ht="14.25" customHeight="1" x14ac:dyDescent="0.35">
      <c r="A277" s="1" t="s">
        <v>1324</v>
      </c>
      <c r="B277" s="1" t="s">
        <v>1325</v>
      </c>
      <c r="C277" s="1" t="s">
        <v>23</v>
      </c>
      <c r="D277" s="1">
        <v>2021</v>
      </c>
      <c r="E277" s="1" t="s">
        <v>37</v>
      </c>
      <c r="F277" s="1" t="s">
        <v>38</v>
      </c>
      <c r="G277" s="1" t="s">
        <v>6199</v>
      </c>
      <c r="H277" s="1" t="s">
        <v>29</v>
      </c>
      <c r="I277" s="1" t="str">
        <f>VLOOKUP(Table2[[#This Row],[Status]], Grading22[], 2, FALSE)</f>
        <v>Pemberdayaan atau Aksi Kemanusiaan</v>
      </c>
      <c r="J277" s="1" t="s">
        <v>40</v>
      </c>
      <c r="K277" s="1">
        <v>34</v>
      </c>
      <c r="L277" s="1" t="str">
        <f>CLEAN(TRIM(Table2[[#This Row],[Status]] &amp; "|" &amp; Table2[[#This Row],[Level]] &amp; "|" &amp; Table2[[#This Row],[Participant As]]))</f>
        <v>Relawan|External Regional|Individual</v>
      </c>
      <c r="M2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8" spans="1:13" ht="14.25" customHeight="1" x14ac:dyDescent="0.35">
      <c r="A278" s="1" t="s">
        <v>1324</v>
      </c>
      <c r="B278" s="1" t="s">
        <v>1325</v>
      </c>
      <c r="C278" s="1" t="s">
        <v>23</v>
      </c>
      <c r="D278" s="1">
        <v>2021</v>
      </c>
      <c r="E278" s="1" t="s">
        <v>1327</v>
      </c>
      <c r="F278" s="1" t="s">
        <v>1327</v>
      </c>
      <c r="G278" s="1" t="s">
        <v>6171</v>
      </c>
      <c r="H278" s="1" t="s">
        <v>89</v>
      </c>
      <c r="I278" s="1" t="str">
        <f>VLOOKUP(Table2[[#This Row],[Status]], Grading22[], 2, FALSE)</f>
        <v>Pengakuan</v>
      </c>
      <c r="J278" s="1" t="s">
        <v>30</v>
      </c>
      <c r="K278" s="1">
        <v>1000</v>
      </c>
      <c r="L278" s="1" t="str">
        <f>CLEAN(TRIM(Table2[[#This Row],[Status]] &amp; "|" &amp; Table2[[#This Row],[Level]] &amp; "|" &amp; Table2[[#This Row],[Participant As]]))</f>
        <v>Narasumber/Pembicara|External National|Team</v>
      </c>
      <c r="M2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79" spans="1:13" ht="14.25" customHeight="1" x14ac:dyDescent="0.35">
      <c r="A279" s="1" t="s">
        <v>1324</v>
      </c>
      <c r="B279" s="1" t="s">
        <v>1325</v>
      </c>
      <c r="C279" s="1" t="s">
        <v>23</v>
      </c>
      <c r="D279" s="1">
        <v>2021</v>
      </c>
      <c r="E279" s="1" t="s">
        <v>25</v>
      </c>
      <c r="F279" s="1" t="s">
        <v>26</v>
      </c>
      <c r="G279" s="1" t="s">
        <v>6199</v>
      </c>
      <c r="H279" s="1" t="s">
        <v>29</v>
      </c>
      <c r="I279" s="1" t="str">
        <f>VLOOKUP(Table2[[#This Row],[Status]], Grading22[], 2, FALSE)</f>
        <v>Pemberdayaan atau Aksi Kemanusiaan</v>
      </c>
      <c r="J279" s="1" t="s">
        <v>30</v>
      </c>
      <c r="K279" s="1">
        <v>70</v>
      </c>
      <c r="L279" s="1" t="str">
        <f>CLEAN(TRIM(Table2[[#This Row],[Status]] &amp; "|" &amp; Table2[[#This Row],[Level]] &amp; "|" &amp; Table2[[#This Row],[Participant As]]))</f>
        <v>Relawan|External Regional|Team</v>
      </c>
      <c r="M2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0" spans="1:13" ht="14.25" customHeight="1" x14ac:dyDescent="0.35">
      <c r="A280" s="1" t="s">
        <v>1324</v>
      </c>
      <c r="B280" s="1" t="s">
        <v>1325</v>
      </c>
      <c r="C280" s="1" t="s">
        <v>23</v>
      </c>
      <c r="D280" s="1">
        <v>2021</v>
      </c>
      <c r="E280" s="1" t="s">
        <v>182</v>
      </c>
      <c r="F280" s="1" t="s">
        <v>183</v>
      </c>
      <c r="G280" s="1" t="s">
        <v>6171</v>
      </c>
      <c r="H280" s="1" t="s">
        <v>127</v>
      </c>
      <c r="I280" s="1" t="str">
        <f>VLOOKUP(Table2[[#This Row],[Status]], Grading22[], 2, FALSE)</f>
        <v>Pengakuan</v>
      </c>
      <c r="J280" s="1" t="s">
        <v>40</v>
      </c>
      <c r="K280" s="1">
        <v>500</v>
      </c>
      <c r="L280" s="1" t="str">
        <f>CLEAN(TRIM(Table2[[#This Row],[Status]] &amp; "|" &amp; Table2[[#This Row],[Level]] &amp; "|" &amp; Table2[[#This Row],[Participant As]]))</f>
        <v>Narasumber/Pembicara|External International|Individual</v>
      </c>
      <c r="M2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81" spans="1:13" ht="14.25" customHeight="1" x14ac:dyDescent="0.35">
      <c r="A281" s="1" t="s">
        <v>1331</v>
      </c>
      <c r="B281" s="1" t="s">
        <v>1332</v>
      </c>
      <c r="C281" s="1" t="s">
        <v>23</v>
      </c>
      <c r="D281" s="1">
        <v>2021</v>
      </c>
      <c r="E281" s="1" t="s">
        <v>347</v>
      </c>
      <c r="F281" s="1" t="s">
        <v>348</v>
      </c>
      <c r="G281" s="1" t="s">
        <v>6199</v>
      </c>
      <c r="H281" s="1" t="s">
        <v>29</v>
      </c>
      <c r="I281" s="1" t="str">
        <f>VLOOKUP(Table2[[#This Row],[Status]], Grading22[], 2, FALSE)</f>
        <v>Pemberdayaan atau Aksi Kemanusiaan</v>
      </c>
      <c r="J281" s="1" t="s">
        <v>30</v>
      </c>
      <c r="K281" s="1">
        <v>28</v>
      </c>
      <c r="L281" s="1" t="str">
        <f>CLEAN(TRIM(Table2[[#This Row],[Status]] &amp; "|" &amp; Table2[[#This Row],[Level]] &amp; "|" &amp; Table2[[#This Row],[Participant As]]))</f>
        <v>Relawan|External Regional|Team</v>
      </c>
      <c r="M2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2" spans="1:13" ht="14.25" customHeight="1" x14ac:dyDescent="0.35">
      <c r="A282" s="1" t="s">
        <v>1335</v>
      </c>
      <c r="B282" s="1" t="s">
        <v>1336</v>
      </c>
      <c r="C282" s="1" t="s">
        <v>23</v>
      </c>
      <c r="D282" s="1">
        <v>2021</v>
      </c>
      <c r="E282" s="1" t="s">
        <v>590</v>
      </c>
      <c r="F282" s="1" t="s">
        <v>1337</v>
      </c>
      <c r="G282" s="1" t="s">
        <v>6199</v>
      </c>
      <c r="H282" s="1" t="s">
        <v>29</v>
      </c>
      <c r="I282" s="1" t="str">
        <f>VLOOKUP(Table2[[#This Row],[Status]], Grading22[], 2, FALSE)</f>
        <v>Pemberdayaan atau Aksi Kemanusiaan</v>
      </c>
      <c r="J282" s="1" t="s">
        <v>40</v>
      </c>
      <c r="K282" s="1">
        <v>20</v>
      </c>
      <c r="L282" s="1" t="str">
        <f>CLEAN(TRIM(Table2[[#This Row],[Status]] &amp; "|" &amp; Table2[[#This Row],[Level]] &amp; "|" &amp; Table2[[#This Row],[Participant As]]))</f>
        <v>Relawan|External Regional|Individual</v>
      </c>
      <c r="M2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3" spans="1:13" ht="14.25" customHeight="1" x14ac:dyDescent="0.35">
      <c r="A283" s="1" t="s">
        <v>1335</v>
      </c>
      <c r="B283" s="1" t="s">
        <v>1336</v>
      </c>
      <c r="C283" s="1" t="s">
        <v>23</v>
      </c>
      <c r="D283" s="1">
        <v>2021</v>
      </c>
      <c r="E283" s="1" t="s">
        <v>1342</v>
      </c>
      <c r="F283" s="1" t="s">
        <v>1343</v>
      </c>
      <c r="G283" s="1" t="s">
        <v>6162</v>
      </c>
      <c r="H283" s="1" t="s">
        <v>89</v>
      </c>
      <c r="I283" s="1" t="str">
        <f>VLOOKUP(Table2[[#This Row],[Status]], Grading22[], 2, FALSE)</f>
        <v>Kompetisi</v>
      </c>
      <c r="J283" s="1" t="s">
        <v>30</v>
      </c>
      <c r="K283" s="1">
        <v>30</v>
      </c>
      <c r="L283" s="1" t="str">
        <f>CLEAN(TRIM(Table2[[#This Row],[Status]] &amp; "|" &amp; Table2[[#This Row],[Level]] &amp; "|" &amp; Table2[[#This Row],[Participant As]]))</f>
        <v>Juara 1|External National|Team</v>
      </c>
      <c r="M2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4" spans="1:13" ht="14.25" customHeight="1" x14ac:dyDescent="0.35">
      <c r="A284" s="1" t="s">
        <v>1349</v>
      </c>
      <c r="B284" s="1" t="s">
        <v>1350</v>
      </c>
      <c r="C284" s="1" t="s">
        <v>23</v>
      </c>
      <c r="D284" s="1">
        <v>2021</v>
      </c>
      <c r="E284" s="1" t="s">
        <v>1352</v>
      </c>
      <c r="F284" s="1" t="s">
        <v>1353</v>
      </c>
      <c r="G284" s="1" t="s">
        <v>6162</v>
      </c>
      <c r="H284" s="1" t="s">
        <v>89</v>
      </c>
      <c r="I284" s="1" t="str">
        <f>VLOOKUP(Table2[[#This Row],[Status]], Grading22[], 2, FALSE)</f>
        <v>Kompetisi</v>
      </c>
      <c r="J284" s="1" t="s">
        <v>30</v>
      </c>
      <c r="K284" s="1">
        <v>81</v>
      </c>
      <c r="L284" s="1" t="str">
        <f>CLEAN(TRIM(Table2[[#This Row],[Status]] &amp; "|" &amp; Table2[[#This Row],[Level]] &amp; "|" &amp; Table2[[#This Row],[Participant As]]))</f>
        <v>Juara 1|External National|Team</v>
      </c>
      <c r="M2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5" spans="1:13" ht="14.25" customHeight="1" x14ac:dyDescent="0.35">
      <c r="A285" s="1" t="s">
        <v>1358</v>
      </c>
      <c r="B285" s="1" t="s">
        <v>1359</v>
      </c>
      <c r="C285" s="1" t="s">
        <v>23</v>
      </c>
      <c r="D285" s="1">
        <v>2021</v>
      </c>
      <c r="E285" s="1" t="s">
        <v>1023</v>
      </c>
      <c r="F285" s="1" t="s">
        <v>55</v>
      </c>
      <c r="G285" s="1" t="s">
        <v>6162</v>
      </c>
      <c r="H285" s="1" t="s">
        <v>89</v>
      </c>
      <c r="I285" s="1" t="str">
        <f>VLOOKUP(Table2[[#This Row],[Status]], Grading22[], 2, FALSE)</f>
        <v>Kompetisi</v>
      </c>
      <c r="J285" s="1" t="s">
        <v>30</v>
      </c>
      <c r="L285" s="1" t="str">
        <f>CLEAN(TRIM(Table2[[#This Row],[Status]] &amp; "|" &amp; Table2[[#This Row],[Level]] &amp; "|" &amp; Table2[[#This Row],[Participant As]]))</f>
        <v>Juara 1|External National|Team</v>
      </c>
      <c r="M2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6" spans="1:13" ht="14.25" customHeight="1" x14ac:dyDescent="0.35">
      <c r="A286" s="1" t="s">
        <v>1360</v>
      </c>
      <c r="B286" s="1" t="s">
        <v>1361</v>
      </c>
      <c r="C286" s="1" t="s">
        <v>23</v>
      </c>
      <c r="D286" s="1">
        <v>2021</v>
      </c>
      <c r="E286" s="1" t="s">
        <v>144</v>
      </c>
      <c r="F286" s="1" t="s">
        <v>1363</v>
      </c>
      <c r="G286" s="1" t="s">
        <v>6165</v>
      </c>
      <c r="H286" s="1" t="s">
        <v>89</v>
      </c>
      <c r="I286" s="1" t="str">
        <f>VLOOKUP(Table2[[#This Row],[Status]], Grading22[], 2, FALSE)</f>
        <v>Kompetisi</v>
      </c>
      <c r="J286" s="1" t="s">
        <v>30</v>
      </c>
      <c r="K286" s="1">
        <v>54</v>
      </c>
      <c r="L286" s="1" t="str">
        <f>CLEAN(TRIM(Table2[[#This Row],[Status]] &amp; "|" &amp; Table2[[#This Row],[Level]] &amp; "|" &amp; Table2[[#This Row],[Participant As]]))</f>
        <v>Juara 3|External National|Team</v>
      </c>
      <c r="M2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287" spans="1:13" ht="14.25" customHeight="1" x14ac:dyDescent="0.35">
      <c r="A287" s="1" t="s">
        <v>1369</v>
      </c>
      <c r="B287" s="1" t="s">
        <v>1370</v>
      </c>
      <c r="C287" s="1" t="s">
        <v>23</v>
      </c>
      <c r="D287" s="1">
        <v>2021</v>
      </c>
      <c r="E287" s="1" t="s">
        <v>1372</v>
      </c>
      <c r="F287" s="1" t="s">
        <v>1373</v>
      </c>
      <c r="G287" s="1" t="s">
        <v>6162</v>
      </c>
      <c r="H287" s="1" t="s">
        <v>89</v>
      </c>
      <c r="I287" s="1" t="str">
        <f>VLOOKUP(Table2[[#This Row],[Status]], Grading22[], 2, FALSE)</f>
        <v>Kompetisi</v>
      </c>
      <c r="J287" s="1" t="s">
        <v>40</v>
      </c>
      <c r="K287" s="1">
        <v>35</v>
      </c>
      <c r="L287" s="1" t="str">
        <f>CLEAN(TRIM(Table2[[#This Row],[Status]] &amp; "|" &amp; Table2[[#This Row],[Level]] &amp; "|" &amp; Table2[[#This Row],[Participant As]]))</f>
        <v>Juara 1|External National|Individual</v>
      </c>
      <c r="M2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288" spans="1:13" ht="14.25" customHeight="1" x14ac:dyDescent="0.35">
      <c r="A288" s="1" t="s">
        <v>1369</v>
      </c>
      <c r="B288" s="1" t="s">
        <v>1370</v>
      </c>
      <c r="C288" s="1" t="s">
        <v>23</v>
      </c>
      <c r="D288" s="1">
        <v>2021</v>
      </c>
      <c r="E288" s="1" t="s">
        <v>1379</v>
      </c>
      <c r="F288" s="1" t="s">
        <v>1379</v>
      </c>
      <c r="G288" s="1" t="s">
        <v>6162</v>
      </c>
      <c r="H288" s="1" t="s">
        <v>89</v>
      </c>
      <c r="I288" s="1" t="str">
        <f>VLOOKUP(Table2[[#This Row],[Status]], Grading22[], 2, FALSE)</f>
        <v>Kompetisi</v>
      </c>
      <c r="J288" s="1" t="s">
        <v>30</v>
      </c>
      <c r="K288" s="1">
        <v>2</v>
      </c>
      <c r="L288" s="1" t="str">
        <f>CLEAN(TRIM(Table2[[#This Row],[Status]] &amp; "|" &amp; Table2[[#This Row],[Level]] &amp; "|" &amp; Table2[[#This Row],[Participant As]]))</f>
        <v>Juara 1|External National|Team</v>
      </c>
      <c r="M2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89" spans="1:13" ht="14.25" customHeight="1" x14ac:dyDescent="0.35">
      <c r="A289" s="1" t="s">
        <v>1369</v>
      </c>
      <c r="B289" s="1" t="s">
        <v>1370</v>
      </c>
      <c r="C289" s="1" t="s">
        <v>23</v>
      </c>
      <c r="D289" s="1">
        <v>2021</v>
      </c>
      <c r="E289" s="1" t="s">
        <v>941</v>
      </c>
      <c r="F289" s="1" t="s">
        <v>945</v>
      </c>
      <c r="G289" s="1" t="s">
        <v>6164</v>
      </c>
      <c r="H289" s="1" t="s">
        <v>89</v>
      </c>
      <c r="I289" s="1" t="str">
        <f>VLOOKUP(Table2[[#This Row],[Status]], Grading22[], 2, FALSE)</f>
        <v>Kompetisi</v>
      </c>
      <c r="J289" s="1" t="s">
        <v>30</v>
      </c>
      <c r="K289" s="1">
        <v>2</v>
      </c>
      <c r="L289" s="1" t="str">
        <f>CLEAN(TRIM(Table2[[#This Row],[Status]] &amp; "|" &amp; Table2[[#This Row],[Level]] &amp; "|" &amp; Table2[[#This Row],[Participant As]]))</f>
        <v>Juara 2|External National|Team</v>
      </c>
      <c r="M2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290" spans="1:13" ht="14.25" customHeight="1" x14ac:dyDescent="0.35">
      <c r="A290" s="1" t="s">
        <v>1393</v>
      </c>
      <c r="B290" s="1" t="s">
        <v>1394</v>
      </c>
      <c r="C290" s="1" t="s">
        <v>23</v>
      </c>
      <c r="D290" s="1">
        <v>2021</v>
      </c>
      <c r="E290" s="1" t="s">
        <v>25</v>
      </c>
      <c r="F290" s="1" t="s">
        <v>26</v>
      </c>
      <c r="G290" s="1" t="s">
        <v>6199</v>
      </c>
      <c r="H290" s="1" t="s">
        <v>29</v>
      </c>
      <c r="I290" s="1" t="str">
        <f>VLOOKUP(Table2[[#This Row],[Status]], Grading22[], 2, FALSE)</f>
        <v>Pemberdayaan atau Aksi Kemanusiaan</v>
      </c>
      <c r="J290" s="1" t="s">
        <v>30</v>
      </c>
      <c r="K290" s="1">
        <v>70</v>
      </c>
      <c r="L290" s="1" t="str">
        <f>CLEAN(TRIM(Table2[[#This Row],[Status]] &amp; "|" &amp; Table2[[#This Row],[Level]] &amp; "|" &amp; Table2[[#This Row],[Participant As]]))</f>
        <v>Relawan|External Regional|Team</v>
      </c>
      <c r="M2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1" spans="1:13" ht="14.25" customHeight="1" x14ac:dyDescent="0.35">
      <c r="A291" s="1" t="s">
        <v>1395</v>
      </c>
      <c r="B291" s="1" t="s">
        <v>1396</v>
      </c>
      <c r="C291" s="1" t="s">
        <v>23</v>
      </c>
      <c r="D291" s="1">
        <v>2021</v>
      </c>
      <c r="E291" s="1" t="s">
        <v>1398</v>
      </c>
      <c r="F291" s="1" t="s">
        <v>1399</v>
      </c>
      <c r="G291" s="1" t="s">
        <v>6164</v>
      </c>
      <c r="H291" s="1" t="s">
        <v>89</v>
      </c>
      <c r="I291" s="1" t="str">
        <f>VLOOKUP(Table2[[#This Row],[Status]], Grading22[], 2, FALSE)</f>
        <v>Kompetisi</v>
      </c>
      <c r="J291" s="1" t="s">
        <v>40</v>
      </c>
      <c r="K291" s="1">
        <v>96</v>
      </c>
      <c r="L291" s="1" t="str">
        <f>CLEAN(TRIM(Table2[[#This Row],[Status]] &amp; "|" &amp; Table2[[#This Row],[Level]] &amp; "|" &amp; Table2[[#This Row],[Participant As]]))</f>
        <v>Juara 2|External National|Individual</v>
      </c>
      <c r="M2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292" spans="1:13" ht="14.25" customHeight="1" x14ac:dyDescent="0.35">
      <c r="A292" s="1" t="s">
        <v>1395</v>
      </c>
      <c r="B292" s="1" t="s">
        <v>1396</v>
      </c>
      <c r="C292" s="1" t="s">
        <v>23</v>
      </c>
      <c r="D292" s="1">
        <v>2021</v>
      </c>
      <c r="E292" s="1" t="s">
        <v>597</v>
      </c>
      <c r="F292" s="1" t="s">
        <v>1405</v>
      </c>
      <c r="G292" s="1" t="s">
        <v>6165</v>
      </c>
      <c r="H292" s="1" t="s">
        <v>89</v>
      </c>
      <c r="I292" s="1" t="str">
        <f>VLOOKUP(Table2[[#This Row],[Status]], Grading22[], 2, FALSE)</f>
        <v>Kompetisi</v>
      </c>
      <c r="J292" s="1" t="s">
        <v>40</v>
      </c>
      <c r="K292" s="1">
        <v>108</v>
      </c>
      <c r="L292" s="1" t="str">
        <f>CLEAN(TRIM(Table2[[#This Row],[Status]] &amp; "|" &amp; Table2[[#This Row],[Level]] &amp; "|" &amp; Table2[[#This Row],[Participant As]]))</f>
        <v>Juara 3|External National|Individual</v>
      </c>
      <c r="M2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3" spans="1:13" ht="14.25" customHeight="1" x14ac:dyDescent="0.35">
      <c r="A293" s="1" t="s">
        <v>1409</v>
      </c>
      <c r="B293" s="1" t="s">
        <v>1410</v>
      </c>
      <c r="C293" s="1" t="s">
        <v>23</v>
      </c>
      <c r="D293" s="1">
        <v>2021</v>
      </c>
      <c r="E293" s="1" t="s">
        <v>286</v>
      </c>
      <c r="F293" s="1" t="s">
        <v>287</v>
      </c>
      <c r="G293" s="1" t="s">
        <v>6187</v>
      </c>
      <c r="H293" s="1" t="s">
        <v>6158</v>
      </c>
      <c r="I293" s="1" t="str">
        <f>VLOOKUP(Table2[[#This Row],[Status]], Grading22[], 2, FALSE)</f>
        <v>Karir Organisasi</v>
      </c>
      <c r="J293" s="1" t="s">
        <v>40</v>
      </c>
      <c r="L293" s="1" t="str">
        <f>CLEAN(TRIM(Table2[[#This Row],[Status]] &amp; "|" &amp; Table2[[#This Row],[Level]] &amp; "|" &amp; Table2[[#This Row],[Participant As]]))</f>
        <v>Satu Tingkat Dibawah Pengurus Harian|Kab/Kota/PT|Individual</v>
      </c>
      <c r="M2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94" spans="1:13" ht="14.25" customHeight="1" x14ac:dyDescent="0.35">
      <c r="A294" s="1" t="s">
        <v>1409</v>
      </c>
      <c r="B294" s="1" t="s">
        <v>1410</v>
      </c>
      <c r="C294" s="1" t="s">
        <v>23</v>
      </c>
      <c r="D294" s="1">
        <v>2021</v>
      </c>
      <c r="E294" s="1" t="s">
        <v>290</v>
      </c>
      <c r="F294" s="1" t="s">
        <v>291</v>
      </c>
      <c r="G294" s="1" t="s">
        <v>6187</v>
      </c>
      <c r="H294" s="1" t="s">
        <v>6158</v>
      </c>
      <c r="I294" s="1" t="str">
        <f>VLOOKUP(Table2[[#This Row],[Status]], Grading22[], 2, FALSE)</f>
        <v>Karir Organisasi</v>
      </c>
      <c r="J294" s="1" t="s">
        <v>40</v>
      </c>
      <c r="L294" s="1" t="str">
        <f>CLEAN(TRIM(Table2[[#This Row],[Status]] &amp; "|" &amp; Table2[[#This Row],[Level]] &amp; "|" &amp; Table2[[#This Row],[Participant As]]))</f>
        <v>Satu Tingkat Dibawah Pengurus Harian|Kab/Kota/PT|Individual</v>
      </c>
      <c r="M2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295" spans="1:13" ht="14.25" customHeight="1" x14ac:dyDescent="0.35">
      <c r="A295" s="1" t="s">
        <v>1412</v>
      </c>
      <c r="B295" s="1" t="s">
        <v>1413</v>
      </c>
      <c r="C295" s="1" t="s">
        <v>23</v>
      </c>
      <c r="D295" s="1">
        <v>2021</v>
      </c>
      <c r="E295" s="1" t="s">
        <v>1415</v>
      </c>
      <c r="F295" s="1" t="s">
        <v>1415</v>
      </c>
      <c r="G295" s="1" t="s">
        <v>6165</v>
      </c>
      <c r="H295" s="1" t="s">
        <v>29</v>
      </c>
      <c r="I295" s="1" t="str">
        <f>VLOOKUP(Table2[[#This Row],[Status]], Grading22[], 2, FALSE)</f>
        <v>Kompetisi</v>
      </c>
      <c r="J295" s="1" t="s">
        <v>30</v>
      </c>
      <c r="K295" s="1">
        <v>64</v>
      </c>
      <c r="L295" s="1" t="str">
        <f>CLEAN(TRIM(Table2[[#This Row],[Status]] &amp; "|" &amp; Table2[[#This Row],[Level]] &amp; "|" &amp; Table2[[#This Row],[Participant As]]))</f>
        <v>Juara 3|External Regional|Team</v>
      </c>
      <c r="M2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6" spans="1:13" ht="14.25" customHeight="1" x14ac:dyDescent="0.35">
      <c r="A296" s="1" t="s">
        <v>1421</v>
      </c>
      <c r="B296" s="1" t="s">
        <v>1422</v>
      </c>
      <c r="C296" s="1" t="s">
        <v>23</v>
      </c>
      <c r="D296" s="1">
        <v>2021</v>
      </c>
      <c r="E296" s="1" t="s">
        <v>370</v>
      </c>
      <c r="F296" s="1" t="s">
        <v>371</v>
      </c>
      <c r="G296" s="1" t="s">
        <v>6199</v>
      </c>
      <c r="H296" s="1" t="s">
        <v>29</v>
      </c>
      <c r="I296" s="1" t="str">
        <f>VLOOKUP(Table2[[#This Row],[Status]], Grading22[], 2, FALSE)</f>
        <v>Pemberdayaan atau Aksi Kemanusiaan</v>
      </c>
      <c r="J296" s="1" t="s">
        <v>30</v>
      </c>
      <c r="K296" s="1">
        <v>51</v>
      </c>
      <c r="L296" s="1" t="str">
        <f>CLEAN(TRIM(Table2[[#This Row],[Status]] &amp; "|" &amp; Table2[[#This Row],[Level]] &amp; "|" &amp; Table2[[#This Row],[Participant As]]))</f>
        <v>Relawan|External Regional|Team</v>
      </c>
      <c r="M2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7" spans="1:13" ht="14.25" customHeight="1" x14ac:dyDescent="0.35">
      <c r="A297" s="1" t="s">
        <v>1427</v>
      </c>
      <c r="B297" s="1" t="s">
        <v>1428</v>
      </c>
      <c r="C297" s="1" t="s">
        <v>1429</v>
      </c>
      <c r="D297" s="1">
        <v>2021</v>
      </c>
      <c r="E297" s="1" t="s">
        <v>1431</v>
      </c>
      <c r="F297" s="1" t="s">
        <v>1431</v>
      </c>
      <c r="G297" s="1" t="s">
        <v>6199</v>
      </c>
      <c r="H297" s="1" t="s">
        <v>29</v>
      </c>
      <c r="I297" s="1" t="str">
        <f>VLOOKUP(Table2[[#This Row],[Status]], Grading22[], 2, FALSE)</f>
        <v>Pemberdayaan atau Aksi Kemanusiaan</v>
      </c>
      <c r="J297" s="1" t="s">
        <v>40</v>
      </c>
      <c r="K297" s="1">
        <v>6</v>
      </c>
      <c r="L297" s="1" t="str">
        <f>CLEAN(TRIM(Table2[[#This Row],[Status]] &amp; "|" &amp; Table2[[#This Row],[Level]] &amp; "|" &amp; Table2[[#This Row],[Participant As]]))</f>
        <v>Relawan|External Regional|Individual</v>
      </c>
      <c r="M2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8" spans="1:13" ht="14.25" customHeight="1" x14ac:dyDescent="0.35">
      <c r="A298" s="1" t="s">
        <v>1436</v>
      </c>
      <c r="B298" s="1" t="s">
        <v>1437</v>
      </c>
      <c r="C298" s="1" t="s">
        <v>1429</v>
      </c>
      <c r="D298" s="1">
        <v>2021</v>
      </c>
      <c r="E298" s="1" t="s">
        <v>1439</v>
      </c>
      <c r="F298" s="1" t="s">
        <v>664</v>
      </c>
      <c r="G298" s="1" t="s">
        <v>6162</v>
      </c>
      <c r="H298" s="1" t="s">
        <v>89</v>
      </c>
      <c r="I298" s="1" t="str">
        <f>VLOOKUP(Table2[[#This Row],[Status]], Grading22[], 2, FALSE)</f>
        <v>Kompetisi</v>
      </c>
      <c r="J298" s="1" t="s">
        <v>30</v>
      </c>
      <c r="K298" s="1">
        <v>35</v>
      </c>
      <c r="L298" s="1" t="str">
        <f>CLEAN(TRIM(Table2[[#This Row],[Status]] &amp; "|" &amp; Table2[[#This Row],[Level]] &amp; "|" &amp; Table2[[#This Row],[Participant As]]))</f>
        <v>Juara 1|External National|Team</v>
      </c>
      <c r="M2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299" spans="1:13" ht="14.25" customHeight="1" x14ac:dyDescent="0.35">
      <c r="A299" s="1" t="s">
        <v>1436</v>
      </c>
      <c r="B299" s="1" t="s">
        <v>1437</v>
      </c>
      <c r="C299" s="1" t="s">
        <v>1429</v>
      </c>
      <c r="D299" s="1">
        <v>2021</v>
      </c>
      <c r="E299" s="1" t="s">
        <v>664</v>
      </c>
      <c r="F299" s="1" t="s">
        <v>664</v>
      </c>
      <c r="G299" s="1" t="s">
        <v>6162</v>
      </c>
      <c r="H299" s="1" t="s">
        <v>89</v>
      </c>
      <c r="I299" s="1" t="str">
        <f>VLOOKUP(Table2[[#This Row],[Status]], Grading22[], 2, FALSE)</f>
        <v>Kompetisi</v>
      </c>
      <c r="J299" s="1" t="s">
        <v>30</v>
      </c>
      <c r="K299" s="1">
        <v>43</v>
      </c>
      <c r="L299" s="1" t="str">
        <f>CLEAN(TRIM(Table2[[#This Row],[Status]] &amp; "|" &amp; Table2[[#This Row],[Level]] &amp; "|" &amp; Table2[[#This Row],[Participant As]]))</f>
        <v>Juara 1|External National|Team</v>
      </c>
      <c r="M2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00" spans="1:13" ht="14.25" customHeight="1" x14ac:dyDescent="0.35">
      <c r="A300" s="1" t="s">
        <v>1446</v>
      </c>
      <c r="B300" s="1" t="s">
        <v>1447</v>
      </c>
      <c r="C300" s="1" t="s">
        <v>1429</v>
      </c>
      <c r="D300" s="1">
        <v>2021</v>
      </c>
      <c r="E300" s="1" t="s">
        <v>1449</v>
      </c>
      <c r="F300" s="1" t="s">
        <v>1449</v>
      </c>
      <c r="G300" s="1" t="s">
        <v>6164</v>
      </c>
      <c r="H300" s="1" t="s">
        <v>29</v>
      </c>
      <c r="I300" s="1" t="str">
        <f>VLOOKUP(Table2[[#This Row],[Status]], Grading22[], 2, FALSE)</f>
        <v>Kompetisi</v>
      </c>
      <c r="J300" s="1" t="s">
        <v>30</v>
      </c>
      <c r="K300" s="1">
        <v>115</v>
      </c>
      <c r="L300" s="1" t="str">
        <f>CLEAN(TRIM(Table2[[#This Row],[Status]] &amp; "|" &amp; Table2[[#This Row],[Level]] &amp; "|" &amp; Table2[[#This Row],[Participant As]]))</f>
        <v>Juara 2|External Regional|Team</v>
      </c>
      <c r="M3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1" spans="1:13" ht="14.25" customHeight="1" x14ac:dyDescent="0.35">
      <c r="A301" s="1" t="s">
        <v>1455</v>
      </c>
      <c r="B301" s="1" t="s">
        <v>1456</v>
      </c>
      <c r="C301" s="1" t="s">
        <v>1429</v>
      </c>
      <c r="D301" s="1">
        <v>2021</v>
      </c>
      <c r="E301" s="1" t="s">
        <v>74</v>
      </c>
      <c r="F301" s="1" t="s">
        <v>75</v>
      </c>
      <c r="G301" s="1" t="s">
        <v>6187</v>
      </c>
      <c r="H301" s="1" t="s">
        <v>6158</v>
      </c>
      <c r="I301" s="1" t="str">
        <f>VLOOKUP(Table2[[#This Row],[Status]], Grading22[], 2, FALSE)</f>
        <v>Karir Organisasi</v>
      </c>
      <c r="J301" s="1" t="s">
        <v>40</v>
      </c>
      <c r="L301" s="1" t="str">
        <f>CLEAN(TRIM(Table2[[#This Row],[Status]] &amp; "|" &amp; Table2[[#This Row],[Level]] &amp; "|" &amp; Table2[[#This Row],[Participant As]]))</f>
        <v>Satu Tingkat Dibawah Pengurus Harian|Kab/Kota/PT|Individual</v>
      </c>
      <c r="M3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02" spans="1:13" ht="14.25" customHeight="1" x14ac:dyDescent="0.35">
      <c r="A302" s="1" t="s">
        <v>1470</v>
      </c>
      <c r="B302" s="1" t="s">
        <v>1471</v>
      </c>
      <c r="C302" s="1" t="s">
        <v>1429</v>
      </c>
      <c r="D302" s="1">
        <v>2021</v>
      </c>
      <c r="E302" s="1" t="s">
        <v>1473</v>
      </c>
      <c r="F302" s="1" t="s">
        <v>1474</v>
      </c>
      <c r="G302" s="1" t="s">
        <v>6199</v>
      </c>
      <c r="H302" s="1" t="s">
        <v>29</v>
      </c>
      <c r="I302" s="1" t="str">
        <f>VLOOKUP(Table2[[#This Row],[Status]], Grading22[], 2, FALSE)</f>
        <v>Pemberdayaan atau Aksi Kemanusiaan</v>
      </c>
      <c r="J302" s="1" t="s">
        <v>30</v>
      </c>
      <c r="K302" s="1">
        <v>4</v>
      </c>
      <c r="L302" s="1" t="str">
        <f>CLEAN(TRIM(Table2[[#This Row],[Status]] &amp; "|" &amp; Table2[[#This Row],[Level]] &amp; "|" &amp; Table2[[#This Row],[Participant As]]))</f>
        <v>Relawan|External Regional|Team</v>
      </c>
      <c r="M3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03" spans="1:13" ht="14.25" customHeight="1" x14ac:dyDescent="0.35">
      <c r="A303" s="1" t="s">
        <v>1484</v>
      </c>
      <c r="B303" s="1" t="s">
        <v>1485</v>
      </c>
      <c r="C303" s="1" t="s">
        <v>1429</v>
      </c>
      <c r="D303" s="1">
        <v>2021</v>
      </c>
      <c r="E303" s="1" t="s">
        <v>1487</v>
      </c>
      <c r="F303" s="1" t="s">
        <v>1487</v>
      </c>
      <c r="G303" s="1" t="s">
        <v>6193</v>
      </c>
      <c r="H303" s="1" t="s">
        <v>89</v>
      </c>
      <c r="I303" s="1" t="str">
        <f>VLOOKUP(Table2[[#This Row],[Status]], Grading22[], 2, FALSE)</f>
        <v>Hasil Karya</v>
      </c>
      <c r="J303" s="1" t="s">
        <v>30</v>
      </c>
      <c r="K303" s="1">
        <v>3</v>
      </c>
      <c r="L303" s="1" t="str">
        <f>CLEAN(TRIM(Table2[[#This Row],[Status]] &amp; "|" &amp; Table2[[#This Row],[Level]] &amp; "|" &amp; Table2[[#This Row],[Participant As]]))</f>
        <v>Hak Cipta|External National|Team</v>
      </c>
      <c r="M3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4" spans="1:13" ht="14.25" customHeight="1" x14ac:dyDescent="0.35">
      <c r="A304" s="1" t="s">
        <v>1484</v>
      </c>
      <c r="B304" s="1" t="s">
        <v>1485</v>
      </c>
      <c r="C304" s="1" t="s">
        <v>1429</v>
      </c>
      <c r="D304" s="1">
        <v>2021</v>
      </c>
      <c r="E304" s="1" t="s">
        <v>1487</v>
      </c>
      <c r="F304" s="1" t="s">
        <v>1487</v>
      </c>
      <c r="G304" s="1" t="s">
        <v>6193</v>
      </c>
      <c r="H304" s="1" t="s">
        <v>89</v>
      </c>
      <c r="I304" s="1" t="str">
        <f>VLOOKUP(Table2[[#This Row],[Status]], Grading22[], 2, FALSE)</f>
        <v>Hasil Karya</v>
      </c>
      <c r="J304" s="1" t="s">
        <v>30</v>
      </c>
      <c r="K304" s="1">
        <v>3</v>
      </c>
      <c r="L304" s="1" t="str">
        <f>CLEAN(TRIM(Table2[[#This Row],[Status]] &amp; "|" &amp; Table2[[#This Row],[Level]] &amp; "|" &amp; Table2[[#This Row],[Participant As]]))</f>
        <v>Hak Cipta|External National|Team</v>
      </c>
      <c r="M3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5" spans="1:13" ht="14.25" customHeight="1" x14ac:dyDescent="0.35">
      <c r="A305" s="1" t="s">
        <v>1484</v>
      </c>
      <c r="B305" s="1" t="s">
        <v>1485</v>
      </c>
      <c r="C305" s="1" t="s">
        <v>1429</v>
      </c>
      <c r="D305" s="1">
        <v>2021</v>
      </c>
      <c r="E305" s="1" t="s">
        <v>1487</v>
      </c>
      <c r="F305" s="1" t="s">
        <v>1487</v>
      </c>
      <c r="G305" s="1" t="s">
        <v>6193</v>
      </c>
      <c r="H305" s="1" t="s">
        <v>89</v>
      </c>
      <c r="I305" s="1" t="str">
        <f>VLOOKUP(Table2[[#This Row],[Status]], Grading22[], 2, FALSE)</f>
        <v>Hasil Karya</v>
      </c>
      <c r="J305" s="1" t="s">
        <v>30</v>
      </c>
      <c r="K305" s="1">
        <v>3</v>
      </c>
      <c r="L305" s="1" t="str">
        <f>CLEAN(TRIM(Table2[[#This Row],[Status]] &amp; "|" &amp; Table2[[#This Row],[Level]] &amp; "|" &amp; Table2[[#This Row],[Participant As]]))</f>
        <v>Hak Cipta|External National|Team</v>
      </c>
      <c r="M3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06" spans="1:13" ht="14.25" customHeight="1" x14ac:dyDescent="0.35">
      <c r="A306" s="1" t="s">
        <v>1496</v>
      </c>
      <c r="B306" s="1" t="s">
        <v>1497</v>
      </c>
      <c r="C306" s="1" t="s">
        <v>1429</v>
      </c>
      <c r="D306" s="1">
        <v>2021</v>
      </c>
      <c r="E306" s="1" t="s">
        <v>74</v>
      </c>
      <c r="F306" s="1" t="s">
        <v>75</v>
      </c>
      <c r="G306" s="1" t="s">
        <v>6185</v>
      </c>
      <c r="H306" s="1" t="s">
        <v>6158</v>
      </c>
      <c r="I306" s="1" t="str">
        <f>VLOOKUP(Table2[[#This Row],[Status]], Grading22[], 2, FALSE)</f>
        <v>Karir Organisasi</v>
      </c>
      <c r="J306" s="1" t="s">
        <v>40</v>
      </c>
      <c r="L306" s="1" t="str">
        <f>CLEAN(TRIM(Table2[[#This Row],[Status]] &amp; "|" &amp; Table2[[#This Row],[Level]] &amp; "|" &amp; Table2[[#This Row],[Participant As]]))</f>
        <v>Sekretaris|Kab/Kota/PT|Individual</v>
      </c>
      <c r="M3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07" spans="1:13" ht="14.25" customHeight="1" x14ac:dyDescent="0.35">
      <c r="A307" s="1" t="s">
        <v>1496</v>
      </c>
      <c r="B307" s="1" t="s">
        <v>1497</v>
      </c>
      <c r="C307" s="1" t="s">
        <v>1429</v>
      </c>
      <c r="D307" s="1">
        <v>2021</v>
      </c>
      <c r="E307" s="1" t="s">
        <v>81</v>
      </c>
      <c r="F307" s="1" t="s">
        <v>82</v>
      </c>
      <c r="G307" s="1" t="s">
        <v>6185</v>
      </c>
      <c r="H307" s="1" t="s">
        <v>6158</v>
      </c>
      <c r="I307" s="1" t="str">
        <f>VLOOKUP(Table2[[#This Row],[Status]], Grading22[], 2, FALSE)</f>
        <v>Karir Organisasi</v>
      </c>
      <c r="J307" s="1" t="s">
        <v>40</v>
      </c>
      <c r="L307" s="1" t="str">
        <f>CLEAN(TRIM(Table2[[#This Row],[Status]] &amp; "|" &amp; Table2[[#This Row],[Level]] &amp; "|" &amp; Table2[[#This Row],[Participant As]]))</f>
        <v>Sekretaris|Kab/Kota/PT|Individual</v>
      </c>
      <c r="M3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08" spans="1:13" ht="14.25" customHeight="1" x14ac:dyDescent="0.35">
      <c r="A308" s="1" t="s">
        <v>1501</v>
      </c>
      <c r="B308" s="1" t="s">
        <v>1502</v>
      </c>
      <c r="C308" s="1" t="s">
        <v>1429</v>
      </c>
      <c r="D308" s="1">
        <v>2021</v>
      </c>
      <c r="E308" s="1" t="s">
        <v>1504</v>
      </c>
      <c r="F308" s="1" t="s">
        <v>1505</v>
      </c>
      <c r="G308" s="1" t="s">
        <v>6162</v>
      </c>
      <c r="H308" s="1" t="s">
        <v>89</v>
      </c>
      <c r="I308" s="1" t="str">
        <f>VLOOKUP(Table2[[#This Row],[Status]], Grading22[], 2, FALSE)</f>
        <v>Kompetisi</v>
      </c>
      <c r="J308" s="1" t="s">
        <v>40</v>
      </c>
      <c r="K308" s="1">
        <v>21</v>
      </c>
      <c r="L308" s="1" t="str">
        <f>CLEAN(TRIM(Table2[[#This Row],[Status]] &amp; "|" &amp; Table2[[#This Row],[Level]] &amp; "|" &amp; Table2[[#This Row],[Participant As]]))</f>
        <v>Juara 1|External National|Individual</v>
      </c>
      <c r="M3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09" spans="1:13" ht="14.25" customHeight="1" x14ac:dyDescent="0.35">
      <c r="A309" s="1" t="s">
        <v>1510</v>
      </c>
      <c r="B309" s="1" t="s">
        <v>1511</v>
      </c>
      <c r="C309" s="1" t="s">
        <v>1429</v>
      </c>
      <c r="D309" s="1">
        <v>2021</v>
      </c>
      <c r="E309" s="1" t="s">
        <v>1431</v>
      </c>
      <c r="F309" s="1" t="s">
        <v>1431</v>
      </c>
      <c r="G309" s="1" t="s">
        <v>6188</v>
      </c>
      <c r="H309" s="1" t="s">
        <v>89</v>
      </c>
      <c r="I309" s="1" t="str">
        <f>VLOOKUP(Table2[[#This Row],[Status]], Grading22[], 2, FALSE)</f>
        <v>Hasil Karya</v>
      </c>
      <c r="J309" s="1" t="s">
        <v>40</v>
      </c>
      <c r="K309" s="1">
        <v>131</v>
      </c>
      <c r="L309" s="1" t="str">
        <f>CLEAN(TRIM(Table2[[#This Row],[Status]] &amp; "|" &amp; Table2[[#This Row],[Level]] &amp; "|" &amp; Table2[[#This Row],[Participant As]]))</f>
        <v>Penulis Utama/korespondensi karya ilmiah di journal yg bereputasi dan diakui|External National|Individual</v>
      </c>
      <c r="M3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10" spans="1:13" ht="14.25" customHeight="1" x14ac:dyDescent="0.35">
      <c r="A310" s="1" t="s">
        <v>1510</v>
      </c>
      <c r="B310" s="1" t="s">
        <v>1511</v>
      </c>
      <c r="C310" s="1" t="s">
        <v>1429</v>
      </c>
      <c r="D310" s="1">
        <v>2021</v>
      </c>
      <c r="E310" s="1" t="s">
        <v>1431</v>
      </c>
      <c r="F310" s="1" t="s">
        <v>1431</v>
      </c>
      <c r="G310" s="1" t="s">
        <v>6199</v>
      </c>
      <c r="H310" s="1" t="s">
        <v>29</v>
      </c>
      <c r="I310" s="1" t="str">
        <f>VLOOKUP(Table2[[#This Row],[Status]], Grading22[], 2, FALSE)</f>
        <v>Pemberdayaan atau Aksi Kemanusiaan</v>
      </c>
      <c r="J310" s="1" t="s">
        <v>30</v>
      </c>
      <c r="K310" s="1">
        <v>131</v>
      </c>
      <c r="L310" s="1" t="str">
        <f>CLEAN(TRIM(Table2[[#This Row],[Status]] &amp; "|" &amp; Table2[[#This Row],[Level]] &amp; "|" &amp; Table2[[#This Row],[Participant As]]))</f>
        <v>Relawan|External Regional|Team</v>
      </c>
      <c r="M3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1" spans="1:13" ht="14.25" customHeight="1" x14ac:dyDescent="0.35">
      <c r="A311" s="1" t="s">
        <v>1521</v>
      </c>
      <c r="B311" s="1" t="s">
        <v>1522</v>
      </c>
      <c r="C311" s="1" t="s">
        <v>1429</v>
      </c>
      <c r="D311" s="1">
        <v>2021</v>
      </c>
      <c r="E311" s="1" t="s">
        <v>631</v>
      </c>
      <c r="F311" s="1" t="s">
        <v>1524</v>
      </c>
      <c r="G311" s="1" t="s">
        <v>6165</v>
      </c>
      <c r="H311" s="1" t="s">
        <v>89</v>
      </c>
      <c r="I311" s="1" t="str">
        <f>VLOOKUP(Table2[[#This Row],[Status]], Grading22[], 2, FALSE)</f>
        <v>Kompetisi</v>
      </c>
      <c r="J311" s="1" t="s">
        <v>40</v>
      </c>
      <c r="L311" s="1" t="str">
        <f>CLEAN(TRIM(Table2[[#This Row],[Status]] &amp; "|" &amp; Table2[[#This Row],[Level]] &amp; "|" &amp; Table2[[#This Row],[Participant As]]))</f>
        <v>Juara 3|External National|Individual</v>
      </c>
      <c r="M3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2" spans="1:13" ht="14.25" customHeight="1" x14ac:dyDescent="0.35">
      <c r="A312" s="1" t="s">
        <v>1530</v>
      </c>
      <c r="B312" s="1" t="s">
        <v>1531</v>
      </c>
      <c r="C312" s="1" t="s">
        <v>1429</v>
      </c>
      <c r="D312" s="1">
        <v>2021</v>
      </c>
      <c r="E312" s="1" t="s">
        <v>1473</v>
      </c>
      <c r="F312" s="1" t="s">
        <v>1533</v>
      </c>
      <c r="G312" s="1" t="s">
        <v>6199</v>
      </c>
      <c r="H312" s="1" t="s">
        <v>29</v>
      </c>
      <c r="I312" s="1" t="str">
        <f>VLOOKUP(Table2[[#This Row],[Status]], Grading22[], 2, FALSE)</f>
        <v>Pemberdayaan atau Aksi Kemanusiaan</v>
      </c>
      <c r="J312" s="1" t="s">
        <v>40</v>
      </c>
      <c r="K312" s="1">
        <v>4</v>
      </c>
      <c r="L312" s="1" t="str">
        <f>CLEAN(TRIM(Table2[[#This Row],[Status]] &amp; "|" &amp; Table2[[#This Row],[Level]] &amp; "|" &amp; Table2[[#This Row],[Participant As]]))</f>
        <v>Relawan|External Regional|Individual</v>
      </c>
      <c r="M3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3" spans="1:13" ht="14.25" customHeight="1" x14ac:dyDescent="0.35">
      <c r="A313" s="1" t="s">
        <v>1538</v>
      </c>
      <c r="B313" s="1" t="s">
        <v>1539</v>
      </c>
      <c r="C313" s="1" t="s">
        <v>1429</v>
      </c>
      <c r="D313" s="1">
        <v>2021</v>
      </c>
      <c r="E313" s="1" t="s">
        <v>257</v>
      </c>
      <c r="F313" s="1" t="s">
        <v>910</v>
      </c>
      <c r="G313" s="1" t="s">
        <v>6188</v>
      </c>
      <c r="H313" s="1" t="s">
        <v>89</v>
      </c>
      <c r="I313" s="1" t="str">
        <f>VLOOKUP(Table2[[#This Row],[Status]], Grading22[], 2, FALSE)</f>
        <v>Hasil Karya</v>
      </c>
      <c r="J313" s="1" t="s">
        <v>40</v>
      </c>
      <c r="K313" s="1">
        <v>3</v>
      </c>
      <c r="L313" s="1" t="str">
        <f>CLEAN(TRIM(Table2[[#This Row],[Status]] &amp; "|" &amp; Table2[[#This Row],[Level]] &amp; "|" &amp; Table2[[#This Row],[Participant As]]))</f>
        <v>Penulis Utama/korespondensi karya ilmiah di journal yg bereputasi dan diakui|External National|Individual</v>
      </c>
      <c r="M3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14" spans="1:13" ht="14.25" customHeight="1" x14ac:dyDescent="0.35">
      <c r="A314" s="1" t="s">
        <v>1538</v>
      </c>
      <c r="B314" s="1" t="s">
        <v>1539</v>
      </c>
      <c r="C314" s="1" t="s">
        <v>1429</v>
      </c>
      <c r="D314" s="1">
        <v>2021</v>
      </c>
      <c r="E314" s="1" t="s">
        <v>1545</v>
      </c>
      <c r="F314" s="1" t="s">
        <v>1546</v>
      </c>
      <c r="G314" s="1" t="s">
        <v>6199</v>
      </c>
      <c r="H314" s="1" t="s">
        <v>29</v>
      </c>
      <c r="I314" s="1" t="str">
        <f>VLOOKUP(Table2[[#This Row],[Status]], Grading22[], 2, FALSE)</f>
        <v>Pemberdayaan atau Aksi Kemanusiaan</v>
      </c>
      <c r="J314" s="1" t="s">
        <v>40</v>
      </c>
      <c r="K314" s="1">
        <v>24</v>
      </c>
      <c r="L314" s="1" t="str">
        <f>CLEAN(TRIM(Table2[[#This Row],[Status]] &amp; "|" &amp; Table2[[#This Row],[Level]] &amp; "|" &amp; Table2[[#This Row],[Participant As]]))</f>
        <v>Relawan|External Regional|Individual</v>
      </c>
      <c r="M3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5" spans="1:13" ht="14.25" customHeight="1" x14ac:dyDescent="0.35">
      <c r="A315" s="1" t="s">
        <v>1538</v>
      </c>
      <c r="B315" s="1" t="s">
        <v>1539</v>
      </c>
      <c r="C315" s="1" t="s">
        <v>1429</v>
      </c>
      <c r="D315" s="1">
        <v>2021</v>
      </c>
      <c r="E315" s="1" t="s">
        <v>1552</v>
      </c>
      <c r="F315" s="1" t="s">
        <v>1553</v>
      </c>
      <c r="G315" s="1" t="s">
        <v>6188</v>
      </c>
      <c r="H315" s="1" t="s">
        <v>89</v>
      </c>
      <c r="I315" s="1" t="str">
        <f>VLOOKUP(Table2[[#This Row],[Status]], Grading22[], 2, FALSE)</f>
        <v>Hasil Karya</v>
      </c>
      <c r="J315" s="1" t="s">
        <v>40</v>
      </c>
      <c r="K315" s="1">
        <v>3</v>
      </c>
      <c r="L315" s="1" t="str">
        <f>CLEAN(TRIM(Table2[[#This Row],[Status]] &amp; "|" &amp; Table2[[#This Row],[Level]] &amp; "|" &amp; Table2[[#This Row],[Participant As]]))</f>
        <v>Penulis Utama/korespondensi karya ilmiah di journal yg bereputasi dan diakui|External National|Individual</v>
      </c>
      <c r="M3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16" spans="1:13" ht="14.25" customHeight="1" x14ac:dyDescent="0.35">
      <c r="A316" s="1" t="s">
        <v>1557</v>
      </c>
      <c r="B316" s="1" t="s">
        <v>1558</v>
      </c>
      <c r="C316" s="1" t="s">
        <v>1429</v>
      </c>
      <c r="D316" s="1">
        <v>2021</v>
      </c>
      <c r="E316" s="1" t="s">
        <v>902</v>
      </c>
      <c r="F316" s="1" t="s">
        <v>902</v>
      </c>
      <c r="G316" s="1" t="s">
        <v>6165</v>
      </c>
      <c r="H316" s="1" t="s">
        <v>89</v>
      </c>
      <c r="I316" s="1" t="str">
        <f>VLOOKUP(Table2[[#This Row],[Status]], Grading22[], 2, FALSE)</f>
        <v>Kompetisi</v>
      </c>
      <c r="J316" s="1" t="s">
        <v>30</v>
      </c>
      <c r="L316" s="1" t="str">
        <f>CLEAN(TRIM(Table2[[#This Row],[Status]] &amp; "|" &amp; Table2[[#This Row],[Level]] &amp; "|" &amp; Table2[[#This Row],[Participant As]]))</f>
        <v>Juara 3|External National|Team</v>
      </c>
      <c r="M3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317" spans="1:13" ht="14.25" customHeight="1" x14ac:dyDescent="0.35">
      <c r="A317" s="1" t="s">
        <v>1559</v>
      </c>
      <c r="B317" s="1" t="s">
        <v>1560</v>
      </c>
      <c r="C317" s="1" t="s">
        <v>1429</v>
      </c>
      <c r="D317" s="1">
        <v>2021</v>
      </c>
      <c r="E317" s="1" t="s">
        <v>1562</v>
      </c>
      <c r="F317" s="1" t="s">
        <v>1563</v>
      </c>
      <c r="G317" s="1" t="s">
        <v>6164</v>
      </c>
      <c r="H317" s="1" t="s">
        <v>89</v>
      </c>
      <c r="I317" s="1" t="str">
        <f>VLOOKUP(Table2[[#This Row],[Status]], Grading22[], 2, FALSE)</f>
        <v>Kompetisi</v>
      </c>
      <c r="J317" s="1" t="s">
        <v>40</v>
      </c>
      <c r="K317" s="1">
        <v>1000</v>
      </c>
      <c r="L317" s="1" t="str">
        <f>CLEAN(TRIM(Table2[[#This Row],[Status]] &amp; "|" &amp; Table2[[#This Row],[Level]] &amp; "|" &amp; Table2[[#This Row],[Participant As]]))</f>
        <v>Juara 2|External National|Individual</v>
      </c>
      <c r="M3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18" spans="1:13" ht="14.25" customHeight="1" x14ac:dyDescent="0.35">
      <c r="A318" s="1" t="s">
        <v>1569</v>
      </c>
      <c r="B318" s="1" t="s">
        <v>1570</v>
      </c>
      <c r="C318" s="1" t="s">
        <v>1429</v>
      </c>
      <c r="D318" s="1">
        <v>2021</v>
      </c>
      <c r="E318" s="1" t="s">
        <v>1431</v>
      </c>
      <c r="F318" s="1" t="s">
        <v>1572</v>
      </c>
      <c r="G318" s="1" t="s">
        <v>6199</v>
      </c>
      <c r="H318" s="1" t="s">
        <v>29</v>
      </c>
      <c r="I318" s="1" t="str">
        <f>VLOOKUP(Table2[[#This Row],[Status]], Grading22[], 2, FALSE)</f>
        <v>Pemberdayaan atau Aksi Kemanusiaan</v>
      </c>
      <c r="J318" s="1" t="s">
        <v>30</v>
      </c>
      <c r="K318" s="1">
        <v>131</v>
      </c>
      <c r="L318" s="1" t="str">
        <f>CLEAN(TRIM(Table2[[#This Row],[Status]] &amp; "|" &amp; Table2[[#This Row],[Level]] &amp; "|" &amp; Table2[[#This Row],[Participant As]]))</f>
        <v>Relawan|External Regional|Team</v>
      </c>
      <c r="M3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19" spans="1:13" ht="14.25" customHeight="1" x14ac:dyDescent="0.35">
      <c r="A319" s="1" t="s">
        <v>1576</v>
      </c>
      <c r="B319" s="1" t="s">
        <v>1577</v>
      </c>
      <c r="C319" s="1" t="s">
        <v>1429</v>
      </c>
      <c r="D319" s="1">
        <v>2021</v>
      </c>
      <c r="E319" s="1" t="s">
        <v>1579</v>
      </c>
      <c r="F319" s="1" t="s">
        <v>664</v>
      </c>
      <c r="G319" s="1" t="s">
        <v>6162</v>
      </c>
      <c r="H319" s="1" t="s">
        <v>89</v>
      </c>
      <c r="I319" s="1" t="str">
        <f>VLOOKUP(Table2[[#This Row],[Status]], Grading22[], 2, FALSE)</f>
        <v>Kompetisi</v>
      </c>
      <c r="J319" s="1" t="s">
        <v>30</v>
      </c>
      <c r="K319" s="1">
        <v>80</v>
      </c>
      <c r="L319" s="1" t="str">
        <f>CLEAN(TRIM(Table2[[#This Row],[Status]] &amp; "|" &amp; Table2[[#This Row],[Level]] &amp; "|" &amp; Table2[[#This Row],[Participant As]]))</f>
        <v>Juara 1|External National|Team</v>
      </c>
      <c r="M3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20" spans="1:13" ht="14.25" customHeight="1" x14ac:dyDescent="0.35">
      <c r="A320" s="1" t="s">
        <v>1581</v>
      </c>
      <c r="B320" s="1" t="s">
        <v>1582</v>
      </c>
      <c r="C320" s="1" t="s">
        <v>1429</v>
      </c>
      <c r="D320" s="1">
        <v>2021</v>
      </c>
      <c r="E320" s="1" t="s">
        <v>1562</v>
      </c>
      <c r="F320" s="1" t="s">
        <v>1563</v>
      </c>
      <c r="G320" s="1" t="s">
        <v>6164</v>
      </c>
      <c r="H320" s="1" t="s">
        <v>89</v>
      </c>
      <c r="I320" s="1" t="str">
        <f>VLOOKUP(Table2[[#This Row],[Status]], Grading22[], 2, FALSE)</f>
        <v>Kompetisi</v>
      </c>
      <c r="J320" s="1" t="s">
        <v>40</v>
      </c>
      <c r="K320" s="1">
        <v>1000</v>
      </c>
      <c r="L320" s="1" t="str">
        <f>CLEAN(TRIM(Table2[[#This Row],[Status]] &amp; "|" &amp; Table2[[#This Row],[Level]] &amp; "|" &amp; Table2[[#This Row],[Participant As]]))</f>
        <v>Juara 2|External National|Individual</v>
      </c>
      <c r="M3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1" spans="1:13" ht="14.25" customHeight="1" x14ac:dyDescent="0.35">
      <c r="A321" s="1" t="s">
        <v>1583</v>
      </c>
      <c r="B321" s="1" t="s">
        <v>1584</v>
      </c>
      <c r="C321" s="1" t="s">
        <v>1429</v>
      </c>
      <c r="D321" s="1">
        <v>2021</v>
      </c>
      <c r="E321" s="1" t="s">
        <v>1586</v>
      </c>
      <c r="F321" s="1" t="s">
        <v>1587</v>
      </c>
      <c r="G321" s="1" t="s">
        <v>6190</v>
      </c>
      <c r="H321" s="1" t="s">
        <v>89</v>
      </c>
      <c r="I321" s="1" t="str">
        <f>VLOOKUP(Table2[[#This Row],[Status]], Grading22[], 2, FALSE)</f>
        <v>Hasil Karya</v>
      </c>
      <c r="J321" s="1" t="s">
        <v>30</v>
      </c>
      <c r="K321" s="1">
        <v>3</v>
      </c>
      <c r="L321" s="1" t="str">
        <f>CLEAN(TRIM(Table2[[#This Row],[Status]] &amp; "|" &amp; Table2[[#This Row],[Level]] &amp; "|" &amp; Table2[[#This Row],[Participant As]]))</f>
        <v>Penulis kedua (bukan korespondensi) dst karya ilmiah di journal yg bereputasi dan diakui|External National|Team</v>
      </c>
      <c r="M3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2" spans="1:13" ht="14.25" customHeight="1" x14ac:dyDescent="0.35">
      <c r="A322" s="1" t="s">
        <v>1583</v>
      </c>
      <c r="B322" s="1" t="s">
        <v>1584</v>
      </c>
      <c r="C322" s="1" t="s">
        <v>1429</v>
      </c>
      <c r="D322" s="1">
        <v>2021</v>
      </c>
      <c r="E322" s="1" t="s">
        <v>1592</v>
      </c>
      <c r="F322" s="1" t="s">
        <v>1593</v>
      </c>
      <c r="G322" s="1" t="s">
        <v>6188</v>
      </c>
      <c r="H322" s="1" t="s">
        <v>89</v>
      </c>
      <c r="I322" s="1" t="str">
        <f>VLOOKUP(Table2[[#This Row],[Status]], Grading22[], 2, FALSE)</f>
        <v>Hasil Karya</v>
      </c>
      <c r="J322" s="1" t="s">
        <v>40</v>
      </c>
      <c r="K322" s="1">
        <v>3</v>
      </c>
      <c r="L322" s="1" t="str">
        <f>CLEAN(TRIM(Table2[[#This Row],[Status]] &amp; "|" &amp; Table2[[#This Row],[Level]] &amp; "|" &amp; Table2[[#This Row],[Participant As]]))</f>
        <v>Penulis Utama/korespondensi karya ilmiah di journal yg bereputasi dan diakui|External National|Individual</v>
      </c>
      <c r="M3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23" spans="1:13" ht="14.25" customHeight="1" x14ac:dyDescent="0.35">
      <c r="A323" s="1" t="s">
        <v>1597</v>
      </c>
      <c r="B323" s="1" t="s">
        <v>1598</v>
      </c>
      <c r="C323" s="1" t="s">
        <v>1429</v>
      </c>
      <c r="D323" s="1">
        <v>2021</v>
      </c>
      <c r="E323" s="1" t="s">
        <v>1586</v>
      </c>
      <c r="F323" s="1" t="s">
        <v>1587</v>
      </c>
      <c r="G323" s="1" t="s">
        <v>6190</v>
      </c>
      <c r="H323" s="1" t="s">
        <v>89</v>
      </c>
      <c r="I323" s="1" t="str">
        <f>VLOOKUP(Table2[[#This Row],[Status]], Grading22[], 2, FALSE)</f>
        <v>Hasil Karya</v>
      </c>
      <c r="J323" s="1" t="s">
        <v>30</v>
      </c>
      <c r="K323" s="1">
        <v>3</v>
      </c>
      <c r="L323" s="1" t="str">
        <f>CLEAN(TRIM(Table2[[#This Row],[Status]] &amp; "|" &amp; Table2[[#This Row],[Level]] &amp; "|" &amp; Table2[[#This Row],[Participant As]]))</f>
        <v>Penulis kedua (bukan korespondensi) dst karya ilmiah di journal yg bereputasi dan diakui|External National|Team</v>
      </c>
      <c r="M3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4" spans="1:13" ht="14.25" customHeight="1" x14ac:dyDescent="0.35">
      <c r="A324" s="1" t="s">
        <v>1597</v>
      </c>
      <c r="B324" s="1" t="s">
        <v>1598</v>
      </c>
      <c r="C324" s="1" t="s">
        <v>1429</v>
      </c>
      <c r="D324" s="1">
        <v>2021</v>
      </c>
      <c r="E324" s="1" t="s">
        <v>1592</v>
      </c>
      <c r="F324" s="1" t="s">
        <v>1593</v>
      </c>
      <c r="G324" s="1" t="s">
        <v>6190</v>
      </c>
      <c r="H324" s="1" t="s">
        <v>89</v>
      </c>
      <c r="I324" s="1" t="str">
        <f>VLOOKUP(Table2[[#This Row],[Status]], Grading22[], 2, FALSE)</f>
        <v>Hasil Karya</v>
      </c>
      <c r="J324" s="1" t="s">
        <v>30</v>
      </c>
      <c r="K324" s="1">
        <v>3</v>
      </c>
      <c r="L324" s="1" t="str">
        <f>CLEAN(TRIM(Table2[[#This Row],[Status]] &amp; "|" &amp; Table2[[#This Row],[Level]] &amp; "|" &amp; Table2[[#This Row],[Participant As]]))</f>
        <v>Penulis kedua (bukan korespondensi) dst karya ilmiah di journal yg bereputasi dan diakui|External National|Team</v>
      </c>
      <c r="M3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5" spans="1:13" ht="14.25" customHeight="1" x14ac:dyDescent="0.35">
      <c r="A325" s="1" t="s">
        <v>1606</v>
      </c>
      <c r="B325" s="1" t="s">
        <v>1607</v>
      </c>
      <c r="C325" s="1" t="s">
        <v>1429</v>
      </c>
      <c r="D325" s="1">
        <v>2021</v>
      </c>
      <c r="E325" s="1" t="s">
        <v>1609</v>
      </c>
      <c r="F325" s="1" t="s">
        <v>910</v>
      </c>
      <c r="G325" s="1" t="s">
        <v>6188</v>
      </c>
      <c r="H325" s="1" t="s">
        <v>89</v>
      </c>
      <c r="I325" s="1" t="str">
        <f>VLOOKUP(Table2[[#This Row],[Status]], Grading22[], 2, FALSE)</f>
        <v>Hasil Karya</v>
      </c>
      <c r="J325" s="1" t="s">
        <v>40</v>
      </c>
      <c r="K325" s="1">
        <v>3</v>
      </c>
      <c r="L325" s="1" t="str">
        <f>CLEAN(TRIM(Table2[[#This Row],[Status]] &amp; "|" &amp; Table2[[#This Row],[Level]] &amp; "|" &amp; Table2[[#This Row],[Participant As]]))</f>
        <v>Penulis Utama/korespondensi karya ilmiah di journal yg bereputasi dan diakui|External National|Individual</v>
      </c>
      <c r="M3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26" spans="1:13" ht="14.25" customHeight="1" x14ac:dyDescent="0.35">
      <c r="A326" s="1" t="s">
        <v>1606</v>
      </c>
      <c r="B326" s="1" t="s">
        <v>1607</v>
      </c>
      <c r="C326" s="1" t="s">
        <v>1429</v>
      </c>
      <c r="D326" s="1">
        <v>2021</v>
      </c>
      <c r="E326" s="1" t="s">
        <v>1614</v>
      </c>
      <c r="F326" s="1" t="s">
        <v>1615</v>
      </c>
      <c r="G326" s="1" t="s">
        <v>6190</v>
      </c>
      <c r="H326" s="1" t="s">
        <v>89</v>
      </c>
      <c r="I326" s="1" t="str">
        <f>VLOOKUP(Table2[[#This Row],[Status]], Grading22[], 2, FALSE)</f>
        <v>Hasil Karya</v>
      </c>
      <c r="J326" s="1" t="s">
        <v>30</v>
      </c>
      <c r="K326" s="1">
        <v>3</v>
      </c>
      <c r="L326" s="1" t="str">
        <f>CLEAN(TRIM(Table2[[#This Row],[Status]] &amp; "|" &amp; Table2[[#This Row],[Level]] &amp; "|" &amp; Table2[[#This Row],[Participant As]]))</f>
        <v>Penulis kedua (bukan korespondensi) dst karya ilmiah di journal yg bereputasi dan diakui|External National|Team</v>
      </c>
      <c r="M3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7" spans="1:13" ht="14.25" customHeight="1" x14ac:dyDescent="0.35">
      <c r="A327" s="1" t="s">
        <v>1621</v>
      </c>
      <c r="B327" s="1" t="s">
        <v>1622</v>
      </c>
      <c r="C327" s="1" t="s">
        <v>1429</v>
      </c>
      <c r="D327" s="1">
        <v>2021</v>
      </c>
      <c r="E327" s="1" t="s">
        <v>1431</v>
      </c>
      <c r="F327" s="1" t="s">
        <v>1431</v>
      </c>
      <c r="G327" s="1" t="s">
        <v>6199</v>
      </c>
      <c r="H327" s="1" t="s">
        <v>29</v>
      </c>
      <c r="I327" s="1" t="str">
        <f>VLOOKUP(Table2[[#This Row],[Status]], Grading22[], 2, FALSE)</f>
        <v>Pemberdayaan atau Aksi Kemanusiaan</v>
      </c>
      <c r="J327" s="1" t="s">
        <v>40</v>
      </c>
      <c r="K327" s="1">
        <v>131</v>
      </c>
      <c r="L327" s="1" t="str">
        <f>CLEAN(TRIM(Table2[[#This Row],[Status]] &amp; "|" &amp; Table2[[#This Row],[Level]] &amp; "|" &amp; Table2[[#This Row],[Participant As]]))</f>
        <v>Relawan|External Regional|Individual</v>
      </c>
      <c r="M3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28" spans="1:13" ht="14.25" customHeight="1" x14ac:dyDescent="0.35">
      <c r="A328" s="1" t="s">
        <v>1627</v>
      </c>
      <c r="B328" s="1" t="s">
        <v>1628</v>
      </c>
      <c r="C328" s="1" t="s">
        <v>1429</v>
      </c>
      <c r="D328" s="1">
        <v>2021</v>
      </c>
      <c r="E328" s="1" t="s">
        <v>512</v>
      </c>
      <c r="F328" s="1" t="s">
        <v>512</v>
      </c>
      <c r="G328" s="1" t="s">
        <v>6171</v>
      </c>
      <c r="H328" s="1" t="s">
        <v>29</v>
      </c>
      <c r="I328" s="1" t="str">
        <f>VLOOKUP(Table2[[#This Row],[Status]], Grading22[], 2, FALSE)</f>
        <v>Pengakuan</v>
      </c>
      <c r="J328" s="1" t="s">
        <v>40</v>
      </c>
      <c r="K328" s="1">
        <v>16</v>
      </c>
      <c r="L328" s="1" t="str">
        <f>CLEAN(TRIM(Table2[[#This Row],[Status]] &amp; "|" &amp; Table2[[#This Row],[Level]] &amp; "|" &amp; Table2[[#This Row],[Participant As]]))</f>
        <v>Narasumber/Pembicara|External Regional|Individual</v>
      </c>
      <c r="M3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29" spans="1:13" ht="14.25" customHeight="1" x14ac:dyDescent="0.35">
      <c r="A329" s="1" t="s">
        <v>1634</v>
      </c>
      <c r="B329" s="1" t="s">
        <v>1635</v>
      </c>
      <c r="C329" s="1" t="s">
        <v>1429</v>
      </c>
      <c r="D329" s="1">
        <v>2021</v>
      </c>
      <c r="E329" s="1" t="s">
        <v>1545</v>
      </c>
      <c r="F329" s="1" t="s">
        <v>1546</v>
      </c>
      <c r="G329" s="1" t="s">
        <v>6199</v>
      </c>
      <c r="H329" s="1" t="s">
        <v>29</v>
      </c>
      <c r="I329" s="1" t="str">
        <f>VLOOKUP(Table2[[#This Row],[Status]], Grading22[], 2, FALSE)</f>
        <v>Pemberdayaan atau Aksi Kemanusiaan</v>
      </c>
      <c r="J329" s="1" t="s">
        <v>30</v>
      </c>
      <c r="K329" s="1">
        <v>24</v>
      </c>
      <c r="L329" s="1" t="str">
        <f>CLEAN(TRIM(Table2[[#This Row],[Status]] &amp; "|" &amp; Table2[[#This Row],[Level]] &amp; "|" &amp; Table2[[#This Row],[Participant As]]))</f>
        <v>Relawan|External Regional|Team</v>
      </c>
      <c r="M3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0" spans="1:13" ht="14.25" customHeight="1" x14ac:dyDescent="0.35">
      <c r="A330" s="1" t="s">
        <v>1640</v>
      </c>
      <c r="B330" s="1" t="s">
        <v>1641</v>
      </c>
      <c r="C330" s="1" t="s">
        <v>1429</v>
      </c>
      <c r="D330" s="1">
        <v>2021</v>
      </c>
      <c r="E330" s="1" t="s">
        <v>557</v>
      </c>
      <c r="F330" s="1" t="s">
        <v>557</v>
      </c>
      <c r="G330" s="1" t="s">
        <v>6199</v>
      </c>
      <c r="H330" s="1" t="s">
        <v>29</v>
      </c>
      <c r="I330" s="1" t="str">
        <f>VLOOKUP(Table2[[#This Row],[Status]], Grading22[], 2, FALSE)</f>
        <v>Pemberdayaan atau Aksi Kemanusiaan</v>
      </c>
      <c r="J330" s="1" t="s">
        <v>40</v>
      </c>
      <c r="K330" s="1">
        <v>65</v>
      </c>
      <c r="L330" s="1" t="str">
        <f>CLEAN(TRIM(Table2[[#This Row],[Status]] &amp; "|" &amp; Table2[[#This Row],[Level]] &amp; "|" &amp; Table2[[#This Row],[Participant As]]))</f>
        <v>Relawan|External Regional|Individual</v>
      </c>
      <c r="M3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1" spans="1:13" ht="14.25" customHeight="1" x14ac:dyDescent="0.35">
      <c r="A331" s="1" t="s">
        <v>1640</v>
      </c>
      <c r="B331" s="1" t="s">
        <v>1641</v>
      </c>
      <c r="C331" s="1" t="s">
        <v>1429</v>
      </c>
      <c r="D331" s="1">
        <v>2021</v>
      </c>
      <c r="E331" s="1" t="s">
        <v>1643</v>
      </c>
      <c r="F331" s="1" t="s">
        <v>1643</v>
      </c>
      <c r="G331" s="1" t="s">
        <v>6164</v>
      </c>
      <c r="H331" s="1" t="s">
        <v>29</v>
      </c>
      <c r="I331" s="1" t="str">
        <f>VLOOKUP(Table2[[#This Row],[Status]], Grading22[], 2, FALSE)</f>
        <v>Kompetisi</v>
      </c>
      <c r="J331" s="1" t="s">
        <v>30</v>
      </c>
      <c r="K331" s="1">
        <v>50</v>
      </c>
      <c r="L331" s="1" t="str">
        <f>CLEAN(TRIM(Table2[[#This Row],[Status]] &amp; "|" &amp; Table2[[#This Row],[Level]] &amp; "|" &amp; Table2[[#This Row],[Participant As]]))</f>
        <v>Juara 2|External Regional|Team</v>
      </c>
      <c r="M3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2" spans="1:13" ht="14.25" customHeight="1" x14ac:dyDescent="0.35">
      <c r="A332" s="1" t="s">
        <v>1647</v>
      </c>
      <c r="B332" s="1" t="s">
        <v>1648</v>
      </c>
      <c r="C332" s="1" t="s">
        <v>1429</v>
      </c>
      <c r="D332" s="1">
        <v>2021</v>
      </c>
      <c r="E332" s="1" t="s">
        <v>1545</v>
      </c>
      <c r="F332" s="1" t="s">
        <v>1546</v>
      </c>
      <c r="G332" s="1" t="s">
        <v>6199</v>
      </c>
      <c r="H332" s="1" t="s">
        <v>29</v>
      </c>
      <c r="I332" s="1" t="str">
        <f>VLOOKUP(Table2[[#This Row],[Status]], Grading22[], 2, FALSE)</f>
        <v>Pemberdayaan atau Aksi Kemanusiaan</v>
      </c>
      <c r="J332" s="1" t="s">
        <v>30</v>
      </c>
      <c r="K332" s="1">
        <v>90</v>
      </c>
      <c r="L332" s="1" t="str">
        <f>CLEAN(TRIM(Table2[[#This Row],[Status]] &amp; "|" &amp; Table2[[#This Row],[Level]] &amp; "|" &amp; Table2[[#This Row],[Participant As]]))</f>
        <v>Relawan|External Regional|Team</v>
      </c>
      <c r="M3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3" spans="1:13" ht="14.25" customHeight="1" x14ac:dyDescent="0.35">
      <c r="A333" s="1" t="s">
        <v>1647</v>
      </c>
      <c r="B333" s="1" t="s">
        <v>1648</v>
      </c>
      <c r="C333" s="1" t="s">
        <v>1429</v>
      </c>
      <c r="D333" s="1">
        <v>2021</v>
      </c>
      <c r="E333" s="1" t="s">
        <v>1654</v>
      </c>
      <c r="F333" s="1" t="s">
        <v>1654</v>
      </c>
      <c r="G333" s="1" t="s">
        <v>6199</v>
      </c>
      <c r="H333" s="1" t="s">
        <v>29</v>
      </c>
      <c r="I333" s="1" t="str">
        <f>VLOOKUP(Table2[[#This Row],[Status]], Grading22[], 2, FALSE)</f>
        <v>Pemberdayaan atau Aksi Kemanusiaan</v>
      </c>
      <c r="J333" s="1" t="s">
        <v>30</v>
      </c>
      <c r="K333" s="1">
        <v>75</v>
      </c>
      <c r="L333" s="1" t="str">
        <f>CLEAN(TRIM(Table2[[#This Row],[Status]] &amp; "|" &amp; Table2[[#This Row],[Level]] &amp; "|" &amp; Table2[[#This Row],[Participant As]]))</f>
        <v>Relawan|External Regional|Team</v>
      </c>
      <c r="M3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4" spans="1:13" ht="14.25" customHeight="1" x14ac:dyDescent="0.35">
      <c r="A334" s="1" t="s">
        <v>1659</v>
      </c>
      <c r="B334" s="1" t="s">
        <v>1660</v>
      </c>
      <c r="C334" s="1" t="s">
        <v>1429</v>
      </c>
      <c r="D334" s="1">
        <v>2021</v>
      </c>
      <c r="E334" s="1" t="s">
        <v>1662</v>
      </c>
      <c r="F334" s="1" t="s">
        <v>1662</v>
      </c>
      <c r="G334" s="1" t="s">
        <v>6164</v>
      </c>
      <c r="H334" s="1" t="s">
        <v>29</v>
      </c>
      <c r="I334" s="1" t="str">
        <f>VLOOKUP(Table2[[#This Row],[Status]], Grading22[], 2, FALSE)</f>
        <v>Kompetisi</v>
      </c>
      <c r="J334" s="1" t="s">
        <v>30</v>
      </c>
      <c r="K334" s="1">
        <v>30</v>
      </c>
      <c r="L334" s="1" t="str">
        <f>CLEAN(TRIM(Table2[[#This Row],[Status]] &amp; "|" &amp; Table2[[#This Row],[Level]] &amp; "|" &amp; Table2[[#This Row],[Participant As]]))</f>
        <v>Juara 2|External Regional|Team</v>
      </c>
      <c r="M3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5" spans="1:13" ht="14.25" customHeight="1" x14ac:dyDescent="0.35">
      <c r="A335" s="1" t="s">
        <v>1667</v>
      </c>
      <c r="B335" s="1" t="s">
        <v>1668</v>
      </c>
      <c r="C335" s="1" t="s">
        <v>1429</v>
      </c>
      <c r="D335" s="1">
        <v>2021</v>
      </c>
      <c r="E335" s="1" t="s">
        <v>1670</v>
      </c>
      <c r="F335" s="1" t="s">
        <v>1670</v>
      </c>
      <c r="G335" s="1" t="s">
        <v>6199</v>
      </c>
      <c r="H335" s="1" t="s">
        <v>29</v>
      </c>
      <c r="I335" s="1" t="str">
        <f>VLOOKUP(Table2[[#This Row],[Status]], Grading22[], 2, FALSE)</f>
        <v>Pemberdayaan atau Aksi Kemanusiaan</v>
      </c>
      <c r="J335" s="1" t="s">
        <v>30</v>
      </c>
      <c r="K335" s="1">
        <v>5</v>
      </c>
      <c r="L335" s="1" t="str">
        <f>CLEAN(TRIM(Table2[[#This Row],[Status]] &amp; "|" &amp; Table2[[#This Row],[Level]] &amp; "|" &amp; Table2[[#This Row],[Participant As]]))</f>
        <v>Relawan|External Regional|Team</v>
      </c>
      <c r="M3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36" spans="1:13" ht="14.25" customHeight="1" x14ac:dyDescent="0.35">
      <c r="A336" s="1" t="s">
        <v>1674</v>
      </c>
      <c r="B336" s="1" t="s">
        <v>1675</v>
      </c>
      <c r="C336" s="1" t="s">
        <v>1676</v>
      </c>
      <c r="D336" s="1">
        <v>2021</v>
      </c>
      <c r="E336" s="1" t="s">
        <v>1678</v>
      </c>
      <c r="F336" s="1" t="s">
        <v>1678</v>
      </c>
      <c r="G336" s="1" t="s">
        <v>6193</v>
      </c>
      <c r="H336" s="1" t="s">
        <v>89</v>
      </c>
      <c r="I336" s="1" t="str">
        <f>VLOOKUP(Table2[[#This Row],[Status]], Grading22[], 2, FALSE)</f>
        <v>Hasil Karya</v>
      </c>
      <c r="J336" s="1" t="s">
        <v>40</v>
      </c>
      <c r="K336" s="1">
        <v>1</v>
      </c>
      <c r="L336" s="1" t="str">
        <f>CLEAN(TRIM(Table2[[#This Row],[Status]] &amp; "|" &amp; Table2[[#This Row],[Level]] &amp; "|" &amp; Table2[[#This Row],[Participant As]]))</f>
        <v>Hak Cipta|External National|Individual</v>
      </c>
      <c r="M3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7" spans="1:13" ht="14.25" customHeight="1" x14ac:dyDescent="0.35">
      <c r="A337" s="1" t="s">
        <v>1681</v>
      </c>
      <c r="B337" s="1" t="s">
        <v>1682</v>
      </c>
      <c r="C337" s="1" t="s">
        <v>1676</v>
      </c>
      <c r="D337" s="1">
        <v>2021</v>
      </c>
      <c r="E337" s="1" t="s">
        <v>1684</v>
      </c>
      <c r="F337" s="1" t="s">
        <v>1684</v>
      </c>
      <c r="G337" s="1" t="s">
        <v>6193</v>
      </c>
      <c r="H337" s="1" t="s">
        <v>89</v>
      </c>
      <c r="I337" s="1" t="str">
        <f>VLOOKUP(Table2[[#This Row],[Status]], Grading22[], 2, FALSE)</f>
        <v>Hasil Karya</v>
      </c>
      <c r="J337" s="1" t="s">
        <v>40</v>
      </c>
      <c r="K337" s="1">
        <v>3</v>
      </c>
      <c r="L337" s="1" t="str">
        <f>CLEAN(TRIM(Table2[[#This Row],[Status]] &amp; "|" &amp; Table2[[#This Row],[Level]] &amp; "|" &amp; Table2[[#This Row],[Participant As]]))</f>
        <v>Hak Cipta|External National|Individual</v>
      </c>
      <c r="M3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8" spans="1:13" ht="14.25" customHeight="1" x14ac:dyDescent="0.35">
      <c r="A338" s="1" t="s">
        <v>1681</v>
      </c>
      <c r="B338" s="1" t="s">
        <v>1682</v>
      </c>
      <c r="C338" s="1" t="s">
        <v>1676</v>
      </c>
      <c r="D338" s="1">
        <v>2021</v>
      </c>
      <c r="E338" s="1" t="s">
        <v>1684</v>
      </c>
      <c r="F338" s="1" t="s">
        <v>1684</v>
      </c>
      <c r="G338" s="1" t="s">
        <v>6193</v>
      </c>
      <c r="H338" s="1" t="s">
        <v>89</v>
      </c>
      <c r="I338" s="1" t="str">
        <f>VLOOKUP(Table2[[#This Row],[Status]], Grading22[], 2, FALSE)</f>
        <v>Hasil Karya</v>
      </c>
      <c r="J338" s="1" t="s">
        <v>40</v>
      </c>
      <c r="K338" s="1">
        <v>3</v>
      </c>
      <c r="L338" s="1" t="str">
        <f>CLEAN(TRIM(Table2[[#This Row],[Status]] &amp; "|" &amp; Table2[[#This Row],[Level]] &amp; "|" &amp; Table2[[#This Row],[Participant As]]))</f>
        <v>Hak Cipta|External National|Individual</v>
      </c>
      <c r="M3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39" spans="1:13" ht="14.25" customHeight="1" x14ac:dyDescent="0.35">
      <c r="A339" s="1" t="s">
        <v>1681</v>
      </c>
      <c r="B339" s="1" t="s">
        <v>1682</v>
      </c>
      <c r="C339" s="1" t="s">
        <v>1676</v>
      </c>
      <c r="D339" s="1">
        <v>2021</v>
      </c>
      <c r="E339" s="1" t="s">
        <v>1684</v>
      </c>
      <c r="F339" s="1" t="s">
        <v>1684</v>
      </c>
      <c r="G339" s="1" t="s">
        <v>6193</v>
      </c>
      <c r="H339" s="1" t="s">
        <v>89</v>
      </c>
      <c r="I339" s="1" t="str">
        <f>VLOOKUP(Table2[[#This Row],[Status]], Grading22[], 2, FALSE)</f>
        <v>Hasil Karya</v>
      </c>
      <c r="J339" s="1" t="s">
        <v>40</v>
      </c>
      <c r="K339" s="1">
        <v>3</v>
      </c>
      <c r="L339" s="1" t="str">
        <f>CLEAN(TRIM(Table2[[#This Row],[Status]] &amp; "|" &amp; Table2[[#This Row],[Level]] &amp; "|" &amp; Table2[[#This Row],[Participant As]]))</f>
        <v>Hak Cipta|External National|Individual</v>
      </c>
      <c r="M3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40" spans="1:13" ht="14.25" customHeight="1" x14ac:dyDescent="0.35">
      <c r="A340" s="1" t="s">
        <v>1692</v>
      </c>
      <c r="B340" s="1" t="s">
        <v>1693</v>
      </c>
      <c r="C340" s="1" t="s">
        <v>1676</v>
      </c>
      <c r="D340" s="1">
        <v>2021</v>
      </c>
      <c r="E340" s="1" t="s">
        <v>1695</v>
      </c>
      <c r="F340" s="1" t="s">
        <v>1108</v>
      </c>
      <c r="G340" s="1" t="s">
        <v>6185</v>
      </c>
      <c r="H340" s="1" t="s">
        <v>6158</v>
      </c>
      <c r="I340" s="1" t="str">
        <f>VLOOKUP(Table2[[#This Row],[Status]], Grading22[], 2, FALSE)</f>
        <v>Karir Organisasi</v>
      </c>
      <c r="J340" s="1" t="s">
        <v>40</v>
      </c>
      <c r="L340" s="1" t="str">
        <f>CLEAN(TRIM(Table2[[#This Row],[Status]] &amp; "|" &amp; Table2[[#This Row],[Level]] &amp; "|" &amp; Table2[[#This Row],[Participant As]]))</f>
        <v>Sekretaris|Kab/Kota/PT|Individual</v>
      </c>
      <c r="M3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341" spans="1:13" ht="14.25" customHeight="1" x14ac:dyDescent="0.35">
      <c r="A341" s="1" t="s">
        <v>1692</v>
      </c>
      <c r="B341" s="1" t="s">
        <v>1693</v>
      </c>
      <c r="C341" s="1" t="s">
        <v>1676</v>
      </c>
      <c r="D341" s="1">
        <v>2021</v>
      </c>
      <c r="E341" s="1" t="s">
        <v>572</v>
      </c>
      <c r="F341" s="1" t="s">
        <v>173</v>
      </c>
      <c r="G341" s="1" t="s">
        <v>6199</v>
      </c>
      <c r="H341" s="1" t="s">
        <v>29</v>
      </c>
      <c r="I341" s="1" t="str">
        <f>VLOOKUP(Table2[[#This Row],[Status]], Grading22[], 2, FALSE)</f>
        <v>Pemberdayaan atau Aksi Kemanusiaan</v>
      </c>
      <c r="J341" s="1" t="s">
        <v>40</v>
      </c>
      <c r="K341" s="1">
        <v>7</v>
      </c>
      <c r="L341" s="1" t="str">
        <f>CLEAN(TRIM(Table2[[#This Row],[Status]] &amp; "|" &amp; Table2[[#This Row],[Level]] &amp; "|" &amp; Table2[[#This Row],[Participant As]]))</f>
        <v>Relawan|External Regional|Individual</v>
      </c>
      <c r="M3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42" spans="1:13" ht="14.25" customHeight="1" x14ac:dyDescent="0.35">
      <c r="A342" s="1" t="s">
        <v>1692</v>
      </c>
      <c r="B342" s="1" t="s">
        <v>1693</v>
      </c>
      <c r="C342" s="1" t="s">
        <v>1676</v>
      </c>
      <c r="D342" s="1">
        <v>2021</v>
      </c>
      <c r="E342" s="1" t="s">
        <v>1703</v>
      </c>
      <c r="F342" s="1" t="s">
        <v>1703</v>
      </c>
      <c r="G342" s="1" t="s">
        <v>6190</v>
      </c>
      <c r="H342" s="1" t="s">
        <v>89</v>
      </c>
      <c r="I342" s="1" t="str">
        <f>VLOOKUP(Table2[[#This Row],[Status]], Grading22[], 2, FALSE)</f>
        <v>Hasil Karya</v>
      </c>
      <c r="J342" s="1" t="s">
        <v>30</v>
      </c>
      <c r="K342" s="1">
        <v>4</v>
      </c>
      <c r="L342" s="1" t="str">
        <f>CLEAN(TRIM(Table2[[#This Row],[Status]] &amp; "|" &amp; Table2[[#This Row],[Level]] &amp; "|" &amp; Table2[[#This Row],[Participant As]]))</f>
        <v>Penulis kedua (bukan korespondensi) dst karya ilmiah di journal yg bereputasi dan diakui|External National|Team</v>
      </c>
      <c r="M3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43" spans="1:13" ht="14.25" customHeight="1" x14ac:dyDescent="0.35">
      <c r="A343" s="1" t="s">
        <v>1709</v>
      </c>
      <c r="B343" s="1" t="s">
        <v>1710</v>
      </c>
      <c r="C343" s="1" t="s">
        <v>1676</v>
      </c>
      <c r="D343" s="1">
        <v>2021</v>
      </c>
      <c r="E343" s="1" t="s">
        <v>1712</v>
      </c>
      <c r="F343" s="1" t="s">
        <v>216</v>
      </c>
      <c r="G343" s="1" t="s">
        <v>6199</v>
      </c>
      <c r="H343" s="1" t="s">
        <v>127</v>
      </c>
      <c r="I343" s="1" t="str">
        <f>VLOOKUP(Table2[[#This Row],[Status]], Grading22[], 2, FALSE)</f>
        <v>Pemberdayaan atau Aksi Kemanusiaan</v>
      </c>
      <c r="J343" s="1" t="s">
        <v>40</v>
      </c>
      <c r="K343" s="1">
        <v>50</v>
      </c>
      <c r="L343" s="1" t="str">
        <f>CLEAN(TRIM(Table2[[#This Row],[Status]] &amp; "|" &amp; Table2[[#This Row],[Level]] &amp; "|" &amp; Table2[[#This Row],[Participant As]]))</f>
        <v>Relawan|External International|Individual</v>
      </c>
      <c r="M3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44" spans="1:13" ht="14.25" customHeight="1" x14ac:dyDescent="0.35">
      <c r="A344" s="1" t="s">
        <v>1716</v>
      </c>
      <c r="B344" s="1" t="s">
        <v>1717</v>
      </c>
      <c r="C344" s="1" t="s">
        <v>1676</v>
      </c>
      <c r="D344" s="1">
        <v>2021</v>
      </c>
      <c r="E344" s="1" t="s">
        <v>1098</v>
      </c>
      <c r="F344" s="1" t="s">
        <v>1099</v>
      </c>
      <c r="G344" s="1" t="s">
        <v>6162</v>
      </c>
      <c r="H344" s="1" t="s">
        <v>29</v>
      </c>
      <c r="I344" s="1" t="str">
        <f>VLOOKUP(Table2[[#This Row],[Status]], Grading22[], 2, FALSE)</f>
        <v>Kompetisi</v>
      </c>
      <c r="J344" s="1" t="s">
        <v>30</v>
      </c>
      <c r="K344" s="1">
        <v>1000</v>
      </c>
      <c r="L344" s="1" t="str">
        <f>CLEAN(TRIM(Table2[[#This Row],[Status]] &amp; "|" &amp; Table2[[#This Row],[Level]] &amp; "|" &amp; Table2[[#This Row],[Participant As]]))</f>
        <v>Juara 1|External Regional|Team</v>
      </c>
      <c r="M3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45" spans="1:13" ht="14.25" customHeight="1" x14ac:dyDescent="0.35">
      <c r="A345" s="1" t="s">
        <v>1718</v>
      </c>
      <c r="B345" s="1" t="s">
        <v>1719</v>
      </c>
      <c r="C345" s="1" t="s">
        <v>1676</v>
      </c>
      <c r="D345" s="1">
        <v>2021</v>
      </c>
      <c r="E345" s="1" t="s">
        <v>1721</v>
      </c>
      <c r="F345" s="1" t="s">
        <v>1722</v>
      </c>
      <c r="G345" s="1" t="s">
        <v>6162</v>
      </c>
      <c r="H345" s="1" t="s">
        <v>89</v>
      </c>
      <c r="I345" s="1" t="str">
        <f>VLOOKUP(Table2[[#This Row],[Status]], Grading22[], 2, FALSE)</f>
        <v>Kompetisi</v>
      </c>
      <c r="J345" s="1" t="s">
        <v>40</v>
      </c>
      <c r="K345" s="1">
        <v>57</v>
      </c>
      <c r="L345" s="1" t="str">
        <f>CLEAN(TRIM(Table2[[#This Row],[Status]] &amp; "|" &amp; Table2[[#This Row],[Level]] &amp; "|" &amp; Table2[[#This Row],[Participant As]]))</f>
        <v>Juara 1|External National|Individual</v>
      </c>
      <c r="M3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46" spans="1:13" ht="14.25" customHeight="1" x14ac:dyDescent="0.35">
      <c r="A346" s="1" t="s">
        <v>1728</v>
      </c>
      <c r="B346" s="1" t="s">
        <v>1729</v>
      </c>
      <c r="C346" s="1" t="s">
        <v>1676</v>
      </c>
      <c r="D346" s="1">
        <v>2021</v>
      </c>
      <c r="E346" s="1" t="s">
        <v>572</v>
      </c>
      <c r="F346" s="1" t="s">
        <v>717</v>
      </c>
      <c r="G346" s="1" t="s">
        <v>6199</v>
      </c>
      <c r="H346" s="1" t="s">
        <v>89</v>
      </c>
      <c r="I346" s="1" t="str">
        <f>VLOOKUP(Table2[[#This Row],[Status]], Grading22[], 2, FALSE)</f>
        <v>Pemberdayaan atau Aksi Kemanusiaan</v>
      </c>
      <c r="J346" s="1" t="s">
        <v>40</v>
      </c>
      <c r="K346" s="1">
        <v>1000</v>
      </c>
      <c r="L346" s="1" t="str">
        <f>CLEAN(TRIM(Table2[[#This Row],[Status]] &amp; "|" &amp; Table2[[#This Row],[Level]] &amp; "|" &amp; Table2[[#This Row],[Participant As]]))</f>
        <v>Relawan|External National|Individual</v>
      </c>
      <c r="M3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347" spans="1:13" ht="14.25" customHeight="1" x14ac:dyDescent="0.35">
      <c r="A347" s="1" t="s">
        <v>1728</v>
      </c>
      <c r="B347" s="1" t="s">
        <v>1729</v>
      </c>
      <c r="C347" s="1" t="s">
        <v>1676</v>
      </c>
      <c r="D347" s="1">
        <v>2021</v>
      </c>
      <c r="E347" s="1" t="s">
        <v>722</v>
      </c>
      <c r="F347" s="1" t="s">
        <v>387</v>
      </c>
      <c r="G347" s="1" t="s">
        <v>6162</v>
      </c>
      <c r="H347" s="1" t="s">
        <v>89</v>
      </c>
      <c r="I347" s="1" t="str">
        <f>VLOOKUP(Table2[[#This Row],[Status]], Grading22[], 2, FALSE)</f>
        <v>Kompetisi</v>
      </c>
      <c r="J347" s="1" t="s">
        <v>30</v>
      </c>
      <c r="K347" s="1">
        <v>1000</v>
      </c>
      <c r="L347" s="1" t="str">
        <f>CLEAN(TRIM(Table2[[#This Row],[Status]] &amp; "|" &amp; Table2[[#This Row],[Level]] &amp; "|" &amp; Table2[[#This Row],[Participant As]]))</f>
        <v>Juara 1|External National|Team</v>
      </c>
      <c r="M3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48" spans="1:13" ht="14.25" customHeight="1" x14ac:dyDescent="0.35">
      <c r="A348" s="1" t="s">
        <v>1728</v>
      </c>
      <c r="B348" s="1" t="s">
        <v>1729</v>
      </c>
      <c r="C348" s="1" t="s">
        <v>1676</v>
      </c>
      <c r="D348" s="1">
        <v>2021</v>
      </c>
      <c r="E348" s="1" t="s">
        <v>174</v>
      </c>
      <c r="F348" s="1" t="s">
        <v>174</v>
      </c>
      <c r="G348" s="1" t="s">
        <v>6190</v>
      </c>
      <c r="H348" s="1" t="s">
        <v>89</v>
      </c>
      <c r="I348" s="1" t="str">
        <f>VLOOKUP(Table2[[#This Row],[Status]], Grading22[], 2, FALSE)</f>
        <v>Hasil Karya</v>
      </c>
      <c r="J348" s="1" t="s">
        <v>30</v>
      </c>
      <c r="K348" s="1">
        <v>4</v>
      </c>
      <c r="L348" s="1" t="str">
        <f>CLEAN(TRIM(Table2[[#This Row],[Status]] &amp; "|" &amp; Table2[[#This Row],[Level]] &amp; "|" &amp; Table2[[#This Row],[Participant As]]))</f>
        <v>Penulis kedua (bukan korespondensi) dst karya ilmiah di journal yg bereputasi dan diakui|External National|Team</v>
      </c>
      <c r="M3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49" spans="1:13" ht="14.25" customHeight="1" x14ac:dyDescent="0.35">
      <c r="A349" s="1" t="s">
        <v>1728</v>
      </c>
      <c r="B349" s="1" t="s">
        <v>1729</v>
      </c>
      <c r="C349" s="1" t="s">
        <v>1676</v>
      </c>
      <c r="D349" s="1">
        <v>2021</v>
      </c>
      <c r="E349" s="1" t="s">
        <v>1737</v>
      </c>
      <c r="F349" s="1" t="s">
        <v>1562</v>
      </c>
      <c r="G349" s="1" t="s">
        <v>6188</v>
      </c>
      <c r="H349" s="1" t="s">
        <v>89</v>
      </c>
      <c r="I349" s="1" t="str">
        <f>VLOOKUP(Table2[[#This Row],[Status]], Grading22[], 2, FALSE)</f>
        <v>Hasil Karya</v>
      </c>
      <c r="J349" s="1" t="s">
        <v>40</v>
      </c>
      <c r="K349" s="1">
        <v>20</v>
      </c>
      <c r="L349" s="1" t="str">
        <f>CLEAN(TRIM(Table2[[#This Row],[Status]] &amp; "|" &amp; Table2[[#This Row],[Level]] &amp; "|" &amp; Table2[[#This Row],[Participant As]]))</f>
        <v>Penulis Utama/korespondensi karya ilmiah di journal yg bereputasi dan diakui|External National|Individual</v>
      </c>
      <c r="M3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50" spans="1:13" ht="14.25" customHeight="1" x14ac:dyDescent="0.35">
      <c r="A350" s="1" t="s">
        <v>1728</v>
      </c>
      <c r="B350" s="1" t="s">
        <v>1729</v>
      </c>
      <c r="C350" s="1" t="s">
        <v>1676</v>
      </c>
      <c r="D350" s="1">
        <v>2021</v>
      </c>
      <c r="E350" s="1" t="s">
        <v>607</v>
      </c>
      <c r="F350" s="1" t="s">
        <v>607</v>
      </c>
      <c r="G350" s="1" t="s">
        <v>6193</v>
      </c>
      <c r="H350" s="1" t="s">
        <v>89</v>
      </c>
      <c r="I350" s="1" t="str">
        <f>VLOOKUP(Table2[[#This Row],[Status]], Grading22[], 2, FALSE)</f>
        <v>Hasil Karya</v>
      </c>
      <c r="J350" s="1" t="s">
        <v>30</v>
      </c>
      <c r="K350" s="1">
        <v>5</v>
      </c>
      <c r="L350" s="1" t="str">
        <f>CLEAN(TRIM(Table2[[#This Row],[Status]] &amp; "|" &amp; Table2[[#This Row],[Level]] &amp; "|" &amp; Table2[[#This Row],[Participant As]]))</f>
        <v>Hak Cipta|External National|Team</v>
      </c>
      <c r="M3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51" spans="1:13" ht="14.25" customHeight="1" x14ac:dyDescent="0.35">
      <c r="A351" s="1" t="s">
        <v>1745</v>
      </c>
      <c r="B351" s="1" t="s">
        <v>1746</v>
      </c>
      <c r="C351" s="1" t="s">
        <v>1676</v>
      </c>
      <c r="D351" s="1">
        <v>2021</v>
      </c>
      <c r="E351" s="1" t="s">
        <v>144</v>
      </c>
      <c r="F351" s="1" t="s">
        <v>144</v>
      </c>
      <c r="G351" s="1" t="s">
        <v>6165</v>
      </c>
      <c r="H351" s="1" t="s">
        <v>29</v>
      </c>
      <c r="I351" s="1" t="str">
        <f>VLOOKUP(Table2[[#This Row],[Status]], Grading22[], 2, FALSE)</f>
        <v>Kompetisi</v>
      </c>
      <c r="J351" s="1" t="s">
        <v>30</v>
      </c>
      <c r="K351" s="1">
        <v>27</v>
      </c>
      <c r="L351" s="1" t="str">
        <f>CLEAN(TRIM(Table2[[#This Row],[Status]] &amp; "|" &amp; Table2[[#This Row],[Level]] &amp; "|" &amp; Table2[[#This Row],[Participant As]]))</f>
        <v>Juara 3|External Regional|Team</v>
      </c>
      <c r="M3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2" spans="1:13" ht="14.25" customHeight="1" x14ac:dyDescent="0.35">
      <c r="A352" s="1" t="s">
        <v>1745</v>
      </c>
      <c r="B352" s="1" t="s">
        <v>1746</v>
      </c>
      <c r="C352" s="1" t="s">
        <v>1676</v>
      </c>
      <c r="D352" s="1">
        <v>2021</v>
      </c>
      <c r="E352" s="1" t="s">
        <v>290</v>
      </c>
      <c r="F352" s="1" t="s">
        <v>291</v>
      </c>
      <c r="G352" s="1" t="s">
        <v>6187</v>
      </c>
      <c r="H352" s="1" t="s">
        <v>6158</v>
      </c>
      <c r="I352" s="1" t="str">
        <f>VLOOKUP(Table2[[#This Row],[Status]], Grading22[], 2, FALSE)</f>
        <v>Karir Organisasi</v>
      </c>
      <c r="J352" s="1" t="s">
        <v>40</v>
      </c>
      <c r="L352" s="1" t="str">
        <f>CLEAN(TRIM(Table2[[#This Row],[Status]] &amp; "|" &amp; Table2[[#This Row],[Level]] &amp; "|" &amp; Table2[[#This Row],[Participant As]]))</f>
        <v>Satu Tingkat Dibawah Pengurus Harian|Kab/Kota/PT|Individual</v>
      </c>
      <c r="M3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53" spans="1:13" ht="14.25" customHeight="1" x14ac:dyDescent="0.35">
      <c r="A353" s="1" t="s">
        <v>1745</v>
      </c>
      <c r="B353" s="1" t="s">
        <v>1746</v>
      </c>
      <c r="C353" s="1" t="s">
        <v>1676</v>
      </c>
      <c r="D353" s="1">
        <v>2021</v>
      </c>
      <c r="E353" s="1" t="s">
        <v>45</v>
      </c>
      <c r="F353" s="1" t="s">
        <v>1754</v>
      </c>
      <c r="G353" s="1" t="s">
        <v>6199</v>
      </c>
      <c r="H353" s="1" t="s">
        <v>29</v>
      </c>
      <c r="I353" s="1" t="str">
        <f>VLOOKUP(Table2[[#This Row],[Status]], Grading22[], 2, FALSE)</f>
        <v>Pemberdayaan atau Aksi Kemanusiaan</v>
      </c>
      <c r="J353" s="1" t="s">
        <v>40</v>
      </c>
      <c r="K353" s="1">
        <v>30</v>
      </c>
      <c r="L353" s="1" t="str">
        <f>CLEAN(TRIM(Table2[[#This Row],[Status]] &amp; "|" &amp; Table2[[#This Row],[Level]] &amp; "|" &amp; Table2[[#This Row],[Participant As]]))</f>
        <v>Relawan|External Regional|Individual</v>
      </c>
      <c r="M3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4" spans="1:13" ht="14.25" customHeight="1" x14ac:dyDescent="0.35">
      <c r="A354" s="1" t="s">
        <v>1758</v>
      </c>
      <c r="B354" s="1" t="s">
        <v>1759</v>
      </c>
      <c r="C354" s="1" t="s">
        <v>1676</v>
      </c>
      <c r="D354" s="1">
        <v>2021</v>
      </c>
      <c r="E354" s="1" t="s">
        <v>45</v>
      </c>
      <c r="F354" s="1" t="s">
        <v>1754</v>
      </c>
      <c r="G354" s="1" t="s">
        <v>6199</v>
      </c>
      <c r="H354" s="1" t="s">
        <v>29</v>
      </c>
      <c r="I354" s="1" t="str">
        <f>VLOOKUP(Table2[[#This Row],[Status]], Grading22[], 2, FALSE)</f>
        <v>Pemberdayaan atau Aksi Kemanusiaan</v>
      </c>
      <c r="J354" s="1" t="s">
        <v>40</v>
      </c>
      <c r="K354" s="1">
        <v>30</v>
      </c>
      <c r="L354" s="1" t="str">
        <f>CLEAN(TRIM(Table2[[#This Row],[Status]] &amp; "|" &amp; Table2[[#This Row],[Level]] &amp; "|" &amp; Table2[[#This Row],[Participant As]]))</f>
        <v>Relawan|External Regional|Individual</v>
      </c>
      <c r="M3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5" spans="1:13" ht="14.25" customHeight="1" x14ac:dyDescent="0.35">
      <c r="A355" s="1" t="s">
        <v>1758</v>
      </c>
      <c r="B355" s="1" t="s">
        <v>1759</v>
      </c>
      <c r="C355" s="1" t="s">
        <v>1676</v>
      </c>
      <c r="D355" s="1">
        <v>2021</v>
      </c>
      <c r="E355" s="1" t="s">
        <v>1764</v>
      </c>
      <c r="F355" s="1" t="s">
        <v>1765</v>
      </c>
      <c r="G355" s="1" t="s">
        <v>6193</v>
      </c>
      <c r="H355" s="1" t="s">
        <v>89</v>
      </c>
      <c r="I355" s="1" t="str">
        <f>VLOOKUP(Table2[[#This Row],[Status]], Grading22[], 2, FALSE)</f>
        <v>Hasil Karya</v>
      </c>
      <c r="J355" s="1" t="s">
        <v>40</v>
      </c>
      <c r="K355" s="1">
        <v>5</v>
      </c>
      <c r="L355" s="1" t="str">
        <f>CLEAN(TRIM(Table2[[#This Row],[Status]] &amp; "|" &amp; Table2[[#This Row],[Level]] &amp; "|" &amp; Table2[[#This Row],[Participant As]]))</f>
        <v>Hak Cipta|External National|Individual</v>
      </c>
      <c r="M3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56" spans="1:13" ht="14.25" customHeight="1" x14ac:dyDescent="0.35">
      <c r="A356" s="1" t="s">
        <v>1758</v>
      </c>
      <c r="B356" s="1" t="s">
        <v>1759</v>
      </c>
      <c r="C356" s="1" t="s">
        <v>1676</v>
      </c>
      <c r="D356" s="1">
        <v>2021</v>
      </c>
      <c r="E356" s="1" t="s">
        <v>1770</v>
      </c>
      <c r="F356" s="1" t="s">
        <v>1771</v>
      </c>
      <c r="G356" s="1" t="s">
        <v>6188</v>
      </c>
      <c r="H356" s="1" t="s">
        <v>89</v>
      </c>
      <c r="I356" s="1" t="str">
        <f>VLOOKUP(Table2[[#This Row],[Status]], Grading22[], 2, FALSE)</f>
        <v>Hasil Karya</v>
      </c>
      <c r="J356" s="1" t="s">
        <v>40</v>
      </c>
      <c r="K356" s="1">
        <v>10</v>
      </c>
      <c r="L356" s="1" t="str">
        <f>CLEAN(TRIM(Table2[[#This Row],[Status]] &amp; "|" &amp; Table2[[#This Row],[Level]] &amp; "|" &amp; Table2[[#This Row],[Participant As]]))</f>
        <v>Penulis Utama/korespondensi karya ilmiah di journal yg bereputasi dan diakui|External National|Individual</v>
      </c>
      <c r="M3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357" spans="1:13" ht="14.25" customHeight="1" x14ac:dyDescent="0.35">
      <c r="A357" s="1" t="s">
        <v>1775</v>
      </c>
      <c r="B357" s="1" t="s">
        <v>1776</v>
      </c>
      <c r="C357" s="1" t="s">
        <v>1676</v>
      </c>
      <c r="D357" s="1">
        <v>2021</v>
      </c>
      <c r="E357" s="1" t="s">
        <v>572</v>
      </c>
      <c r="F357" s="1" t="s">
        <v>173</v>
      </c>
      <c r="G357" s="1" t="s">
        <v>6199</v>
      </c>
      <c r="H357" s="1" t="s">
        <v>29</v>
      </c>
      <c r="I357" s="1" t="str">
        <f>VLOOKUP(Table2[[#This Row],[Status]], Grading22[], 2, FALSE)</f>
        <v>Pemberdayaan atau Aksi Kemanusiaan</v>
      </c>
      <c r="J357" s="1" t="s">
        <v>40</v>
      </c>
      <c r="K357" s="1">
        <v>7</v>
      </c>
      <c r="L357" s="1" t="str">
        <f>CLEAN(TRIM(Table2[[#This Row],[Status]] &amp; "|" &amp; Table2[[#This Row],[Level]] &amp; "|" &amp; Table2[[#This Row],[Participant As]]))</f>
        <v>Relawan|External Regional|Individual</v>
      </c>
      <c r="M3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58" spans="1:13" ht="14.25" customHeight="1" x14ac:dyDescent="0.35">
      <c r="A358" s="1" t="s">
        <v>1775</v>
      </c>
      <c r="B358" s="1" t="s">
        <v>1776</v>
      </c>
      <c r="C358" s="1" t="s">
        <v>1676</v>
      </c>
      <c r="D358" s="1">
        <v>2021</v>
      </c>
      <c r="E358" s="1" t="s">
        <v>612</v>
      </c>
      <c r="F358" s="1" t="s">
        <v>1765</v>
      </c>
      <c r="G358" s="1" t="s">
        <v>6193</v>
      </c>
      <c r="H358" s="1" t="s">
        <v>89</v>
      </c>
      <c r="I358" s="1" t="str">
        <f>VLOOKUP(Table2[[#This Row],[Status]], Grading22[], 2, FALSE)</f>
        <v>Hasil Karya</v>
      </c>
      <c r="J358" s="1" t="s">
        <v>30</v>
      </c>
      <c r="K358" s="1">
        <v>5</v>
      </c>
      <c r="L358" s="1" t="str">
        <f>CLEAN(TRIM(Table2[[#This Row],[Status]] &amp; "|" &amp; Table2[[#This Row],[Level]] &amp; "|" &amp; Table2[[#This Row],[Participant As]]))</f>
        <v>Hak Cipta|External National|Team</v>
      </c>
      <c r="M3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59" spans="1:13" ht="14.25" customHeight="1" x14ac:dyDescent="0.35">
      <c r="A359" s="1" t="s">
        <v>1775</v>
      </c>
      <c r="B359" s="1" t="s">
        <v>1776</v>
      </c>
      <c r="C359" s="1" t="s">
        <v>1676</v>
      </c>
      <c r="D359" s="1">
        <v>2021</v>
      </c>
      <c r="E359" s="1" t="s">
        <v>1431</v>
      </c>
      <c r="F359" s="1" t="s">
        <v>1431</v>
      </c>
      <c r="G359" s="1" t="s">
        <v>6199</v>
      </c>
      <c r="H359" s="1" t="s">
        <v>127</v>
      </c>
      <c r="I359" s="1" t="str">
        <f>VLOOKUP(Table2[[#This Row],[Status]], Grading22[], 2, FALSE)</f>
        <v>Pemberdayaan atau Aksi Kemanusiaan</v>
      </c>
      <c r="J359" s="1" t="s">
        <v>40</v>
      </c>
      <c r="K359" s="1">
        <v>50</v>
      </c>
      <c r="L359" s="1" t="str">
        <f>CLEAN(TRIM(Table2[[#This Row],[Status]] &amp; "|" &amp; Table2[[#This Row],[Level]] &amp; "|" &amp; Table2[[#This Row],[Participant As]]))</f>
        <v>Relawan|External International|Individual</v>
      </c>
      <c r="M3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60" spans="1:13" ht="14.25" customHeight="1" x14ac:dyDescent="0.35">
      <c r="A360" s="1" t="s">
        <v>1787</v>
      </c>
      <c r="B360" s="1" t="s">
        <v>1788</v>
      </c>
      <c r="C360" s="1" t="s">
        <v>1676</v>
      </c>
      <c r="D360" s="1">
        <v>2021</v>
      </c>
      <c r="E360" s="1" t="s">
        <v>572</v>
      </c>
      <c r="F360" s="1" t="s">
        <v>173</v>
      </c>
      <c r="G360" s="1" t="s">
        <v>6199</v>
      </c>
      <c r="H360" s="1" t="s">
        <v>29</v>
      </c>
      <c r="I360" s="1" t="str">
        <f>VLOOKUP(Table2[[#This Row],[Status]], Grading22[], 2, FALSE)</f>
        <v>Pemberdayaan atau Aksi Kemanusiaan</v>
      </c>
      <c r="J360" s="1" t="s">
        <v>40</v>
      </c>
      <c r="K360" s="1">
        <v>7</v>
      </c>
      <c r="L360" s="1" t="str">
        <f>CLEAN(TRIM(Table2[[#This Row],[Status]] &amp; "|" &amp; Table2[[#This Row],[Level]] &amp; "|" &amp; Table2[[#This Row],[Participant As]]))</f>
        <v>Relawan|External Regional|Individual</v>
      </c>
      <c r="M3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61" spans="1:13" ht="14.25" customHeight="1" x14ac:dyDescent="0.35">
      <c r="A361" s="1" t="s">
        <v>1787</v>
      </c>
      <c r="B361" s="1" t="s">
        <v>1788</v>
      </c>
      <c r="C361" s="1" t="s">
        <v>1676</v>
      </c>
      <c r="D361" s="1">
        <v>2021</v>
      </c>
      <c r="E361" s="1" t="s">
        <v>1712</v>
      </c>
      <c r="F361" s="1" t="s">
        <v>216</v>
      </c>
      <c r="G361" s="1" t="s">
        <v>6199</v>
      </c>
      <c r="H361" s="1" t="s">
        <v>127</v>
      </c>
      <c r="I361" s="1" t="str">
        <f>VLOOKUP(Table2[[#This Row],[Status]], Grading22[], 2, FALSE)</f>
        <v>Pemberdayaan atau Aksi Kemanusiaan</v>
      </c>
      <c r="J361" s="1" t="s">
        <v>40</v>
      </c>
      <c r="K361" s="1">
        <v>30</v>
      </c>
      <c r="L361" s="1" t="str">
        <f>CLEAN(TRIM(Table2[[#This Row],[Status]] &amp; "|" &amp; Table2[[#This Row],[Level]] &amp; "|" &amp; Table2[[#This Row],[Participant As]]))</f>
        <v>Relawan|External International|Individual</v>
      </c>
      <c r="M3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62" spans="1:13" ht="14.25" customHeight="1" x14ac:dyDescent="0.35">
      <c r="A362" s="1" t="s">
        <v>1787</v>
      </c>
      <c r="B362" s="1" t="s">
        <v>1788</v>
      </c>
      <c r="C362" s="1" t="s">
        <v>1676</v>
      </c>
      <c r="D362" s="1">
        <v>2021</v>
      </c>
      <c r="E362" s="1" t="s">
        <v>612</v>
      </c>
      <c r="F362" s="1" t="s">
        <v>1765</v>
      </c>
      <c r="G362" s="1" t="s">
        <v>6193</v>
      </c>
      <c r="H362" s="1" t="s">
        <v>89</v>
      </c>
      <c r="I362" s="1" t="str">
        <f>VLOOKUP(Table2[[#This Row],[Status]], Grading22[], 2, FALSE)</f>
        <v>Hasil Karya</v>
      </c>
      <c r="J362" s="1" t="s">
        <v>40</v>
      </c>
      <c r="K362" s="1">
        <v>5</v>
      </c>
      <c r="L362" s="1" t="str">
        <f>CLEAN(TRIM(Table2[[#This Row],[Status]] &amp; "|" &amp; Table2[[#This Row],[Level]] &amp; "|" &amp; Table2[[#This Row],[Participant As]]))</f>
        <v>Hak Cipta|External National|Individual</v>
      </c>
      <c r="M3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3" spans="1:13" ht="14.25" customHeight="1" x14ac:dyDescent="0.35">
      <c r="A363" s="1" t="s">
        <v>1797</v>
      </c>
      <c r="B363" s="1" t="s">
        <v>1798</v>
      </c>
      <c r="C363" s="1" t="s">
        <v>1676</v>
      </c>
      <c r="D363" s="1">
        <v>2021</v>
      </c>
      <c r="E363" s="1" t="s">
        <v>1800</v>
      </c>
      <c r="F363" s="1" t="s">
        <v>1800</v>
      </c>
      <c r="G363" s="1" t="s">
        <v>6193</v>
      </c>
      <c r="H363" s="1" t="s">
        <v>89</v>
      </c>
      <c r="I363" s="1" t="str">
        <f>VLOOKUP(Table2[[#This Row],[Status]], Grading22[], 2, FALSE)</f>
        <v>Hasil Karya</v>
      </c>
      <c r="J363" s="1" t="s">
        <v>30</v>
      </c>
      <c r="K363" s="1">
        <v>5</v>
      </c>
      <c r="L363" s="1" t="str">
        <f>CLEAN(TRIM(Table2[[#This Row],[Status]] &amp; "|" &amp; Table2[[#This Row],[Level]] &amp; "|" &amp; Table2[[#This Row],[Participant As]]))</f>
        <v>Hak Cipta|External National|Team</v>
      </c>
      <c r="M3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4" spans="1:13" ht="14.25" customHeight="1" x14ac:dyDescent="0.35">
      <c r="A364" s="1" t="s">
        <v>1797</v>
      </c>
      <c r="B364" s="1" t="s">
        <v>1798</v>
      </c>
      <c r="C364" s="1" t="s">
        <v>1676</v>
      </c>
      <c r="D364" s="1">
        <v>2021</v>
      </c>
      <c r="E364" s="1" t="s">
        <v>1800</v>
      </c>
      <c r="F364" s="1" t="s">
        <v>1572</v>
      </c>
      <c r="G364" s="1" t="s">
        <v>6193</v>
      </c>
      <c r="H364" s="1" t="s">
        <v>89</v>
      </c>
      <c r="I364" s="1" t="str">
        <f>VLOOKUP(Table2[[#This Row],[Status]], Grading22[], 2, FALSE)</f>
        <v>Hasil Karya</v>
      </c>
      <c r="J364" s="1" t="s">
        <v>30</v>
      </c>
      <c r="K364" s="1">
        <v>5</v>
      </c>
      <c r="L364" s="1" t="str">
        <f>CLEAN(TRIM(Table2[[#This Row],[Status]] &amp; "|" &amp; Table2[[#This Row],[Level]] &amp; "|" &amp; Table2[[#This Row],[Participant As]]))</f>
        <v>Hak Cipta|External National|Team</v>
      </c>
      <c r="M3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5" spans="1:13" ht="14.25" customHeight="1" x14ac:dyDescent="0.35">
      <c r="A365" s="1" t="s">
        <v>1805</v>
      </c>
      <c r="B365" s="1" t="s">
        <v>1806</v>
      </c>
      <c r="C365" s="1" t="s">
        <v>1676</v>
      </c>
      <c r="D365" s="1">
        <v>2021</v>
      </c>
      <c r="E365" s="1" t="s">
        <v>507</v>
      </c>
      <c r="F365" s="1" t="s">
        <v>1115</v>
      </c>
      <c r="G365" s="1" t="s">
        <v>6164</v>
      </c>
      <c r="H365" s="1" t="s">
        <v>89</v>
      </c>
      <c r="I365" s="1" t="str">
        <f>VLOOKUP(Table2[[#This Row],[Status]], Grading22[], 2, FALSE)</f>
        <v>Kompetisi</v>
      </c>
      <c r="J365" s="1" t="s">
        <v>40</v>
      </c>
      <c r="K365" s="1">
        <v>68</v>
      </c>
      <c r="L365" s="1" t="str">
        <f>CLEAN(TRIM(Table2[[#This Row],[Status]] &amp; "|" &amp; Table2[[#This Row],[Level]] &amp; "|" &amp; Table2[[#This Row],[Participant As]]))</f>
        <v>Juara 2|External National|Individual</v>
      </c>
      <c r="M3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6" spans="1:13" ht="14.25" customHeight="1" x14ac:dyDescent="0.35">
      <c r="A366" s="1" t="s">
        <v>1814</v>
      </c>
      <c r="B366" s="1" t="s">
        <v>1815</v>
      </c>
      <c r="C366" s="1" t="s">
        <v>1676</v>
      </c>
      <c r="D366" s="1">
        <v>2021</v>
      </c>
      <c r="E366" s="1" t="s">
        <v>1817</v>
      </c>
      <c r="F366" s="1" t="s">
        <v>1817</v>
      </c>
      <c r="G366" s="1" t="s">
        <v>6193</v>
      </c>
      <c r="H366" s="1" t="s">
        <v>89</v>
      </c>
      <c r="I366" s="1" t="str">
        <f>VLOOKUP(Table2[[#This Row],[Status]], Grading22[], 2, FALSE)</f>
        <v>Hasil Karya</v>
      </c>
      <c r="J366" s="1" t="s">
        <v>40</v>
      </c>
      <c r="K366" s="1">
        <v>5</v>
      </c>
      <c r="L366" s="1" t="str">
        <f>CLEAN(TRIM(Table2[[#This Row],[Status]] &amp; "|" &amp; Table2[[#This Row],[Level]] &amp; "|" &amp; Table2[[#This Row],[Participant As]]))</f>
        <v>Hak Cipta|External National|Individual</v>
      </c>
      <c r="M3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7" spans="1:13" ht="14.25" customHeight="1" x14ac:dyDescent="0.35">
      <c r="A367" s="1" t="s">
        <v>1814</v>
      </c>
      <c r="B367" s="1" t="s">
        <v>1815</v>
      </c>
      <c r="C367" s="1" t="s">
        <v>1676</v>
      </c>
      <c r="D367" s="1">
        <v>2021</v>
      </c>
      <c r="E367" s="1" t="s">
        <v>1817</v>
      </c>
      <c r="F367" s="1" t="s">
        <v>1817</v>
      </c>
      <c r="G367" s="1" t="s">
        <v>6193</v>
      </c>
      <c r="H367" s="1" t="s">
        <v>89</v>
      </c>
      <c r="I367" s="1" t="str">
        <f>VLOOKUP(Table2[[#This Row],[Status]], Grading22[], 2, FALSE)</f>
        <v>Hasil Karya</v>
      </c>
      <c r="J367" s="1" t="s">
        <v>40</v>
      </c>
      <c r="K367" s="1">
        <v>5</v>
      </c>
      <c r="L367" s="1" t="str">
        <f>CLEAN(TRIM(Table2[[#This Row],[Status]] &amp; "|" &amp; Table2[[#This Row],[Level]] &amp; "|" &amp; Table2[[#This Row],[Participant As]]))</f>
        <v>Hak Cipta|External National|Individual</v>
      </c>
      <c r="M3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8" spans="1:13" ht="14.25" customHeight="1" x14ac:dyDescent="0.35">
      <c r="A368" s="1" t="s">
        <v>1824</v>
      </c>
      <c r="B368" s="1" t="s">
        <v>1825</v>
      </c>
      <c r="C368" s="1" t="s">
        <v>1676</v>
      </c>
      <c r="D368" s="1">
        <v>2021</v>
      </c>
      <c r="E368" s="1" t="s">
        <v>1827</v>
      </c>
      <c r="F368" s="1" t="s">
        <v>1828</v>
      </c>
      <c r="G368" s="1" t="s">
        <v>6193</v>
      </c>
      <c r="H368" s="1" t="s">
        <v>89</v>
      </c>
      <c r="I368" s="1" t="str">
        <f>VLOOKUP(Table2[[#This Row],[Status]], Grading22[], 2, FALSE)</f>
        <v>Hasil Karya</v>
      </c>
      <c r="J368" s="1" t="s">
        <v>30</v>
      </c>
      <c r="K368" s="1">
        <v>350</v>
      </c>
      <c r="L368" s="1" t="str">
        <f>CLEAN(TRIM(Table2[[#This Row],[Status]] &amp; "|" &amp; Table2[[#This Row],[Level]] &amp; "|" &amp; Table2[[#This Row],[Participant As]]))</f>
        <v>Hak Cipta|External National|Team</v>
      </c>
      <c r="M3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69" spans="1:13" ht="14.25" customHeight="1" x14ac:dyDescent="0.35">
      <c r="A369" s="1" t="s">
        <v>1824</v>
      </c>
      <c r="B369" s="1" t="s">
        <v>1825</v>
      </c>
      <c r="C369" s="1" t="s">
        <v>1676</v>
      </c>
      <c r="D369" s="1">
        <v>2021</v>
      </c>
      <c r="E369" s="1" t="s">
        <v>1827</v>
      </c>
      <c r="F369" s="1" t="s">
        <v>1828</v>
      </c>
      <c r="G369" s="1" t="s">
        <v>6193</v>
      </c>
      <c r="H369" s="1" t="s">
        <v>89</v>
      </c>
      <c r="I369" s="1" t="str">
        <f>VLOOKUP(Table2[[#This Row],[Status]], Grading22[], 2, FALSE)</f>
        <v>Hasil Karya</v>
      </c>
      <c r="J369" s="1" t="s">
        <v>30</v>
      </c>
      <c r="K369" s="1">
        <v>10</v>
      </c>
      <c r="L369" s="1" t="str">
        <f>CLEAN(TRIM(Table2[[#This Row],[Status]] &amp; "|" &amp; Table2[[#This Row],[Level]] &amp; "|" &amp; Table2[[#This Row],[Participant As]]))</f>
        <v>Hak Cipta|External National|Team</v>
      </c>
      <c r="M3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70" spans="1:13" ht="14.25" customHeight="1" x14ac:dyDescent="0.35">
      <c r="A370" s="1" t="s">
        <v>1824</v>
      </c>
      <c r="B370" s="1" t="s">
        <v>1825</v>
      </c>
      <c r="C370" s="1" t="s">
        <v>1676</v>
      </c>
      <c r="D370" s="1">
        <v>2021</v>
      </c>
      <c r="E370" s="1" t="s">
        <v>612</v>
      </c>
      <c r="F370" s="1" t="s">
        <v>1765</v>
      </c>
      <c r="G370" s="1" t="s">
        <v>6193</v>
      </c>
      <c r="H370" s="1" t="s">
        <v>89</v>
      </c>
      <c r="I370" s="1" t="str">
        <f>VLOOKUP(Table2[[#This Row],[Status]], Grading22[], 2, FALSE)</f>
        <v>Hasil Karya</v>
      </c>
      <c r="J370" s="1" t="s">
        <v>30</v>
      </c>
      <c r="K370" s="1">
        <v>5</v>
      </c>
      <c r="L370" s="1" t="str">
        <f>CLEAN(TRIM(Table2[[#This Row],[Status]] &amp; "|" &amp; Table2[[#This Row],[Level]] &amp; "|" &amp; Table2[[#This Row],[Participant As]]))</f>
        <v>Hak Cipta|External National|Team</v>
      </c>
      <c r="M3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71" spans="1:13" ht="14.25" customHeight="1" x14ac:dyDescent="0.35">
      <c r="A371" s="1" t="s">
        <v>1842</v>
      </c>
      <c r="B371" s="1" t="s">
        <v>1843</v>
      </c>
      <c r="C371" s="1" t="s">
        <v>1676</v>
      </c>
      <c r="D371" s="1">
        <v>2021</v>
      </c>
      <c r="E371" s="1" t="s">
        <v>449</v>
      </c>
      <c r="F371" s="1" t="s">
        <v>449</v>
      </c>
      <c r="G371" s="1" t="s">
        <v>6199</v>
      </c>
      <c r="H371" s="1" t="s">
        <v>29</v>
      </c>
      <c r="I371" s="1" t="str">
        <f>VLOOKUP(Table2[[#This Row],[Status]], Grading22[], 2, FALSE)</f>
        <v>Pemberdayaan atau Aksi Kemanusiaan</v>
      </c>
      <c r="J371" s="1" t="s">
        <v>30</v>
      </c>
      <c r="K371" s="1">
        <v>210</v>
      </c>
      <c r="L371" s="1" t="str">
        <f>CLEAN(TRIM(Table2[[#This Row],[Status]] &amp; "|" &amp; Table2[[#This Row],[Level]] &amp; "|" &amp; Table2[[#This Row],[Participant As]]))</f>
        <v>Relawan|External Regional|Team</v>
      </c>
      <c r="M3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72" spans="1:13" ht="14.25" customHeight="1" x14ac:dyDescent="0.35">
      <c r="A372" s="1" t="s">
        <v>1842</v>
      </c>
      <c r="B372" s="1" t="s">
        <v>1843</v>
      </c>
      <c r="C372" s="1" t="s">
        <v>1676</v>
      </c>
      <c r="D372" s="1">
        <v>2021</v>
      </c>
      <c r="E372" s="1" t="s">
        <v>370</v>
      </c>
      <c r="F372" s="1" t="s">
        <v>371</v>
      </c>
      <c r="G372" s="1" t="s">
        <v>6193</v>
      </c>
      <c r="H372" s="1" t="s">
        <v>89</v>
      </c>
      <c r="I372" s="1" t="str">
        <f>VLOOKUP(Table2[[#This Row],[Status]], Grading22[], 2, FALSE)</f>
        <v>Hasil Karya</v>
      </c>
      <c r="J372" s="1" t="s">
        <v>40</v>
      </c>
      <c r="K372" s="1">
        <v>100</v>
      </c>
      <c r="L372" s="1" t="str">
        <f>CLEAN(TRIM(Table2[[#This Row],[Status]] &amp; "|" &amp; Table2[[#This Row],[Level]] &amp; "|" &amp; Table2[[#This Row],[Participant As]]))</f>
        <v>Hak Cipta|External National|Individual</v>
      </c>
      <c r="M3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73" spans="1:13" ht="14.25" customHeight="1" x14ac:dyDescent="0.35">
      <c r="A373" s="1" t="s">
        <v>1852</v>
      </c>
      <c r="B373" s="1" t="s">
        <v>1853</v>
      </c>
      <c r="C373" s="1" t="s">
        <v>1676</v>
      </c>
      <c r="D373" s="1">
        <v>2021</v>
      </c>
      <c r="E373" s="1" t="s">
        <v>572</v>
      </c>
      <c r="F373" s="1" t="s">
        <v>173</v>
      </c>
      <c r="G373" s="1" t="s">
        <v>6199</v>
      </c>
      <c r="H373" s="1" t="s">
        <v>29</v>
      </c>
      <c r="I373" s="1" t="str">
        <f>VLOOKUP(Table2[[#This Row],[Status]], Grading22[], 2, FALSE)</f>
        <v>Pemberdayaan atau Aksi Kemanusiaan</v>
      </c>
      <c r="J373" s="1" t="s">
        <v>40</v>
      </c>
      <c r="K373" s="1">
        <v>7</v>
      </c>
      <c r="L373" s="1" t="str">
        <f>CLEAN(TRIM(Table2[[#This Row],[Status]] &amp; "|" &amp; Table2[[#This Row],[Level]] &amp; "|" &amp; Table2[[#This Row],[Participant As]]))</f>
        <v>Relawan|External Regional|Individual</v>
      </c>
      <c r="M3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74" spans="1:13" ht="14.25" customHeight="1" x14ac:dyDescent="0.35">
      <c r="A374" s="1" t="s">
        <v>1852</v>
      </c>
      <c r="B374" s="1" t="s">
        <v>1853</v>
      </c>
      <c r="C374" s="1" t="s">
        <v>1676</v>
      </c>
      <c r="D374" s="1">
        <v>2021</v>
      </c>
      <c r="E374" s="1" t="s">
        <v>286</v>
      </c>
      <c r="F374" s="1" t="s">
        <v>287</v>
      </c>
      <c r="G374" s="1" t="s">
        <v>6187</v>
      </c>
      <c r="H374" s="1" t="s">
        <v>6158</v>
      </c>
      <c r="I374" s="1" t="str">
        <f>VLOOKUP(Table2[[#This Row],[Status]], Grading22[], 2, FALSE)</f>
        <v>Karir Organisasi</v>
      </c>
      <c r="J374" s="1" t="s">
        <v>40</v>
      </c>
      <c r="L374" s="1" t="str">
        <f>CLEAN(TRIM(Table2[[#This Row],[Status]] &amp; "|" &amp; Table2[[#This Row],[Level]] &amp; "|" &amp; Table2[[#This Row],[Participant As]]))</f>
        <v>Satu Tingkat Dibawah Pengurus Harian|Kab/Kota/PT|Individual</v>
      </c>
      <c r="M3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75" spans="1:13" ht="14.25" customHeight="1" x14ac:dyDescent="0.35">
      <c r="A375" s="1" t="s">
        <v>1852</v>
      </c>
      <c r="B375" s="1" t="s">
        <v>1853</v>
      </c>
      <c r="C375" s="1" t="s">
        <v>1676</v>
      </c>
      <c r="D375" s="1">
        <v>2021</v>
      </c>
      <c r="E375" s="1" t="s">
        <v>290</v>
      </c>
      <c r="F375" s="1" t="s">
        <v>291</v>
      </c>
      <c r="G375" s="1" t="s">
        <v>6187</v>
      </c>
      <c r="H375" s="1" t="s">
        <v>6158</v>
      </c>
      <c r="I375" s="1" t="str">
        <f>VLOOKUP(Table2[[#This Row],[Status]], Grading22[], 2, FALSE)</f>
        <v>Karir Organisasi</v>
      </c>
      <c r="J375" s="1" t="s">
        <v>40</v>
      </c>
      <c r="L375" s="1" t="str">
        <f>CLEAN(TRIM(Table2[[#This Row],[Status]] &amp; "|" &amp; Table2[[#This Row],[Level]] &amp; "|" &amp; Table2[[#This Row],[Participant As]]))</f>
        <v>Satu Tingkat Dibawah Pengurus Harian|Kab/Kota/PT|Individual</v>
      </c>
      <c r="M3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376" spans="1:13" ht="14.25" customHeight="1" x14ac:dyDescent="0.35">
      <c r="A376" s="1" t="s">
        <v>1857</v>
      </c>
      <c r="B376" s="1" t="s">
        <v>1858</v>
      </c>
      <c r="C376" s="1" t="s">
        <v>1676</v>
      </c>
      <c r="D376" s="1">
        <v>2021</v>
      </c>
      <c r="E376" s="1" t="s">
        <v>1860</v>
      </c>
      <c r="F376" s="1" t="s">
        <v>1861</v>
      </c>
      <c r="G376" s="1" t="s">
        <v>6164</v>
      </c>
      <c r="H376" s="1" t="s">
        <v>89</v>
      </c>
      <c r="I376" s="1" t="str">
        <f>VLOOKUP(Table2[[#This Row],[Status]], Grading22[], 2, FALSE)</f>
        <v>Kompetisi</v>
      </c>
      <c r="J376" s="1" t="s">
        <v>30</v>
      </c>
      <c r="K376" s="1">
        <v>2</v>
      </c>
      <c r="L376" s="1" t="str">
        <f>CLEAN(TRIM(Table2[[#This Row],[Status]] &amp; "|" &amp; Table2[[#This Row],[Level]] &amp; "|" &amp; Table2[[#This Row],[Participant As]]))</f>
        <v>Juara 2|External National|Team</v>
      </c>
      <c r="M3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377" spans="1:13" ht="14.25" customHeight="1" x14ac:dyDescent="0.35">
      <c r="A377" s="1" t="s">
        <v>1857</v>
      </c>
      <c r="B377" s="1" t="s">
        <v>1858</v>
      </c>
      <c r="C377" s="1" t="s">
        <v>1676</v>
      </c>
      <c r="D377" s="1">
        <v>2021</v>
      </c>
      <c r="E377" s="1" t="s">
        <v>572</v>
      </c>
      <c r="F377" s="1" t="s">
        <v>173</v>
      </c>
      <c r="G377" s="1" t="s">
        <v>6199</v>
      </c>
      <c r="H377" s="1" t="s">
        <v>29</v>
      </c>
      <c r="I377" s="1" t="str">
        <f>VLOOKUP(Table2[[#This Row],[Status]], Grading22[], 2, FALSE)</f>
        <v>Pemberdayaan atau Aksi Kemanusiaan</v>
      </c>
      <c r="J377" s="1" t="s">
        <v>40</v>
      </c>
      <c r="K377" s="1">
        <v>7</v>
      </c>
      <c r="L377" s="1" t="str">
        <f>CLEAN(TRIM(Table2[[#This Row],[Status]] &amp; "|" &amp; Table2[[#This Row],[Level]] &amp; "|" &amp; Table2[[#This Row],[Participant As]]))</f>
        <v>Relawan|External Regional|Individual</v>
      </c>
      <c r="M3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78" spans="1:13" ht="14.25" customHeight="1" x14ac:dyDescent="0.35">
      <c r="A378" s="1" t="s">
        <v>1857</v>
      </c>
      <c r="B378" s="1" t="s">
        <v>1858</v>
      </c>
      <c r="C378" s="1" t="s">
        <v>1676</v>
      </c>
      <c r="D378" s="1">
        <v>2021</v>
      </c>
      <c r="E378" s="1" t="s">
        <v>1866</v>
      </c>
      <c r="F378" s="1" t="s">
        <v>1867</v>
      </c>
      <c r="G378" s="1" t="s">
        <v>6164</v>
      </c>
      <c r="H378" s="1" t="s">
        <v>89</v>
      </c>
      <c r="I378" s="1" t="str">
        <f>VLOOKUP(Table2[[#This Row],[Status]], Grading22[], 2, FALSE)</f>
        <v>Kompetisi</v>
      </c>
      <c r="J378" s="1" t="s">
        <v>30</v>
      </c>
      <c r="K378" s="1">
        <v>35</v>
      </c>
      <c r="L378" s="1" t="str">
        <f>CLEAN(TRIM(Table2[[#This Row],[Status]] &amp; "|" &amp; Table2[[#This Row],[Level]] &amp; "|" &amp; Table2[[#This Row],[Participant As]]))</f>
        <v>Juara 2|External National|Team</v>
      </c>
      <c r="M3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379" spans="1:13" ht="14.25" customHeight="1" x14ac:dyDescent="0.35">
      <c r="A379" s="1" t="s">
        <v>1857</v>
      </c>
      <c r="B379" s="1" t="s">
        <v>1858</v>
      </c>
      <c r="C379" s="1" t="s">
        <v>1676</v>
      </c>
      <c r="D379" s="1">
        <v>2021</v>
      </c>
      <c r="E379" s="1" t="s">
        <v>1866</v>
      </c>
      <c r="F379" s="1" t="s">
        <v>1867</v>
      </c>
      <c r="G379" s="1" t="s">
        <v>6162</v>
      </c>
      <c r="H379" s="1" t="s">
        <v>89</v>
      </c>
      <c r="I379" s="1" t="str">
        <f>VLOOKUP(Table2[[#This Row],[Status]], Grading22[], 2, FALSE)</f>
        <v>Kompetisi</v>
      </c>
      <c r="J379" s="1" t="s">
        <v>30</v>
      </c>
      <c r="K379" s="1">
        <v>30</v>
      </c>
      <c r="L379" s="1" t="str">
        <f>CLEAN(TRIM(Table2[[#This Row],[Status]] &amp; "|" &amp; Table2[[#This Row],[Level]] &amp; "|" &amp; Table2[[#This Row],[Participant As]]))</f>
        <v>Juara 1|External National|Team</v>
      </c>
      <c r="M3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80" spans="1:13" ht="14.25" customHeight="1" x14ac:dyDescent="0.35">
      <c r="A380" s="1" t="s">
        <v>1857</v>
      </c>
      <c r="B380" s="1" t="s">
        <v>1858</v>
      </c>
      <c r="C380" s="1" t="s">
        <v>1676</v>
      </c>
      <c r="D380" s="1">
        <v>2021</v>
      </c>
      <c r="E380" s="1" t="s">
        <v>1877</v>
      </c>
      <c r="F380" s="1" t="s">
        <v>239</v>
      </c>
      <c r="G380" s="1" t="s">
        <v>6162</v>
      </c>
      <c r="H380" s="1" t="s">
        <v>89</v>
      </c>
      <c r="I380" s="1" t="str">
        <f>VLOOKUP(Table2[[#This Row],[Status]], Grading22[], 2, FALSE)</f>
        <v>Kompetisi</v>
      </c>
      <c r="J380" s="1" t="s">
        <v>30</v>
      </c>
      <c r="K380" s="1">
        <v>40</v>
      </c>
      <c r="L380" s="1" t="str">
        <f>CLEAN(TRIM(Table2[[#This Row],[Status]] &amp; "|" &amp; Table2[[#This Row],[Level]] &amp; "|" &amp; Table2[[#This Row],[Participant As]]))</f>
        <v>Juara 1|External National|Team</v>
      </c>
      <c r="M3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81" spans="1:13" ht="14.25" customHeight="1" x14ac:dyDescent="0.35">
      <c r="A381" s="1" t="s">
        <v>1857</v>
      </c>
      <c r="B381" s="1" t="s">
        <v>1858</v>
      </c>
      <c r="C381" s="1" t="s">
        <v>1676</v>
      </c>
      <c r="D381" s="1">
        <v>2021</v>
      </c>
      <c r="E381" s="1" t="s">
        <v>25</v>
      </c>
      <c r="F381" s="1" t="s">
        <v>1149</v>
      </c>
      <c r="G381" s="1" t="s">
        <v>6193</v>
      </c>
      <c r="H381" s="1" t="s">
        <v>89</v>
      </c>
      <c r="I381" s="1" t="str">
        <f>VLOOKUP(Table2[[#This Row],[Status]], Grading22[], 2, FALSE)</f>
        <v>Hasil Karya</v>
      </c>
      <c r="J381" s="1" t="s">
        <v>40</v>
      </c>
      <c r="K381" s="1">
        <v>65</v>
      </c>
      <c r="L381" s="1" t="str">
        <f>CLEAN(TRIM(Table2[[#This Row],[Status]] &amp; "|" &amp; Table2[[#This Row],[Level]] &amp; "|" &amp; Table2[[#This Row],[Participant As]]))</f>
        <v>Hak Cipta|External National|Individual</v>
      </c>
      <c r="M3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2" spans="1:13" ht="14.25" customHeight="1" x14ac:dyDescent="0.35">
      <c r="A382" s="1" t="s">
        <v>1857</v>
      </c>
      <c r="B382" s="1" t="s">
        <v>1858</v>
      </c>
      <c r="C382" s="1" t="s">
        <v>1676</v>
      </c>
      <c r="D382" s="1">
        <v>2021</v>
      </c>
      <c r="E382" s="1" t="s">
        <v>1889</v>
      </c>
      <c r="F382" s="1" t="s">
        <v>1890</v>
      </c>
      <c r="G382" s="1" t="s">
        <v>6193</v>
      </c>
      <c r="H382" s="1" t="s">
        <v>89</v>
      </c>
      <c r="I382" s="1" t="str">
        <f>VLOOKUP(Table2[[#This Row],[Status]], Grading22[], 2, FALSE)</f>
        <v>Hasil Karya</v>
      </c>
      <c r="J382" s="1" t="s">
        <v>40</v>
      </c>
      <c r="K382" s="1">
        <v>65</v>
      </c>
      <c r="L382" s="1" t="str">
        <f>CLEAN(TRIM(Table2[[#This Row],[Status]] &amp; "|" &amp; Table2[[#This Row],[Level]] &amp; "|" &amp; Table2[[#This Row],[Participant As]]))</f>
        <v>Hak Cipta|External National|Individual</v>
      </c>
      <c r="M3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3" spans="1:13" ht="14.25" customHeight="1" x14ac:dyDescent="0.35">
      <c r="A383" s="1" t="s">
        <v>1857</v>
      </c>
      <c r="B383" s="1" t="s">
        <v>1858</v>
      </c>
      <c r="C383" s="1" t="s">
        <v>1676</v>
      </c>
      <c r="D383" s="1">
        <v>2021</v>
      </c>
      <c r="E383" s="1" t="s">
        <v>1895</v>
      </c>
      <c r="F383" s="1" t="s">
        <v>1895</v>
      </c>
      <c r="G383" s="1" t="s">
        <v>6193</v>
      </c>
      <c r="H383" s="1" t="s">
        <v>89</v>
      </c>
      <c r="I383" s="1" t="str">
        <f>VLOOKUP(Table2[[#This Row],[Status]], Grading22[], 2, FALSE)</f>
        <v>Hasil Karya</v>
      </c>
      <c r="J383" s="1" t="s">
        <v>40</v>
      </c>
      <c r="K383" s="1">
        <v>65</v>
      </c>
      <c r="L383" s="1" t="str">
        <f>CLEAN(TRIM(Table2[[#This Row],[Status]] &amp; "|" &amp; Table2[[#This Row],[Level]] &amp; "|" &amp; Table2[[#This Row],[Participant As]]))</f>
        <v>Hak Cipta|External National|Individual</v>
      </c>
      <c r="M3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4" spans="1:13" ht="14.25" customHeight="1" x14ac:dyDescent="0.35">
      <c r="A384" s="1" t="s">
        <v>1857</v>
      </c>
      <c r="B384" s="1" t="s">
        <v>1858</v>
      </c>
      <c r="C384" s="1" t="s">
        <v>1676</v>
      </c>
      <c r="D384" s="1">
        <v>2021</v>
      </c>
      <c r="E384" s="1" t="s">
        <v>449</v>
      </c>
      <c r="F384" s="1" t="s">
        <v>449</v>
      </c>
      <c r="G384" s="1" t="s">
        <v>6193</v>
      </c>
      <c r="H384" s="1" t="s">
        <v>89</v>
      </c>
      <c r="I384" s="1" t="str">
        <f>VLOOKUP(Table2[[#This Row],[Status]], Grading22[], 2, FALSE)</f>
        <v>Hasil Karya</v>
      </c>
      <c r="J384" s="1" t="s">
        <v>40</v>
      </c>
      <c r="K384" s="1">
        <v>2</v>
      </c>
      <c r="L384" s="1" t="str">
        <f>CLEAN(TRIM(Table2[[#This Row],[Status]] &amp; "|" &amp; Table2[[#This Row],[Level]] &amp; "|" &amp; Table2[[#This Row],[Participant As]]))</f>
        <v>Hak Cipta|External National|Individual</v>
      </c>
      <c r="M3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5" spans="1:13" ht="14.25" customHeight="1" x14ac:dyDescent="0.35">
      <c r="A385" s="1" t="s">
        <v>1857</v>
      </c>
      <c r="B385" s="1" t="s">
        <v>1858</v>
      </c>
      <c r="C385" s="1" t="s">
        <v>1676</v>
      </c>
      <c r="D385" s="1">
        <v>2021</v>
      </c>
      <c r="E385" s="1" t="s">
        <v>449</v>
      </c>
      <c r="F385" s="1" t="s">
        <v>449</v>
      </c>
      <c r="G385" s="1" t="s">
        <v>6199</v>
      </c>
      <c r="H385" s="1" t="s">
        <v>89</v>
      </c>
      <c r="I385" s="1" t="str">
        <f>VLOOKUP(Table2[[#This Row],[Status]], Grading22[], 2, FALSE)</f>
        <v>Pemberdayaan atau Aksi Kemanusiaan</v>
      </c>
      <c r="J385" s="1" t="s">
        <v>40</v>
      </c>
      <c r="K385" s="1">
        <v>210</v>
      </c>
      <c r="L385" s="1" t="str">
        <f>CLEAN(TRIM(Table2[[#This Row],[Status]] &amp; "|" &amp; Table2[[#This Row],[Level]] &amp; "|" &amp; Table2[[#This Row],[Participant As]]))</f>
        <v>Relawan|External National|Individual</v>
      </c>
      <c r="M3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386" spans="1:13" ht="14.25" customHeight="1" x14ac:dyDescent="0.35">
      <c r="A386" s="1" t="s">
        <v>1857</v>
      </c>
      <c r="B386" s="1" t="s">
        <v>1858</v>
      </c>
      <c r="C386" s="1" t="s">
        <v>1676</v>
      </c>
      <c r="D386" s="1">
        <v>2021</v>
      </c>
      <c r="E386" s="1" t="s">
        <v>1909</v>
      </c>
      <c r="F386" s="1" t="s">
        <v>1910</v>
      </c>
      <c r="G386" s="1" t="s">
        <v>6165</v>
      </c>
      <c r="H386" s="1" t="s">
        <v>89</v>
      </c>
      <c r="I386" s="1" t="str">
        <f>VLOOKUP(Table2[[#This Row],[Status]], Grading22[], 2, FALSE)</f>
        <v>Kompetisi</v>
      </c>
      <c r="J386" s="1" t="s">
        <v>30</v>
      </c>
      <c r="L386" s="1" t="str">
        <f>CLEAN(TRIM(Table2[[#This Row],[Status]] &amp; "|" &amp; Table2[[#This Row],[Level]] &amp; "|" &amp; Table2[[#This Row],[Participant As]]))</f>
        <v>Juara 3|External National|Team</v>
      </c>
      <c r="M3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387" spans="1:13" ht="14.25" customHeight="1" x14ac:dyDescent="0.35">
      <c r="A387" s="1" t="s">
        <v>1916</v>
      </c>
      <c r="B387" s="1" t="s">
        <v>1917</v>
      </c>
      <c r="C387" s="1" t="s">
        <v>1676</v>
      </c>
      <c r="D387" s="1">
        <v>2021</v>
      </c>
      <c r="E387" s="1" t="s">
        <v>1827</v>
      </c>
      <c r="F387" s="1" t="s">
        <v>1828</v>
      </c>
      <c r="G387" s="1" t="s">
        <v>6193</v>
      </c>
      <c r="H387" s="1" t="s">
        <v>89</v>
      </c>
      <c r="I387" s="1" t="str">
        <f>VLOOKUP(Table2[[#This Row],[Status]], Grading22[], 2, FALSE)</f>
        <v>Hasil Karya</v>
      </c>
      <c r="J387" s="1" t="s">
        <v>30</v>
      </c>
      <c r="K387" s="1">
        <v>10</v>
      </c>
      <c r="L387" s="1" t="str">
        <f>CLEAN(TRIM(Table2[[#This Row],[Status]] &amp; "|" &amp; Table2[[#This Row],[Level]] &amp; "|" &amp; Table2[[#This Row],[Participant As]]))</f>
        <v>Hak Cipta|External National|Team</v>
      </c>
      <c r="M3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88" spans="1:13" ht="14.25" customHeight="1" x14ac:dyDescent="0.35">
      <c r="A388" s="1" t="s">
        <v>1916</v>
      </c>
      <c r="B388" s="1" t="s">
        <v>1917</v>
      </c>
      <c r="C388" s="1" t="s">
        <v>1676</v>
      </c>
      <c r="D388" s="1">
        <v>2021</v>
      </c>
      <c r="E388" s="1" t="s">
        <v>1922</v>
      </c>
      <c r="F388" s="1" t="s">
        <v>1922</v>
      </c>
      <c r="G388" s="1" t="s">
        <v>6162</v>
      </c>
      <c r="H388" s="1" t="s">
        <v>89</v>
      </c>
      <c r="I388" s="1" t="str">
        <f>VLOOKUP(Table2[[#This Row],[Status]], Grading22[], 2, FALSE)</f>
        <v>Kompetisi</v>
      </c>
      <c r="J388" s="1" t="s">
        <v>30</v>
      </c>
      <c r="K388" s="1">
        <v>15</v>
      </c>
      <c r="L388" s="1" t="str">
        <f>CLEAN(TRIM(Table2[[#This Row],[Status]] &amp; "|" &amp; Table2[[#This Row],[Level]] &amp; "|" &amp; Table2[[#This Row],[Participant As]]))</f>
        <v>Juara 1|External National|Team</v>
      </c>
      <c r="M3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89" spans="1:13" ht="14.25" customHeight="1" x14ac:dyDescent="0.35">
      <c r="A389" s="1" t="s">
        <v>1916</v>
      </c>
      <c r="B389" s="1" t="s">
        <v>1917</v>
      </c>
      <c r="C389" s="1" t="s">
        <v>1676</v>
      </c>
      <c r="D389" s="1">
        <v>2021</v>
      </c>
      <c r="E389" s="1" t="s">
        <v>1754</v>
      </c>
      <c r="F389" s="1" t="s">
        <v>1754</v>
      </c>
      <c r="G389" s="1" t="s">
        <v>6199</v>
      </c>
      <c r="H389" s="1" t="s">
        <v>127</v>
      </c>
      <c r="I389" s="1" t="str">
        <f>VLOOKUP(Table2[[#This Row],[Status]], Grading22[], 2, FALSE)</f>
        <v>Pemberdayaan atau Aksi Kemanusiaan</v>
      </c>
      <c r="J389" s="1" t="s">
        <v>40</v>
      </c>
      <c r="K389" s="1">
        <v>30</v>
      </c>
      <c r="L389" s="1" t="str">
        <f>CLEAN(TRIM(Table2[[#This Row],[Status]] &amp; "|" &amp; Table2[[#This Row],[Level]] &amp; "|" &amp; Table2[[#This Row],[Participant As]]))</f>
        <v>Relawan|External International|Individual</v>
      </c>
      <c r="M3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90" spans="1:13" ht="14.25" customHeight="1" x14ac:dyDescent="0.35">
      <c r="A390" s="1" t="s">
        <v>1933</v>
      </c>
      <c r="B390" s="1" t="s">
        <v>1934</v>
      </c>
      <c r="C390" s="1" t="s">
        <v>1676</v>
      </c>
      <c r="D390" s="1">
        <v>2021</v>
      </c>
      <c r="E390" s="1" t="s">
        <v>1586</v>
      </c>
      <c r="F390" s="1" t="s">
        <v>348</v>
      </c>
      <c r="G390" s="1" t="s">
        <v>6190</v>
      </c>
      <c r="H390" s="1" t="s">
        <v>89</v>
      </c>
      <c r="I390" s="1" t="str">
        <f>VLOOKUP(Table2[[#This Row],[Status]], Grading22[], 2, FALSE)</f>
        <v>Hasil Karya</v>
      </c>
      <c r="J390" s="1" t="s">
        <v>30</v>
      </c>
      <c r="K390" s="1">
        <v>2</v>
      </c>
      <c r="L390" s="1" t="str">
        <f>CLEAN(TRIM(Table2[[#This Row],[Status]] &amp; "|" &amp; Table2[[#This Row],[Level]] &amp; "|" &amp; Table2[[#This Row],[Participant As]]))</f>
        <v>Penulis kedua (bukan korespondensi) dst karya ilmiah di journal yg bereputasi dan diakui|External National|Team</v>
      </c>
      <c r="M3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1" spans="1:13" ht="14.25" customHeight="1" x14ac:dyDescent="0.35">
      <c r="A391" s="1" t="s">
        <v>1939</v>
      </c>
      <c r="B391" s="1" t="s">
        <v>1940</v>
      </c>
      <c r="C391" s="1" t="s">
        <v>1676</v>
      </c>
      <c r="D391" s="1">
        <v>2021</v>
      </c>
      <c r="E391" s="1" t="s">
        <v>572</v>
      </c>
      <c r="F391" s="1" t="s">
        <v>173</v>
      </c>
      <c r="G391" s="1" t="s">
        <v>6199</v>
      </c>
      <c r="H391" s="1" t="s">
        <v>29</v>
      </c>
      <c r="I391" s="1" t="str">
        <f>VLOOKUP(Table2[[#This Row],[Status]], Grading22[], 2, FALSE)</f>
        <v>Pemberdayaan atau Aksi Kemanusiaan</v>
      </c>
      <c r="J391" s="1" t="s">
        <v>40</v>
      </c>
      <c r="K391" s="1">
        <v>7</v>
      </c>
      <c r="L391" s="1" t="str">
        <f>CLEAN(TRIM(Table2[[#This Row],[Status]] &amp; "|" &amp; Table2[[#This Row],[Level]] &amp; "|" &amp; Table2[[#This Row],[Participant As]]))</f>
        <v>Relawan|External Regional|Individual</v>
      </c>
      <c r="M3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2" spans="1:13" ht="14.25" customHeight="1" x14ac:dyDescent="0.35">
      <c r="A392" s="1" t="s">
        <v>1939</v>
      </c>
      <c r="B392" s="1" t="s">
        <v>1940</v>
      </c>
      <c r="C392" s="1" t="s">
        <v>1676</v>
      </c>
      <c r="D392" s="1">
        <v>2021</v>
      </c>
      <c r="E392" s="1" t="s">
        <v>1942</v>
      </c>
      <c r="F392" s="1" t="s">
        <v>1942</v>
      </c>
      <c r="G392" s="1" t="s">
        <v>6162</v>
      </c>
      <c r="H392" s="1" t="s">
        <v>89</v>
      </c>
      <c r="I392" s="1" t="str">
        <f>VLOOKUP(Table2[[#This Row],[Status]], Grading22[], 2, FALSE)</f>
        <v>Kompetisi</v>
      </c>
      <c r="J392" s="1" t="s">
        <v>30</v>
      </c>
      <c r="K392" s="1">
        <v>30</v>
      </c>
      <c r="L392" s="1" t="str">
        <f>CLEAN(TRIM(Table2[[#This Row],[Status]] &amp; "|" &amp; Table2[[#This Row],[Level]] &amp; "|" &amp; Table2[[#This Row],[Participant As]]))</f>
        <v>Juara 1|External National|Team</v>
      </c>
      <c r="M3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3" spans="1:13" ht="14.25" customHeight="1" x14ac:dyDescent="0.35">
      <c r="A393" s="1" t="s">
        <v>1939</v>
      </c>
      <c r="B393" s="1" t="s">
        <v>1940</v>
      </c>
      <c r="C393" s="1" t="s">
        <v>1676</v>
      </c>
      <c r="D393" s="1">
        <v>2021</v>
      </c>
      <c r="E393" s="1" t="s">
        <v>512</v>
      </c>
      <c r="F393" s="1" t="s">
        <v>512</v>
      </c>
      <c r="G393" s="1" t="s">
        <v>6171</v>
      </c>
      <c r="H393" s="1" t="s">
        <v>29</v>
      </c>
      <c r="I393" s="1" t="str">
        <f>VLOOKUP(Table2[[#This Row],[Status]], Grading22[], 2, FALSE)</f>
        <v>Pengakuan</v>
      </c>
      <c r="J393" s="1" t="s">
        <v>40</v>
      </c>
      <c r="K393" s="1">
        <v>16</v>
      </c>
      <c r="L393" s="1" t="str">
        <f>CLEAN(TRIM(Table2[[#This Row],[Status]] &amp; "|" &amp; Table2[[#This Row],[Level]] &amp; "|" &amp; Table2[[#This Row],[Participant As]]))</f>
        <v>Narasumber/Pembicara|External Regional|Individual</v>
      </c>
      <c r="M3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4" spans="1:13" ht="14.25" customHeight="1" x14ac:dyDescent="0.35">
      <c r="A394" s="1" t="s">
        <v>1950</v>
      </c>
      <c r="B394" s="1" t="s">
        <v>1951</v>
      </c>
      <c r="C394" s="1" t="s">
        <v>1676</v>
      </c>
      <c r="D394" s="1">
        <v>2021</v>
      </c>
      <c r="E394" s="1" t="s">
        <v>572</v>
      </c>
      <c r="F394" s="1" t="s">
        <v>173</v>
      </c>
      <c r="G394" s="1" t="s">
        <v>6199</v>
      </c>
      <c r="H394" s="1" t="s">
        <v>29</v>
      </c>
      <c r="I394" s="1" t="str">
        <f>VLOOKUP(Table2[[#This Row],[Status]], Grading22[], 2, FALSE)</f>
        <v>Pemberdayaan atau Aksi Kemanusiaan</v>
      </c>
      <c r="J394" s="1" t="s">
        <v>40</v>
      </c>
      <c r="K394" s="1">
        <v>7</v>
      </c>
      <c r="L394" s="1" t="str">
        <f>CLEAN(TRIM(Table2[[#This Row],[Status]] &amp; "|" &amp; Table2[[#This Row],[Level]] &amp; "|" &amp; Table2[[#This Row],[Participant As]]))</f>
        <v>Relawan|External Regional|Individual</v>
      </c>
      <c r="M3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5" spans="1:13" ht="14.25" customHeight="1" x14ac:dyDescent="0.35">
      <c r="A395" s="1" t="s">
        <v>1950</v>
      </c>
      <c r="B395" s="1" t="s">
        <v>1951</v>
      </c>
      <c r="C395" s="1" t="s">
        <v>1676</v>
      </c>
      <c r="D395" s="1">
        <v>2021</v>
      </c>
      <c r="E395" s="1" t="s">
        <v>1877</v>
      </c>
      <c r="F395" s="1" t="s">
        <v>239</v>
      </c>
      <c r="G395" s="1" t="s">
        <v>6162</v>
      </c>
      <c r="H395" s="1" t="s">
        <v>89</v>
      </c>
      <c r="I395" s="1" t="str">
        <f>VLOOKUP(Table2[[#This Row],[Status]], Grading22[], 2, FALSE)</f>
        <v>Kompetisi</v>
      </c>
      <c r="J395" s="1" t="s">
        <v>30</v>
      </c>
      <c r="K395" s="1">
        <v>40</v>
      </c>
      <c r="L395" s="1" t="str">
        <f>CLEAN(TRIM(Table2[[#This Row],[Status]] &amp; "|" &amp; Table2[[#This Row],[Level]] &amp; "|" &amp; Table2[[#This Row],[Participant As]]))</f>
        <v>Juara 1|External National|Team</v>
      </c>
      <c r="M3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396" spans="1:13" ht="14.25" customHeight="1" x14ac:dyDescent="0.35">
      <c r="A396" s="1" t="s">
        <v>1950</v>
      </c>
      <c r="B396" s="1" t="s">
        <v>1951</v>
      </c>
      <c r="C396" s="1" t="s">
        <v>1676</v>
      </c>
      <c r="D396" s="1">
        <v>2021</v>
      </c>
      <c r="E396" s="1" t="s">
        <v>506</v>
      </c>
      <c r="F396" s="1" t="s">
        <v>1149</v>
      </c>
      <c r="G396" s="1" t="s">
        <v>6199</v>
      </c>
      <c r="H396" s="1" t="s">
        <v>127</v>
      </c>
      <c r="I396" s="1" t="str">
        <f>VLOOKUP(Table2[[#This Row],[Status]], Grading22[], 2, FALSE)</f>
        <v>Pemberdayaan atau Aksi Kemanusiaan</v>
      </c>
      <c r="J396" s="1" t="s">
        <v>40</v>
      </c>
      <c r="K396" s="1">
        <v>71</v>
      </c>
      <c r="L396" s="1" t="str">
        <f>CLEAN(TRIM(Table2[[#This Row],[Status]] &amp; "|" &amp; Table2[[#This Row],[Level]] &amp; "|" &amp; Table2[[#This Row],[Participant As]]))</f>
        <v>Relawan|External International|Individual</v>
      </c>
      <c r="M3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397" spans="1:13" ht="14.25" customHeight="1" x14ac:dyDescent="0.35">
      <c r="A397" s="1" t="s">
        <v>1950</v>
      </c>
      <c r="B397" s="1" t="s">
        <v>1951</v>
      </c>
      <c r="C397" s="1" t="s">
        <v>1676</v>
      </c>
      <c r="D397" s="1">
        <v>2021</v>
      </c>
      <c r="E397" s="1" t="s">
        <v>612</v>
      </c>
      <c r="F397" s="1" t="s">
        <v>612</v>
      </c>
      <c r="G397" s="1" t="s">
        <v>6193</v>
      </c>
      <c r="H397" s="1" t="s">
        <v>89</v>
      </c>
      <c r="I397" s="1" t="str">
        <f>VLOOKUP(Table2[[#This Row],[Status]], Grading22[], 2, FALSE)</f>
        <v>Hasil Karya</v>
      </c>
      <c r="J397" s="1" t="s">
        <v>30</v>
      </c>
      <c r="K397" s="1">
        <v>4</v>
      </c>
      <c r="L397" s="1" t="str">
        <f>CLEAN(TRIM(Table2[[#This Row],[Status]] &amp; "|" &amp; Table2[[#This Row],[Level]] &amp; "|" &amp; Table2[[#This Row],[Participant As]]))</f>
        <v>Hak Cipta|External National|Team</v>
      </c>
      <c r="M3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8" spans="1:13" ht="14.25" customHeight="1" x14ac:dyDescent="0.35">
      <c r="A398" s="1" t="s">
        <v>1950</v>
      </c>
      <c r="B398" s="1" t="s">
        <v>1951</v>
      </c>
      <c r="C398" s="1" t="s">
        <v>1676</v>
      </c>
      <c r="D398" s="1">
        <v>2021</v>
      </c>
      <c r="E398" s="1" t="s">
        <v>1765</v>
      </c>
      <c r="F398" s="1" t="s">
        <v>1765</v>
      </c>
      <c r="G398" s="1" t="s">
        <v>6193</v>
      </c>
      <c r="H398" s="1" t="s">
        <v>89</v>
      </c>
      <c r="I398" s="1" t="str">
        <f>VLOOKUP(Table2[[#This Row],[Status]], Grading22[], 2, FALSE)</f>
        <v>Hasil Karya</v>
      </c>
      <c r="J398" s="1" t="s">
        <v>30</v>
      </c>
      <c r="K398" s="1">
        <v>5</v>
      </c>
      <c r="L398" s="1" t="str">
        <f>CLEAN(TRIM(Table2[[#This Row],[Status]] &amp; "|" &amp; Table2[[#This Row],[Level]] &amp; "|" &amp; Table2[[#This Row],[Participant As]]))</f>
        <v>Hak Cipta|External National|Team</v>
      </c>
      <c r="M3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399" spans="1:13" ht="14.25" customHeight="1" x14ac:dyDescent="0.35">
      <c r="A399" s="1" t="s">
        <v>1950</v>
      </c>
      <c r="B399" s="1" t="s">
        <v>1951</v>
      </c>
      <c r="C399" s="1" t="s">
        <v>1676</v>
      </c>
      <c r="D399" s="1">
        <v>2021</v>
      </c>
      <c r="E399" s="1" t="s">
        <v>1909</v>
      </c>
      <c r="F399" s="1" t="s">
        <v>1910</v>
      </c>
      <c r="G399" s="1" t="s">
        <v>6165</v>
      </c>
      <c r="H399" s="1" t="s">
        <v>89</v>
      </c>
      <c r="I399" s="1" t="str">
        <f>VLOOKUP(Table2[[#This Row],[Status]], Grading22[], 2, FALSE)</f>
        <v>Kompetisi</v>
      </c>
      <c r="J399" s="1" t="s">
        <v>30</v>
      </c>
      <c r="L399" s="1" t="str">
        <f>CLEAN(TRIM(Table2[[#This Row],[Status]] &amp; "|" &amp; Table2[[#This Row],[Level]] &amp; "|" &amp; Table2[[#This Row],[Participant As]]))</f>
        <v>Juara 3|External National|Team</v>
      </c>
      <c r="M3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00" spans="1:13" ht="14.25" customHeight="1" x14ac:dyDescent="0.35">
      <c r="A400" s="1" t="s">
        <v>1950</v>
      </c>
      <c r="B400" s="1" t="s">
        <v>1951</v>
      </c>
      <c r="C400" s="1" t="s">
        <v>1676</v>
      </c>
      <c r="D400" s="1">
        <v>2021</v>
      </c>
      <c r="E400" s="1" t="s">
        <v>1970</v>
      </c>
      <c r="F400" s="1" t="s">
        <v>1970</v>
      </c>
      <c r="G400" s="1" t="s">
        <v>6188</v>
      </c>
      <c r="H400" s="1" t="s">
        <v>89</v>
      </c>
      <c r="I400" s="1" t="str">
        <f>VLOOKUP(Table2[[#This Row],[Status]], Grading22[], 2, FALSE)</f>
        <v>Hasil Karya</v>
      </c>
      <c r="J400" s="1" t="s">
        <v>40</v>
      </c>
      <c r="K400" s="1">
        <v>2</v>
      </c>
      <c r="L400" s="1" t="str">
        <f>CLEAN(TRIM(Table2[[#This Row],[Status]] &amp; "|" &amp; Table2[[#This Row],[Level]] &amp; "|" &amp; Table2[[#This Row],[Participant As]]))</f>
        <v>Penulis Utama/korespondensi karya ilmiah di journal yg bereputasi dan diakui|External National|Individual</v>
      </c>
      <c r="M4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401" spans="1:13" ht="14.25" customHeight="1" x14ac:dyDescent="0.35">
      <c r="A401" s="1" t="s">
        <v>1975</v>
      </c>
      <c r="B401" s="1" t="s">
        <v>1976</v>
      </c>
      <c r="C401" s="1" t="s">
        <v>1676</v>
      </c>
      <c r="D401" s="1">
        <v>2021</v>
      </c>
      <c r="E401" s="1" t="s">
        <v>182</v>
      </c>
      <c r="F401" s="1" t="s">
        <v>55</v>
      </c>
      <c r="G401" s="1" t="s">
        <v>6164</v>
      </c>
      <c r="H401" s="1" t="s">
        <v>29</v>
      </c>
      <c r="I401" s="1" t="str">
        <f>VLOOKUP(Table2[[#This Row],[Status]], Grading22[], 2, FALSE)</f>
        <v>Kompetisi</v>
      </c>
      <c r="J401" s="1" t="s">
        <v>30</v>
      </c>
      <c r="L401" s="1" t="str">
        <f>CLEAN(TRIM(Table2[[#This Row],[Status]] &amp; "|" &amp; Table2[[#This Row],[Level]] &amp; "|" &amp; Table2[[#This Row],[Participant As]]))</f>
        <v>Juara 2|External Regional|Team</v>
      </c>
      <c r="M4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02" spans="1:13" ht="14.25" customHeight="1" x14ac:dyDescent="0.35">
      <c r="A402" s="1" t="s">
        <v>1975</v>
      </c>
      <c r="B402" s="1" t="s">
        <v>1976</v>
      </c>
      <c r="C402" s="1" t="s">
        <v>1676</v>
      </c>
      <c r="D402" s="1">
        <v>2021</v>
      </c>
      <c r="E402" s="1" t="s">
        <v>442</v>
      </c>
      <c r="F402" s="1" t="s">
        <v>1984</v>
      </c>
      <c r="G402" s="1" t="s">
        <v>6165</v>
      </c>
      <c r="H402" s="1" t="s">
        <v>89</v>
      </c>
      <c r="I402" s="1" t="str">
        <f>VLOOKUP(Table2[[#This Row],[Status]], Grading22[], 2, FALSE)</f>
        <v>Kompetisi</v>
      </c>
      <c r="J402" s="1" t="s">
        <v>30</v>
      </c>
      <c r="L402" s="1" t="str">
        <f>CLEAN(TRIM(Table2[[#This Row],[Status]] &amp; "|" &amp; Table2[[#This Row],[Level]] &amp; "|" &amp; Table2[[#This Row],[Participant As]]))</f>
        <v>Juara 3|External National|Team</v>
      </c>
      <c r="M4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03" spans="1:13" ht="14.25" customHeight="1" x14ac:dyDescent="0.35">
      <c r="A403" s="1" t="s">
        <v>1975</v>
      </c>
      <c r="B403" s="1" t="s">
        <v>1976</v>
      </c>
      <c r="C403" s="1" t="s">
        <v>1676</v>
      </c>
      <c r="D403" s="1">
        <v>2021</v>
      </c>
      <c r="E403" s="1" t="s">
        <v>1991</v>
      </c>
      <c r="F403" s="1" t="s">
        <v>1991</v>
      </c>
      <c r="G403" s="1" t="s">
        <v>6162</v>
      </c>
      <c r="H403" s="1" t="s">
        <v>29</v>
      </c>
      <c r="I403" s="1" t="str">
        <f>VLOOKUP(Table2[[#This Row],[Status]], Grading22[], 2, FALSE)</f>
        <v>Kompetisi</v>
      </c>
      <c r="J403" s="1" t="s">
        <v>30</v>
      </c>
      <c r="L403" s="1" t="str">
        <f>CLEAN(TRIM(Table2[[#This Row],[Status]] &amp; "|" &amp; Table2[[#This Row],[Level]] &amp; "|" &amp; Table2[[#This Row],[Participant As]]))</f>
        <v>Juara 1|External Regional|Team</v>
      </c>
      <c r="M4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04" spans="1:13" ht="14.25" customHeight="1" x14ac:dyDescent="0.35">
      <c r="A404" s="1" t="s">
        <v>1997</v>
      </c>
      <c r="B404" s="1" t="s">
        <v>1998</v>
      </c>
      <c r="C404" s="1" t="s">
        <v>1676</v>
      </c>
      <c r="D404" s="1">
        <v>2021</v>
      </c>
      <c r="E404" s="1" t="s">
        <v>2000</v>
      </c>
      <c r="F404" s="1" t="s">
        <v>2001</v>
      </c>
      <c r="G404" s="1" t="s">
        <v>6164</v>
      </c>
      <c r="H404" s="1" t="s">
        <v>29</v>
      </c>
      <c r="I404" s="1" t="str">
        <f>VLOOKUP(Table2[[#This Row],[Status]], Grading22[], 2, FALSE)</f>
        <v>Kompetisi</v>
      </c>
      <c r="J404" s="1" t="s">
        <v>40</v>
      </c>
      <c r="K404" s="1">
        <v>41</v>
      </c>
      <c r="L404" s="1" t="str">
        <f>CLEAN(TRIM(Table2[[#This Row],[Status]] &amp; "|" &amp; Table2[[#This Row],[Level]] &amp; "|" &amp; Table2[[#This Row],[Participant As]]))</f>
        <v>Juara 2|External Regional|Individual</v>
      </c>
      <c r="M4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405" spans="1:13" ht="14.25" customHeight="1" x14ac:dyDescent="0.35">
      <c r="A405" s="1" t="s">
        <v>1997</v>
      </c>
      <c r="B405" s="1" t="s">
        <v>1998</v>
      </c>
      <c r="C405" s="1" t="s">
        <v>1676</v>
      </c>
      <c r="D405" s="1">
        <v>2021</v>
      </c>
      <c r="E405" s="1" t="s">
        <v>1890</v>
      </c>
      <c r="F405" s="1" t="s">
        <v>1890</v>
      </c>
      <c r="G405" s="1" t="s">
        <v>6199</v>
      </c>
      <c r="H405" s="1" t="s">
        <v>127</v>
      </c>
      <c r="I405" s="1" t="str">
        <f>VLOOKUP(Table2[[#This Row],[Status]], Grading22[], 2, FALSE)</f>
        <v>Pemberdayaan atau Aksi Kemanusiaan</v>
      </c>
      <c r="J405" s="1" t="s">
        <v>40</v>
      </c>
      <c r="K405" s="1">
        <v>67</v>
      </c>
      <c r="L405" s="1" t="str">
        <f>CLEAN(TRIM(Table2[[#This Row],[Status]] &amp; "|" &amp; Table2[[#This Row],[Level]] &amp; "|" &amp; Table2[[#This Row],[Participant As]]))</f>
        <v>Relawan|External International|Individual</v>
      </c>
      <c r="M4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06" spans="1:13" ht="14.25" customHeight="1" x14ac:dyDescent="0.35">
      <c r="A406" s="1" t="s">
        <v>1997</v>
      </c>
      <c r="B406" s="1" t="s">
        <v>1998</v>
      </c>
      <c r="C406" s="1" t="s">
        <v>1676</v>
      </c>
      <c r="D406" s="1">
        <v>2021</v>
      </c>
      <c r="E406" s="1" t="s">
        <v>1890</v>
      </c>
      <c r="F406" s="1" t="s">
        <v>1890</v>
      </c>
      <c r="G406" s="1" t="s">
        <v>6199</v>
      </c>
      <c r="H406" s="1" t="s">
        <v>127</v>
      </c>
      <c r="I406" s="1" t="str">
        <f>VLOOKUP(Table2[[#This Row],[Status]], Grading22[], 2, FALSE)</f>
        <v>Pemberdayaan atau Aksi Kemanusiaan</v>
      </c>
      <c r="J406" s="1" t="s">
        <v>30</v>
      </c>
      <c r="K406" s="1">
        <v>67</v>
      </c>
      <c r="L406" s="1" t="str">
        <f>CLEAN(TRIM(Table2[[#This Row],[Status]] &amp; "|" &amp; Table2[[#This Row],[Level]] &amp; "|" &amp; Table2[[#This Row],[Participant As]]))</f>
        <v>Relawan|External International|Team</v>
      </c>
      <c r="M4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07" spans="1:13" ht="14.25" customHeight="1" x14ac:dyDescent="0.35">
      <c r="A407" s="1" t="s">
        <v>1997</v>
      </c>
      <c r="B407" s="1" t="s">
        <v>1998</v>
      </c>
      <c r="C407" s="1" t="s">
        <v>1676</v>
      </c>
      <c r="D407" s="1">
        <v>2021</v>
      </c>
      <c r="E407" s="1" t="s">
        <v>449</v>
      </c>
      <c r="F407" s="1" t="s">
        <v>449</v>
      </c>
      <c r="G407" s="1" t="s">
        <v>6199</v>
      </c>
      <c r="H407" s="1" t="s">
        <v>89</v>
      </c>
      <c r="I407" s="1" t="str">
        <f>VLOOKUP(Table2[[#This Row],[Status]], Grading22[], 2, FALSE)</f>
        <v>Pemberdayaan atau Aksi Kemanusiaan</v>
      </c>
      <c r="J407" s="1" t="s">
        <v>30</v>
      </c>
      <c r="K407" s="1">
        <v>210</v>
      </c>
      <c r="L407" s="1" t="str">
        <f>CLEAN(TRIM(Table2[[#This Row],[Status]] &amp; "|" &amp; Table2[[#This Row],[Level]] &amp; "|" &amp; Table2[[#This Row],[Participant As]]))</f>
        <v>Relawan|External National|Team</v>
      </c>
      <c r="M4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08" spans="1:13" ht="14.25" customHeight="1" x14ac:dyDescent="0.35">
      <c r="A408" s="1" t="s">
        <v>2019</v>
      </c>
      <c r="B408" s="1" t="s">
        <v>2020</v>
      </c>
      <c r="C408" s="1" t="s">
        <v>1676</v>
      </c>
      <c r="D408" s="1">
        <v>2021</v>
      </c>
      <c r="E408" s="1" t="s">
        <v>1562</v>
      </c>
      <c r="F408" s="1" t="s">
        <v>1563</v>
      </c>
      <c r="G408" s="1" t="s">
        <v>6164</v>
      </c>
      <c r="H408" s="1" t="s">
        <v>89</v>
      </c>
      <c r="I408" s="1" t="str">
        <f>VLOOKUP(Table2[[#This Row],[Status]], Grading22[], 2, FALSE)</f>
        <v>Kompetisi</v>
      </c>
      <c r="J408" s="1" t="s">
        <v>40</v>
      </c>
      <c r="K408" s="1">
        <v>1000</v>
      </c>
      <c r="L408" s="1" t="str">
        <f>CLEAN(TRIM(Table2[[#This Row],[Status]] &amp; "|" &amp; Table2[[#This Row],[Level]] &amp; "|" &amp; Table2[[#This Row],[Participant As]]))</f>
        <v>Juara 2|External National|Individual</v>
      </c>
      <c r="M4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09" spans="1:13" ht="14.25" customHeight="1" x14ac:dyDescent="0.35">
      <c r="A409" s="1" t="s">
        <v>2019</v>
      </c>
      <c r="B409" s="1" t="s">
        <v>2020</v>
      </c>
      <c r="C409" s="1" t="s">
        <v>1676</v>
      </c>
      <c r="D409" s="1">
        <v>2021</v>
      </c>
      <c r="E409" s="1" t="s">
        <v>1754</v>
      </c>
      <c r="F409" s="1" t="s">
        <v>1754</v>
      </c>
      <c r="G409" s="1" t="s">
        <v>6199</v>
      </c>
      <c r="H409" s="1" t="s">
        <v>127</v>
      </c>
      <c r="I409" s="1" t="str">
        <f>VLOOKUP(Table2[[#This Row],[Status]], Grading22[], 2, FALSE)</f>
        <v>Pemberdayaan atau Aksi Kemanusiaan</v>
      </c>
      <c r="J409" s="1" t="s">
        <v>40</v>
      </c>
      <c r="K409" s="1">
        <v>30</v>
      </c>
      <c r="L409" s="1" t="str">
        <f>CLEAN(TRIM(Table2[[#This Row],[Status]] &amp; "|" &amp; Table2[[#This Row],[Level]] &amp; "|" &amp; Table2[[#This Row],[Participant As]]))</f>
        <v>Relawan|External International|Individual</v>
      </c>
      <c r="M4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0" spans="1:13" ht="14.25" customHeight="1" x14ac:dyDescent="0.35">
      <c r="A410" s="1" t="s">
        <v>2027</v>
      </c>
      <c r="B410" s="1" t="s">
        <v>2028</v>
      </c>
      <c r="C410" s="1" t="s">
        <v>2029</v>
      </c>
      <c r="D410" s="1">
        <v>2021</v>
      </c>
      <c r="E410" s="1" t="s">
        <v>2031</v>
      </c>
      <c r="F410" s="1" t="s">
        <v>276</v>
      </c>
      <c r="G410" s="1" t="s">
        <v>6199</v>
      </c>
      <c r="H410" s="1" t="s">
        <v>29</v>
      </c>
      <c r="I410" s="1" t="str">
        <f>VLOOKUP(Table2[[#This Row],[Status]], Grading22[], 2, FALSE)</f>
        <v>Pemberdayaan atau Aksi Kemanusiaan</v>
      </c>
      <c r="J410" s="1" t="s">
        <v>30</v>
      </c>
      <c r="K410" s="1">
        <v>3</v>
      </c>
      <c r="L410" s="1" t="str">
        <f>CLEAN(TRIM(Table2[[#This Row],[Status]] &amp; "|" &amp; Table2[[#This Row],[Level]] &amp; "|" &amp; Table2[[#This Row],[Participant As]]))</f>
        <v>Relawan|External Regional|Team</v>
      </c>
      <c r="M4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11" spans="1:13" ht="14.25" customHeight="1" x14ac:dyDescent="0.35">
      <c r="A411" s="1" t="s">
        <v>2036</v>
      </c>
      <c r="B411" s="1" t="s">
        <v>2037</v>
      </c>
      <c r="C411" s="1" t="s">
        <v>2029</v>
      </c>
      <c r="D411" s="1">
        <v>2021</v>
      </c>
      <c r="E411" s="1" t="s">
        <v>2039</v>
      </c>
      <c r="F411" s="1" t="s">
        <v>2040</v>
      </c>
      <c r="G411" s="1" t="s">
        <v>6193</v>
      </c>
      <c r="H411" s="1" t="s">
        <v>89</v>
      </c>
      <c r="I411" s="1" t="str">
        <f>VLOOKUP(Table2[[#This Row],[Status]], Grading22[], 2, FALSE)</f>
        <v>Hasil Karya</v>
      </c>
      <c r="J411" s="1" t="s">
        <v>30</v>
      </c>
      <c r="K411" s="1">
        <v>3</v>
      </c>
      <c r="L411" s="1" t="str">
        <f>CLEAN(TRIM(Table2[[#This Row],[Status]] &amp; "|" &amp; Table2[[#This Row],[Level]] &amp; "|" &amp; Table2[[#This Row],[Participant As]]))</f>
        <v>Hak Cipta|External National|Team</v>
      </c>
      <c r="M4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12" spans="1:13" ht="14.25" customHeight="1" x14ac:dyDescent="0.35">
      <c r="A412" s="1" t="s">
        <v>2036</v>
      </c>
      <c r="B412" s="1" t="s">
        <v>2037</v>
      </c>
      <c r="C412" s="1" t="s">
        <v>2029</v>
      </c>
      <c r="D412" s="1">
        <v>2021</v>
      </c>
      <c r="E412" s="1" t="s">
        <v>182</v>
      </c>
      <c r="F412" s="1" t="s">
        <v>183</v>
      </c>
      <c r="G412" s="1" t="s">
        <v>6171</v>
      </c>
      <c r="H412" s="1" t="s">
        <v>127</v>
      </c>
      <c r="I412" s="1" t="str">
        <f>VLOOKUP(Table2[[#This Row],[Status]], Grading22[], 2, FALSE)</f>
        <v>Pengakuan</v>
      </c>
      <c r="J412" s="1" t="s">
        <v>40</v>
      </c>
      <c r="K412" s="1">
        <v>500</v>
      </c>
      <c r="L412" s="1" t="str">
        <f>CLEAN(TRIM(Table2[[#This Row],[Status]] &amp; "|" &amp; Table2[[#This Row],[Level]] &amp; "|" &amp; Table2[[#This Row],[Participant As]]))</f>
        <v>Narasumber/Pembicara|External International|Individual</v>
      </c>
      <c r="M4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3" spans="1:13" ht="14.25" customHeight="1" x14ac:dyDescent="0.35">
      <c r="A413" s="1" t="s">
        <v>2044</v>
      </c>
      <c r="B413" s="1" t="s">
        <v>2045</v>
      </c>
      <c r="C413" s="1" t="s">
        <v>2029</v>
      </c>
      <c r="D413" s="1">
        <v>2021</v>
      </c>
      <c r="E413" s="1" t="s">
        <v>286</v>
      </c>
      <c r="F413" s="1" t="s">
        <v>2040</v>
      </c>
      <c r="G413" s="1" t="s">
        <v>6193</v>
      </c>
      <c r="H413" s="1" t="s">
        <v>89</v>
      </c>
      <c r="I413" s="1" t="str">
        <f>VLOOKUP(Table2[[#This Row],[Status]], Grading22[], 2, FALSE)</f>
        <v>Hasil Karya</v>
      </c>
      <c r="J413" s="1" t="s">
        <v>40</v>
      </c>
      <c r="K413" s="1">
        <v>3</v>
      </c>
      <c r="L413" s="1" t="str">
        <f>CLEAN(TRIM(Table2[[#This Row],[Status]] &amp; "|" &amp; Table2[[#This Row],[Level]] &amp; "|" &amp; Table2[[#This Row],[Participant As]]))</f>
        <v>Hak Cipta|External National|Individual</v>
      </c>
      <c r="M4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14" spans="1:13" ht="14.25" customHeight="1" x14ac:dyDescent="0.35">
      <c r="A414" s="1" t="s">
        <v>2044</v>
      </c>
      <c r="B414" s="1" t="s">
        <v>2045</v>
      </c>
      <c r="C414" s="1" t="s">
        <v>2029</v>
      </c>
      <c r="D414" s="1">
        <v>2021</v>
      </c>
      <c r="E414" s="1" t="s">
        <v>45</v>
      </c>
      <c r="F414" s="1" t="s">
        <v>2051</v>
      </c>
      <c r="G414" s="1" t="s">
        <v>6199</v>
      </c>
      <c r="H414" s="1" t="s">
        <v>29</v>
      </c>
      <c r="I414" s="1" t="str">
        <f>VLOOKUP(Table2[[#This Row],[Status]], Grading22[], 2, FALSE)</f>
        <v>Pemberdayaan atau Aksi Kemanusiaan</v>
      </c>
      <c r="J414" s="1" t="s">
        <v>30</v>
      </c>
      <c r="K414" s="1">
        <v>6</v>
      </c>
      <c r="L414" s="1" t="str">
        <f>CLEAN(TRIM(Table2[[#This Row],[Status]] &amp; "|" &amp; Table2[[#This Row],[Level]] &amp; "|" &amp; Table2[[#This Row],[Participant As]]))</f>
        <v>Relawan|External Regional|Team</v>
      </c>
      <c r="M4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15" spans="1:13" ht="14.25" customHeight="1" x14ac:dyDescent="0.35">
      <c r="A415" s="1" t="s">
        <v>2044</v>
      </c>
      <c r="B415" s="1" t="s">
        <v>2045</v>
      </c>
      <c r="C415" s="1" t="s">
        <v>2029</v>
      </c>
      <c r="D415" s="1">
        <v>2021</v>
      </c>
      <c r="E415" s="1" t="s">
        <v>182</v>
      </c>
      <c r="F415" s="1" t="s">
        <v>183</v>
      </c>
      <c r="G415" s="1" t="s">
        <v>6171</v>
      </c>
      <c r="H415" s="1" t="s">
        <v>127</v>
      </c>
      <c r="I415" s="1" t="str">
        <f>VLOOKUP(Table2[[#This Row],[Status]], Grading22[], 2, FALSE)</f>
        <v>Pengakuan</v>
      </c>
      <c r="J415" s="1" t="s">
        <v>40</v>
      </c>
      <c r="K415" s="1">
        <v>500</v>
      </c>
      <c r="L415" s="1" t="str">
        <f>CLEAN(TRIM(Table2[[#This Row],[Status]] &amp; "|" &amp; Table2[[#This Row],[Level]] &amp; "|" &amp; Table2[[#This Row],[Participant As]]))</f>
        <v>Narasumber/Pembicara|External International|Individual</v>
      </c>
      <c r="M4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6" spans="1:13" ht="14.25" customHeight="1" x14ac:dyDescent="0.35">
      <c r="A416" s="1" t="s">
        <v>2056</v>
      </c>
      <c r="B416" s="1" t="s">
        <v>2057</v>
      </c>
      <c r="C416" s="1" t="s">
        <v>2029</v>
      </c>
      <c r="D416" s="1">
        <v>2021</v>
      </c>
      <c r="E416" s="1" t="s">
        <v>2031</v>
      </c>
      <c r="F416" s="1" t="s">
        <v>276</v>
      </c>
      <c r="G416" s="1" t="s">
        <v>6199</v>
      </c>
      <c r="H416" s="1" t="s">
        <v>89</v>
      </c>
      <c r="I416" s="1" t="str">
        <f>VLOOKUP(Table2[[#This Row],[Status]], Grading22[], 2, FALSE)</f>
        <v>Pemberdayaan atau Aksi Kemanusiaan</v>
      </c>
      <c r="J416" s="1" t="s">
        <v>40</v>
      </c>
      <c r="K416" s="1">
        <v>8</v>
      </c>
      <c r="L416" s="1" t="str">
        <f>CLEAN(TRIM(Table2[[#This Row],[Status]] &amp; "|" &amp; Table2[[#This Row],[Level]] &amp; "|" &amp; Table2[[#This Row],[Participant As]]))</f>
        <v>Relawan|External National|Individual</v>
      </c>
      <c r="M4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17" spans="1:13" ht="14.25" customHeight="1" x14ac:dyDescent="0.35">
      <c r="A417" s="1" t="s">
        <v>2056</v>
      </c>
      <c r="B417" s="1" t="s">
        <v>2057</v>
      </c>
      <c r="C417" s="1" t="s">
        <v>2029</v>
      </c>
      <c r="D417" s="1">
        <v>2021</v>
      </c>
      <c r="E417" s="1" t="s">
        <v>2063</v>
      </c>
      <c r="F417" s="1" t="s">
        <v>1703</v>
      </c>
      <c r="G417" s="1" t="s">
        <v>6193</v>
      </c>
      <c r="H417" s="1" t="s">
        <v>89</v>
      </c>
      <c r="I417" s="1" t="str">
        <f>VLOOKUP(Table2[[#This Row],[Status]], Grading22[], 2, FALSE)</f>
        <v>Hasil Karya</v>
      </c>
      <c r="J417" s="1" t="s">
        <v>40</v>
      </c>
      <c r="K417" s="1">
        <v>4</v>
      </c>
      <c r="L417" s="1" t="str">
        <f>CLEAN(TRIM(Table2[[#This Row],[Status]] &amp; "|" &amp; Table2[[#This Row],[Level]] &amp; "|" &amp; Table2[[#This Row],[Participant As]]))</f>
        <v>Hak Cipta|External National|Individual</v>
      </c>
      <c r="M4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18" spans="1:13" ht="14.25" customHeight="1" x14ac:dyDescent="0.35">
      <c r="A418" s="1" t="s">
        <v>2056</v>
      </c>
      <c r="B418" s="1" t="s">
        <v>2057</v>
      </c>
      <c r="C418" s="1" t="s">
        <v>2029</v>
      </c>
      <c r="D418" s="1">
        <v>2021</v>
      </c>
      <c r="E418" s="1" t="s">
        <v>182</v>
      </c>
      <c r="F418" s="1" t="s">
        <v>183</v>
      </c>
      <c r="G418" s="1" t="s">
        <v>6171</v>
      </c>
      <c r="H418" s="1" t="s">
        <v>127</v>
      </c>
      <c r="I418" s="1" t="str">
        <f>VLOOKUP(Table2[[#This Row],[Status]], Grading22[], 2, FALSE)</f>
        <v>Pengakuan</v>
      </c>
      <c r="J418" s="1" t="s">
        <v>40</v>
      </c>
      <c r="K418" s="1">
        <v>500</v>
      </c>
      <c r="L418" s="1" t="str">
        <f>CLEAN(TRIM(Table2[[#This Row],[Status]] &amp; "|" &amp; Table2[[#This Row],[Level]] &amp; "|" &amp; Table2[[#This Row],[Participant As]]))</f>
        <v>Narasumber/Pembicara|External International|Individual</v>
      </c>
      <c r="M4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19" spans="1:13" ht="14.25" customHeight="1" x14ac:dyDescent="0.35">
      <c r="A419" s="1" t="s">
        <v>2056</v>
      </c>
      <c r="B419" s="1" t="s">
        <v>2057</v>
      </c>
      <c r="C419" s="1" t="s">
        <v>2029</v>
      </c>
      <c r="D419" s="1">
        <v>2021</v>
      </c>
      <c r="E419" s="1" t="s">
        <v>442</v>
      </c>
      <c r="F419" s="1" t="s">
        <v>2069</v>
      </c>
      <c r="G419" s="1" t="s">
        <v>6162</v>
      </c>
      <c r="H419" s="1" t="s">
        <v>127</v>
      </c>
      <c r="I419" s="1" t="str">
        <f>VLOOKUP(Table2[[#This Row],[Status]], Grading22[], 2, FALSE)</f>
        <v>Kompetisi</v>
      </c>
      <c r="J419" s="1" t="s">
        <v>40</v>
      </c>
      <c r="L419" s="1" t="str">
        <f>CLEAN(TRIM(Table2[[#This Row],[Status]] &amp; "|" &amp; Table2[[#This Row],[Level]] &amp; "|" &amp; Table2[[#This Row],[Participant As]]))</f>
        <v>Juara 1|External International|Individual</v>
      </c>
      <c r="M4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420" spans="1:13" ht="14.25" customHeight="1" x14ac:dyDescent="0.35">
      <c r="A420" s="1" t="s">
        <v>2056</v>
      </c>
      <c r="B420" s="1" t="s">
        <v>2057</v>
      </c>
      <c r="C420" s="1" t="s">
        <v>2029</v>
      </c>
      <c r="D420" s="1">
        <v>2021</v>
      </c>
      <c r="E420" s="1" t="s">
        <v>442</v>
      </c>
      <c r="F420" s="1" t="s">
        <v>2069</v>
      </c>
      <c r="G420" s="1" t="s">
        <v>6171</v>
      </c>
      <c r="H420" s="1" t="s">
        <v>127</v>
      </c>
      <c r="I420" s="1" t="str">
        <f>VLOOKUP(Table2[[#This Row],[Status]], Grading22[], 2, FALSE)</f>
        <v>Pengakuan</v>
      </c>
      <c r="J420" s="1" t="s">
        <v>40</v>
      </c>
      <c r="K420" s="1">
        <v>70</v>
      </c>
      <c r="L420" s="1" t="str">
        <f>CLEAN(TRIM(Table2[[#This Row],[Status]] &amp; "|" &amp; Table2[[#This Row],[Level]] &amp; "|" &amp; Table2[[#This Row],[Participant As]]))</f>
        <v>Narasumber/Pembicara|External International|Individual</v>
      </c>
      <c r="M4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21" spans="1:13" ht="14.25" customHeight="1" x14ac:dyDescent="0.35">
      <c r="A421" s="1" t="s">
        <v>2056</v>
      </c>
      <c r="B421" s="1" t="s">
        <v>2057</v>
      </c>
      <c r="C421" s="1" t="s">
        <v>2029</v>
      </c>
      <c r="D421" s="1">
        <v>2021</v>
      </c>
      <c r="E421" s="1" t="s">
        <v>2081</v>
      </c>
      <c r="F421" s="1" t="s">
        <v>2082</v>
      </c>
      <c r="G421" s="1" t="s">
        <v>6164</v>
      </c>
      <c r="H421" s="1" t="s">
        <v>89</v>
      </c>
      <c r="I421" s="1" t="str">
        <f>VLOOKUP(Table2[[#This Row],[Status]], Grading22[], 2, FALSE)</f>
        <v>Kompetisi</v>
      </c>
      <c r="J421" s="1" t="s">
        <v>40</v>
      </c>
      <c r="L421" s="1" t="str">
        <f>CLEAN(TRIM(Table2[[#This Row],[Status]] &amp; "|" &amp; Table2[[#This Row],[Level]] &amp; "|" &amp; Table2[[#This Row],[Participant As]]))</f>
        <v>Juara 2|External National|Individual</v>
      </c>
      <c r="M4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22" spans="1:13" ht="14.25" customHeight="1" x14ac:dyDescent="0.35">
      <c r="A422" s="1" t="s">
        <v>2088</v>
      </c>
      <c r="B422" s="1" t="s">
        <v>2089</v>
      </c>
      <c r="C422" s="1" t="s">
        <v>2029</v>
      </c>
      <c r="D422" s="1">
        <v>2021</v>
      </c>
      <c r="E422" s="1" t="s">
        <v>45</v>
      </c>
      <c r="F422" s="1" t="s">
        <v>112</v>
      </c>
      <c r="G422" s="1" t="s">
        <v>6199</v>
      </c>
      <c r="H422" s="1" t="s">
        <v>89</v>
      </c>
      <c r="I422" s="1" t="str">
        <f>VLOOKUP(Table2[[#This Row],[Status]], Grading22[], 2, FALSE)</f>
        <v>Pemberdayaan atau Aksi Kemanusiaan</v>
      </c>
      <c r="J422" s="1" t="s">
        <v>40</v>
      </c>
      <c r="K422" s="1">
        <v>60</v>
      </c>
      <c r="L422" s="1" t="str">
        <f>CLEAN(TRIM(Table2[[#This Row],[Status]] &amp; "|" &amp; Table2[[#This Row],[Level]] &amp; "|" &amp; Table2[[#This Row],[Participant As]]))</f>
        <v>Relawan|External National|Individual</v>
      </c>
      <c r="M4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23" spans="1:13" ht="14.25" customHeight="1" x14ac:dyDescent="0.35">
      <c r="A423" s="1" t="s">
        <v>2088</v>
      </c>
      <c r="B423" s="1" t="s">
        <v>2089</v>
      </c>
      <c r="C423" s="1" t="s">
        <v>2029</v>
      </c>
      <c r="D423" s="1">
        <v>2021</v>
      </c>
      <c r="E423" s="1" t="s">
        <v>74</v>
      </c>
      <c r="F423" s="1" t="s">
        <v>75</v>
      </c>
      <c r="G423" s="1" t="s">
        <v>6187</v>
      </c>
      <c r="H423" s="1" t="s">
        <v>6158</v>
      </c>
      <c r="I423" s="1" t="str">
        <f>VLOOKUP(Table2[[#This Row],[Status]], Grading22[], 2, FALSE)</f>
        <v>Karir Organisasi</v>
      </c>
      <c r="J423" s="1" t="s">
        <v>40</v>
      </c>
      <c r="L423" s="1" t="str">
        <f>CLEAN(TRIM(Table2[[#This Row],[Status]] &amp; "|" &amp; Table2[[#This Row],[Level]] &amp; "|" &amp; Table2[[#This Row],[Participant As]]))</f>
        <v>Satu Tingkat Dibawah Pengurus Harian|Kab/Kota/PT|Individual</v>
      </c>
      <c r="M4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24" spans="1:13" ht="14.25" customHeight="1" x14ac:dyDescent="0.35">
      <c r="A424" s="1" t="s">
        <v>2094</v>
      </c>
      <c r="B424" s="1" t="s">
        <v>2095</v>
      </c>
      <c r="C424" s="1" t="s">
        <v>2029</v>
      </c>
      <c r="D424" s="1">
        <v>2021</v>
      </c>
      <c r="E424" s="1" t="s">
        <v>74</v>
      </c>
      <c r="F424" s="1" t="s">
        <v>75</v>
      </c>
      <c r="G424" s="1" t="s">
        <v>6187</v>
      </c>
      <c r="H424" s="1" t="s">
        <v>6158</v>
      </c>
      <c r="I424" s="1" t="str">
        <f>VLOOKUP(Table2[[#This Row],[Status]], Grading22[], 2, FALSE)</f>
        <v>Karir Organisasi</v>
      </c>
      <c r="J424" s="1" t="s">
        <v>40</v>
      </c>
      <c r="L424" s="1" t="str">
        <f>CLEAN(TRIM(Table2[[#This Row],[Status]] &amp; "|" &amp; Table2[[#This Row],[Level]] &amp; "|" &amp; Table2[[#This Row],[Participant As]]))</f>
        <v>Satu Tingkat Dibawah Pengurus Harian|Kab/Kota/PT|Individual</v>
      </c>
      <c r="M4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25" spans="1:13" ht="14.25" customHeight="1" x14ac:dyDescent="0.35">
      <c r="A425" s="1" t="s">
        <v>2096</v>
      </c>
      <c r="B425" s="1" t="s">
        <v>2097</v>
      </c>
      <c r="C425" s="1" t="s">
        <v>2029</v>
      </c>
      <c r="D425" s="1">
        <v>2021</v>
      </c>
      <c r="E425" s="1" t="s">
        <v>2099</v>
      </c>
      <c r="F425" s="1" t="s">
        <v>269</v>
      </c>
      <c r="G425" s="1" t="s">
        <v>6162</v>
      </c>
      <c r="H425" s="1" t="s">
        <v>89</v>
      </c>
      <c r="I425" s="1" t="str">
        <f>VLOOKUP(Table2[[#This Row],[Status]], Grading22[], 2, FALSE)</f>
        <v>Kompetisi</v>
      </c>
      <c r="J425" s="1" t="s">
        <v>40</v>
      </c>
      <c r="K425" s="1">
        <v>100</v>
      </c>
      <c r="L425" s="1" t="str">
        <f>CLEAN(TRIM(Table2[[#This Row],[Status]] &amp; "|" &amp; Table2[[#This Row],[Level]] &amp; "|" &amp; Table2[[#This Row],[Participant As]]))</f>
        <v>Juara 1|External National|Individual</v>
      </c>
      <c r="M4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26" spans="1:13" ht="14.25" customHeight="1" x14ac:dyDescent="0.35">
      <c r="A426" s="1" t="s">
        <v>2096</v>
      </c>
      <c r="B426" s="1" t="s">
        <v>2097</v>
      </c>
      <c r="C426" s="1" t="s">
        <v>2029</v>
      </c>
      <c r="D426" s="1">
        <v>2021</v>
      </c>
      <c r="E426" s="1" t="s">
        <v>410</v>
      </c>
      <c r="F426" s="1" t="s">
        <v>2105</v>
      </c>
      <c r="G426" s="1" t="s">
        <v>6164</v>
      </c>
      <c r="H426" s="1" t="s">
        <v>127</v>
      </c>
      <c r="I426" s="1" t="str">
        <f>VLOOKUP(Table2[[#This Row],[Status]], Grading22[], 2, FALSE)</f>
        <v>Kompetisi</v>
      </c>
      <c r="J426" s="1" t="s">
        <v>30</v>
      </c>
      <c r="K426" s="1">
        <v>300</v>
      </c>
      <c r="L426" s="1" t="str">
        <f>CLEAN(TRIM(Table2[[#This Row],[Status]] &amp; "|" &amp; Table2[[#This Row],[Level]] &amp; "|" &amp; Table2[[#This Row],[Participant As]]))</f>
        <v>Juara 2|External International|Team</v>
      </c>
      <c r="M4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427" spans="1:13" ht="14.25" customHeight="1" x14ac:dyDescent="0.35">
      <c r="A427" s="1" t="s">
        <v>2096</v>
      </c>
      <c r="B427" s="1" t="s">
        <v>2097</v>
      </c>
      <c r="C427" s="1" t="s">
        <v>2029</v>
      </c>
      <c r="D427" s="1">
        <v>2021</v>
      </c>
      <c r="E427" s="1" t="s">
        <v>1373</v>
      </c>
      <c r="F427" s="1" t="s">
        <v>2110</v>
      </c>
      <c r="G427" s="1" t="s">
        <v>6162</v>
      </c>
      <c r="H427" s="1" t="s">
        <v>89</v>
      </c>
      <c r="I427" s="1" t="str">
        <f>VLOOKUP(Table2[[#This Row],[Status]], Grading22[], 2, FALSE)</f>
        <v>Kompetisi</v>
      </c>
      <c r="J427" s="1" t="s">
        <v>40</v>
      </c>
      <c r="K427" s="1">
        <v>270</v>
      </c>
      <c r="L427" s="1" t="str">
        <f>CLEAN(TRIM(Table2[[#This Row],[Status]] &amp; "|" &amp; Table2[[#This Row],[Level]] &amp; "|" &amp; Table2[[#This Row],[Participant As]]))</f>
        <v>Juara 1|External National|Individual</v>
      </c>
      <c r="M4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28" spans="1:13" ht="14.25" customHeight="1" x14ac:dyDescent="0.35">
      <c r="A428" s="1" t="s">
        <v>2096</v>
      </c>
      <c r="B428" s="1" t="s">
        <v>2097</v>
      </c>
      <c r="C428" s="1" t="s">
        <v>2029</v>
      </c>
      <c r="D428" s="1">
        <v>2021</v>
      </c>
      <c r="E428" s="1" t="s">
        <v>173</v>
      </c>
      <c r="F428" s="1" t="s">
        <v>1877</v>
      </c>
      <c r="G428" s="1" t="s">
        <v>6199</v>
      </c>
      <c r="H428" s="1" t="s">
        <v>29</v>
      </c>
      <c r="I428" s="1" t="str">
        <f>VLOOKUP(Table2[[#This Row],[Status]], Grading22[], 2, FALSE)</f>
        <v>Pemberdayaan atau Aksi Kemanusiaan</v>
      </c>
      <c r="J428" s="1" t="s">
        <v>40</v>
      </c>
      <c r="K428" s="1">
        <v>11</v>
      </c>
      <c r="L428" s="1" t="str">
        <f>CLEAN(TRIM(Table2[[#This Row],[Status]] &amp; "|" &amp; Table2[[#This Row],[Level]] &amp; "|" &amp; Table2[[#This Row],[Participant As]]))</f>
        <v>Relawan|External Regional|Individual</v>
      </c>
      <c r="M4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29" spans="1:13" ht="14.25" customHeight="1" x14ac:dyDescent="0.35">
      <c r="A429" s="1" t="s">
        <v>2096</v>
      </c>
      <c r="B429" s="1" t="s">
        <v>2097</v>
      </c>
      <c r="C429" s="1" t="s">
        <v>2029</v>
      </c>
      <c r="D429" s="1">
        <v>2021</v>
      </c>
      <c r="E429" s="1" t="s">
        <v>286</v>
      </c>
      <c r="F429" s="1" t="s">
        <v>287</v>
      </c>
      <c r="G429" s="1" t="s">
        <v>6187</v>
      </c>
      <c r="H429" s="1" t="s">
        <v>6158</v>
      </c>
      <c r="I429" s="1" t="str">
        <f>VLOOKUP(Table2[[#This Row],[Status]], Grading22[], 2, FALSE)</f>
        <v>Karir Organisasi</v>
      </c>
      <c r="J429" s="1" t="s">
        <v>40</v>
      </c>
      <c r="L429" s="1" t="str">
        <f>CLEAN(TRIM(Table2[[#This Row],[Status]] &amp; "|" &amp; Table2[[#This Row],[Level]] &amp; "|" &amp; Table2[[#This Row],[Participant As]]))</f>
        <v>Satu Tingkat Dibawah Pengurus Harian|Kab/Kota/PT|Individual</v>
      </c>
      <c r="M4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30" spans="1:13" ht="14.25" customHeight="1" x14ac:dyDescent="0.35">
      <c r="A430" s="1" t="s">
        <v>2096</v>
      </c>
      <c r="B430" s="1" t="s">
        <v>2097</v>
      </c>
      <c r="C430" s="1" t="s">
        <v>2029</v>
      </c>
      <c r="D430" s="1">
        <v>2021</v>
      </c>
      <c r="E430" s="1" t="s">
        <v>290</v>
      </c>
      <c r="F430" s="1" t="s">
        <v>291</v>
      </c>
      <c r="G430" s="1" t="s">
        <v>6187</v>
      </c>
      <c r="H430" s="1" t="s">
        <v>6158</v>
      </c>
      <c r="I430" s="1" t="str">
        <f>VLOOKUP(Table2[[#This Row],[Status]], Grading22[], 2, FALSE)</f>
        <v>Karir Organisasi</v>
      </c>
      <c r="J430" s="1" t="s">
        <v>40</v>
      </c>
      <c r="L430" s="1" t="str">
        <f>CLEAN(TRIM(Table2[[#This Row],[Status]] &amp; "|" &amp; Table2[[#This Row],[Level]] &amp; "|" &amp; Table2[[#This Row],[Participant As]]))</f>
        <v>Satu Tingkat Dibawah Pengurus Harian|Kab/Kota/PT|Individual</v>
      </c>
      <c r="M4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431" spans="1:13" ht="14.25" customHeight="1" x14ac:dyDescent="0.35">
      <c r="A431" s="1" t="s">
        <v>2096</v>
      </c>
      <c r="B431" s="1" t="s">
        <v>2097</v>
      </c>
      <c r="C431" s="1" t="s">
        <v>2029</v>
      </c>
      <c r="D431" s="1">
        <v>2021</v>
      </c>
      <c r="E431" s="1" t="s">
        <v>45</v>
      </c>
      <c r="F431" s="1" t="s">
        <v>2122</v>
      </c>
      <c r="G431" s="1" t="s">
        <v>6190</v>
      </c>
      <c r="H431" s="1" t="s">
        <v>89</v>
      </c>
      <c r="I431" s="1" t="str">
        <f>VLOOKUP(Table2[[#This Row],[Status]], Grading22[], 2, FALSE)</f>
        <v>Hasil Karya</v>
      </c>
      <c r="J431" s="1" t="s">
        <v>30</v>
      </c>
      <c r="K431" s="1">
        <v>4</v>
      </c>
      <c r="L431" s="1" t="str">
        <f>CLEAN(TRIM(Table2[[#This Row],[Status]] &amp; "|" &amp; Table2[[#This Row],[Level]] &amp; "|" &amp; Table2[[#This Row],[Participant As]]))</f>
        <v>Penulis kedua (bukan korespondensi) dst karya ilmiah di journal yg bereputasi dan diakui|External National|Team</v>
      </c>
      <c r="M4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32" spans="1:13" ht="14.25" customHeight="1" x14ac:dyDescent="0.35">
      <c r="A432" s="1" t="s">
        <v>2096</v>
      </c>
      <c r="B432" s="1" t="s">
        <v>2097</v>
      </c>
      <c r="C432" s="1" t="s">
        <v>2029</v>
      </c>
      <c r="D432" s="1">
        <v>2021</v>
      </c>
      <c r="E432" s="1" t="s">
        <v>163</v>
      </c>
      <c r="F432" s="1" t="s">
        <v>2129</v>
      </c>
      <c r="G432" s="1" t="s">
        <v>6199</v>
      </c>
      <c r="H432" s="1" t="s">
        <v>29</v>
      </c>
      <c r="I432" s="1" t="str">
        <f>VLOOKUP(Table2[[#This Row],[Status]], Grading22[], 2, FALSE)</f>
        <v>Pemberdayaan atau Aksi Kemanusiaan</v>
      </c>
      <c r="J432" s="1" t="s">
        <v>40</v>
      </c>
      <c r="K432" s="1">
        <v>11</v>
      </c>
      <c r="L432" s="1" t="str">
        <f>CLEAN(TRIM(Table2[[#This Row],[Status]] &amp; "|" &amp; Table2[[#This Row],[Level]] &amp; "|" &amp; Table2[[#This Row],[Participant As]]))</f>
        <v>Relawan|External Regional|Individual</v>
      </c>
      <c r="M4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33" spans="1:13" ht="14.25" customHeight="1" x14ac:dyDescent="0.35">
      <c r="A433" s="1" t="s">
        <v>2096</v>
      </c>
      <c r="B433" s="1" t="s">
        <v>2097</v>
      </c>
      <c r="C433" s="1" t="s">
        <v>2029</v>
      </c>
      <c r="D433" s="1">
        <v>2021</v>
      </c>
      <c r="E433" s="1" t="s">
        <v>163</v>
      </c>
      <c r="F433" s="1" t="s">
        <v>2129</v>
      </c>
      <c r="G433" s="1" t="s">
        <v>6199</v>
      </c>
      <c r="H433" s="1" t="s">
        <v>29</v>
      </c>
      <c r="I433" s="1" t="str">
        <f>VLOOKUP(Table2[[#This Row],[Status]], Grading22[], 2, FALSE)</f>
        <v>Pemberdayaan atau Aksi Kemanusiaan</v>
      </c>
      <c r="J433" s="1" t="s">
        <v>40</v>
      </c>
      <c r="K433" s="1">
        <v>11</v>
      </c>
      <c r="L433" s="1" t="str">
        <f>CLEAN(TRIM(Table2[[#This Row],[Status]] &amp; "|" &amp; Table2[[#This Row],[Level]] &amp; "|" &amp; Table2[[#This Row],[Participant As]]))</f>
        <v>Relawan|External Regional|Individual</v>
      </c>
      <c r="M4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34" spans="1:13" ht="14.25" customHeight="1" x14ac:dyDescent="0.35">
      <c r="A434" s="1" t="s">
        <v>2137</v>
      </c>
      <c r="B434" s="1" t="s">
        <v>2138</v>
      </c>
      <c r="C434" s="1" t="s">
        <v>2029</v>
      </c>
      <c r="D434" s="1">
        <v>2021</v>
      </c>
      <c r="E434" s="1" t="s">
        <v>2140</v>
      </c>
      <c r="F434" s="1" t="s">
        <v>2141</v>
      </c>
      <c r="G434" s="1" t="s">
        <v>6162</v>
      </c>
      <c r="H434" s="1" t="s">
        <v>29</v>
      </c>
      <c r="I434" s="1" t="str">
        <f>VLOOKUP(Table2[[#This Row],[Status]], Grading22[], 2, FALSE)</f>
        <v>Kompetisi</v>
      </c>
      <c r="J434" s="1" t="s">
        <v>40</v>
      </c>
      <c r="K434" s="1">
        <v>300</v>
      </c>
      <c r="L434" s="1" t="str">
        <f>CLEAN(TRIM(Table2[[#This Row],[Status]] &amp; "|" &amp; Table2[[#This Row],[Level]] &amp; "|" &amp; Table2[[#This Row],[Participant As]]))</f>
        <v>Juara 1|External Regional|Individual</v>
      </c>
      <c r="M4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435" spans="1:13" ht="14.25" customHeight="1" x14ac:dyDescent="0.35">
      <c r="A435" s="1" t="s">
        <v>2137</v>
      </c>
      <c r="B435" s="1" t="s">
        <v>2138</v>
      </c>
      <c r="C435" s="1" t="s">
        <v>2029</v>
      </c>
      <c r="D435" s="1">
        <v>2021</v>
      </c>
      <c r="E435" s="1" t="s">
        <v>526</v>
      </c>
      <c r="F435" s="1" t="s">
        <v>2147</v>
      </c>
      <c r="G435" s="1" t="s">
        <v>6162</v>
      </c>
      <c r="H435" s="1" t="s">
        <v>89</v>
      </c>
      <c r="I435" s="1" t="str">
        <f>VLOOKUP(Table2[[#This Row],[Status]], Grading22[], 2, FALSE)</f>
        <v>Kompetisi</v>
      </c>
      <c r="J435" s="1" t="s">
        <v>30</v>
      </c>
      <c r="K435" s="1">
        <v>6</v>
      </c>
      <c r="L435" s="1" t="str">
        <f>CLEAN(TRIM(Table2[[#This Row],[Status]] &amp; "|" &amp; Table2[[#This Row],[Level]] &amp; "|" &amp; Table2[[#This Row],[Participant As]]))</f>
        <v>Juara 1|External National|Team</v>
      </c>
      <c r="M4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36" spans="1:13" ht="14.25" customHeight="1" x14ac:dyDescent="0.35">
      <c r="A436" s="1" t="s">
        <v>2137</v>
      </c>
      <c r="B436" s="1" t="s">
        <v>2138</v>
      </c>
      <c r="C436" s="1" t="s">
        <v>2029</v>
      </c>
      <c r="D436" s="1">
        <v>2021</v>
      </c>
      <c r="E436" s="1" t="s">
        <v>2153</v>
      </c>
      <c r="F436" s="1" t="s">
        <v>2154</v>
      </c>
      <c r="G436" s="1" t="s">
        <v>6164</v>
      </c>
      <c r="H436" s="1" t="s">
        <v>29</v>
      </c>
      <c r="I436" s="1" t="str">
        <f>VLOOKUP(Table2[[#This Row],[Status]], Grading22[], 2, FALSE)</f>
        <v>Kompetisi</v>
      </c>
      <c r="J436" s="1" t="s">
        <v>30</v>
      </c>
      <c r="K436" s="1">
        <v>5</v>
      </c>
      <c r="L436" s="1" t="str">
        <f>CLEAN(TRIM(Table2[[#This Row],[Status]] &amp; "|" &amp; Table2[[#This Row],[Level]] &amp; "|" &amp; Table2[[#This Row],[Participant As]]))</f>
        <v>Juara 2|External Regional|Team</v>
      </c>
      <c r="M4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37" spans="1:13" ht="14.25" customHeight="1" x14ac:dyDescent="0.35">
      <c r="A437" s="1" t="s">
        <v>2137</v>
      </c>
      <c r="B437" s="1" t="s">
        <v>2138</v>
      </c>
      <c r="C437" s="1" t="s">
        <v>2029</v>
      </c>
      <c r="D437" s="1">
        <v>2021</v>
      </c>
      <c r="E437" s="1" t="s">
        <v>1098</v>
      </c>
      <c r="F437" s="1" t="s">
        <v>1099</v>
      </c>
      <c r="G437" s="1" t="s">
        <v>6162</v>
      </c>
      <c r="H437" s="1" t="s">
        <v>29</v>
      </c>
      <c r="I437" s="1" t="str">
        <f>VLOOKUP(Table2[[#This Row],[Status]], Grading22[], 2, FALSE)</f>
        <v>Kompetisi</v>
      </c>
      <c r="J437" s="1" t="s">
        <v>30</v>
      </c>
      <c r="K437" s="1">
        <v>1000</v>
      </c>
      <c r="L437" s="1" t="str">
        <f>CLEAN(TRIM(Table2[[#This Row],[Status]] &amp; "|" &amp; Table2[[#This Row],[Level]] &amp; "|" &amp; Table2[[#This Row],[Participant As]]))</f>
        <v>Juara 1|External Regional|Team</v>
      </c>
      <c r="M4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38" spans="1:13" ht="14.25" customHeight="1" x14ac:dyDescent="0.35">
      <c r="A438" s="1" t="s">
        <v>2137</v>
      </c>
      <c r="B438" s="1" t="s">
        <v>2138</v>
      </c>
      <c r="C438" s="1" t="s">
        <v>2029</v>
      </c>
      <c r="D438" s="1">
        <v>2021</v>
      </c>
      <c r="E438" s="1" t="s">
        <v>1343</v>
      </c>
      <c r="F438" s="1" t="s">
        <v>2160</v>
      </c>
      <c r="G438" s="1" t="s">
        <v>6162</v>
      </c>
      <c r="H438" s="1" t="s">
        <v>29</v>
      </c>
      <c r="I438" s="1" t="str">
        <f>VLOOKUP(Table2[[#This Row],[Status]], Grading22[], 2, FALSE)</f>
        <v>Kompetisi</v>
      </c>
      <c r="J438" s="1" t="s">
        <v>30</v>
      </c>
      <c r="K438" s="1">
        <v>6</v>
      </c>
      <c r="L438" s="1" t="str">
        <f>CLEAN(TRIM(Table2[[#This Row],[Status]] &amp; "|" &amp; Table2[[#This Row],[Level]] &amp; "|" &amp; Table2[[#This Row],[Participant As]]))</f>
        <v>Juara 1|External Regional|Team</v>
      </c>
      <c r="M4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39" spans="1:13" ht="14.25" customHeight="1" x14ac:dyDescent="0.35">
      <c r="A439" s="1" t="s">
        <v>2137</v>
      </c>
      <c r="B439" s="1" t="s">
        <v>2138</v>
      </c>
      <c r="C439" s="1" t="s">
        <v>2029</v>
      </c>
      <c r="D439" s="1">
        <v>2021</v>
      </c>
      <c r="E439" s="1" t="s">
        <v>394</v>
      </c>
      <c r="F439" s="1" t="s">
        <v>394</v>
      </c>
      <c r="G439" s="1" t="s">
        <v>6199</v>
      </c>
      <c r="H439" s="1" t="s">
        <v>29</v>
      </c>
      <c r="I439" s="1" t="str">
        <f>VLOOKUP(Table2[[#This Row],[Status]], Grading22[], 2, FALSE)</f>
        <v>Pemberdayaan atau Aksi Kemanusiaan</v>
      </c>
      <c r="J439" s="1" t="s">
        <v>40</v>
      </c>
      <c r="K439" s="1">
        <v>6</v>
      </c>
      <c r="L439" s="1" t="str">
        <f>CLEAN(TRIM(Table2[[#This Row],[Status]] &amp; "|" &amp; Table2[[#This Row],[Level]] &amp; "|" &amp; Table2[[#This Row],[Participant As]]))</f>
        <v>Relawan|External Regional|Individual</v>
      </c>
      <c r="M4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0" spans="1:13" ht="14.25" customHeight="1" x14ac:dyDescent="0.35">
      <c r="A440" s="1" t="s">
        <v>2137</v>
      </c>
      <c r="B440" s="1" t="s">
        <v>2138</v>
      </c>
      <c r="C440" s="1" t="s">
        <v>2029</v>
      </c>
      <c r="D440" s="1">
        <v>2021</v>
      </c>
      <c r="E440" s="1" t="s">
        <v>2172</v>
      </c>
      <c r="F440" s="1" t="s">
        <v>2172</v>
      </c>
      <c r="G440" s="1" t="s">
        <v>6162</v>
      </c>
      <c r="H440" s="1" t="s">
        <v>89</v>
      </c>
      <c r="I440" s="1" t="str">
        <f>VLOOKUP(Table2[[#This Row],[Status]], Grading22[], 2, FALSE)</f>
        <v>Kompetisi</v>
      </c>
      <c r="J440" s="1" t="s">
        <v>40</v>
      </c>
      <c r="K440" s="1">
        <v>192</v>
      </c>
      <c r="L440" s="1" t="str">
        <f>CLEAN(TRIM(Table2[[#This Row],[Status]] &amp; "|" &amp; Table2[[#This Row],[Level]] &amp; "|" &amp; Table2[[#This Row],[Participant As]]))</f>
        <v>Juara 1|External National|Individual</v>
      </c>
      <c r="M4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41" spans="1:13" ht="14.25" customHeight="1" x14ac:dyDescent="0.35">
      <c r="A441" s="1" t="s">
        <v>2137</v>
      </c>
      <c r="B441" s="1" t="s">
        <v>2138</v>
      </c>
      <c r="C441" s="1" t="s">
        <v>2029</v>
      </c>
      <c r="D441" s="1">
        <v>2021</v>
      </c>
      <c r="E441" s="1" t="s">
        <v>2172</v>
      </c>
      <c r="F441" s="1" t="s">
        <v>2172</v>
      </c>
      <c r="G441" s="1" t="s">
        <v>6162</v>
      </c>
      <c r="H441" s="1" t="s">
        <v>89</v>
      </c>
      <c r="I441" s="1" t="str">
        <f>VLOOKUP(Table2[[#This Row],[Status]], Grading22[], 2, FALSE)</f>
        <v>Kompetisi</v>
      </c>
      <c r="J441" s="1" t="s">
        <v>30</v>
      </c>
      <c r="K441" s="1">
        <v>8</v>
      </c>
      <c r="L441" s="1" t="str">
        <f>CLEAN(TRIM(Table2[[#This Row],[Status]] &amp; "|" &amp; Table2[[#This Row],[Level]] &amp; "|" &amp; Table2[[#This Row],[Participant As]]))</f>
        <v>Juara 1|External National|Team</v>
      </c>
      <c r="M4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2" spans="1:13" ht="14.25" customHeight="1" x14ac:dyDescent="0.35">
      <c r="A442" s="1" t="s">
        <v>2137</v>
      </c>
      <c r="B442" s="1" t="s">
        <v>2138</v>
      </c>
      <c r="C442" s="1" t="s">
        <v>2029</v>
      </c>
      <c r="D442" s="1">
        <v>2021</v>
      </c>
      <c r="E442" s="1" t="s">
        <v>1217</v>
      </c>
      <c r="F442" s="1" t="s">
        <v>1217</v>
      </c>
      <c r="G442" s="1" t="s">
        <v>6165</v>
      </c>
      <c r="H442" s="1" t="s">
        <v>29</v>
      </c>
      <c r="I442" s="1" t="str">
        <f>VLOOKUP(Table2[[#This Row],[Status]], Grading22[], 2, FALSE)</f>
        <v>Kompetisi</v>
      </c>
      <c r="J442" s="1" t="s">
        <v>30</v>
      </c>
      <c r="K442" s="1">
        <v>5</v>
      </c>
      <c r="L442" s="1" t="str">
        <f>CLEAN(TRIM(Table2[[#This Row],[Status]] &amp; "|" &amp; Table2[[#This Row],[Level]] &amp; "|" &amp; Table2[[#This Row],[Participant As]]))</f>
        <v>Juara 3|External Regional|Team</v>
      </c>
      <c r="M4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3" spans="1:13" ht="14.25" customHeight="1" x14ac:dyDescent="0.35">
      <c r="A443" s="1" t="s">
        <v>2137</v>
      </c>
      <c r="B443" s="1" t="s">
        <v>2138</v>
      </c>
      <c r="C443" s="1" t="s">
        <v>2029</v>
      </c>
      <c r="D443" s="1">
        <v>2021</v>
      </c>
      <c r="E443" s="1" t="s">
        <v>1217</v>
      </c>
      <c r="F443" s="1" t="s">
        <v>1217</v>
      </c>
      <c r="G443" s="1" t="s">
        <v>6164</v>
      </c>
      <c r="H443" s="1" t="s">
        <v>29</v>
      </c>
      <c r="I443" s="1" t="str">
        <f>VLOOKUP(Table2[[#This Row],[Status]], Grading22[], 2, FALSE)</f>
        <v>Kompetisi</v>
      </c>
      <c r="J443" s="1" t="s">
        <v>30</v>
      </c>
      <c r="K443" s="1">
        <v>16</v>
      </c>
      <c r="L443" s="1" t="str">
        <f>CLEAN(TRIM(Table2[[#This Row],[Status]] &amp; "|" &amp; Table2[[#This Row],[Level]] &amp; "|" &amp; Table2[[#This Row],[Participant As]]))</f>
        <v>Juara 2|External Regional|Team</v>
      </c>
      <c r="M4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44" spans="1:13" ht="14.25" customHeight="1" x14ac:dyDescent="0.35">
      <c r="A444" s="1" t="s">
        <v>2137</v>
      </c>
      <c r="B444" s="1" t="s">
        <v>2138</v>
      </c>
      <c r="C444" s="1" t="s">
        <v>2029</v>
      </c>
      <c r="D444" s="1">
        <v>2021</v>
      </c>
      <c r="E444" s="1" t="s">
        <v>2201</v>
      </c>
      <c r="F444" s="1" t="s">
        <v>2201</v>
      </c>
      <c r="G444" s="1" t="s">
        <v>6162</v>
      </c>
      <c r="H444" s="1" t="s">
        <v>29</v>
      </c>
      <c r="I444" s="1" t="str">
        <f>VLOOKUP(Table2[[#This Row],[Status]], Grading22[], 2, FALSE)</f>
        <v>Kompetisi</v>
      </c>
      <c r="J444" s="1" t="s">
        <v>40</v>
      </c>
      <c r="K444" s="1">
        <v>32</v>
      </c>
      <c r="L444" s="1" t="str">
        <f>CLEAN(TRIM(Table2[[#This Row],[Status]] &amp; "|" &amp; Table2[[#This Row],[Level]] &amp; "|" &amp; Table2[[#This Row],[Participant As]]))</f>
        <v>Juara 1|External Regional|Individual</v>
      </c>
      <c r="M4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445" spans="1:13" ht="14.25" customHeight="1" x14ac:dyDescent="0.35">
      <c r="A445" s="1" t="s">
        <v>2137</v>
      </c>
      <c r="B445" s="1" t="s">
        <v>2138</v>
      </c>
      <c r="C445" s="1" t="s">
        <v>2029</v>
      </c>
      <c r="D445" s="1">
        <v>2021</v>
      </c>
      <c r="E445" s="1" t="s">
        <v>1227</v>
      </c>
      <c r="F445" s="1" t="s">
        <v>2208</v>
      </c>
      <c r="G445" s="1" t="s">
        <v>6162</v>
      </c>
      <c r="H445" s="1" t="s">
        <v>29</v>
      </c>
      <c r="I445" s="1" t="str">
        <f>VLOOKUP(Table2[[#This Row],[Status]], Grading22[], 2, FALSE)</f>
        <v>Kompetisi</v>
      </c>
      <c r="J445" s="1" t="s">
        <v>40</v>
      </c>
      <c r="K445" s="1">
        <v>12</v>
      </c>
      <c r="L445" s="1" t="str">
        <f>CLEAN(TRIM(Table2[[#This Row],[Status]] &amp; "|" &amp; Table2[[#This Row],[Level]] &amp; "|" &amp; Table2[[#This Row],[Participant As]]))</f>
        <v>Juara 1|External Regional|Individual</v>
      </c>
      <c r="M4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446" spans="1:13" ht="14.25" customHeight="1" x14ac:dyDescent="0.35">
      <c r="A446" s="1" t="s">
        <v>2137</v>
      </c>
      <c r="B446" s="1" t="s">
        <v>2138</v>
      </c>
      <c r="C446" s="1" t="s">
        <v>2029</v>
      </c>
      <c r="D446" s="1">
        <v>2021</v>
      </c>
      <c r="E446" s="1" t="s">
        <v>163</v>
      </c>
      <c r="F446" s="1" t="s">
        <v>2129</v>
      </c>
      <c r="G446" s="1" t="s">
        <v>6199</v>
      </c>
      <c r="H446" s="1" t="s">
        <v>29</v>
      </c>
      <c r="I446" s="1" t="str">
        <f>VLOOKUP(Table2[[#This Row],[Status]], Grading22[], 2, FALSE)</f>
        <v>Pemberdayaan atau Aksi Kemanusiaan</v>
      </c>
      <c r="J446" s="1" t="s">
        <v>40</v>
      </c>
      <c r="K446" s="1">
        <v>11</v>
      </c>
      <c r="L446" s="1" t="str">
        <f>CLEAN(TRIM(Table2[[#This Row],[Status]] &amp; "|" &amp; Table2[[#This Row],[Level]] &amp; "|" &amp; Table2[[#This Row],[Participant As]]))</f>
        <v>Relawan|External Regional|Individual</v>
      </c>
      <c r="M4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7" spans="1:13" ht="14.25" customHeight="1" x14ac:dyDescent="0.35">
      <c r="A447" s="1" t="s">
        <v>2137</v>
      </c>
      <c r="B447" s="1" t="s">
        <v>2138</v>
      </c>
      <c r="C447" s="1" t="s">
        <v>2029</v>
      </c>
      <c r="D447" s="1">
        <v>2021</v>
      </c>
      <c r="E447" s="1" t="s">
        <v>163</v>
      </c>
      <c r="F447" s="1" t="s">
        <v>2129</v>
      </c>
      <c r="G447" s="1" t="s">
        <v>6199</v>
      </c>
      <c r="H447" s="1" t="s">
        <v>29</v>
      </c>
      <c r="I447" s="1" t="str">
        <f>VLOOKUP(Table2[[#This Row],[Status]], Grading22[], 2, FALSE)</f>
        <v>Pemberdayaan atau Aksi Kemanusiaan</v>
      </c>
      <c r="J447" s="1" t="s">
        <v>40</v>
      </c>
      <c r="K447" s="1">
        <v>11</v>
      </c>
      <c r="L447" s="1" t="str">
        <f>CLEAN(TRIM(Table2[[#This Row],[Status]] &amp; "|" &amp; Table2[[#This Row],[Level]] &amp; "|" &amp; Table2[[#This Row],[Participant As]]))</f>
        <v>Relawan|External Regional|Individual</v>
      </c>
      <c r="M4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8" spans="1:13" ht="14.25" customHeight="1" x14ac:dyDescent="0.35">
      <c r="A448" s="1" t="s">
        <v>2215</v>
      </c>
      <c r="B448" s="1" t="s">
        <v>2216</v>
      </c>
      <c r="C448" s="1" t="s">
        <v>2029</v>
      </c>
      <c r="D448" s="1">
        <v>2021</v>
      </c>
      <c r="E448" s="1" t="s">
        <v>173</v>
      </c>
      <c r="F448" s="1" t="s">
        <v>1877</v>
      </c>
      <c r="G448" s="1" t="s">
        <v>6199</v>
      </c>
      <c r="H448" s="1" t="s">
        <v>29</v>
      </c>
      <c r="I448" s="1" t="str">
        <f>VLOOKUP(Table2[[#This Row],[Status]], Grading22[], 2, FALSE)</f>
        <v>Pemberdayaan atau Aksi Kemanusiaan</v>
      </c>
      <c r="J448" s="1" t="s">
        <v>40</v>
      </c>
      <c r="K448" s="1">
        <v>11</v>
      </c>
      <c r="L448" s="1" t="str">
        <f>CLEAN(TRIM(Table2[[#This Row],[Status]] &amp; "|" &amp; Table2[[#This Row],[Level]] &amp; "|" &amp; Table2[[#This Row],[Participant As]]))</f>
        <v>Relawan|External Regional|Individual</v>
      </c>
      <c r="M4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49" spans="1:13" ht="14.25" customHeight="1" x14ac:dyDescent="0.35">
      <c r="A449" s="1" t="s">
        <v>2215</v>
      </c>
      <c r="B449" s="1" t="s">
        <v>2216</v>
      </c>
      <c r="C449" s="1" t="s">
        <v>2029</v>
      </c>
      <c r="D449" s="1">
        <v>2021</v>
      </c>
      <c r="E449" s="1" t="s">
        <v>45</v>
      </c>
      <c r="F449" s="1" t="s">
        <v>2122</v>
      </c>
      <c r="G449" s="1" t="s">
        <v>6190</v>
      </c>
      <c r="H449" s="1" t="s">
        <v>89</v>
      </c>
      <c r="I449" s="1" t="str">
        <f>VLOOKUP(Table2[[#This Row],[Status]], Grading22[], 2, FALSE)</f>
        <v>Hasil Karya</v>
      </c>
      <c r="J449" s="1" t="s">
        <v>30</v>
      </c>
      <c r="K449" s="1">
        <v>4</v>
      </c>
      <c r="L449" s="1" t="str">
        <f>CLEAN(TRIM(Table2[[#This Row],[Status]] &amp; "|" &amp; Table2[[#This Row],[Level]] &amp; "|" &amp; Table2[[#This Row],[Participant As]]))</f>
        <v>Penulis kedua (bukan korespondensi) dst karya ilmiah di journal yg bereputasi dan diakui|External National|Team</v>
      </c>
      <c r="M4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50" spans="1:13" ht="14.25" customHeight="1" x14ac:dyDescent="0.35">
      <c r="A450" s="1" t="s">
        <v>2215</v>
      </c>
      <c r="B450" s="1" t="s">
        <v>2216</v>
      </c>
      <c r="C450" s="1" t="s">
        <v>2029</v>
      </c>
      <c r="D450" s="1">
        <v>2021</v>
      </c>
      <c r="E450" s="1" t="s">
        <v>163</v>
      </c>
      <c r="F450" s="1" t="s">
        <v>2129</v>
      </c>
      <c r="G450" s="1" t="s">
        <v>6199</v>
      </c>
      <c r="H450" s="1" t="s">
        <v>29</v>
      </c>
      <c r="I450" s="1" t="str">
        <f>VLOOKUP(Table2[[#This Row],[Status]], Grading22[], 2, FALSE)</f>
        <v>Pemberdayaan atau Aksi Kemanusiaan</v>
      </c>
      <c r="J450" s="1" t="s">
        <v>40</v>
      </c>
      <c r="K450" s="1">
        <v>11</v>
      </c>
      <c r="L450" s="1" t="str">
        <f>CLEAN(TRIM(Table2[[#This Row],[Status]] &amp; "|" &amp; Table2[[#This Row],[Level]] &amp; "|" &amp; Table2[[#This Row],[Participant As]]))</f>
        <v>Relawan|External Regional|Individual</v>
      </c>
      <c r="M4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1" spans="1:13" ht="14.25" customHeight="1" x14ac:dyDescent="0.35">
      <c r="A451" s="1" t="s">
        <v>2215</v>
      </c>
      <c r="B451" s="1" t="s">
        <v>2216</v>
      </c>
      <c r="C451" s="1" t="s">
        <v>2029</v>
      </c>
      <c r="D451" s="1">
        <v>2021</v>
      </c>
      <c r="E451" s="1" t="s">
        <v>163</v>
      </c>
      <c r="F451" s="1" t="s">
        <v>2129</v>
      </c>
      <c r="G451" s="1" t="s">
        <v>6199</v>
      </c>
      <c r="H451" s="1" t="s">
        <v>29</v>
      </c>
      <c r="I451" s="1" t="str">
        <f>VLOOKUP(Table2[[#This Row],[Status]], Grading22[], 2, FALSE)</f>
        <v>Pemberdayaan atau Aksi Kemanusiaan</v>
      </c>
      <c r="J451" s="1" t="s">
        <v>40</v>
      </c>
      <c r="K451" s="1">
        <v>11</v>
      </c>
      <c r="L451" s="1" t="str">
        <f>CLEAN(TRIM(Table2[[#This Row],[Status]] &amp; "|" &amp; Table2[[#This Row],[Level]] &amp; "|" &amp; Table2[[#This Row],[Participant As]]))</f>
        <v>Relawan|External Regional|Individual</v>
      </c>
      <c r="M4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2" spans="1:13" ht="14.25" customHeight="1" x14ac:dyDescent="0.35">
      <c r="A452" s="1" t="s">
        <v>2219</v>
      </c>
      <c r="B452" s="1" t="s">
        <v>2220</v>
      </c>
      <c r="C452" s="1" t="s">
        <v>2029</v>
      </c>
      <c r="D452" s="1">
        <v>2021</v>
      </c>
      <c r="E452" s="1" t="s">
        <v>286</v>
      </c>
      <c r="F452" s="1" t="s">
        <v>2040</v>
      </c>
      <c r="G452" s="1" t="s">
        <v>6193</v>
      </c>
      <c r="H452" s="1" t="s">
        <v>89</v>
      </c>
      <c r="I452" s="1" t="str">
        <f>VLOOKUP(Table2[[#This Row],[Status]], Grading22[], 2, FALSE)</f>
        <v>Hasil Karya</v>
      </c>
      <c r="J452" s="1" t="s">
        <v>30</v>
      </c>
      <c r="K452" s="1">
        <v>14</v>
      </c>
      <c r="L452" s="1" t="str">
        <f>CLEAN(TRIM(Table2[[#This Row],[Status]] &amp; "|" &amp; Table2[[#This Row],[Level]] &amp; "|" &amp; Table2[[#This Row],[Participant As]]))</f>
        <v>Hak Cipta|External National|Team</v>
      </c>
      <c r="M4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53" spans="1:13" ht="14.25" customHeight="1" x14ac:dyDescent="0.35">
      <c r="A453" s="1" t="s">
        <v>2219</v>
      </c>
      <c r="B453" s="1" t="s">
        <v>2220</v>
      </c>
      <c r="C453" s="1" t="s">
        <v>2029</v>
      </c>
      <c r="D453" s="1">
        <v>2021</v>
      </c>
      <c r="E453" s="1" t="s">
        <v>2225</v>
      </c>
      <c r="F453" s="1" t="s">
        <v>2225</v>
      </c>
      <c r="G453" s="1" t="s">
        <v>6199</v>
      </c>
      <c r="H453" s="1" t="s">
        <v>29</v>
      </c>
      <c r="I453" s="1" t="str">
        <f>VLOOKUP(Table2[[#This Row],[Status]], Grading22[], 2, FALSE)</f>
        <v>Pemberdayaan atau Aksi Kemanusiaan</v>
      </c>
      <c r="J453" s="1" t="s">
        <v>30</v>
      </c>
      <c r="K453" s="1">
        <v>9</v>
      </c>
      <c r="L453" s="1" t="str">
        <f>CLEAN(TRIM(Table2[[#This Row],[Status]] &amp; "|" &amp; Table2[[#This Row],[Level]] &amp; "|" &amp; Table2[[#This Row],[Participant As]]))</f>
        <v>Relawan|External Regional|Team</v>
      </c>
      <c r="M4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4" spans="1:13" ht="14.25" customHeight="1" x14ac:dyDescent="0.35">
      <c r="A454" s="1" t="s">
        <v>2219</v>
      </c>
      <c r="B454" s="1" t="s">
        <v>2220</v>
      </c>
      <c r="C454" s="1" t="s">
        <v>2029</v>
      </c>
      <c r="D454" s="1">
        <v>2021</v>
      </c>
      <c r="E454" s="1" t="s">
        <v>74</v>
      </c>
      <c r="F454" s="1" t="s">
        <v>75</v>
      </c>
      <c r="G454" s="1" t="s">
        <v>6185</v>
      </c>
      <c r="H454" s="1" t="s">
        <v>6158</v>
      </c>
      <c r="I454" s="1" t="str">
        <f>VLOOKUP(Table2[[#This Row],[Status]], Grading22[], 2, FALSE)</f>
        <v>Karir Organisasi</v>
      </c>
      <c r="J454" s="1" t="s">
        <v>40</v>
      </c>
      <c r="L454" s="1" t="str">
        <f>CLEAN(TRIM(Table2[[#This Row],[Status]] &amp; "|" &amp; Table2[[#This Row],[Level]] &amp; "|" &amp; Table2[[#This Row],[Participant As]]))</f>
        <v>Sekretaris|Kab/Kota/PT|Individual</v>
      </c>
      <c r="M4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55" spans="1:13" ht="14.25" customHeight="1" x14ac:dyDescent="0.35">
      <c r="A455" s="1" t="s">
        <v>2219</v>
      </c>
      <c r="B455" s="1" t="s">
        <v>2220</v>
      </c>
      <c r="C455" s="1" t="s">
        <v>2029</v>
      </c>
      <c r="D455" s="1">
        <v>2021</v>
      </c>
      <c r="E455" s="1" t="s">
        <v>81</v>
      </c>
      <c r="F455" s="1" t="s">
        <v>82</v>
      </c>
      <c r="G455" s="1" t="s">
        <v>6185</v>
      </c>
      <c r="H455" s="1" t="s">
        <v>6158</v>
      </c>
      <c r="I455" s="1" t="str">
        <f>VLOOKUP(Table2[[#This Row],[Status]], Grading22[], 2, FALSE)</f>
        <v>Karir Organisasi</v>
      </c>
      <c r="J455" s="1" t="s">
        <v>40</v>
      </c>
      <c r="L455" s="1" t="str">
        <f>CLEAN(TRIM(Table2[[#This Row],[Status]] &amp; "|" &amp; Table2[[#This Row],[Level]] &amp; "|" &amp; Table2[[#This Row],[Participant As]]))</f>
        <v>Sekretaris|Kab/Kota/PT|Individual</v>
      </c>
      <c r="M4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56" spans="1:13" ht="14.25" customHeight="1" x14ac:dyDescent="0.35">
      <c r="A456" s="1" t="s">
        <v>2232</v>
      </c>
      <c r="B456" s="1" t="s">
        <v>2233</v>
      </c>
      <c r="C456" s="1" t="s">
        <v>2029</v>
      </c>
      <c r="D456" s="1">
        <v>2021</v>
      </c>
      <c r="E456" s="1" t="s">
        <v>173</v>
      </c>
      <c r="F456" s="1" t="s">
        <v>1877</v>
      </c>
      <c r="G456" s="1" t="s">
        <v>6199</v>
      </c>
      <c r="H456" s="1" t="s">
        <v>29</v>
      </c>
      <c r="I456" s="1" t="str">
        <f>VLOOKUP(Table2[[#This Row],[Status]], Grading22[], 2, FALSE)</f>
        <v>Pemberdayaan atau Aksi Kemanusiaan</v>
      </c>
      <c r="J456" s="1" t="s">
        <v>40</v>
      </c>
      <c r="K456" s="1">
        <v>11</v>
      </c>
      <c r="L456" s="1" t="str">
        <f>CLEAN(TRIM(Table2[[#This Row],[Status]] &amp; "|" &amp; Table2[[#This Row],[Level]] &amp; "|" &amp; Table2[[#This Row],[Participant As]]))</f>
        <v>Relawan|External Regional|Individual</v>
      </c>
      <c r="M4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7" spans="1:13" ht="14.25" customHeight="1" x14ac:dyDescent="0.35">
      <c r="A457" s="1" t="s">
        <v>2232</v>
      </c>
      <c r="B457" s="1" t="s">
        <v>2233</v>
      </c>
      <c r="C457" s="1" t="s">
        <v>2029</v>
      </c>
      <c r="D457" s="1">
        <v>2021</v>
      </c>
      <c r="E457" s="1" t="s">
        <v>45</v>
      </c>
      <c r="F457" s="1" t="s">
        <v>2122</v>
      </c>
      <c r="G457" s="1" t="s">
        <v>6190</v>
      </c>
      <c r="H457" s="1" t="s">
        <v>89</v>
      </c>
      <c r="I457" s="1" t="str">
        <f>VLOOKUP(Table2[[#This Row],[Status]], Grading22[], 2, FALSE)</f>
        <v>Hasil Karya</v>
      </c>
      <c r="J457" s="1" t="s">
        <v>30</v>
      </c>
      <c r="K457" s="1">
        <v>4</v>
      </c>
      <c r="L457" s="1" t="str">
        <f>CLEAN(TRIM(Table2[[#This Row],[Status]] &amp; "|" &amp; Table2[[#This Row],[Level]] &amp; "|" &amp; Table2[[#This Row],[Participant As]]))</f>
        <v>Penulis kedua (bukan korespondensi) dst karya ilmiah di journal yg bereputasi dan diakui|External National|Team</v>
      </c>
      <c r="M4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58" spans="1:13" ht="14.25" customHeight="1" x14ac:dyDescent="0.35">
      <c r="A458" s="1" t="s">
        <v>2232</v>
      </c>
      <c r="B458" s="1" t="s">
        <v>2233</v>
      </c>
      <c r="C458" s="1" t="s">
        <v>2029</v>
      </c>
      <c r="D458" s="1">
        <v>2021</v>
      </c>
      <c r="E458" s="1" t="s">
        <v>163</v>
      </c>
      <c r="F458" s="1" t="s">
        <v>2129</v>
      </c>
      <c r="G458" s="1" t="s">
        <v>6199</v>
      </c>
      <c r="H458" s="1" t="s">
        <v>29</v>
      </c>
      <c r="I458" s="1" t="str">
        <f>VLOOKUP(Table2[[#This Row],[Status]], Grading22[], 2, FALSE)</f>
        <v>Pemberdayaan atau Aksi Kemanusiaan</v>
      </c>
      <c r="J458" s="1" t="s">
        <v>40</v>
      </c>
      <c r="K458" s="1">
        <v>11</v>
      </c>
      <c r="L458" s="1" t="str">
        <f>CLEAN(TRIM(Table2[[#This Row],[Status]] &amp; "|" &amp; Table2[[#This Row],[Level]] &amp; "|" &amp; Table2[[#This Row],[Participant As]]))</f>
        <v>Relawan|External Regional|Individual</v>
      </c>
      <c r="M4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59" spans="1:13" ht="14.25" customHeight="1" x14ac:dyDescent="0.35">
      <c r="A459" s="1" t="s">
        <v>2232</v>
      </c>
      <c r="B459" s="1" t="s">
        <v>2233</v>
      </c>
      <c r="C459" s="1" t="s">
        <v>2029</v>
      </c>
      <c r="D459" s="1">
        <v>2021</v>
      </c>
      <c r="E459" s="1" t="s">
        <v>163</v>
      </c>
      <c r="F459" s="1" t="s">
        <v>2129</v>
      </c>
      <c r="G459" s="1" t="s">
        <v>6199</v>
      </c>
      <c r="H459" s="1" t="s">
        <v>29</v>
      </c>
      <c r="I459" s="1" t="str">
        <f>VLOOKUP(Table2[[#This Row],[Status]], Grading22[], 2, FALSE)</f>
        <v>Pemberdayaan atau Aksi Kemanusiaan</v>
      </c>
      <c r="J459" s="1" t="s">
        <v>40</v>
      </c>
      <c r="K459" s="1">
        <v>11</v>
      </c>
      <c r="L459" s="1" t="str">
        <f>CLEAN(TRIM(Table2[[#This Row],[Status]] &amp; "|" &amp; Table2[[#This Row],[Level]] &amp; "|" &amp; Table2[[#This Row],[Participant As]]))</f>
        <v>Relawan|External Regional|Individual</v>
      </c>
      <c r="M4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0" spans="1:13" ht="14.25" customHeight="1" x14ac:dyDescent="0.35">
      <c r="A460" s="1" t="s">
        <v>2238</v>
      </c>
      <c r="B460" s="1" t="s">
        <v>2239</v>
      </c>
      <c r="C460" s="1" t="s">
        <v>2029</v>
      </c>
      <c r="D460" s="1">
        <v>2021</v>
      </c>
      <c r="E460" s="1" t="s">
        <v>182</v>
      </c>
      <c r="F460" s="1" t="s">
        <v>183</v>
      </c>
      <c r="G460" s="1" t="s">
        <v>6171</v>
      </c>
      <c r="H460" s="1" t="s">
        <v>127</v>
      </c>
      <c r="I460" s="1" t="str">
        <f>VLOOKUP(Table2[[#This Row],[Status]], Grading22[], 2, FALSE)</f>
        <v>Pengakuan</v>
      </c>
      <c r="J460" s="1" t="s">
        <v>40</v>
      </c>
      <c r="K460" s="1">
        <v>500</v>
      </c>
      <c r="L460" s="1" t="str">
        <f>CLEAN(TRIM(Table2[[#This Row],[Status]] &amp; "|" &amp; Table2[[#This Row],[Level]] &amp; "|" &amp; Table2[[#This Row],[Participant As]]))</f>
        <v>Narasumber/Pembicara|External International|Individual</v>
      </c>
      <c r="M4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1" spans="1:13" ht="14.25" customHeight="1" x14ac:dyDescent="0.35">
      <c r="A461" s="1" t="s">
        <v>2245</v>
      </c>
      <c r="B461" s="1" t="s">
        <v>2246</v>
      </c>
      <c r="C461" s="1" t="s">
        <v>2029</v>
      </c>
      <c r="D461" s="1">
        <v>2021</v>
      </c>
      <c r="E461" s="1" t="s">
        <v>173</v>
      </c>
      <c r="F461" s="1" t="s">
        <v>1877</v>
      </c>
      <c r="G461" s="1" t="s">
        <v>6199</v>
      </c>
      <c r="H461" s="1" t="s">
        <v>29</v>
      </c>
      <c r="I461" s="1" t="str">
        <f>VLOOKUP(Table2[[#This Row],[Status]], Grading22[], 2, FALSE)</f>
        <v>Pemberdayaan atau Aksi Kemanusiaan</v>
      </c>
      <c r="J461" s="1" t="s">
        <v>40</v>
      </c>
      <c r="K461" s="1">
        <v>11</v>
      </c>
      <c r="L461" s="1" t="str">
        <f>CLEAN(TRIM(Table2[[#This Row],[Status]] &amp; "|" &amp; Table2[[#This Row],[Level]] &amp; "|" &amp; Table2[[#This Row],[Participant As]]))</f>
        <v>Relawan|External Regional|Individual</v>
      </c>
      <c r="M4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2" spans="1:13" ht="14.25" customHeight="1" x14ac:dyDescent="0.35">
      <c r="A462" s="1" t="s">
        <v>2247</v>
      </c>
      <c r="B462" s="1" t="s">
        <v>2248</v>
      </c>
      <c r="C462" s="1" t="s">
        <v>2029</v>
      </c>
      <c r="D462" s="1">
        <v>2021</v>
      </c>
      <c r="E462" s="1" t="s">
        <v>182</v>
      </c>
      <c r="F462" s="1" t="s">
        <v>183</v>
      </c>
      <c r="G462" s="1" t="s">
        <v>6171</v>
      </c>
      <c r="H462" s="1" t="s">
        <v>127</v>
      </c>
      <c r="I462" s="1" t="str">
        <f>VLOOKUP(Table2[[#This Row],[Status]], Grading22[], 2, FALSE)</f>
        <v>Pengakuan</v>
      </c>
      <c r="J462" s="1" t="s">
        <v>40</v>
      </c>
      <c r="K462" s="1">
        <v>500</v>
      </c>
      <c r="L462" s="1" t="str">
        <f>CLEAN(TRIM(Table2[[#This Row],[Status]] &amp; "|" &amp; Table2[[#This Row],[Level]] &amp; "|" &amp; Table2[[#This Row],[Participant As]]))</f>
        <v>Narasumber/Pembicara|External International|Individual</v>
      </c>
      <c r="M4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3" spans="1:13" ht="14.25" customHeight="1" x14ac:dyDescent="0.35">
      <c r="A463" s="1" t="s">
        <v>2249</v>
      </c>
      <c r="B463" s="1" t="s">
        <v>2250</v>
      </c>
      <c r="C463" s="1" t="s">
        <v>2029</v>
      </c>
      <c r="D463" s="1">
        <v>2021</v>
      </c>
      <c r="E463" s="1" t="s">
        <v>664</v>
      </c>
      <c r="F463" s="1" t="s">
        <v>664</v>
      </c>
      <c r="G463" s="1" t="s">
        <v>6162</v>
      </c>
      <c r="H463" s="1" t="s">
        <v>29</v>
      </c>
      <c r="I463" s="1" t="str">
        <f>VLOOKUP(Table2[[#This Row],[Status]], Grading22[], 2, FALSE)</f>
        <v>Kompetisi</v>
      </c>
      <c r="J463" s="1" t="s">
        <v>30</v>
      </c>
      <c r="K463" s="1">
        <v>3</v>
      </c>
      <c r="L463" s="1" t="str">
        <f>CLEAN(TRIM(Table2[[#This Row],[Status]] &amp; "|" &amp; Table2[[#This Row],[Level]] &amp; "|" &amp; Table2[[#This Row],[Participant As]]))</f>
        <v>Juara 1|External Regional|Team</v>
      </c>
      <c r="M4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4" spans="1:13" ht="14.25" customHeight="1" x14ac:dyDescent="0.35">
      <c r="A464" s="1" t="s">
        <v>2255</v>
      </c>
      <c r="B464" s="1" t="s">
        <v>2256</v>
      </c>
      <c r="C464" s="1" t="s">
        <v>2029</v>
      </c>
      <c r="D464" s="1">
        <v>2021</v>
      </c>
      <c r="E464" s="1" t="s">
        <v>182</v>
      </c>
      <c r="F464" s="1" t="s">
        <v>183</v>
      </c>
      <c r="G464" s="1" t="s">
        <v>6171</v>
      </c>
      <c r="H464" s="1" t="s">
        <v>127</v>
      </c>
      <c r="I464" s="1" t="str">
        <f>VLOOKUP(Table2[[#This Row],[Status]], Grading22[], 2, FALSE)</f>
        <v>Pengakuan</v>
      </c>
      <c r="J464" s="1" t="s">
        <v>40</v>
      </c>
      <c r="K464" s="1">
        <v>500</v>
      </c>
      <c r="L464" s="1" t="str">
        <f>CLEAN(TRIM(Table2[[#This Row],[Status]] &amp; "|" &amp; Table2[[#This Row],[Level]] &amp; "|" &amp; Table2[[#This Row],[Participant As]]))</f>
        <v>Narasumber/Pembicara|External International|Individual</v>
      </c>
      <c r="M4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5" spans="1:13" ht="14.25" customHeight="1" x14ac:dyDescent="0.35">
      <c r="A465" s="1" t="s">
        <v>2257</v>
      </c>
      <c r="B465" s="1" t="s">
        <v>2258</v>
      </c>
      <c r="C465" s="1" t="s">
        <v>2029</v>
      </c>
      <c r="D465" s="1">
        <v>2021</v>
      </c>
      <c r="E465" s="1" t="s">
        <v>173</v>
      </c>
      <c r="F465" s="1" t="s">
        <v>1877</v>
      </c>
      <c r="G465" s="1" t="s">
        <v>6199</v>
      </c>
      <c r="H465" s="1" t="s">
        <v>29</v>
      </c>
      <c r="I465" s="1" t="str">
        <f>VLOOKUP(Table2[[#This Row],[Status]], Grading22[], 2, FALSE)</f>
        <v>Pemberdayaan atau Aksi Kemanusiaan</v>
      </c>
      <c r="J465" s="1" t="s">
        <v>40</v>
      </c>
      <c r="K465" s="1">
        <v>11</v>
      </c>
      <c r="L465" s="1" t="str">
        <f>CLEAN(TRIM(Table2[[#This Row],[Status]] &amp; "|" &amp; Table2[[#This Row],[Level]] &amp; "|" &amp; Table2[[#This Row],[Participant As]]))</f>
        <v>Relawan|External Regional|Individual</v>
      </c>
      <c r="M4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6" spans="1:13" ht="14.25" customHeight="1" x14ac:dyDescent="0.35">
      <c r="A466" s="1" t="s">
        <v>2259</v>
      </c>
      <c r="B466" s="1" t="s">
        <v>2260</v>
      </c>
      <c r="C466" s="1" t="s">
        <v>2029</v>
      </c>
      <c r="D466" s="1">
        <v>2021</v>
      </c>
      <c r="E466" s="1" t="s">
        <v>182</v>
      </c>
      <c r="F466" s="1" t="s">
        <v>183</v>
      </c>
      <c r="G466" s="1" t="s">
        <v>6171</v>
      </c>
      <c r="H466" s="1" t="s">
        <v>127</v>
      </c>
      <c r="I466" s="1" t="str">
        <f>VLOOKUP(Table2[[#This Row],[Status]], Grading22[], 2, FALSE)</f>
        <v>Pengakuan</v>
      </c>
      <c r="J466" s="1" t="s">
        <v>40</v>
      </c>
      <c r="K466" s="1">
        <v>500</v>
      </c>
      <c r="L466" s="1" t="str">
        <f>CLEAN(TRIM(Table2[[#This Row],[Status]] &amp; "|" &amp; Table2[[#This Row],[Level]] &amp; "|" &amp; Table2[[#This Row],[Participant As]]))</f>
        <v>Narasumber/Pembicara|External International|Individual</v>
      </c>
      <c r="M4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7" spans="1:13" ht="14.25" customHeight="1" x14ac:dyDescent="0.35">
      <c r="A467" s="1" t="s">
        <v>2261</v>
      </c>
      <c r="B467" s="1" t="s">
        <v>2262</v>
      </c>
      <c r="C467" s="1" t="s">
        <v>2029</v>
      </c>
      <c r="D467" s="1">
        <v>2021</v>
      </c>
      <c r="E467" s="1" t="s">
        <v>182</v>
      </c>
      <c r="F467" s="1" t="s">
        <v>183</v>
      </c>
      <c r="G467" s="1" t="s">
        <v>6171</v>
      </c>
      <c r="H467" s="1" t="s">
        <v>127</v>
      </c>
      <c r="I467" s="1" t="str">
        <f>VLOOKUP(Table2[[#This Row],[Status]], Grading22[], 2, FALSE)</f>
        <v>Pengakuan</v>
      </c>
      <c r="J467" s="1" t="s">
        <v>40</v>
      </c>
      <c r="K467" s="1">
        <v>500</v>
      </c>
      <c r="L467" s="1" t="str">
        <f>CLEAN(TRIM(Table2[[#This Row],[Status]] &amp; "|" &amp; Table2[[#This Row],[Level]] &amp; "|" &amp; Table2[[#This Row],[Participant As]]))</f>
        <v>Narasumber/Pembicara|External International|Individual</v>
      </c>
      <c r="M4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68" spans="1:13" ht="14.25" customHeight="1" x14ac:dyDescent="0.35">
      <c r="A468" s="1" t="s">
        <v>2263</v>
      </c>
      <c r="B468" s="1" t="s">
        <v>2264</v>
      </c>
      <c r="C468" s="1" t="s">
        <v>2029</v>
      </c>
      <c r="D468" s="1">
        <v>2021</v>
      </c>
      <c r="E468" s="1" t="s">
        <v>173</v>
      </c>
      <c r="F468" s="1" t="s">
        <v>1877</v>
      </c>
      <c r="G468" s="1" t="s">
        <v>6199</v>
      </c>
      <c r="H468" s="1" t="s">
        <v>29</v>
      </c>
      <c r="I468" s="1" t="str">
        <f>VLOOKUP(Table2[[#This Row],[Status]], Grading22[], 2, FALSE)</f>
        <v>Pemberdayaan atau Aksi Kemanusiaan</v>
      </c>
      <c r="J468" s="1" t="s">
        <v>40</v>
      </c>
      <c r="K468" s="1">
        <v>11</v>
      </c>
      <c r="L468" s="1" t="str">
        <f>CLEAN(TRIM(Table2[[#This Row],[Status]] &amp; "|" &amp; Table2[[#This Row],[Level]] &amp; "|" &amp; Table2[[#This Row],[Participant As]]))</f>
        <v>Relawan|External Regional|Individual</v>
      </c>
      <c r="M4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69" spans="1:13" ht="14.25" customHeight="1" x14ac:dyDescent="0.35">
      <c r="A469" s="1" t="s">
        <v>2263</v>
      </c>
      <c r="B469" s="1" t="s">
        <v>2264</v>
      </c>
      <c r="C469" s="1" t="s">
        <v>2029</v>
      </c>
      <c r="D469" s="1">
        <v>2021</v>
      </c>
      <c r="E469" s="1" t="s">
        <v>163</v>
      </c>
      <c r="F469" s="1" t="s">
        <v>2129</v>
      </c>
      <c r="G469" s="1" t="s">
        <v>6199</v>
      </c>
      <c r="H469" s="1" t="s">
        <v>29</v>
      </c>
      <c r="I469" s="1" t="str">
        <f>VLOOKUP(Table2[[#This Row],[Status]], Grading22[], 2, FALSE)</f>
        <v>Pemberdayaan atau Aksi Kemanusiaan</v>
      </c>
      <c r="J469" s="1" t="s">
        <v>40</v>
      </c>
      <c r="K469" s="1">
        <v>11</v>
      </c>
      <c r="L469" s="1" t="str">
        <f>CLEAN(TRIM(Table2[[#This Row],[Status]] &amp; "|" &amp; Table2[[#This Row],[Level]] &amp; "|" &amp; Table2[[#This Row],[Participant As]]))</f>
        <v>Relawan|External Regional|Individual</v>
      </c>
      <c r="M4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0" spans="1:13" ht="14.25" customHeight="1" x14ac:dyDescent="0.35">
      <c r="A470" s="1" t="s">
        <v>2263</v>
      </c>
      <c r="B470" s="1" t="s">
        <v>2264</v>
      </c>
      <c r="C470" s="1" t="s">
        <v>2029</v>
      </c>
      <c r="D470" s="1">
        <v>2021</v>
      </c>
      <c r="E470" s="1" t="s">
        <v>163</v>
      </c>
      <c r="F470" s="1" t="s">
        <v>2129</v>
      </c>
      <c r="G470" s="1" t="s">
        <v>6199</v>
      </c>
      <c r="H470" s="1" t="s">
        <v>29</v>
      </c>
      <c r="I470" s="1" t="str">
        <f>VLOOKUP(Table2[[#This Row],[Status]], Grading22[], 2, FALSE)</f>
        <v>Pemberdayaan atau Aksi Kemanusiaan</v>
      </c>
      <c r="J470" s="1" t="s">
        <v>40</v>
      </c>
      <c r="K470" s="1">
        <v>11</v>
      </c>
      <c r="L470" s="1" t="str">
        <f>CLEAN(TRIM(Table2[[#This Row],[Status]] &amp; "|" &amp; Table2[[#This Row],[Level]] &amp; "|" &amp; Table2[[#This Row],[Participant As]]))</f>
        <v>Relawan|External Regional|Individual</v>
      </c>
      <c r="M4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1" spans="1:13" ht="14.25" customHeight="1" x14ac:dyDescent="0.35">
      <c r="A471" s="1" t="s">
        <v>2265</v>
      </c>
      <c r="B471" s="1" t="s">
        <v>2266</v>
      </c>
      <c r="C471" s="1" t="s">
        <v>2029</v>
      </c>
      <c r="D471" s="1">
        <v>2021</v>
      </c>
      <c r="E471" s="1" t="s">
        <v>163</v>
      </c>
      <c r="F471" s="1" t="s">
        <v>2129</v>
      </c>
      <c r="G471" s="1" t="s">
        <v>6199</v>
      </c>
      <c r="H471" s="1" t="s">
        <v>29</v>
      </c>
      <c r="I471" s="1" t="str">
        <f>VLOOKUP(Table2[[#This Row],[Status]], Grading22[], 2, FALSE)</f>
        <v>Pemberdayaan atau Aksi Kemanusiaan</v>
      </c>
      <c r="J471" s="1" t="s">
        <v>40</v>
      </c>
      <c r="K471" s="1">
        <v>11</v>
      </c>
      <c r="L471" s="1" t="str">
        <f>CLEAN(TRIM(Table2[[#This Row],[Status]] &amp; "|" &amp; Table2[[#This Row],[Level]] &amp; "|" &amp; Table2[[#This Row],[Participant As]]))</f>
        <v>Relawan|External Regional|Individual</v>
      </c>
      <c r="M4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2" spans="1:13" ht="14.25" customHeight="1" x14ac:dyDescent="0.35">
      <c r="A472" s="1" t="s">
        <v>2265</v>
      </c>
      <c r="B472" s="1" t="s">
        <v>2266</v>
      </c>
      <c r="C472" s="1" t="s">
        <v>2029</v>
      </c>
      <c r="D472" s="1">
        <v>2021</v>
      </c>
      <c r="E472" s="1" t="s">
        <v>163</v>
      </c>
      <c r="F472" s="1" t="s">
        <v>2129</v>
      </c>
      <c r="G472" s="1" t="s">
        <v>6199</v>
      </c>
      <c r="H472" s="1" t="s">
        <v>29</v>
      </c>
      <c r="I472" s="1" t="str">
        <f>VLOOKUP(Table2[[#This Row],[Status]], Grading22[], 2, FALSE)</f>
        <v>Pemberdayaan atau Aksi Kemanusiaan</v>
      </c>
      <c r="J472" s="1" t="s">
        <v>40</v>
      </c>
      <c r="K472" s="1">
        <v>11</v>
      </c>
      <c r="L472" s="1" t="str">
        <f>CLEAN(TRIM(Table2[[#This Row],[Status]] &amp; "|" &amp; Table2[[#This Row],[Level]] &amp; "|" &amp; Table2[[#This Row],[Participant As]]))</f>
        <v>Relawan|External Regional|Individual</v>
      </c>
      <c r="M4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3" spans="1:13" ht="14.25" customHeight="1" x14ac:dyDescent="0.35">
      <c r="A473" s="1" t="s">
        <v>2265</v>
      </c>
      <c r="B473" s="1" t="s">
        <v>2266</v>
      </c>
      <c r="C473" s="1" t="s">
        <v>2029</v>
      </c>
      <c r="D473" s="1">
        <v>2021</v>
      </c>
      <c r="E473" s="1" t="s">
        <v>2268</v>
      </c>
      <c r="F473" s="1" t="s">
        <v>370</v>
      </c>
      <c r="G473" s="1" t="s">
        <v>6165</v>
      </c>
      <c r="H473" s="1" t="s">
        <v>89</v>
      </c>
      <c r="I473" s="1" t="str">
        <f>VLOOKUP(Table2[[#This Row],[Status]], Grading22[], 2, FALSE)</f>
        <v>Kompetisi</v>
      </c>
      <c r="J473" s="1" t="s">
        <v>30</v>
      </c>
      <c r="L473" s="1" t="str">
        <f>CLEAN(TRIM(Table2[[#This Row],[Status]] &amp; "|" &amp; Table2[[#This Row],[Level]] &amp; "|" &amp; Table2[[#This Row],[Participant As]]))</f>
        <v>Juara 3|External National|Team</v>
      </c>
      <c r="M4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74" spans="1:13" ht="14.25" customHeight="1" x14ac:dyDescent="0.35">
      <c r="A474" s="1" t="s">
        <v>2265</v>
      </c>
      <c r="B474" s="1" t="s">
        <v>2266</v>
      </c>
      <c r="C474" s="1" t="s">
        <v>2029</v>
      </c>
      <c r="D474" s="1">
        <v>2021</v>
      </c>
      <c r="E474" s="1" t="s">
        <v>752</v>
      </c>
      <c r="F474" s="1" t="s">
        <v>752</v>
      </c>
      <c r="G474" s="1" t="s">
        <v>6199</v>
      </c>
      <c r="H474" s="1" t="s">
        <v>29</v>
      </c>
      <c r="I474" s="1" t="str">
        <f>VLOOKUP(Table2[[#This Row],[Status]], Grading22[], 2, FALSE)</f>
        <v>Pemberdayaan atau Aksi Kemanusiaan</v>
      </c>
      <c r="J474" s="1" t="s">
        <v>30</v>
      </c>
      <c r="K474" s="1">
        <v>30</v>
      </c>
      <c r="L474" s="1" t="str">
        <f>CLEAN(TRIM(Table2[[#This Row],[Status]] &amp; "|" &amp; Table2[[#This Row],[Level]] &amp; "|" &amp; Table2[[#This Row],[Participant As]]))</f>
        <v>Relawan|External Regional|Team</v>
      </c>
      <c r="M4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5" spans="1:13" ht="14.25" customHeight="1" x14ac:dyDescent="0.35">
      <c r="A475" s="1" t="s">
        <v>2278</v>
      </c>
      <c r="B475" s="1" t="s">
        <v>2279</v>
      </c>
      <c r="C475" s="1" t="s">
        <v>2029</v>
      </c>
      <c r="D475" s="1">
        <v>2021</v>
      </c>
      <c r="E475" s="1" t="s">
        <v>45</v>
      </c>
      <c r="F475" s="1" t="s">
        <v>112</v>
      </c>
      <c r="G475" s="1" t="s">
        <v>6199</v>
      </c>
      <c r="H475" s="1" t="s">
        <v>29</v>
      </c>
      <c r="I475" s="1" t="str">
        <f>VLOOKUP(Table2[[#This Row],[Status]], Grading22[], 2, FALSE)</f>
        <v>Pemberdayaan atau Aksi Kemanusiaan</v>
      </c>
      <c r="J475" s="1" t="s">
        <v>40</v>
      </c>
      <c r="K475" s="1">
        <v>60</v>
      </c>
      <c r="L475" s="1" t="str">
        <f>CLEAN(TRIM(Table2[[#This Row],[Status]] &amp; "|" &amp; Table2[[#This Row],[Level]] &amp; "|" &amp; Table2[[#This Row],[Participant As]]))</f>
        <v>Relawan|External Regional|Individual</v>
      </c>
      <c r="M4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6" spans="1:13" ht="14.25" customHeight="1" x14ac:dyDescent="0.35">
      <c r="A476" s="1" t="s">
        <v>2283</v>
      </c>
      <c r="B476" s="1" t="s">
        <v>2284</v>
      </c>
      <c r="C476" s="1" t="s">
        <v>2029</v>
      </c>
      <c r="D476" s="1">
        <v>2021</v>
      </c>
      <c r="E476" s="1" t="s">
        <v>557</v>
      </c>
      <c r="F476" s="1" t="s">
        <v>557</v>
      </c>
      <c r="G476" s="1" t="s">
        <v>6199</v>
      </c>
      <c r="H476" s="1" t="s">
        <v>29</v>
      </c>
      <c r="I476" s="1" t="str">
        <f>VLOOKUP(Table2[[#This Row],[Status]], Grading22[], 2, FALSE)</f>
        <v>Pemberdayaan atau Aksi Kemanusiaan</v>
      </c>
      <c r="J476" s="1" t="s">
        <v>40</v>
      </c>
      <c r="K476" s="1">
        <v>65</v>
      </c>
      <c r="L476" s="1" t="str">
        <f>CLEAN(TRIM(Table2[[#This Row],[Status]] &amp; "|" &amp; Table2[[#This Row],[Level]] &amp; "|" &amp; Table2[[#This Row],[Participant As]]))</f>
        <v>Relawan|External Regional|Individual</v>
      </c>
      <c r="M4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77" spans="1:13" ht="14.25" customHeight="1" x14ac:dyDescent="0.35">
      <c r="A477" s="1" t="s">
        <v>2283</v>
      </c>
      <c r="B477" s="1" t="s">
        <v>2284</v>
      </c>
      <c r="C477" s="1" t="s">
        <v>2029</v>
      </c>
      <c r="D477" s="1">
        <v>2021</v>
      </c>
      <c r="E477" s="1" t="s">
        <v>173</v>
      </c>
      <c r="F477" s="1" t="s">
        <v>216</v>
      </c>
      <c r="G477" s="1" t="s">
        <v>6185</v>
      </c>
      <c r="H477" s="1" t="s">
        <v>6158</v>
      </c>
      <c r="I477" s="1" t="str">
        <f>VLOOKUP(Table2[[#This Row],[Status]], Grading22[], 2, FALSE)</f>
        <v>Karir Organisasi</v>
      </c>
      <c r="J477" s="1" t="s">
        <v>40</v>
      </c>
      <c r="K477" s="1">
        <v>35</v>
      </c>
      <c r="L477" s="1" t="str">
        <f>CLEAN(TRIM(Table2[[#This Row],[Status]] &amp; "|" &amp; Table2[[#This Row],[Level]] &amp; "|" &amp; Table2[[#This Row],[Participant As]]))</f>
        <v>Sekretaris|Kab/Kota/PT|Individual</v>
      </c>
      <c r="M4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478" spans="1:13" ht="14.25" customHeight="1" x14ac:dyDescent="0.35">
      <c r="A478" s="1" t="s">
        <v>2283</v>
      </c>
      <c r="B478" s="1" t="s">
        <v>2284</v>
      </c>
      <c r="C478" s="1" t="s">
        <v>2029</v>
      </c>
      <c r="D478" s="1">
        <v>2021</v>
      </c>
      <c r="E478" s="1" t="s">
        <v>2288</v>
      </c>
      <c r="F478" s="1" t="s">
        <v>2040</v>
      </c>
      <c r="G478" s="1" t="s">
        <v>6193</v>
      </c>
      <c r="H478" s="1" t="s">
        <v>89</v>
      </c>
      <c r="I478" s="1" t="str">
        <f>VLOOKUP(Table2[[#This Row],[Status]], Grading22[], 2, FALSE)</f>
        <v>Hasil Karya</v>
      </c>
      <c r="J478" s="1" t="s">
        <v>30</v>
      </c>
      <c r="K478" s="1">
        <v>14</v>
      </c>
      <c r="L478" s="1" t="str">
        <f>CLEAN(TRIM(Table2[[#This Row],[Status]] &amp; "|" &amp; Table2[[#This Row],[Level]] &amp; "|" &amp; Table2[[#This Row],[Participant As]]))</f>
        <v>Hak Cipta|External National|Team</v>
      </c>
      <c r="M4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79" spans="1:13" ht="14.25" customHeight="1" x14ac:dyDescent="0.35">
      <c r="A479" s="1" t="s">
        <v>2291</v>
      </c>
      <c r="B479" s="1" t="s">
        <v>2292</v>
      </c>
      <c r="C479" s="1" t="s">
        <v>2029</v>
      </c>
      <c r="D479" s="1">
        <v>2021</v>
      </c>
      <c r="E479" s="1" t="s">
        <v>2294</v>
      </c>
      <c r="F479" s="1" t="s">
        <v>2294</v>
      </c>
      <c r="G479" s="1" t="s">
        <v>6193</v>
      </c>
      <c r="H479" s="1" t="s">
        <v>89</v>
      </c>
      <c r="I479" s="1" t="str">
        <f>VLOOKUP(Table2[[#This Row],[Status]], Grading22[], 2, FALSE)</f>
        <v>Hasil Karya</v>
      </c>
      <c r="J479" s="1" t="s">
        <v>30</v>
      </c>
      <c r="K479" s="1">
        <v>5</v>
      </c>
      <c r="L479" s="1" t="str">
        <f>CLEAN(TRIM(Table2[[#This Row],[Status]] &amp; "|" &amp; Table2[[#This Row],[Level]] &amp; "|" &amp; Table2[[#This Row],[Participant As]]))</f>
        <v>Hak Cipta|External National|Team</v>
      </c>
      <c r="M4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480" spans="1:13" ht="14.25" customHeight="1" x14ac:dyDescent="0.35">
      <c r="A480" s="1" t="s">
        <v>2291</v>
      </c>
      <c r="B480" s="1" t="s">
        <v>2292</v>
      </c>
      <c r="C480" s="1" t="s">
        <v>2029</v>
      </c>
      <c r="D480" s="1">
        <v>2021</v>
      </c>
      <c r="E480" s="1" t="s">
        <v>163</v>
      </c>
      <c r="F480" s="1" t="s">
        <v>2129</v>
      </c>
      <c r="G480" s="1" t="s">
        <v>6199</v>
      </c>
      <c r="H480" s="1" t="s">
        <v>29</v>
      </c>
      <c r="I480" s="1" t="str">
        <f>VLOOKUP(Table2[[#This Row],[Status]], Grading22[], 2, FALSE)</f>
        <v>Pemberdayaan atau Aksi Kemanusiaan</v>
      </c>
      <c r="J480" s="1" t="s">
        <v>40</v>
      </c>
      <c r="K480" s="1">
        <v>11</v>
      </c>
      <c r="L480" s="1" t="str">
        <f>CLEAN(TRIM(Table2[[#This Row],[Status]] &amp; "|" &amp; Table2[[#This Row],[Level]] &amp; "|" &amp; Table2[[#This Row],[Participant As]]))</f>
        <v>Relawan|External Regional|Individual</v>
      </c>
      <c r="M4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1" spans="1:13" ht="14.25" customHeight="1" x14ac:dyDescent="0.35">
      <c r="A481" s="1" t="s">
        <v>2291</v>
      </c>
      <c r="B481" s="1" t="s">
        <v>2292</v>
      </c>
      <c r="C481" s="1" t="s">
        <v>2029</v>
      </c>
      <c r="D481" s="1">
        <v>2021</v>
      </c>
      <c r="E481" s="1" t="s">
        <v>163</v>
      </c>
      <c r="F481" s="1" t="s">
        <v>2129</v>
      </c>
      <c r="G481" s="1" t="s">
        <v>6199</v>
      </c>
      <c r="H481" s="1" t="s">
        <v>29</v>
      </c>
      <c r="I481" s="1" t="str">
        <f>VLOOKUP(Table2[[#This Row],[Status]], Grading22[], 2, FALSE)</f>
        <v>Pemberdayaan atau Aksi Kemanusiaan</v>
      </c>
      <c r="J481" s="1" t="s">
        <v>40</v>
      </c>
      <c r="K481" s="1">
        <v>11</v>
      </c>
      <c r="L481" s="1" t="str">
        <f>CLEAN(TRIM(Table2[[#This Row],[Status]] &amp; "|" &amp; Table2[[#This Row],[Level]] &amp; "|" &amp; Table2[[#This Row],[Participant As]]))</f>
        <v>Relawan|External Regional|Individual</v>
      </c>
      <c r="M4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2" spans="1:13" ht="14.25" customHeight="1" x14ac:dyDescent="0.35">
      <c r="A482" s="1" t="s">
        <v>2297</v>
      </c>
      <c r="B482" s="1" t="s">
        <v>2298</v>
      </c>
      <c r="C482" s="1" t="s">
        <v>2029</v>
      </c>
      <c r="D482" s="1">
        <v>2021</v>
      </c>
      <c r="E482" s="1" t="s">
        <v>163</v>
      </c>
      <c r="F482" s="1" t="s">
        <v>2129</v>
      </c>
      <c r="G482" s="1" t="s">
        <v>6199</v>
      </c>
      <c r="H482" s="1" t="s">
        <v>29</v>
      </c>
      <c r="I482" s="1" t="str">
        <f>VLOOKUP(Table2[[#This Row],[Status]], Grading22[], 2, FALSE)</f>
        <v>Pemberdayaan atau Aksi Kemanusiaan</v>
      </c>
      <c r="J482" s="1" t="s">
        <v>40</v>
      </c>
      <c r="K482" s="1">
        <v>11</v>
      </c>
      <c r="L482" s="1" t="str">
        <f>CLEAN(TRIM(Table2[[#This Row],[Status]] &amp; "|" &amp; Table2[[#This Row],[Level]] &amp; "|" &amp; Table2[[#This Row],[Participant As]]))</f>
        <v>Relawan|External Regional|Individual</v>
      </c>
      <c r="M4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3" spans="1:13" ht="14.25" customHeight="1" x14ac:dyDescent="0.35">
      <c r="A483" s="1" t="s">
        <v>2297</v>
      </c>
      <c r="B483" s="1" t="s">
        <v>2298</v>
      </c>
      <c r="C483" s="1" t="s">
        <v>2029</v>
      </c>
      <c r="D483" s="1">
        <v>2021</v>
      </c>
      <c r="E483" s="1" t="s">
        <v>163</v>
      </c>
      <c r="F483" s="1" t="s">
        <v>2129</v>
      </c>
      <c r="G483" s="1" t="s">
        <v>6199</v>
      </c>
      <c r="H483" s="1" t="s">
        <v>29</v>
      </c>
      <c r="I483" s="1" t="str">
        <f>VLOOKUP(Table2[[#This Row],[Status]], Grading22[], 2, FALSE)</f>
        <v>Pemberdayaan atau Aksi Kemanusiaan</v>
      </c>
      <c r="J483" s="1" t="s">
        <v>40</v>
      </c>
      <c r="K483" s="1">
        <v>11</v>
      </c>
      <c r="L483" s="1" t="str">
        <f>CLEAN(TRIM(Table2[[#This Row],[Status]] &amp; "|" &amp; Table2[[#This Row],[Level]] &amp; "|" &amp; Table2[[#This Row],[Participant As]]))</f>
        <v>Relawan|External Regional|Individual</v>
      </c>
      <c r="M4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4" spans="1:13" ht="14.25" customHeight="1" x14ac:dyDescent="0.35">
      <c r="A484" s="1" t="s">
        <v>2299</v>
      </c>
      <c r="B484" s="1" t="s">
        <v>2300</v>
      </c>
      <c r="C484" s="1" t="s">
        <v>2029</v>
      </c>
      <c r="D484" s="1">
        <v>2021</v>
      </c>
      <c r="E484" s="1" t="s">
        <v>45</v>
      </c>
      <c r="F484" s="1" t="s">
        <v>112</v>
      </c>
      <c r="G484" s="1" t="s">
        <v>6199</v>
      </c>
      <c r="H484" s="1" t="s">
        <v>89</v>
      </c>
      <c r="I484" s="1" t="str">
        <f>VLOOKUP(Table2[[#This Row],[Status]], Grading22[], 2, FALSE)</f>
        <v>Pemberdayaan atau Aksi Kemanusiaan</v>
      </c>
      <c r="J484" s="1" t="s">
        <v>40</v>
      </c>
      <c r="K484" s="1">
        <v>55</v>
      </c>
      <c r="L484" s="1" t="str">
        <f>CLEAN(TRIM(Table2[[#This Row],[Status]] &amp; "|" &amp; Table2[[#This Row],[Level]] &amp; "|" &amp; Table2[[#This Row],[Participant As]]))</f>
        <v>Relawan|External National|Individual</v>
      </c>
      <c r="M4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485" spans="1:13" ht="14.25" customHeight="1" x14ac:dyDescent="0.35">
      <c r="A485" s="1" t="s">
        <v>2299</v>
      </c>
      <c r="B485" s="1" t="s">
        <v>2300</v>
      </c>
      <c r="C485" s="1" t="s">
        <v>2029</v>
      </c>
      <c r="D485" s="1">
        <v>2021</v>
      </c>
      <c r="E485" s="1" t="s">
        <v>163</v>
      </c>
      <c r="F485" s="1" t="s">
        <v>2129</v>
      </c>
      <c r="G485" s="1" t="s">
        <v>6199</v>
      </c>
      <c r="H485" s="1" t="s">
        <v>29</v>
      </c>
      <c r="I485" s="1" t="str">
        <f>VLOOKUP(Table2[[#This Row],[Status]], Grading22[], 2, FALSE)</f>
        <v>Pemberdayaan atau Aksi Kemanusiaan</v>
      </c>
      <c r="J485" s="1" t="s">
        <v>40</v>
      </c>
      <c r="K485" s="1">
        <v>11</v>
      </c>
      <c r="L485" s="1" t="str">
        <f>CLEAN(TRIM(Table2[[#This Row],[Status]] &amp; "|" &amp; Table2[[#This Row],[Level]] &amp; "|" &amp; Table2[[#This Row],[Participant As]]))</f>
        <v>Relawan|External Regional|Individual</v>
      </c>
      <c r="M4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6" spans="1:13" ht="14.25" customHeight="1" x14ac:dyDescent="0.35">
      <c r="A486" s="1" t="s">
        <v>2299</v>
      </c>
      <c r="B486" s="1" t="s">
        <v>2300</v>
      </c>
      <c r="C486" s="1" t="s">
        <v>2029</v>
      </c>
      <c r="D486" s="1">
        <v>2021</v>
      </c>
      <c r="E486" s="1" t="s">
        <v>163</v>
      </c>
      <c r="F486" s="1" t="s">
        <v>2129</v>
      </c>
      <c r="G486" s="1" t="s">
        <v>6199</v>
      </c>
      <c r="H486" s="1" t="s">
        <v>29</v>
      </c>
      <c r="I486" s="1" t="str">
        <f>VLOOKUP(Table2[[#This Row],[Status]], Grading22[], 2, FALSE)</f>
        <v>Pemberdayaan atau Aksi Kemanusiaan</v>
      </c>
      <c r="J486" s="1" t="s">
        <v>40</v>
      </c>
      <c r="K486" s="1">
        <v>11</v>
      </c>
      <c r="L486" s="1" t="str">
        <f>CLEAN(TRIM(Table2[[#This Row],[Status]] &amp; "|" &amp; Table2[[#This Row],[Level]] &amp; "|" &amp; Table2[[#This Row],[Participant As]]))</f>
        <v>Relawan|External Regional|Individual</v>
      </c>
      <c r="M4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7" spans="1:13" ht="14.25" customHeight="1" x14ac:dyDescent="0.35">
      <c r="A487" s="1" t="s">
        <v>2306</v>
      </c>
      <c r="B487" s="1" t="s">
        <v>2307</v>
      </c>
      <c r="C487" s="1" t="s">
        <v>2029</v>
      </c>
      <c r="D487" s="1">
        <v>2021</v>
      </c>
      <c r="E487" s="1" t="s">
        <v>163</v>
      </c>
      <c r="F487" s="1" t="s">
        <v>2129</v>
      </c>
      <c r="G487" s="1" t="s">
        <v>6199</v>
      </c>
      <c r="H487" s="1" t="s">
        <v>29</v>
      </c>
      <c r="I487" s="1" t="str">
        <f>VLOOKUP(Table2[[#This Row],[Status]], Grading22[], 2, FALSE)</f>
        <v>Pemberdayaan atau Aksi Kemanusiaan</v>
      </c>
      <c r="J487" s="1" t="s">
        <v>40</v>
      </c>
      <c r="K487" s="1">
        <v>11</v>
      </c>
      <c r="L487" s="1" t="str">
        <f>CLEAN(TRIM(Table2[[#This Row],[Status]] &amp; "|" &amp; Table2[[#This Row],[Level]] &amp; "|" &amp; Table2[[#This Row],[Participant As]]))</f>
        <v>Relawan|External Regional|Individual</v>
      </c>
      <c r="M4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8" spans="1:13" ht="14.25" customHeight="1" x14ac:dyDescent="0.35">
      <c r="A488" s="1" t="s">
        <v>2306</v>
      </c>
      <c r="B488" s="1" t="s">
        <v>2307</v>
      </c>
      <c r="C488" s="1" t="s">
        <v>2029</v>
      </c>
      <c r="D488" s="1">
        <v>2021</v>
      </c>
      <c r="E488" s="1" t="s">
        <v>163</v>
      </c>
      <c r="F488" s="1" t="s">
        <v>2129</v>
      </c>
      <c r="G488" s="1" t="s">
        <v>6199</v>
      </c>
      <c r="H488" s="1" t="s">
        <v>29</v>
      </c>
      <c r="I488" s="1" t="str">
        <f>VLOOKUP(Table2[[#This Row],[Status]], Grading22[], 2, FALSE)</f>
        <v>Pemberdayaan atau Aksi Kemanusiaan</v>
      </c>
      <c r="J488" s="1" t="s">
        <v>40</v>
      </c>
      <c r="K488" s="1">
        <v>11</v>
      </c>
      <c r="L488" s="1" t="str">
        <f>CLEAN(TRIM(Table2[[#This Row],[Status]] &amp; "|" &amp; Table2[[#This Row],[Level]] &amp; "|" &amp; Table2[[#This Row],[Participant As]]))</f>
        <v>Relawan|External Regional|Individual</v>
      </c>
      <c r="M4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89" spans="1:13" ht="14.25" customHeight="1" x14ac:dyDescent="0.35">
      <c r="A489" s="1" t="s">
        <v>2308</v>
      </c>
      <c r="B489" s="1" t="s">
        <v>2309</v>
      </c>
      <c r="C489" s="1" t="s">
        <v>2029</v>
      </c>
      <c r="D489" s="1">
        <v>2021</v>
      </c>
      <c r="E489" s="1" t="s">
        <v>163</v>
      </c>
      <c r="F489" s="1" t="s">
        <v>2129</v>
      </c>
      <c r="G489" s="1" t="s">
        <v>6199</v>
      </c>
      <c r="H489" s="1" t="s">
        <v>29</v>
      </c>
      <c r="I489" s="1" t="str">
        <f>VLOOKUP(Table2[[#This Row],[Status]], Grading22[], 2, FALSE)</f>
        <v>Pemberdayaan atau Aksi Kemanusiaan</v>
      </c>
      <c r="J489" s="1" t="s">
        <v>40</v>
      </c>
      <c r="K489" s="1">
        <v>11</v>
      </c>
      <c r="L489" s="1" t="str">
        <f>CLEAN(TRIM(Table2[[#This Row],[Status]] &amp; "|" &amp; Table2[[#This Row],[Level]] &amp; "|" &amp; Table2[[#This Row],[Participant As]]))</f>
        <v>Relawan|External Regional|Individual</v>
      </c>
      <c r="M4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0" spans="1:13" ht="14.25" customHeight="1" x14ac:dyDescent="0.35">
      <c r="A490" s="1" t="s">
        <v>2308</v>
      </c>
      <c r="B490" s="1" t="s">
        <v>2309</v>
      </c>
      <c r="C490" s="1" t="s">
        <v>2029</v>
      </c>
      <c r="D490" s="1">
        <v>2021</v>
      </c>
      <c r="E490" s="1" t="s">
        <v>163</v>
      </c>
      <c r="F490" s="1" t="s">
        <v>2129</v>
      </c>
      <c r="G490" s="1" t="s">
        <v>6199</v>
      </c>
      <c r="H490" s="1" t="s">
        <v>29</v>
      </c>
      <c r="I490" s="1" t="str">
        <f>VLOOKUP(Table2[[#This Row],[Status]], Grading22[], 2, FALSE)</f>
        <v>Pemberdayaan atau Aksi Kemanusiaan</v>
      </c>
      <c r="J490" s="1" t="s">
        <v>40</v>
      </c>
      <c r="K490" s="1">
        <v>11</v>
      </c>
      <c r="L490" s="1" t="str">
        <f>CLEAN(TRIM(Table2[[#This Row],[Status]] &amp; "|" &amp; Table2[[#This Row],[Level]] &amp; "|" &amp; Table2[[#This Row],[Participant As]]))</f>
        <v>Relawan|External Regional|Individual</v>
      </c>
      <c r="M4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1" spans="1:13" ht="14.25" customHeight="1" x14ac:dyDescent="0.35">
      <c r="A491" s="1" t="s">
        <v>2308</v>
      </c>
      <c r="B491" s="1" t="s">
        <v>2309</v>
      </c>
      <c r="C491" s="1" t="s">
        <v>2029</v>
      </c>
      <c r="D491" s="1">
        <v>2021</v>
      </c>
      <c r="E491" s="1" t="s">
        <v>2268</v>
      </c>
      <c r="F491" s="1" t="s">
        <v>370</v>
      </c>
      <c r="G491" s="1" t="s">
        <v>6165</v>
      </c>
      <c r="H491" s="1" t="s">
        <v>89</v>
      </c>
      <c r="I491" s="1" t="str">
        <f>VLOOKUP(Table2[[#This Row],[Status]], Grading22[], 2, FALSE)</f>
        <v>Kompetisi</v>
      </c>
      <c r="J491" s="1" t="s">
        <v>30</v>
      </c>
      <c r="L491" s="1" t="str">
        <f>CLEAN(TRIM(Table2[[#This Row],[Status]] &amp; "|" &amp; Table2[[#This Row],[Level]] &amp; "|" &amp; Table2[[#This Row],[Participant As]]))</f>
        <v>Juara 3|External National|Team</v>
      </c>
      <c r="M4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492" spans="1:13" ht="14.25" customHeight="1" x14ac:dyDescent="0.35">
      <c r="A492" s="1" t="s">
        <v>2310</v>
      </c>
      <c r="B492" s="1" t="s">
        <v>2311</v>
      </c>
      <c r="C492" s="1" t="s">
        <v>2029</v>
      </c>
      <c r="D492" s="1">
        <v>2021</v>
      </c>
      <c r="E492" s="1" t="s">
        <v>1343</v>
      </c>
      <c r="F492" s="1" t="s">
        <v>2313</v>
      </c>
      <c r="G492" s="1" t="s">
        <v>6162</v>
      </c>
      <c r="H492" s="1" t="s">
        <v>29</v>
      </c>
      <c r="I492" s="1" t="str">
        <f>VLOOKUP(Table2[[#This Row],[Status]], Grading22[], 2, FALSE)</f>
        <v>Kompetisi</v>
      </c>
      <c r="J492" s="1" t="s">
        <v>30</v>
      </c>
      <c r="K492" s="1">
        <v>1000</v>
      </c>
      <c r="L492" s="1" t="str">
        <f>CLEAN(TRIM(Table2[[#This Row],[Status]] &amp; "|" &amp; Table2[[#This Row],[Level]] &amp; "|" &amp; Table2[[#This Row],[Participant As]]))</f>
        <v>Juara 1|External Regional|Team</v>
      </c>
      <c r="M4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3" spans="1:13" ht="14.25" customHeight="1" x14ac:dyDescent="0.35">
      <c r="A493" s="1" t="s">
        <v>2310</v>
      </c>
      <c r="B493" s="1" t="s">
        <v>2311</v>
      </c>
      <c r="C493" s="1" t="s">
        <v>2029</v>
      </c>
      <c r="D493" s="1">
        <v>2021</v>
      </c>
      <c r="E493" s="1" t="s">
        <v>2321</v>
      </c>
      <c r="F493" s="1" t="s">
        <v>2322</v>
      </c>
      <c r="G493" s="1" t="s">
        <v>6199</v>
      </c>
      <c r="H493" s="1" t="s">
        <v>29</v>
      </c>
      <c r="I493" s="1" t="str">
        <f>VLOOKUP(Table2[[#This Row],[Status]], Grading22[], 2, FALSE)</f>
        <v>Pemberdayaan atau Aksi Kemanusiaan</v>
      </c>
      <c r="J493" s="1" t="s">
        <v>40</v>
      </c>
      <c r="K493" s="1">
        <v>5</v>
      </c>
      <c r="L493" s="1" t="str">
        <f>CLEAN(TRIM(Table2[[#This Row],[Status]] &amp; "|" &amp; Table2[[#This Row],[Level]] &amp; "|" &amp; Table2[[#This Row],[Participant As]]))</f>
        <v>Relawan|External Regional|Individual</v>
      </c>
      <c r="M4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4" spans="1:13" ht="14.25" customHeight="1" x14ac:dyDescent="0.35">
      <c r="A494" s="1" t="s">
        <v>2310</v>
      </c>
      <c r="B494" s="1" t="s">
        <v>2311</v>
      </c>
      <c r="C494" s="1" t="s">
        <v>2029</v>
      </c>
      <c r="D494" s="1">
        <v>2021</v>
      </c>
      <c r="E494" s="1" t="s">
        <v>182</v>
      </c>
      <c r="F494" s="1" t="s">
        <v>183</v>
      </c>
      <c r="G494" s="1" t="s">
        <v>6171</v>
      </c>
      <c r="H494" s="1" t="s">
        <v>127</v>
      </c>
      <c r="I494" s="1" t="str">
        <f>VLOOKUP(Table2[[#This Row],[Status]], Grading22[], 2, FALSE)</f>
        <v>Pengakuan</v>
      </c>
      <c r="J494" s="1" t="s">
        <v>40</v>
      </c>
      <c r="K494" s="1">
        <v>500</v>
      </c>
      <c r="L494" s="1" t="str">
        <f>CLEAN(TRIM(Table2[[#This Row],[Status]] &amp; "|" &amp; Table2[[#This Row],[Level]] &amp; "|" &amp; Table2[[#This Row],[Participant As]]))</f>
        <v>Narasumber/Pembicara|External International|Individual</v>
      </c>
      <c r="M4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5" spans="1:13" ht="14.25" customHeight="1" x14ac:dyDescent="0.35">
      <c r="A495" s="1" t="s">
        <v>2326</v>
      </c>
      <c r="B495" s="1" t="s">
        <v>2327</v>
      </c>
      <c r="C495" s="1" t="s">
        <v>2029</v>
      </c>
      <c r="D495" s="1">
        <v>2021</v>
      </c>
      <c r="E495" s="1" t="s">
        <v>182</v>
      </c>
      <c r="F495" s="1" t="s">
        <v>183</v>
      </c>
      <c r="G495" s="1" t="s">
        <v>6171</v>
      </c>
      <c r="H495" s="1" t="s">
        <v>127</v>
      </c>
      <c r="I495" s="1" t="str">
        <f>VLOOKUP(Table2[[#This Row],[Status]], Grading22[], 2, FALSE)</f>
        <v>Pengakuan</v>
      </c>
      <c r="J495" s="1" t="s">
        <v>40</v>
      </c>
      <c r="K495" s="1">
        <v>500</v>
      </c>
      <c r="L495" s="1" t="str">
        <f>CLEAN(TRIM(Table2[[#This Row],[Status]] &amp; "|" &amp; Table2[[#This Row],[Level]] &amp; "|" &amp; Table2[[#This Row],[Participant As]]))</f>
        <v>Narasumber/Pembicara|External International|Individual</v>
      </c>
      <c r="M4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6" spans="1:13" ht="14.25" customHeight="1" x14ac:dyDescent="0.35">
      <c r="A496" s="1" t="s">
        <v>2328</v>
      </c>
      <c r="B496" s="1" t="s">
        <v>2329</v>
      </c>
      <c r="C496" s="1" t="s">
        <v>2029</v>
      </c>
      <c r="D496" s="1">
        <v>2021</v>
      </c>
      <c r="E496" s="1" t="s">
        <v>173</v>
      </c>
      <c r="F496" s="1" t="s">
        <v>1877</v>
      </c>
      <c r="G496" s="1" t="s">
        <v>6199</v>
      </c>
      <c r="H496" s="1" t="s">
        <v>29</v>
      </c>
      <c r="I496" s="1" t="str">
        <f>VLOOKUP(Table2[[#This Row],[Status]], Grading22[], 2, FALSE)</f>
        <v>Pemberdayaan atau Aksi Kemanusiaan</v>
      </c>
      <c r="J496" s="1" t="s">
        <v>40</v>
      </c>
      <c r="K496" s="1">
        <v>11</v>
      </c>
      <c r="L496" s="1" t="str">
        <f>CLEAN(TRIM(Table2[[#This Row],[Status]] &amp; "|" &amp; Table2[[#This Row],[Level]] &amp; "|" &amp; Table2[[#This Row],[Participant As]]))</f>
        <v>Relawan|External Regional|Individual</v>
      </c>
      <c r="M4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497" spans="1:13" ht="14.25" customHeight="1" x14ac:dyDescent="0.35">
      <c r="A497" s="1" t="s">
        <v>2328</v>
      </c>
      <c r="B497" s="1" t="s">
        <v>2329</v>
      </c>
      <c r="C497" s="1" t="s">
        <v>2029</v>
      </c>
      <c r="D497" s="1">
        <v>2021</v>
      </c>
      <c r="E497" s="1" t="s">
        <v>182</v>
      </c>
      <c r="F497" s="1" t="s">
        <v>183</v>
      </c>
      <c r="G497" s="1" t="s">
        <v>6171</v>
      </c>
      <c r="H497" s="1" t="s">
        <v>127</v>
      </c>
      <c r="I497" s="1" t="str">
        <f>VLOOKUP(Table2[[#This Row],[Status]], Grading22[], 2, FALSE)</f>
        <v>Pengakuan</v>
      </c>
      <c r="J497" s="1" t="s">
        <v>40</v>
      </c>
      <c r="K497" s="1">
        <v>500</v>
      </c>
      <c r="L497" s="1" t="str">
        <f>CLEAN(TRIM(Table2[[#This Row],[Status]] &amp; "|" &amp; Table2[[#This Row],[Level]] &amp; "|" &amp; Table2[[#This Row],[Participant As]]))</f>
        <v>Narasumber/Pembicara|External International|Individual</v>
      </c>
      <c r="M4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498" spans="1:13" ht="14.25" customHeight="1" x14ac:dyDescent="0.35">
      <c r="A498" s="1" t="s">
        <v>2328</v>
      </c>
      <c r="B498" s="1" t="s">
        <v>2329</v>
      </c>
      <c r="C498" s="1" t="s">
        <v>2029</v>
      </c>
      <c r="D498" s="1">
        <v>2021</v>
      </c>
      <c r="E498" s="1" t="s">
        <v>81</v>
      </c>
      <c r="F498" s="1" t="s">
        <v>348</v>
      </c>
      <c r="G498" s="1" t="s">
        <v>6164</v>
      </c>
      <c r="H498" s="1" t="s">
        <v>89</v>
      </c>
      <c r="I498" s="1" t="str">
        <f>VLOOKUP(Table2[[#This Row],[Status]], Grading22[], 2, FALSE)</f>
        <v>Kompetisi</v>
      </c>
      <c r="J498" s="1" t="s">
        <v>30</v>
      </c>
      <c r="L498" s="1" t="str">
        <f>CLEAN(TRIM(Table2[[#This Row],[Status]] &amp; "|" &amp; Table2[[#This Row],[Level]] &amp; "|" &amp; Table2[[#This Row],[Participant As]]))</f>
        <v>Juara 2|External National|Team</v>
      </c>
      <c r="M4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499" spans="1:13" ht="14.25" customHeight="1" x14ac:dyDescent="0.35">
      <c r="A499" s="1" t="s">
        <v>2336</v>
      </c>
      <c r="B499" s="1" t="s">
        <v>2337</v>
      </c>
      <c r="C499" s="1" t="s">
        <v>2029</v>
      </c>
      <c r="D499" s="1">
        <v>2021</v>
      </c>
      <c r="E499" s="1" t="s">
        <v>182</v>
      </c>
      <c r="F499" s="1" t="s">
        <v>183</v>
      </c>
      <c r="G499" s="1" t="s">
        <v>6171</v>
      </c>
      <c r="H499" s="1" t="s">
        <v>127</v>
      </c>
      <c r="I499" s="1" t="str">
        <f>VLOOKUP(Table2[[#This Row],[Status]], Grading22[], 2, FALSE)</f>
        <v>Pengakuan</v>
      </c>
      <c r="J499" s="1" t="s">
        <v>40</v>
      </c>
      <c r="K499" s="1">
        <v>500</v>
      </c>
      <c r="L499" s="1" t="str">
        <f>CLEAN(TRIM(Table2[[#This Row],[Status]] &amp; "|" &amp; Table2[[#This Row],[Level]] &amp; "|" &amp; Table2[[#This Row],[Participant As]]))</f>
        <v>Narasumber/Pembicara|External International|Individual</v>
      </c>
      <c r="M4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00" spans="1:13" ht="14.25" customHeight="1" x14ac:dyDescent="0.35">
      <c r="A500" s="1" t="s">
        <v>2338</v>
      </c>
      <c r="B500" s="1" t="s">
        <v>2339</v>
      </c>
      <c r="C500" s="1" t="s">
        <v>2340</v>
      </c>
      <c r="D500" s="1">
        <v>2021</v>
      </c>
      <c r="E500" s="1" t="s">
        <v>1662</v>
      </c>
      <c r="F500" s="1" t="s">
        <v>2342</v>
      </c>
      <c r="G500" s="1" t="s">
        <v>6164</v>
      </c>
      <c r="H500" s="1" t="s">
        <v>127</v>
      </c>
      <c r="I500" s="1" t="str">
        <f>VLOOKUP(Table2[[#This Row],[Status]], Grading22[], 2, FALSE)</f>
        <v>Kompetisi</v>
      </c>
      <c r="J500" s="1" t="s">
        <v>30</v>
      </c>
      <c r="K500" s="1">
        <v>99</v>
      </c>
      <c r="L500" s="1" t="str">
        <f>CLEAN(TRIM(Table2[[#This Row],[Status]] &amp; "|" &amp; Table2[[#This Row],[Level]] &amp; "|" &amp; Table2[[#This Row],[Participant As]]))</f>
        <v>Juara 2|External International|Team</v>
      </c>
      <c r="M5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01" spans="1:13" ht="14.25" customHeight="1" x14ac:dyDescent="0.35">
      <c r="A501" s="1" t="s">
        <v>2349</v>
      </c>
      <c r="B501" s="1" t="s">
        <v>2350</v>
      </c>
      <c r="C501" s="1" t="s">
        <v>2340</v>
      </c>
      <c r="D501" s="1">
        <v>2021</v>
      </c>
      <c r="E501" s="1" t="s">
        <v>2352</v>
      </c>
      <c r="F501" s="1" t="s">
        <v>2040</v>
      </c>
      <c r="G501" s="1" t="s">
        <v>6164</v>
      </c>
      <c r="H501" s="1" t="s">
        <v>127</v>
      </c>
      <c r="I501" s="1" t="str">
        <f>VLOOKUP(Table2[[#This Row],[Status]], Grading22[], 2, FALSE)</f>
        <v>Kompetisi</v>
      </c>
      <c r="J501" s="1" t="s">
        <v>30</v>
      </c>
      <c r="K501" s="1">
        <v>99</v>
      </c>
      <c r="L501" s="1" t="str">
        <f>CLEAN(TRIM(Table2[[#This Row],[Status]] &amp; "|" &amp; Table2[[#This Row],[Level]] &amp; "|" &amp; Table2[[#This Row],[Participant As]]))</f>
        <v>Juara 2|External International|Team</v>
      </c>
      <c r="M5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02" spans="1:13" ht="14.25" customHeight="1" x14ac:dyDescent="0.35">
      <c r="A502" s="1" t="s">
        <v>2358</v>
      </c>
      <c r="B502" s="1" t="s">
        <v>2359</v>
      </c>
      <c r="C502" s="1" t="s">
        <v>2340</v>
      </c>
      <c r="D502" s="1">
        <v>2021</v>
      </c>
      <c r="E502" s="1" t="s">
        <v>1662</v>
      </c>
      <c r="F502" s="1" t="s">
        <v>2361</v>
      </c>
      <c r="G502" s="1" t="s">
        <v>6162</v>
      </c>
      <c r="H502" s="1" t="s">
        <v>127</v>
      </c>
      <c r="I502" s="1" t="str">
        <f>VLOOKUP(Table2[[#This Row],[Status]], Grading22[], 2, FALSE)</f>
        <v>Kompetisi</v>
      </c>
      <c r="J502" s="1" t="s">
        <v>30</v>
      </c>
      <c r="K502" s="1">
        <v>99</v>
      </c>
      <c r="L502" s="1" t="str">
        <f>CLEAN(TRIM(Table2[[#This Row],[Status]] &amp; "|" &amp; Table2[[#This Row],[Level]] &amp; "|" &amp; Table2[[#This Row],[Participant As]]))</f>
        <v>Juara 1|External International|Team</v>
      </c>
      <c r="M5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03" spans="1:13" ht="14.25" customHeight="1" x14ac:dyDescent="0.35">
      <c r="A503" s="1" t="s">
        <v>2358</v>
      </c>
      <c r="B503" s="1" t="s">
        <v>2359</v>
      </c>
      <c r="C503" s="1" t="s">
        <v>2340</v>
      </c>
      <c r="D503" s="1">
        <v>2021</v>
      </c>
      <c r="E503" s="1" t="s">
        <v>347</v>
      </c>
      <c r="F503" s="1" t="s">
        <v>348</v>
      </c>
      <c r="G503" s="1" t="s">
        <v>6199</v>
      </c>
      <c r="H503" s="1" t="s">
        <v>29</v>
      </c>
      <c r="I503" s="1" t="str">
        <f>VLOOKUP(Table2[[#This Row],[Status]], Grading22[], 2, FALSE)</f>
        <v>Pemberdayaan atau Aksi Kemanusiaan</v>
      </c>
      <c r="J503" s="1" t="s">
        <v>40</v>
      </c>
      <c r="K503" s="1">
        <v>7</v>
      </c>
      <c r="L503" s="1" t="str">
        <f>CLEAN(TRIM(Table2[[#This Row],[Status]] &amp; "|" &amp; Table2[[#This Row],[Level]] &amp; "|" &amp; Table2[[#This Row],[Participant As]]))</f>
        <v>Relawan|External Regional|Individual</v>
      </c>
      <c r="M5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04" spans="1:13" ht="14.25" customHeight="1" x14ac:dyDescent="0.35">
      <c r="A504" s="1" t="s">
        <v>2371</v>
      </c>
      <c r="B504" s="1" t="s">
        <v>2372</v>
      </c>
      <c r="C504" s="1" t="s">
        <v>2340</v>
      </c>
      <c r="D504" s="1">
        <v>2021</v>
      </c>
      <c r="E504" s="1" t="s">
        <v>2374</v>
      </c>
      <c r="F504" s="1" t="s">
        <v>1562</v>
      </c>
      <c r="G504" s="1" t="s">
        <v>6199</v>
      </c>
      <c r="H504" s="1" t="s">
        <v>29</v>
      </c>
      <c r="I504" s="1" t="str">
        <f>VLOOKUP(Table2[[#This Row],[Status]], Grading22[], 2, FALSE)</f>
        <v>Pemberdayaan atau Aksi Kemanusiaan</v>
      </c>
      <c r="J504" s="1" t="s">
        <v>40</v>
      </c>
      <c r="K504" s="1">
        <v>100</v>
      </c>
      <c r="L504" s="1" t="str">
        <f>CLEAN(TRIM(Table2[[#This Row],[Status]] &amp; "|" &amp; Table2[[#This Row],[Level]] &amp; "|" &amp; Table2[[#This Row],[Participant As]]))</f>
        <v>Relawan|External Regional|Individual</v>
      </c>
      <c r="M5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05" spans="1:13" ht="14.25" customHeight="1" x14ac:dyDescent="0.35">
      <c r="A505" s="1" t="s">
        <v>2371</v>
      </c>
      <c r="B505" s="1" t="s">
        <v>2372</v>
      </c>
      <c r="C505" s="1" t="s">
        <v>2340</v>
      </c>
      <c r="D505" s="1">
        <v>2021</v>
      </c>
      <c r="E505" s="1" t="s">
        <v>1722</v>
      </c>
      <c r="F505" s="1" t="s">
        <v>687</v>
      </c>
      <c r="G505" s="1" t="s">
        <v>6199</v>
      </c>
      <c r="H505" s="1" t="s">
        <v>29</v>
      </c>
      <c r="I505" s="1" t="str">
        <f>VLOOKUP(Table2[[#This Row],[Status]], Grading22[], 2, FALSE)</f>
        <v>Pemberdayaan atau Aksi Kemanusiaan</v>
      </c>
      <c r="J505" s="1" t="s">
        <v>30</v>
      </c>
      <c r="K505" s="1">
        <v>42</v>
      </c>
      <c r="L505" s="1" t="str">
        <f>CLEAN(TRIM(Table2[[#This Row],[Status]] &amp; "|" &amp; Table2[[#This Row],[Level]] &amp; "|" &amp; Table2[[#This Row],[Participant As]]))</f>
        <v>Relawan|External Regional|Team</v>
      </c>
      <c r="M5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06" spans="1:13" ht="14.25" customHeight="1" x14ac:dyDescent="0.35">
      <c r="A506" s="1" t="s">
        <v>2371</v>
      </c>
      <c r="B506" s="1" t="s">
        <v>2372</v>
      </c>
      <c r="C506" s="1" t="s">
        <v>2340</v>
      </c>
      <c r="D506" s="1">
        <v>2021</v>
      </c>
      <c r="E506" s="1" t="s">
        <v>74</v>
      </c>
      <c r="F506" s="1" t="s">
        <v>75</v>
      </c>
      <c r="G506" s="1" t="s">
        <v>6184</v>
      </c>
      <c r="H506" s="1" t="s">
        <v>6158</v>
      </c>
      <c r="I506" s="1" t="str">
        <f>VLOOKUP(Table2[[#This Row],[Status]], Grading22[], 2, FALSE)</f>
        <v>Karir Organisasi</v>
      </c>
      <c r="J506" s="1" t="s">
        <v>40</v>
      </c>
      <c r="L506" s="1" t="str">
        <f>CLEAN(TRIM(Table2[[#This Row],[Status]] &amp; "|" &amp; Table2[[#This Row],[Level]] &amp; "|" &amp; Table2[[#This Row],[Participant As]]))</f>
        <v>Wakil Ketua|Kab/Kota/PT|Individual</v>
      </c>
      <c r="M5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07" spans="1:13" ht="14.25" customHeight="1" x14ac:dyDescent="0.35">
      <c r="A507" s="1" t="s">
        <v>2371</v>
      </c>
      <c r="B507" s="1" t="s">
        <v>2372</v>
      </c>
      <c r="C507" s="1" t="s">
        <v>2340</v>
      </c>
      <c r="D507" s="1">
        <v>2021</v>
      </c>
      <c r="E507" s="1" t="s">
        <v>81</v>
      </c>
      <c r="F507" s="1" t="s">
        <v>82</v>
      </c>
      <c r="G507" s="1" t="s">
        <v>6184</v>
      </c>
      <c r="H507" s="1" t="s">
        <v>6158</v>
      </c>
      <c r="I507" s="1" t="str">
        <f>VLOOKUP(Table2[[#This Row],[Status]], Grading22[], 2, FALSE)</f>
        <v>Karir Organisasi</v>
      </c>
      <c r="J507" s="1" t="s">
        <v>40</v>
      </c>
      <c r="L507" s="1" t="str">
        <f>CLEAN(TRIM(Table2[[#This Row],[Status]] &amp; "|" &amp; Table2[[#This Row],[Level]] &amp; "|" &amp; Table2[[#This Row],[Participant As]]))</f>
        <v>Wakil Ketua|Kab/Kota/PT|Individual</v>
      </c>
      <c r="M5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08" spans="1:13" ht="14.25" customHeight="1" x14ac:dyDescent="0.35">
      <c r="A508" s="1" t="s">
        <v>2386</v>
      </c>
      <c r="B508" s="1" t="s">
        <v>2387</v>
      </c>
      <c r="C508" s="1" t="s">
        <v>2340</v>
      </c>
      <c r="D508" s="1">
        <v>2021</v>
      </c>
      <c r="E508" s="1" t="s">
        <v>2389</v>
      </c>
      <c r="F508" s="1" t="s">
        <v>572</v>
      </c>
      <c r="G508" s="1" t="s">
        <v>6162</v>
      </c>
      <c r="H508" s="1" t="s">
        <v>29</v>
      </c>
      <c r="I508" s="1" t="str">
        <f>VLOOKUP(Table2[[#This Row],[Status]], Grading22[], 2, FALSE)</f>
        <v>Kompetisi</v>
      </c>
      <c r="J508" s="1" t="s">
        <v>40</v>
      </c>
      <c r="K508" s="1">
        <v>1</v>
      </c>
      <c r="L508" s="1" t="str">
        <f>CLEAN(TRIM(Table2[[#This Row],[Status]] &amp; "|" &amp; Table2[[#This Row],[Level]] &amp; "|" &amp; Table2[[#This Row],[Participant As]]))</f>
        <v>Juara 1|External Regional|Individual</v>
      </c>
      <c r="M5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09" spans="1:13" ht="14.25" customHeight="1" x14ac:dyDescent="0.35">
      <c r="A509" s="1" t="s">
        <v>2395</v>
      </c>
      <c r="B509" s="1" t="s">
        <v>2396</v>
      </c>
      <c r="C509" s="1" t="s">
        <v>2340</v>
      </c>
      <c r="D509" s="1">
        <v>2021</v>
      </c>
      <c r="E509" s="1" t="s">
        <v>2398</v>
      </c>
      <c r="F509" s="1" t="s">
        <v>2398</v>
      </c>
      <c r="G509" s="1" t="s">
        <v>6193</v>
      </c>
      <c r="H509" s="1" t="s">
        <v>89</v>
      </c>
      <c r="I509" s="1" t="str">
        <f>VLOOKUP(Table2[[#This Row],[Status]], Grading22[], 2, FALSE)</f>
        <v>Hasil Karya</v>
      </c>
      <c r="J509" s="1" t="s">
        <v>40</v>
      </c>
      <c r="K509" s="1">
        <v>0</v>
      </c>
      <c r="L509" s="1" t="str">
        <f>CLEAN(TRIM(Table2[[#This Row],[Status]] &amp; "|" &amp; Table2[[#This Row],[Level]] &amp; "|" &amp; Table2[[#This Row],[Participant As]]))</f>
        <v>Hak Cipta|External National|Individual</v>
      </c>
      <c r="M5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10" spans="1:13" ht="14.25" customHeight="1" x14ac:dyDescent="0.35">
      <c r="A510" s="1" t="s">
        <v>2395</v>
      </c>
      <c r="B510" s="1" t="s">
        <v>2396</v>
      </c>
      <c r="C510" s="1" t="s">
        <v>2340</v>
      </c>
      <c r="D510" s="1">
        <v>2021</v>
      </c>
      <c r="E510" s="1" t="s">
        <v>2374</v>
      </c>
      <c r="F510" s="1" t="s">
        <v>1562</v>
      </c>
      <c r="G510" s="1" t="s">
        <v>6199</v>
      </c>
      <c r="H510" s="1" t="s">
        <v>29</v>
      </c>
      <c r="I510" s="1" t="str">
        <f>VLOOKUP(Table2[[#This Row],[Status]], Grading22[], 2, FALSE)</f>
        <v>Pemberdayaan atau Aksi Kemanusiaan</v>
      </c>
      <c r="J510" s="1" t="s">
        <v>40</v>
      </c>
      <c r="K510" s="1">
        <v>100</v>
      </c>
      <c r="L510" s="1" t="str">
        <f>CLEAN(TRIM(Table2[[#This Row],[Status]] &amp; "|" &amp; Table2[[#This Row],[Level]] &amp; "|" &amp; Table2[[#This Row],[Participant As]]))</f>
        <v>Relawan|External Regional|Individual</v>
      </c>
      <c r="M5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1" spans="1:13" ht="14.25" customHeight="1" x14ac:dyDescent="0.35">
      <c r="A511" s="1" t="s">
        <v>2395</v>
      </c>
      <c r="B511" s="1" t="s">
        <v>2396</v>
      </c>
      <c r="C511" s="1" t="s">
        <v>2340</v>
      </c>
      <c r="D511" s="1">
        <v>2021</v>
      </c>
      <c r="E511" s="1" t="s">
        <v>1662</v>
      </c>
      <c r="F511" s="1" t="s">
        <v>2361</v>
      </c>
      <c r="G511" s="1" t="s">
        <v>6164</v>
      </c>
      <c r="H511" s="1" t="s">
        <v>127</v>
      </c>
      <c r="I511" s="1" t="str">
        <f>VLOOKUP(Table2[[#This Row],[Status]], Grading22[], 2, FALSE)</f>
        <v>Kompetisi</v>
      </c>
      <c r="J511" s="1" t="s">
        <v>30</v>
      </c>
      <c r="K511" s="1">
        <v>99</v>
      </c>
      <c r="L511" s="1" t="str">
        <f>CLEAN(TRIM(Table2[[#This Row],[Status]] &amp; "|" &amp; Table2[[#This Row],[Level]] &amp; "|" &amp; Table2[[#This Row],[Participant As]]))</f>
        <v>Juara 2|External International|Team</v>
      </c>
      <c r="M5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12" spans="1:13" ht="14.25" customHeight="1" x14ac:dyDescent="0.35">
      <c r="A512" s="1" t="s">
        <v>2395</v>
      </c>
      <c r="B512" s="1" t="s">
        <v>2396</v>
      </c>
      <c r="C512" s="1" t="s">
        <v>2340</v>
      </c>
      <c r="D512" s="1">
        <v>2021</v>
      </c>
      <c r="E512" s="1" t="s">
        <v>512</v>
      </c>
      <c r="F512" s="1" t="s">
        <v>512</v>
      </c>
      <c r="G512" s="1" t="s">
        <v>6171</v>
      </c>
      <c r="H512" s="1" t="s">
        <v>29</v>
      </c>
      <c r="I512" s="1" t="str">
        <f>VLOOKUP(Table2[[#This Row],[Status]], Grading22[], 2, FALSE)</f>
        <v>Pengakuan</v>
      </c>
      <c r="J512" s="1" t="s">
        <v>40</v>
      </c>
      <c r="K512" s="1">
        <v>16</v>
      </c>
      <c r="L512" s="1" t="str">
        <f>CLEAN(TRIM(Table2[[#This Row],[Status]] &amp; "|" &amp; Table2[[#This Row],[Level]] &amp; "|" &amp; Table2[[#This Row],[Participant As]]))</f>
        <v>Narasumber/Pembicara|External Regional|Individual</v>
      </c>
      <c r="M5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13" spans="1:13" ht="14.25" customHeight="1" x14ac:dyDescent="0.35">
      <c r="A513" s="1" t="s">
        <v>2406</v>
      </c>
      <c r="B513" s="1" t="s">
        <v>2407</v>
      </c>
      <c r="C513" s="1" t="s">
        <v>2340</v>
      </c>
      <c r="D513" s="1">
        <v>2021</v>
      </c>
      <c r="E513" s="1" t="s">
        <v>2374</v>
      </c>
      <c r="F513" s="1" t="s">
        <v>1562</v>
      </c>
      <c r="G513" s="1" t="s">
        <v>6199</v>
      </c>
      <c r="H513" s="1" t="s">
        <v>29</v>
      </c>
      <c r="I513" s="1" t="str">
        <f>VLOOKUP(Table2[[#This Row],[Status]], Grading22[], 2, FALSE)</f>
        <v>Pemberdayaan atau Aksi Kemanusiaan</v>
      </c>
      <c r="J513" s="1" t="s">
        <v>40</v>
      </c>
      <c r="K513" s="1">
        <v>100</v>
      </c>
      <c r="L513" s="1" t="str">
        <f>CLEAN(TRIM(Table2[[#This Row],[Status]] &amp; "|" &amp; Table2[[#This Row],[Level]] &amp; "|" &amp; Table2[[#This Row],[Participant As]]))</f>
        <v>Relawan|External Regional|Individual</v>
      </c>
      <c r="M5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4" spans="1:13" ht="14.25" customHeight="1" x14ac:dyDescent="0.35">
      <c r="A514" s="1" t="s">
        <v>2408</v>
      </c>
      <c r="B514" s="1" t="s">
        <v>2409</v>
      </c>
      <c r="C514" s="1" t="s">
        <v>2340</v>
      </c>
      <c r="D514" s="1">
        <v>2021</v>
      </c>
      <c r="E514" s="1" t="s">
        <v>347</v>
      </c>
      <c r="F514" s="1" t="s">
        <v>348</v>
      </c>
      <c r="G514" s="1" t="s">
        <v>6199</v>
      </c>
      <c r="H514" s="1" t="s">
        <v>29</v>
      </c>
      <c r="I514" s="1" t="str">
        <f>VLOOKUP(Table2[[#This Row],[Status]], Grading22[], 2, FALSE)</f>
        <v>Pemberdayaan atau Aksi Kemanusiaan</v>
      </c>
      <c r="J514" s="1" t="s">
        <v>40</v>
      </c>
      <c r="K514" s="1">
        <v>5</v>
      </c>
      <c r="L514" s="1" t="str">
        <f>CLEAN(TRIM(Table2[[#This Row],[Status]] &amp; "|" &amp; Table2[[#This Row],[Level]] &amp; "|" &amp; Table2[[#This Row],[Participant As]]))</f>
        <v>Relawan|External Regional|Individual</v>
      </c>
      <c r="M5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5" spans="1:13" ht="14.25" customHeight="1" x14ac:dyDescent="0.35">
      <c r="A515" s="1" t="s">
        <v>2413</v>
      </c>
      <c r="B515" s="1" t="s">
        <v>2414</v>
      </c>
      <c r="C515" s="1" t="s">
        <v>2340</v>
      </c>
      <c r="D515" s="1">
        <v>2021</v>
      </c>
      <c r="E515" s="1" t="s">
        <v>1023</v>
      </c>
      <c r="F515" s="1" t="s">
        <v>55</v>
      </c>
      <c r="G515" s="1" t="s">
        <v>6162</v>
      </c>
      <c r="H515" s="1" t="s">
        <v>89</v>
      </c>
      <c r="I515" s="1" t="str">
        <f>VLOOKUP(Table2[[#This Row],[Status]], Grading22[], 2, FALSE)</f>
        <v>Kompetisi</v>
      </c>
      <c r="J515" s="1" t="s">
        <v>30</v>
      </c>
      <c r="L515" s="1" t="str">
        <f>CLEAN(TRIM(Table2[[#This Row],[Status]] &amp; "|" &amp; Table2[[#This Row],[Level]] &amp; "|" &amp; Table2[[#This Row],[Participant As]]))</f>
        <v>Juara 1|External National|Team</v>
      </c>
      <c r="M5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6" spans="1:13" ht="14.25" customHeight="1" x14ac:dyDescent="0.35">
      <c r="A516" s="1" t="s">
        <v>2413</v>
      </c>
      <c r="B516" s="1" t="s">
        <v>2414</v>
      </c>
      <c r="C516" s="1" t="s">
        <v>2340</v>
      </c>
      <c r="D516" s="1">
        <v>2021</v>
      </c>
      <c r="E516" s="1" t="s">
        <v>2419</v>
      </c>
      <c r="F516" s="1" t="s">
        <v>2420</v>
      </c>
      <c r="G516" s="1" t="s">
        <v>6164</v>
      </c>
      <c r="H516" s="1" t="s">
        <v>89</v>
      </c>
      <c r="I516" s="1" t="str">
        <f>VLOOKUP(Table2[[#This Row],[Status]], Grading22[], 2, FALSE)</f>
        <v>Kompetisi</v>
      </c>
      <c r="J516" s="1" t="s">
        <v>30</v>
      </c>
      <c r="L516" s="1" t="str">
        <f>CLEAN(TRIM(Table2[[#This Row],[Status]] &amp; "|" &amp; Table2[[#This Row],[Level]] &amp; "|" &amp; Table2[[#This Row],[Participant As]]))</f>
        <v>Juara 2|External National|Team</v>
      </c>
      <c r="M5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517" spans="1:13" ht="14.25" customHeight="1" x14ac:dyDescent="0.35">
      <c r="A517" s="1" t="s">
        <v>2426</v>
      </c>
      <c r="B517" s="1" t="s">
        <v>2427</v>
      </c>
      <c r="C517" s="1" t="s">
        <v>2340</v>
      </c>
      <c r="D517" s="1">
        <v>2021</v>
      </c>
      <c r="E517" s="1" t="s">
        <v>1662</v>
      </c>
      <c r="F517" s="1" t="s">
        <v>2361</v>
      </c>
      <c r="G517" s="1" t="s">
        <v>6164</v>
      </c>
      <c r="H517" s="1" t="s">
        <v>127</v>
      </c>
      <c r="I517" s="1" t="str">
        <f>VLOOKUP(Table2[[#This Row],[Status]], Grading22[], 2, FALSE)</f>
        <v>Kompetisi</v>
      </c>
      <c r="J517" s="1" t="s">
        <v>30</v>
      </c>
      <c r="K517" s="1">
        <v>99</v>
      </c>
      <c r="L517" s="1" t="str">
        <f>CLEAN(TRIM(Table2[[#This Row],[Status]] &amp; "|" &amp; Table2[[#This Row],[Level]] &amp; "|" &amp; Table2[[#This Row],[Participant As]]))</f>
        <v>Juara 2|External International|Team</v>
      </c>
      <c r="M5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18" spans="1:13" ht="14.25" customHeight="1" x14ac:dyDescent="0.35">
      <c r="A518" s="1" t="s">
        <v>2433</v>
      </c>
      <c r="B518" s="1" t="s">
        <v>2434</v>
      </c>
      <c r="C518" s="1" t="s">
        <v>2340</v>
      </c>
      <c r="D518" s="1">
        <v>2021</v>
      </c>
      <c r="E518" s="1" t="s">
        <v>2374</v>
      </c>
      <c r="F518" s="1" t="s">
        <v>1562</v>
      </c>
      <c r="G518" s="1" t="s">
        <v>6199</v>
      </c>
      <c r="H518" s="1" t="s">
        <v>29</v>
      </c>
      <c r="I518" s="1" t="str">
        <f>VLOOKUP(Table2[[#This Row],[Status]], Grading22[], 2, FALSE)</f>
        <v>Pemberdayaan atau Aksi Kemanusiaan</v>
      </c>
      <c r="J518" s="1" t="s">
        <v>40</v>
      </c>
      <c r="K518" s="1">
        <v>100</v>
      </c>
      <c r="L518" s="1" t="str">
        <f>CLEAN(TRIM(Table2[[#This Row],[Status]] &amp; "|" &amp; Table2[[#This Row],[Level]] &amp; "|" &amp; Table2[[#This Row],[Participant As]]))</f>
        <v>Relawan|External Regional|Individual</v>
      </c>
      <c r="M5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19" spans="1:13" ht="14.25" customHeight="1" x14ac:dyDescent="0.35">
      <c r="A519" s="1" t="s">
        <v>2433</v>
      </c>
      <c r="B519" s="1" t="s">
        <v>2434</v>
      </c>
      <c r="C519" s="1" t="s">
        <v>2340</v>
      </c>
      <c r="D519" s="1">
        <v>2021</v>
      </c>
      <c r="E519" s="1" t="s">
        <v>2039</v>
      </c>
      <c r="F519" s="1" t="s">
        <v>2361</v>
      </c>
      <c r="G519" s="1" t="s">
        <v>6164</v>
      </c>
      <c r="H519" s="1" t="s">
        <v>127</v>
      </c>
      <c r="I519" s="1" t="str">
        <f>VLOOKUP(Table2[[#This Row],[Status]], Grading22[], 2, FALSE)</f>
        <v>Kompetisi</v>
      </c>
      <c r="J519" s="1" t="s">
        <v>30</v>
      </c>
      <c r="K519" s="1">
        <v>99</v>
      </c>
      <c r="L519" s="1" t="str">
        <f>CLEAN(TRIM(Table2[[#This Row],[Status]] &amp; "|" &amp; Table2[[#This Row],[Level]] &amp; "|" &amp; Table2[[#This Row],[Participant As]]))</f>
        <v>Juara 2|External International|Team</v>
      </c>
      <c r="M5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20" spans="1:13" ht="14.25" customHeight="1" x14ac:dyDescent="0.35">
      <c r="A520" s="1" t="s">
        <v>2433</v>
      </c>
      <c r="B520" s="1" t="s">
        <v>2434</v>
      </c>
      <c r="C520" s="1" t="s">
        <v>2340</v>
      </c>
      <c r="D520" s="1">
        <v>2021</v>
      </c>
      <c r="E520" s="1" t="s">
        <v>347</v>
      </c>
      <c r="F520" s="1" t="s">
        <v>348</v>
      </c>
      <c r="G520" s="1" t="s">
        <v>6199</v>
      </c>
      <c r="H520" s="1" t="s">
        <v>29</v>
      </c>
      <c r="I520" s="1" t="str">
        <f>VLOOKUP(Table2[[#This Row],[Status]], Grading22[], 2, FALSE)</f>
        <v>Pemberdayaan atau Aksi Kemanusiaan</v>
      </c>
      <c r="J520" s="1" t="s">
        <v>40</v>
      </c>
      <c r="K520" s="1">
        <v>7</v>
      </c>
      <c r="L520" s="1" t="str">
        <f>CLEAN(TRIM(Table2[[#This Row],[Status]] &amp; "|" &amp; Table2[[#This Row],[Level]] &amp; "|" &amp; Table2[[#This Row],[Participant As]]))</f>
        <v>Relawan|External Regional|Individual</v>
      </c>
      <c r="M5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1" spans="1:13" ht="14.25" customHeight="1" x14ac:dyDescent="0.35">
      <c r="A521" s="1" t="s">
        <v>2443</v>
      </c>
      <c r="B521" s="1" t="s">
        <v>2444</v>
      </c>
      <c r="C521" s="1" t="s">
        <v>2340</v>
      </c>
      <c r="D521" s="1">
        <v>2021</v>
      </c>
      <c r="E521" s="1" t="s">
        <v>2446</v>
      </c>
      <c r="F521" s="1" t="s">
        <v>1343</v>
      </c>
      <c r="G521" s="1" t="s">
        <v>6162</v>
      </c>
      <c r="H521" s="1" t="s">
        <v>89</v>
      </c>
      <c r="I521" s="1" t="str">
        <f>VLOOKUP(Table2[[#This Row],[Status]], Grading22[], 2, FALSE)</f>
        <v>Kompetisi</v>
      </c>
      <c r="J521" s="1" t="s">
        <v>30</v>
      </c>
      <c r="K521" s="1">
        <v>110</v>
      </c>
      <c r="L521" s="1" t="str">
        <f>CLEAN(TRIM(Table2[[#This Row],[Status]] &amp; "|" &amp; Table2[[#This Row],[Level]] &amp; "|" &amp; Table2[[#This Row],[Participant As]]))</f>
        <v>Juara 1|External National|Team</v>
      </c>
      <c r="M5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2" spans="1:13" ht="14.25" customHeight="1" x14ac:dyDescent="0.35">
      <c r="A522" s="1" t="s">
        <v>2451</v>
      </c>
      <c r="B522" s="1" t="s">
        <v>2452</v>
      </c>
      <c r="C522" s="1" t="s">
        <v>2340</v>
      </c>
      <c r="D522" s="1">
        <v>2021</v>
      </c>
      <c r="E522" s="1" t="s">
        <v>571</v>
      </c>
      <c r="F522" s="1" t="s">
        <v>572</v>
      </c>
      <c r="G522" s="1" t="s">
        <v>6199</v>
      </c>
      <c r="H522" s="1" t="s">
        <v>29</v>
      </c>
      <c r="I522" s="1" t="str">
        <f>VLOOKUP(Table2[[#This Row],[Status]], Grading22[], 2, FALSE)</f>
        <v>Pemberdayaan atau Aksi Kemanusiaan</v>
      </c>
      <c r="J522" s="1" t="s">
        <v>40</v>
      </c>
      <c r="K522" s="1">
        <v>30</v>
      </c>
      <c r="L522" s="1" t="str">
        <f>CLEAN(TRIM(Table2[[#This Row],[Status]] &amp; "|" &amp; Table2[[#This Row],[Level]] &amp; "|" &amp; Table2[[#This Row],[Participant As]]))</f>
        <v>Relawan|External Regional|Individual</v>
      </c>
      <c r="M5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3" spans="1:13" ht="14.25" customHeight="1" x14ac:dyDescent="0.35">
      <c r="A523" s="1" t="s">
        <v>2451</v>
      </c>
      <c r="B523" s="1" t="s">
        <v>2452</v>
      </c>
      <c r="C523" s="1" t="s">
        <v>2340</v>
      </c>
      <c r="D523" s="1">
        <v>2021</v>
      </c>
      <c r="E523" s="1" t="s">
        <v>2374</v>
      </c>
      <c r="F523" s="1" t="s">
        <v>1562</v>
      </c>
      <c r="G523" s="1" t="s">
        <v>6199</v>
      </c>
      <c r="H523" s="1" t="s">
        <v>29</v>
      </c>
      <c r="I523" s="1" t="str">
        <f>VLOOKUP(Table2[[#This Row],[Status]], Grading22[], 2, FALSE)</f>
        <v>Pemberdayaan atau Aksi Kemanusiaan</v>
      </c>
      <c r="J523" s="1" t="s">
        <v>40</v>
      </c>
      <c r="K523" s="1">
        <v>100</v>
      </c>
      <c r="L523" s="1" t="str">
        <f>CLEAN(TRIM(Table2[[#This Row],[Status]] &amp; "|" &amp; Table2[[#This Row],[Level]] &amp; "|" &amp; Table2[[#This Row],[Participant As]]))</f>
        <v>Relawan|External Regional|Individual</v>
      </c>
      <c r="M5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4" spans="1:13" ht="14.25" customHeight="1" x14ac:dyDescent="0.35">
      <c r="A524" s="1" t="s">
        <v>2453</v>
      </c>
      <c r="B524" s="1" t="s">
        <v>2454</v>
      </c>
      <c r="C524" s="1" t="s">
        <v>2340</v>
      </c>
      <c r="D524" s="1">
        <v>2021</v>
      </c>
      <c r="E524" s="1" t="s">
        <v>2374</v>
      </c>
      <c r="F524" s="1" t="s">
        <v>1562</v>
      </c>
      <c r="G524" s="1" t="s">
        <v>6199</v>
      </c>
      <c r="H524" s="1" t="s">
        <v>29</v>
      </c>
      <c r="I524" s="1" t="str">
        <f>VLOOKUP(Table2[[#This Row],[Status]], Grading22[], 2, FALSE)</f>
        <v>Pemberdayaan atau Aksi Kemanusiaan</v>
      </c>
      <c r="J524" s="1" t="s">
        <v>40</v>
      </c>
      <c r="K524" s="1">
        <v>100</v>
      </c>
      <c r="L524" s="1" t="str">
        <f>CLEAN(TRIM(Table2[[#This Row],[Status]] &amp; "|" &amp; Table2[[#This Row],[Level]] &amp; "|" &amp; Table2[[#This Row],[Participant As]]))</f>
        <v>Relawan|External Regional|Individual</v>
      </c>
      <c r="M5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5" spans="1:13" ht="14.25" customHeight="1" x14ac:dyDescent="0.35">
      <c r="A525" s="1" t="s">
        <v>2453</v>
      </c>
      <c r="B525" s="1" t="s">
        <v>2454</v>
      </c>
      <c r="C525" s="1" t="s">
        <v>2340</v>
      </c>
      <c r="D525" s="1">
        <v>2021</v>
      </c>
      <c r="E525" s="1" t="s">
        <v>1662</v>
      </c>
      <c r="F525" s="1" t="s">
        <v>2361</v>
      </c>
      <c r="G525" s="1" t="s">
        <v>6162</v>
      </c>
      <c r="H525" s="1" t="s">
        <v>127</v>
      </c>
      <c r="I525" s="1" t="str">
        <f>VLOOKUP(Table2[[#This Row],[Status]], Grading22[], 2, FALSE)</f>
        <v>Kompetisi</v>
      </c>
      <c r="J525" s="1" t="s">
        <v>30</v>
      </c>
      <c r="K525" s="1">
        <v>99</v>
      </c>
      <c r="L525" s="1" t="str">
        <f>CLEAN(TRIM(Table2[[#This Row],[Status]] &amp; "|" &amp; Table2[[#This Row],[Level]] &amp; "|" &amp; Table2[[#This Row],[Participant As]]))</f>
        <v>Juara 1|External International|Team</v>
      </c>
      <c r="M5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26" spans="1:13" ht="14.25" customHeight="1" x14ac:dyDescent="0.35">
      <c r="A526" s="1" t="s">
        <v>2458</v>
      </c>
      <c r="B526" s="1" t="s">
        <v>2459</v>
      </c>
      <c r="C526" s="1" t="s">
        <v>2340</v>
      </c>
      <c r="D526" s="1">
        <v>2021</v>
      </c>
      <c r="E526" s="1" t="s">
        <v>1023</v>
      </c>
      <c r="F526" s="1" t="s">
        <v>55</v>
      </c>
      <c r="G526" s="1" t="s">
        <v>6162</v>
      </c>
      <c r="H526" s="1" t="s">
        <v>89</v>
      </c>
      <c r="I526" s="1" t="str">
        <f>VLOOKUP(Table2[[#This Row],[Status]], Grading22[], 2, FALSE)</f>
        <v>Kompetisi</v>
      </c>
      <c r="J526" s="1" t="s">
        <v>30</v>
      </c>
      <c r="L526" s="1" t="str">
        <f>CLEAN(TRIM(Table2[[#This Row],[Status]] &amp; "|" &amp; Table2[[#This Row],[Level]] &amp; "|" &amp; Table2[[#This Row],[Participant As]]))</f>
        <v>Juara 1|External National|Team</v>
      </c>
      <c r="M5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7" spans="1:13" ht="14.25" customHeight="1" x14ac:dyDescent="0.35">
      <c r="A527" s="1" t="s">
        <v>2460</v>
      </c>
      <c r="B527" s="1" t="s">
        <v>2461</v>
      </c>
      <c r="C527" s="1" t="s">
        <v>2340</v>
      </c>
      <c r="D527" s="1">
        <v>2021</v>
      </c>
      <c r="E527" s="1" t="s">
        <v>1662</v>
      </c>
      <c r="F527" s="1" t="s">
        <v>2361</v>
      </c>
      <c r="G527" s="1" t="s">
        <v>6162</v>
      </c>
      <c r="H527" s="1" t="s">
        <v>127</v>
      </c>
      <c r="I527" s="1" t="str">
        <f>VLOOKUP(Table2[[#This Row],[Status]], Grading22[], 2, FALSE)</f>
        <v>Kompetisi</v>
      </c>
      <c r="J527" s="1" t="s">
        <v>30</v>
      </c>
      <c r="K527" s="1">
        <v>99</v>
      </c>
      <c r="L527" s="1" t="str">
        <f>CLEAN(TRIM(Table2[[#This Row],[Status]] &amp; "|" &amp; Table2[[#This Row],[Level]] &amp; "|" &amp; Table2[[#This Row],[Participant As]]))</f>
        <v>Juara 1|External International|Team</v>
      </c>
      <c r="M5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28" spans="1:13" ht="14.25" customHeight="1" x14ac:dyDescent="0.35">
      <c r="A528" s="1" t="s">
        <v>2460</v>
      </c>
      <c r="B528" s="1" t="s">
        <v>2461</v>
      </c>
      <c r="C528" s="1" t="s">
        <v>2340</v>
      </c>
      <c r="D528" s="1">
        <v>2021</v>
      </c>
      <c r="E528" s="1" t="s">
        <v>1023</v>
      </c>
      <c r="F528" s="1" t="s">
        <v>55</v>
      </c>
      <c r="G528" s="1" t="s">
        <v>6162</v>
      </c>
      <c r="H528" s="1" t="s">
        <v>89</v>
      </c>
      <c r="I528" s="1" t="str">
        <f>VLOOKUP(Table2[[#This Row],[Status]], Grading22[], 2, FALSE)</f>
        <v>Kompetisi</v>
      </c>
      <c r="J528" s="1" t="s">
        <v>30</v>
      </c>
      <c r="L528" s="1" t="str">
        <f>CLEAN(TRIM(Table2[[#This Row],[Status]] &amp; "|" &amp; Table2[[#This Row],[Level]] &amp; "|" &amp; Table2[[#This Row],[Participant As]]))</f>
        <v>Juara 1|External National|Team</v>
      </c>
      <c r="M5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29" spans="1:13" ht="14.25" customHeight="1" x14ac:dyDescent="0.35">
      <c r="A529" s="1" t="s">
        <v>2466</v>
      </c>
      <c r="B529" s="1" t="s">
        <v>2467</v>
      </c>
      <c r="C529" s="1" t="s">
        <v>2340</v>
      </c>
      <c r="D529" s="1">
        <v>2021</v>
      </c>
      <c r="E529" s="1" t="s">
        <v>571</v>
      </c>
      <c r="F529" s="1" t="s">
        <v>572</v>
      </c>
      <c r="G529" s="1" t="s">
        <v>6199</v>
      </c>
      <c r="H529" s="1" t="s">
        <v>29</v>
      </c>
      <c r="I529" s="1" t="str">
        <f>VLOOKUP(Table2[[#This Row],[Status]], Grading22[], 2, FALSE)</f>
        <v>Pemberdayaan atau Aksi Kemanusiaan</v>
      </c>
      <c r="J529" s="1" t="s">
        <v>40</v>
      </c>
      <c r="K529" s="1">
        <v>30</v>
      </c>
      <c r="L529" s="1" t="str">
        <f>CLEAN(TRIM(Table2[[#This Row],[Status]] &amp; "|" &amp; Table2[[#This Row],[Level]] &amp; "|" &amp; Table2[[#This Row],[Participant As]]))</f>
        <v>Relawan|External Regional|Individual</v>
      </c>
      <c r="M5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0" spans="1:13" ht="14.25" customHeight="1" x14ac:dyDescent="0.35">
      <c r="A530" s="1" t="s">
        <v>2466</v>
      </c>
      <c r="B530" s="1" t="s">
        <v>2467</v>
      </c>
      <c r="C530" s="1" t="s">
        <v>2340</v>
      </c>
      <c r="D530" s="1">
        <v>2021</v>
      </c>
      <c r="E530" s="1" t="s">
        <v>2374</v>
      </c>
      <c r="F530" s="1" t="s">
        <v>1562</v>
      </c>
      <c r="G530" s="1" t="s">
        <v>6199</v>
      </c>
      <c r="H530" s="1" t="s">
        <v>29</v>
      </c>
      <c r="I530" s="1" t="str">
        <f>VLOOKUP(Table2[[#This Row],[Status]], Grading22[], 2, FALSE)</f>
        <v>Pemberdayaan atau Aksi Kemanusiaan</v>
      </c>
      <c r="J530" s="1" t="s">
        <v>40</v>
      </c>
      <c r="K530" s="1">
        <v>100</v>
      </c>
      <c r="L530" s="1" t="str">
        <f>CLEAN(TRIM(Table2[[#This Row],[Status]] &amp; "|" &amp; Table2[[#This Row],[Level]] &amp; "|" &amp; Table2[[#This Row],[Participant As]]))</f>
        <v>Relawan|External Regional|Individual</v>
      </c>
      <c r="M5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1" spans="1:13" ht="14.25" customHeight="1" x14ac:dyDescent="0.35">
      <c r="A531" s="1" t="s">
        <v>2468</v>
      </c>
      <c r="B531" s="1" t="s">
        <v>2469</v>
      </c>
      <c r="C531" s="1" t="s">
        <v>2340</v>
      </c>
      <c r="D531" s="1">
        <v>2021</v>
      </c>
      <c r="E531" s="1" t="s">
        <v>2374</v>
      </c>
      <c r="F531" s="1" t="s">
        <v>1562</v>
      </c>
      <c r="G531" s="1" t="s">
        <v>6199</v>
      </c>
      <c r="H531" s="1" t="s">
        <v>29</v>
      </c>
      <c r="I531" s="1" t="str">
        <f>VLOOKUP(Table2[[#This Row],[Status]], Grading22[], 2, FALSE)</f>
        <v>Pemberdayaan atau Aksi Kemanusiaan</v>
      </c>
      <c r="J531" s="1" t="s">
        <v>40</v>
      </c>
      <c r="K531" s="1">
        <v>100</v>
      </c>
      <c r="L531" s="1" t="str">
        <f>CLEAN(TRIM(Table2[[#This Row],[Status]] &amp; "|" &amp; Table2[[#This Row],[Level]] &amp; "|" &amp; Table2[[#This Row],[Participant As]]))</f>
        <v>Relawan|External Regional|Individual</v>
      </c>
      <c r="M5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2" spans="1:13" ht="14.25" customHeight="1" x14ac:dyDescent="0.35">
      <c r="A532" s="1" t="s">
        <v>2470</v>
      </c>
      <c r="B532" s="1" t="s">
        <v>2471</v>
      </c>
      <c r="C532" s="1" t="s">
        <v>2340</v>
      </c>
      <c r="D532" s="1">
        <v>2021</v>
      </c>
      <c r="E532" s="1" t="s">
        <v>2374</v>
      </c>
      <c r="F532" s="1" t="s">
        <v>1562</v>
      </c>
      <c r="G532" s="1" t="s">
        <v>6199</v>
      </c>
      <c r="H532" s="1" t="s">
        <v>29</v>
      </c>
      <c r="I532" s="1" t="str">
        <f>VLOOKUP(Table2[[#This Row],[Status]], Grading22[], 2, FALSE)</f>
        <v>Pemberdayaan atau Aksi Kemanusiaan</v>
      </c>
      <c r="J532" s="1" t="s">
        <v>40</v>
      </c>
      <c r="K532" s="1">
        <v>100</v>
      </c>
      <c r="L532" s="1" t="str">
        <f>CLEAN(TRIM(Table2[[#This Row],[Status]] &amp; "|" &amp; Table2[[#This Row],[Level]] &amp; "|" &amp; Table2[[#This Row],[Participant As]]))</f>
        <v>Relawan|External Regional|Individual</v>
      </c>
      <c r="M5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3" spans="1:13" ht="14.25" customHeight="1" x14ac:dyDescent="0.35">
      <c r="A533" s="1" t="s">
        <v>2472</v>
      </c>
      <c r="B533" s="1" t="s">
        <v>2473</v>
      </c>
      <c r="C533" s="1" t="s">
        <v>2340</v>
      </c>
      <c r="D533" s="1">
        <v>2021</v>
      </c>
      <c r="E533" s="1" t="s">
        <v>2374</v>
      </c>
      <c r="F533" s="1" t="s">
        <v>1562</v>
      </c>
      <c r="G533" s="1" t="s">
        <v>6199</v>
      </c>
      <c r="H533" s="1" t="s">
        <v>29</v>
      </c>
      <c r="I533" s="1" t="str">
        <f>VLOOKUP(Table2[[#This Row],[Status]], Grading22[], 2, FALSE)</f>
        <v>Pemberdayaan atau Aksi Kemanusiaan</v>
      </c>
      <c r="J533" s="1" t="s">
        <v>40</v>
      </c>
      <c r="K533" s="1">
        <v>100</v>
      </c>
      <c r="L533" s="1" t="str">
        <f>CLEAN(TRIM(Table2[[#This Row],[Status]] &amp; "|" &amp; Table2[[#This Row],[Level]] &amp; "|" &amp; Table2[[#This Row],[Participant As]]))</f>
        <v>Relawan|External Regional|Individual</v>
      </c>
      <c r="M5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4" spans="1:13" ht="14.25" customHeight="1" x14ac:dyDescent="0.35">
      <c r="A534" s="1" t="s">
        <v>2474</v>
      </c>
      <c r="B534" s="1" t="s">
        <v>2475</v>
      </c>
      <c r="C534" s="1" t="s">
        <v>2340</v>
      </c>
      <c r="D534" s="1">
        <v>2021</v>
      </c>
      <c r="E534" s="1" t="s">
        <v>2374</v>
      </c>
      <c r="F534" s="1" t="s">
        <v>1562</v>
      </c>
      <c r="G534" s="1" t="s">
        <v>6199</v>
      </c>
      <c r="H534" s="1" t="s">
        <v>29</v>
      </c>
      <c r="I534" s="1" t="str">
        <f>VLOOKUP(Table2[[#This Row],[Status]], Grading22[], 2, FALSE)</f>
        <v>Pemberdayaan atau Aksi Kemanusiaan</v>
      </c>
      <c r="J534" s="1" t="s">
        <v>40</v>
      </c>
      <c r="K534" s="1">
        <v>100</v>
      </c>
      <c r="L534" s="1" t="str">
        <f>CLEAN(TRIM(Table2[[#This Row],[Status]] &amp; "|" &amp; Table2[[#This Row],[Level]] &amp; "|" &amp; Table2[[#This Row],[Participant As]]))</f>
        <v>Relawan|External Regional|Individual</v>
      </c>
      <c r="M5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5" spans="1:13" ht="14.25" customHeight="1" x14ac:dyDescent="0.35">
      <c r="A535" s="1" t="s">
        <v>2474</v>
      </c>
      <c r="B535" s="1" t="s">
        <v>2475</v>
      </c>
      <c r="C535" s="1" t="s">
        <v>2340</v>
      </c>
      <c r="D535" s="1">
        <v>2021</v>
      </c>
      <c r="E535" s="1" t="s">
        <v>1662</v>
      </c>
      <c r="F535" s="1" t="s">
        <v>2361</v>
      </c>
      <c r="G535" s="1" t="s">
        <v>6162</v>
      </c>
      <c r="H535" s="1" t="s">
        <v>127</v>
      </c>
      <c r="I535" s="1" t="str">
        <f>VLOOKUP(Table2[[#This Row],[Status]], Grading22[], 2, FALSE)</f>
        <v>Kompetisi</v>
      </c>
      <c r="J535" s="1" t="s">
        <v>30</v>
      </c>
      <c r="K535" s="1">
        <v>99</v>
      </c>
      <c r="L535" s="1" t="str">
        <f>CLEAN(TRIM(Table2[[#This Row],[Status]] &amp; "|" &amp; Table2[[#This Row],[Level]] &amp; "|" &amp; Table2[[#This Row],[Participant As]]))</f>
        <v>Juara 1|External International|Team</v>
      </c>
      <c r="M5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36" spans="1:13" ht="14.25" customHeight="1" x14ac:dyDescent="0.35">
      <c r="A536" s="1" t="s">
        <v>2474</v>
      </c>
      <c r="B536" s="1" t="s">
        <v>2475</v>
      </c>
      <c r="C536" s="1" t="s">
        <v>2340</v>
      </c>
      <c r="D536" s="1">
        <v>2021</v>
      </c>
      <c r="E536" s="1" t="s">
        <v>2480</v>
      </c>
      <c r="F536" s="1" t="s">
        <v>348</v>
      </c>
      <c r="G536" s="1" t="s">
        <v>6199</v>
      </c>
      <c r="H536" s="1" t="s">
        <v>29</v>
      </c>
      <c r="I536" s="1" t="str">
        <f>VLOOKUP(Table2[[#This Row],[Status]], Grading22[], 2, FALSE)</f>
        <v>Pemberdayaan atau Aksi Kemanusiaan</v>
      </c>
      <c r="J536" s="1" t="s">
        <v>30</v>
      </c>
      <c r="K536" s="1">
        <v>6</v>
      </c>
      <c r="L536" s="1" t="str">
        <f>CLEAN(TRIM(Table2[[#This Row],[Status]] &amp; "|" &amp; Table2[[#This Row],[Level]] &amp; "|" &amp; Table2[[#This Row],[Participant As]]))</f>
        <v>Relawan|External Regional|Team</v>
      </c>
      <c r="M5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7" spans="1:13" ht="14.25" customHeight="1" x14ac:dyDescent="0.35">
      <c r="A537" s="1" t="s">
        <v>2474</v>
      </c>
      <c r="B537" s="1" t="s">
        <v>2475</v>
      </c>
      <c r="C537" s="1" t="s">
        <v>2340</v>
      </c>
      <c r="D537" s="1">
        <v>2021</v>
      </c>
      <c r="E537" s="1" t="s">
        <v>1023</v>
      </c>
      <c r="F537" s="1" t="s">
        <v>55</v>
      </c>
      <c r="G537" s="1" t="s">
        <v>6162</v>
      </c>
      <c r="H537" s="1" t="s">
        <v>89</v>
      </c>
      <c r="I537" s="1" t="str">
        <f>VLOOKUP(Table2[[#This Row],[Status]], Grading22[], 2, FALSE)</f>
        <v>Kompetisi</v>
      </c>
      <c r="J537" s="1" t="s">
        <v>30</v>
      </c>
      <c r="L537" s="1" t="str">
        <f>CLEAN(TRIM(Table2[[#This Row],[Status]] &amp; "|" &amp; Table2[[#This Row],[Level]] &amp; "|" &amp; Table2[[#This Row],[Participant As]]))</f>
        <v>Juara 1|External National|Team</v>
      </c>
      <c r="M5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38" spans="1:13" ht="14.25" customHeight="1" x14ac:dyDescent="0.35">
      <c r="A538" s="1" t="s">
        <v>2485</v>
      </c>
      <c r="B538" s="1" t="s">
        <v>2486</v>
      </c>
      <c r="C538" s="1" t="s">
        <v>2340</v>
      </c>
      <c r="D538" s="1">
        <v>2021</v>
      </c>
      <c r="E538" s="1" t="s">
        <v>2488</v>
      </c>
      <c r="F538" s="1" t="s">
        <v>2489</v>
      </c>
      <c r="G538" s="1" t="s">
        <v>6164</v>
      </c>
      <c r="H538" s="1" t="s">
        <v>89</v>
      </c>
      <c r="I538" s="1" t="str">
        <f>VLOOKUP(Table2[[#This Row],[Status]], Grading22[], 2, FALSE)</f>
        <v>Kompetisi</v>
      </c>
      <c r="J538" s="1" t="s">
        <v>30</v>
      </c>
      <c r="L538" s="1" t="str">
        <f>CLEAN(TRIM(Table2[[#This Row],[Status]] &amp; "|" &amp; Table2[[#This Row],[Level]] &amp; "|" &amp; Table2[[#This Row],[Participant As]]))</f>
        <v>Juara 2|External National|Team</v>
      </c>
      <c r="M5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539" spans="1:13" ht="14.25" customHeight="1" x14ac:dyDescent="0.35">
      <c r="A539" s="1" t="s">
        <v>2495</v>
      </c>
      <c r="B539" s="1" t="s">
        <v>2496</v>
      </c>
      <c r="C539" s="1" t="s">
        <v>2340</v>
      </c>
      <c r="D539" s="1">
        <v>2021</v>
      </c>
      <c r="E539" s="1" t="s">
        <v>2374</v>
      </c>
      <c r="F539" s="1" t="s">
        <v>1562</v>
      </c>
      <c r="G539" s="1" t="s">
        <v>6199</v>
      </c>
      <c r="H539" s="1" t="s">
        <v>29</v>
      </c>
      <c r="I539" s="1" t="str">
        <f>VLOOKUP(Table2[[#This Row],[Status]], Grading22[], 2, FALSE)</f>
        <v>Pemberdayaan atau Aksi Kemanusiaan</v>
      </c>
      <c r="J539" s="1" t="s">
        <v>40</v>
      </c>
      <c r="K539" s="1">
        <v>100</v>
      </c>
      <c r="L539" s="1" t="str">
        <f>CLEAN(TRIM(Table2[[#This Row],[Status]] &amp; "|" &amp; Table2[[#This Row],[Level]] &amp; "|" &amp; Table2[[#This Row],[Participant As]]))</f>
        <v>Relawan|External Regional|Individual</v>
      </c>
      <c r="M5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0" spans="1:13" ht="14.25" customHeight="1" x14ac:dyDescent="0.35">
      <c r="A540" s="1" t="s">
        <v>2497</v>
      </c>
      <c r="B540" s="1" t="s">
        <v>2498</v>
      </c>
      <c r="C540" s="1" t="s">
        <v>2340</v>
      </c>
      <c r="D540" s="1">
        <v>2021</v>
      </c>
      <c r="E540" s="1" t="s">
        <v>2374</v>
      </c>
      <c r="F540" s="1" t="s">
        <v>1562</v>
      </c>
      <c r="G540" s="1" t="s">
        <v>6199</v>
      </c>
      <c r="H540" s="1" t="s">
        <v>29</v>
      </c>
      <c r="I540" s="1" t="str">
        <f>VLOOKUP(Table2[[#This Row],[Status]], Grading22[], 2, FALSE)</f>
        <v>Pemberdayaan atau Aksi Kemanusiaan</v>
      </c>
      <c r="J540" s="1" t="s">
        <v>40</v>
      </c>
      <c r="K540" s="1">
        <v>100</v>
      </c>
      <c r="L540" s="1" t="str">
        <f>CLEAN(TRIM(Table2[[#This Row],[Status]] &amp; "|" &amp; Table2[[#This Row],[Level]] &amp; "|" &amp; Table2[[#This Row],[Participant As]]))</f>
        <v>Relawan|External Regional|Individual</v>
      </c>
      <c r="M5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1" spans="1:13" ht="14.25" customHeight="1" x14ac:dyDescent="0.35">
      <c r="A541" s="1" t="s">
        <v>2497</v>
      </c>
      <c r="B541" s="1" t="s">
        <v>2498</v>
      </c>
      <c r="C541" s="1" t="s">
        <v>2340</v>
      </c>
      <c r="D541" s="1">
        <v>2021</v>
      </c>
      <c r="E541" s="1" t="s">
        <v>286</v>
      </c>
      <c r="F541" s="1" t="s">
        <v>287</v>
      </c>
      <c r="G541" s="1" t="s">
        <v>6187</v>
      </c>
      <c r="H541" s="1" t="s">
        <v>6158</v>
      </c>
      <c r="I541" s="1" t="str">
        <f>VLOOKUP(Table2[[#This Row],[Status]], Grading22[], 2, FALSE)</f>
        <v>Karir Organisasi</v>
      </c>
      <c r="J541" s="1" t="s">
        <v>40</v>
      </c>
      <c r="L541" s="1" t="str">
        <f>CLEAN(TRIM(Table2[[#This Row],[Status]] &amp; "|" &amp; Table2[[#This Row],[Level]] &amp; "|" &amp; Table2[[#This Row],[Participant As]]))</f>
        <v>Satu Tingkat Dibawah Pengurus Harian|Kab/Kota/PT|Individual</v>
      </c>
      <c r="M5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542" spans="1:13" ht="14.25" customHeight="1" x14ac:dyDescent="0.35">
      <c r="A542" s="1" t="s">
        <v>2497</v>
      </c>
      <c r="B542" s="1" t="s">
        <v>2498</v>
      </c>
      <c r="C542" s="1" t="s">
        <v>2340</v>
      </c>
      <c r="D542" s="1">
        <v>2021</v>
      </c>
      <c r="E542" s="1" t="s">
        <v>290</v>
      </c>
      <c r="F542" s="1" t="s">
        <v>291</v>
      </c>
      <c r="G542" s="1" t="s">
        <v>6187</v>
      </c>
      <c r="H542" s="1" t="s">
        <v>6158</v>
      </c>
      <c r="I542" s="1" t="str">
        <f>VLOOKUP(Table2[[#This Row],[Status]], Grading22[], 2, FALSE)</f>
        <v>Karir Organisasi</v>
      </c>
      <c r="J542" s="1" t="s">
        <v>40</v>
      </c>
      <c r="L542" s="1" t="str">
        <f>CLEAN(TRIM(Table2[[#This Row],[Status]] &amp; "|" &amp; Table2[[#This Row],[Level]] &amp; "|" &amp; Table2[[#This Row],[Participant As]]))</f>
        <v>Satu Tingkat Dibawah Pengurus Harian|Kab/Kota/PT|Individual</v>
      </c>
      <c r="M5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543" spans="1:13" ht="14.25" customHeight="1" x14ac:dyDescent="0.35">
      <c r="A543" s="1" t="s">
        <v>2499</v>
      </c>
      <c r="B543" s="1" t="s">
        <v>2500</v>
      </c>
      <c r="C543" s="1" t="s">
        <v>2340</v>
      </c>
      <c r="D543" s="1">
        <v>2021</v>
      </c>
      <c r="E543" s="1" t="s">
        <v>1662</v>
      </c>
      <c r="F543" s="1" t="s">
        <v>2361</v>
      </c>
      <c r="G543" s="1" t="s">
        <v>6162</v>
      </c>
      <c r="H543" s="1" t="s">
        <v>127</v>
      </c>
      <c r="I543" s="1" t="str">
        <f>VLOOKUP(Table2[[#This Row],[Status]], Grading22[], 2, FALSE)</f>
        <v>Kompetisi</v>
      </c>
      <c r="J543" s="1" t="s">
        <v>30</v>
      </c>
      <c r="K543" s="1">
        <v>99</v>
      </c>
      <c r="L543" s="1" t="str">
        <f>CLEAN(TRIM(Table2[[#This Row],[Status]] &amp; "|" &amp; Table2[[#This Row],[Level]] &amp; "|" &amp; Table2[[#This Row],[Participant As]]))</f>
        <v>Juara 1|External International|Team</v>
      </c>
      <c r="M5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44" spans="1:13" ht="14.25" customHeight="1" x14ac:dyDescent="0.35">
      <c r="A544" s="1" t="s">
        <v>2505</v>
      </c>
      <c r="B544" s="1" t="s">
        <v>2506</v>
      </c>
      <c r="C544" s="1" t="s">
        <v>2340</v>
      </c>
      <c r="D544" s="1">
        <v>2021</v>
      </c>
      <c r="E544" s="1" t="s">
        <v>1023</v>
      </c>
      <c r="F544" s="1" t="s">
        <v>55</v>
      </c>
      <c r="G544" s="1" t="s">
        <v>6162</v>
      </c>
      <c r="H544" s="1" t="s">
        <v>89</v>
      </c>
      <c r="I544" s="1" t="str">
        <f>VLOOKUP(Table2[[#This Row],[Status]], Grading22[], 2, FALSE)</f>
        <v>Kompetisi</v>
      </c>
      <c r="J544" s="1" t="s">
        <v>30</v>
      </c>
      <c r="L544" s="1" t="str">
        <f>CLEAN(TRIM(Table2[[#This Row],[Status]] &amp; "|" &amp; Table2[[#This Row],[Level]] &amp; "|" &amp; Table2[[#This Row],[Participant As]]))</f>
        <v>Juara 1|External National|Team</v>
      </c>
      <c r="M5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5" spans="1:13" ht="14.25" customHeight="1" x14ac:dyDescent="0.35">
      <c r="A545" s="1" t="s">
        <v>2507</v>
      </c>
      <c r="B545" s="1" t="s">
        <v>2508</v>
      </c>
      <c r="C545" s="1" t="s">
        <v>2340</v>
      </c>
      <c r="D545" s="1">
        <v>2021</v>
      </c>
      <c r="E545" s="1" t="s">
        <v>2374</v>
      </c>
      <c r="F545" s="1" t="s">
        <v>1562</v>
      </c>
      <c r="G545" s="1" t="s">
        <v>6199</v>
      </c>
      <c r="H545" s="1" t="s">
        <v>29</v>
      </c>
      <c r="I545" s="1" t="str">
        <f>VLOOKUP(Table2[[#This Row],[Status]], Grading22[], 2, FALSE)</f>
        <v>Pemberdayaan atau Aksi Kemanusiaan</v>
      </c>
      <c r="J545" s="1" t="s">
        <v>40</v>
      </c>
      <c r="K545" s="1">
        <v>100</v>
      </c>
      <c r="L545" s="1" t="str">
        <f>CLEAN(TRIM(Table2[[#This Row],[Status]] &amp; "|" &amp; Table2[[#This Row],[Level]] &amp; "|" &amp; Table2[[#This Row],[Participant As]]))</f>
        <v>Relawan|External Regional|Individual</v>
      </c>
      <c r="M5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6" spans="1:13" ht="14.25" customHeight="1" x14ac:dyDescent="0.35">
      <c r="A546" s="1" t="s">
        <v>2507</v>
      </c>
      <c r="B546" s="1" t="s">
        <v>2508</v>
      </c>
      <c r="C546" s="1" t="s">
        <v>2340</v>
      </c>
      <c r="D546" s="1">
        <v>2021</v>
      </c>
      <c r="E546" s="1" t="s">
        <v>1662</v>
      </c>
      <c r="F546" s="1" t="s">
        <v>2361</v>
      </c>
      <c r="G546" s="1" t="s">
        <v>6162</v>
      </c>
      <c r="H546" s="1" t="s">
        <v>127</v>
      </c>
      <c r="I546" s="1" t="str">
        <f>VLOOKUP(Table2[[#This Row],[Status]], Grading22[], 2, FALSE)</f>
        <v>Kompetisi</v>
      </c>
      <c r="J546" s="1" t="s">
        <v>30</v>
      </c>
      <c r="K546" s="1">
        <v>99</v>
      </c>
      <c r="L546" s="1" t="str">
        <f>CLEAN(TRIM(Table2[[#This Row],[Status]] &amp; "|" &amp; Table2[[#This Row],[Level]] &amp; "|" &amp; Table2[[#This Row],[Participant As]]))</f>
        <v>Juara 1|External International|Team</v>
      </c>
      <c r="M5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47" spans="1:13" ht="14.25" customHeight="1" x14ac:dyDescent="0.35">
      <c r="A547" s="1" t="s">
        <v>2512</v>
      </c>
      <c r="B547" s="1" t="s">
        <v>2513</v>
      </c>
      <c r="C547" s="1" t="s">
        <v>2340</v>
      </c>
      <c r="D547" s="1">
        <v>2021</v>
      </c>
      <c r="E547" s="1" t="s">
        <v>2480</v>
      </c>
      <c r="F547" s="1" t="s">
        <v>348</v>
      </c>
      <c r="G547" s="1" t="s">
        <v>6199</v>
      </c>
      <c r="H547" s="1" t="s">
        <v>29</v>
      </c>
      <c r="I547" s="1" t="str">
        <f>VLOOKUP(Table2[[#This Row],[Status]], Grading22[], 2, FALSE)</f>
        <v>Pemberdayaan atau Aksi Kemanusiaan</v>
      </c>
      <c r="J547" s="1" t="s">
        <v>30</v>
      </c>
      <c r="K547" s="1">
        <v>6</v>
      </c>
      <c r="L547" s="1" t="str">
        <f>CLEAN(TRIM(Table2[[#This Row],[Status]] &amp; "|" &amp; Table2[[#This Row],[Level]] &amp; "|" &amp; Table2[[#This Row],[Participant As]]))</f>
        <v>Relawan|External Regional|Team</v>
      </c>
      <c r="M5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48" spans="1:13" ht="14.25" customHeight="1" x14ac:dyDescent="0.35">
      <c r="A548" s="1" t="s">
        <v>2517</v>
      </c>
      <c r="B548" s="1" t="s">
        <v>2518</v>
      </c>
      <c r="C548" s="1" t="s">
        <v>2340</v>
      </c>
      <c r="D548" s="1">
        <v>2021</v>
      </c>
      <c r="E548" s="1" t="s">
        <v>607</v>
      </c>
      <c r="F548" s="1" t="s">
        <v>1764</v>
      </c>
      <c r="G548" s="1" t="s">
        <v>6162</v>
      </c>
      <c r="H548" s="1" t="s">
        <v>127</v>
      </c>
      <c r="I548" s="1" t="str">
        <f>VLOOKUP(Table2[[#This Row],[Status]], Grading22[], 2, FALSE)</f>
        <v>Kompetisi</v>
      </c>
      <c r="J548" s="1" t="s">
        <v>40</v>
      </c>
      <c r="K548" s="1">
        <v>40</v>
      </c>
      <c r="L548" s="1" t="str">
        <f>CLEAN(TRIM(Table2[[#This Row],[Status]] &amp; "|" &amp; Table2[[#This Row],[Level]] &amp; "|" &amp; Table2[[#This Row],[Participant As]]))</f>
        <v>Juara 1|External International|Individual</v>
      </c>
      <c r="M5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549" spans="1:13" ht="14.25" customHeight="1" x14ac:dyDescent="0.35">
      <c r="A549" s="1" t="s">
        <v>2517</v>
      </c>
      <c r="B549" s="1" t="s">
        <v>2518</v>
      </c>
      <c r="C549" s="1" t="s">
        <v>2340</v>
      </c>
      <c r="D549" s="1">
        <v>2021</v>
      </c>
      <c r="E549" s="1" t="s">
        <v>607</v>
      </c>
      <c r="F549" s="1" t="s">
        <v>1764</v>
      </c>
      <c r="G549" s="1" t="s">
        <v>6162</v>
      </c>
      <c r="H549" s="1" t="s">
        <v>127</v>
      </c>
      <c r="I549" s="1" t="str">
        <f>VLOOKUP(Table2[[#This Row],[Status]], Grading22[], 2, FALSE)</f>
        <v>Kompetisi</v>
      </c>
      <c r="J549" s="1" t="s">
        <v>40</v>
      </c>
      <c r="K549" s="1">
        <v>40</v>
      </c>
      <c r="L549" s="1" t="str">
        <f>CLEAN(TRIM(Table2[[#This Row],[Status]] &amp; "|" &amp; Table2[[#This Row],[Level]] &amp; "|" &amp; Table2[[#This Row],[Participant As]]))</f>
        <v>Juara 1|External International|Individual</v>
      </c>
      <c r="M5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550" spans="1:13" ht="14.25" customHeight="1" x14ac:dyDescent="0.35">
      <c r="A550" s="1" t="s">
        <v>2517</v>
      </c>
      <c r="B550" s="1" t="s">
        <v>2518</v>
      </c>
      <c r="C550" s="1" t="s">
        <v>2340</v>
      </c>
      <c r="D550" s="1">
        <v>2021</v>
      </c>
      <c r="E550" s="1" t="s">
        <v>607</v>
      </c>
      <c r="F550" s="1" t="s">
        <v>1764</v>
      </c>
      <c r="G550" s="1" t="s">
        <v>6165</v>
      </c>
      <c r="H550" s="1" t="s">
        <v>127</v>
      </c>
      <c r="I550" s="1" t="str">
        <f>VLOOKUP(Table2[[#This Row],[Status]], Grading22[], 2, FALSE)</f>
        <v>Kompetisi</v>
      </c>
      <c r="J550" s="1" t="s">
        <v>40</v>
      </c>
      <c r="K550" s="1">
        <v>40</v>
      </c>
      <c r="L550" s="1" t="str">
        <f>CLEAN(TRIM(Table2[[#This Row],[Status]] &amp; "|" &amp; Table2[[#This Row],[Level]] &amp; "|" &amp; Table2[[#This Row],[Participant As]]))</f>
        <v>Juara 3|External International|Individual</v>
      </c>
      <c r="M5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51" spans="1:13" ht="14.25" customHeight="1" x14ac:dyDescent="0.35">
      <c r="A551" s="1" t="s">
        <v>2517</v>
      </c>
      <c r="B551" s="1" t="s">
        <v>2518</v>
      </c>
      <c r="C551" s="1" t="s">
        <v>2340</v>
      </c>
      <c r="D551" s="1">
        <v>2021</v>
      </c>
      <c r="E551" s="1" t="s">
        <v>607</v>
      </c>
      <c r="F551" s="1" t="s">
        <v>1764</v>
      </c>
      <c r="G551" s="1" t="s">
        <v>6164</v>
      </c>
      <c r="H551" s="1" t="s">
        <v>127</v>
      </c>
      <c r="I551" s="1" t="str">
        <f>VLOOKUP(Table2[[#This Row],[Status]], Grading22[], 2, FALSE)</f>
        <v>Kompetisi</v>
      </c>
      <c r="J551" s="1" t="s">
        <v>40</v>
      </c>
      <c r="K551" s="1">
        <v>40</v>
      </c>
      <c r="L551" s="1" t="str">
        <f>CLEAN(TRIM(Table2[[#This Row],[Status]] &amp; "|" &amp; Table2[[#This Row],[Level]] &amp; "|" &amp; Table2[[#This Row],[Participant As]]))</f>
        <v>Juara 2|External International|Individual</v>
      </c>
      <c r="M5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552" spans="1:13" ht="14.25" customHeight="1" x14ac:dyDescent="0.35">
      <c r="A552" s="1" t="s">
        <v>2517</v>
      </c>
      <c r="B552" s="1" t="s">
        <v>2518</v>
      </c>
      <c r="C552" s="1" t="s">
        <v>2340</v>
      </c>
      <c r="D552" s="1">
        <v>2021</v>
      </c>
      <c r="E552" s="1" t="s">
        <v>2537</v>
      </c>
      <c r="F552" s="1" t="s">
        <v>2538</v>
      </c>
      <c r="G552" s="1" t="s">
        <v>6193</v>
      </c>
      <c r="H552" s="1" t="s">
        <v>89</v>
      </c>
      <c r="I552" s="1" t="str">
        <f>VLOOKUP(Table2[[#This Row],[Status]], Grading22[], 2, FALSE)</f>
        <v>Hasil Karya</v>
      </c>
      <c r="J552" s="1" t="s">
        <v>40</v>
      </c>
      <c r="K552" s="1">
        <v>6</v>
      </c>
      <c r="L552" s="1" t="str">
        <f>CLEAN(TRIM(Table2[[#This Row],[Status]] &amp; "|" &amp; Table2[[#This Row],[Level]] &amp; "|" &amp; Table2[[#This Row],[Participant As]]))</f>
        <v>Hak Cipta|External National|Individual</v>
      </c>
      <c r="M5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53" spans="1:13" ht="14.25" customHeight="1" x14ac:dyDescent="0.35">
      <c r="A553" s="1" t="s">
        <v>2543</v>
      </c>
      <c r="B553" s="1" t="s">
        <v>2544</v>
      </c>
      <c r="C553" s="1" t="s">
        <v>2340</v>
      </c>
      <c r="D553" s="1">
        <v>2021</v>
      </c>
      <c r="E553" s="1" t="s">
        <v>2374</v>
      </c>
      <c r="F553" s="1" t="s">
        <v>1562</v>
      </c>
      <c r="G553" s="1" t="s">
        <v>6199</v>
      </c>
      <c r="H553" s="1" t="s">
        <v>29</v>
      </c>
      <c r="I553" s="1" t="str">
        <f>VLOOKUP(Table2[[#This Row],[Status]], Grading22[], 2, FALSE)</f>
        <v>Pemberdayaan atau Aksi Kemanusiaan</v>
      </c>
      <c r="J553" s="1" t="s">
        <v>40</v>
      </c>
      <c r="K553" s="1">
        <v>100</v>
      </c>
      <c r="L553" s="1" t="str">
        <f>CLEAN(TRIM(Table2[[#This Row],[Status]] &amp; "|" &amp; Table2[[#This Row],[Level]] &amp; "|" &amp; Table2[[#This Row],[Participant As]]))</f>
        <v>Relawan|External Regional|Individual</v>
      </c>
      <c r="M5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4" spans="1:13" ht="14.25" customHeight="1" x14ac:dyDescent="0.35">
      <c r="A554" s="1" t="s">
        <v>2545</v>
      </c>
      <c r="B554" s="1" t="s">
        <v>2546</v>
      </c>
      <c r="C554" s="1" t="s">
        <v>2340</v>
      </c>
      <c r="D554" s="1">
        <v>2021</v>
      </c>
      <c r="E554" s="1" t="s">
        <v>74</v>
      </c>
      <c r="F554" s="1" t="s">
        <v>75</v>
      </c>
      <c r="G554" s="1" t="s">
        <v>6184</v>
      </c>
      <c r="H554" s="1" t="s">
        <v>6158</v>
      </c>
      <c r="I554" s="1" t="str">
        <f>VLOOKUP(Table2[[#This Row],[Status]], Grading22[], 2, FALSE)</f>
        <v>Karir Organisasi</v>
      </c>
      <c r="J554" s="1" t="s">
        <v>40</v>
      </c>
      <c r="L554" s="1" t="str">
        <f>CLEAN(TRIM(Table2[[#This Row],[Status]] &amp; "|" &amp; Table2[[#This Row],[Level]] &amp; "|" &amp; Table2[[#This Row],[Participant As]]))</f>
        <v>Wakil Ketua|Kab/Kota/PT|Individual</v>
      </c>
      <c r="M5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55" spans="1:13" ht="14.25" customHeight="1" x14ac:dyDescent="0.35">
      <c r="A555" s="1" t="s">
        <v>2545</v>
      </c>
      <c r="B555" s="1" t="s">
        <v>2546</v>
      </c>
      <c r="C555" s="1" t="s">
        <v>2340</v>
      </c>
      <c r="D555" s="1">
        <v>2021</v>
      </c>
      <c r="E555" s="1" t="s">
        <v>81</v>
      </c>
      <c r="F555" s="1" t="s">
        <v>82</v>
      </c>
      <c r="G555" s="1" t="s">
        <v>6184</v>
      </c>
      <c r="H555" s="1" t="s">
        <v>6158</v>
      </c>
      <c r="I555" s="1" t="str">
        <f>VLOOKUP(Table2[[#This Row],[Status]], Grading22[], 2, FALSE)</f>
        <v>Karir Organisasi</v>
      </c>
      <c r="J555" s="1" t="s">
        <v>40</v>
      </c>
      <c r="L555" s="1" t="str">
        <f>CLEAN(TRIM(Table2[[#This Row],[Status]] &amp; "|" &amp; Table2[[#This Row],[Level]] &amp; "|" &amp; Table2[[#This Row],[Participant As]]))</f>
        <v>Wakil Ketua|Kab/Kota/PT|Individual</v>
      </c>
      <c r="M5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56" spans="1:13" ht="14.25" customHeight="1" x14ac:dyDescent="0.35">
      <c r="A556" s="1" t="s">
        <v>2549</v>
      </c>
      <c r="B556" s="1" t="s">
        <v>2550</v>
      </c>
      <c r="C556" s="1" t="s">
        <v>2340</v>
      </c>
      <c r="D556" s="1">
        <v>2021</v>
      </c>
      <c r="E556" s="1" t="s">
        <v>941</v>
      </c>
      <c r="F556" s="1" t="s">
        <v>55</v>
      </c>
      <c r="G556" s="1" t="s">
        <v>6162</v>
      </c>
      <c r="H556" s="1" t="s">
        <v>89</v>
      </c>
      <c r="I556" s="1" t="str">
        <f>VLOOKUP(Table2[[#This Row],[Status]], Grading22[], 2, FALSE)</f>
        <v>Kompetisi</v>
      </c>
      <c r="J556" s="1" t="s">
        <v>30</v>
      </c>
      <c r="L556" s="1" t="str">
        <f>CLEAN(TRIM(Table2[[#This Row],[Status]] &amp; "|" &amp; Table2[[#This Row],[Level]] &amp; "|" &amp; Table2[[#This Row],[Participant As]]))</f>
        <v>Juara 1|External National|Team</v>
      </c>
      <c r="M5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7" spans="1:13" ht="14.25" customHeight="1" x14ac:dyDescent="0.35">
      <c r="A557" s="1" t="s">
        <v>2557</v>
      </c>
      <c r="B557" s="1" t="s">
        <v>2558</v>
      </c>
      <c r="C557" s="1" t="s">
        <v>2340</v>
      </c>
      <c r="D557" s="1">
        <v>2021</v>
      </c>
      <c r="E557" s="1" t="s">
        <v>2560</v>
      </c>
      <c r="F557" s="1" t="s">
        <v>2561</v>
      </c>
      <c r="G557" s="1" t="s">
        <v>6199</v>
      </c>
      <c r="H557" s="1" t="s">
        <v>29</v>
      </c>
      <c r="I557" s="1" t="str">
        <f>VLOOKUP(Table2[[#This Row],[Status]], Grading22[], 2, FALSE)</f>
        <v>Pemberdayaan atau Aksi Kemanusiaan</v>
      </c>
      <c r="J557" s="1" t="s">
        <v>30</v>
      </c>
      <c r="K557" s="1">
        <v>6</v>
      </c>
      <c r="L557" s="1" t="str">
        <f>CLEAN(TRIM(Table2[[#This Row],[Status]] &amp; "|" &amp; Table2[[#This Row],[Level]] &amp; "|" &amp; Table2[[#This Row],[Participant As]]))</f>
        <v>Relawan|External Regional|Team</v>
      </c>
      <c r="M5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58" spans="1:13" ht="14.25" customHeight="1" x14ac:dyDescent="0.35">
      <c r="A558" s="1" t="s">
        <v>2566</v>
      </c>
      <c r="B558" s="1" t="s">
        <v>2567</v>
      </c>
      <c r="C558" s="1" t="s">
        <v>2340</v>
      </c>
      <c r="D558" s="1">
        <v>2021</v>
      </c>
      <c r="E558" s="1" t="s">
        <v>2352</v>
      </c>
      <c r="F558" s="1" t="s">
        <v>2040</v>
      </c>
      <c r="G558" s="1" t="s">
        <v>6164</v>
      </c>
      <c r="H558" s="1" t="s">
        <v>127</v>
      </c>
      <c r="I558" s="1" t="str">
        <f>VLOOKUP(Table2[[#This Row],[Status]], Grading22[], 2, FALSE)</f>
        <v>Kompetisi</v>
      </c>
      <c r="J558" s="1" t="s">
        <v>30</v>
      </c>
      <c r="K558" s="1">
        <v>99</v>
      </c>
      <c r="L558" s="1" t="str">
        <f>CLEAN(TRIM(Table2[[#This Row],[Status]] &amp; "|" &amp; Table2[[#This Row],[Level]] &amp; "|" &amp; Table2[[#This Row],[Participant As]]))</f>
        <v>Juara 2|External International|Team</v>
      </c>
      <c r="M5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59" spans="1:13" ht="14.25" customHeight="1" x14ac:dyDescent="0.35">
      <c r="A559" s="1" t="s">
        <v>2566</v>
      </c>
      <c r="B559" s="1" t="s">
        <v>2567</v>
      </c>
      <c r="C559" s="1" t="s">
        <v>2340</v>
      </c>
      <c r="D559" s="1">
        <v>2021</v>
      </c>
      <c r="E559" s="1" t="s">
        <v>2572</v>
      </c>
      <c r="F559" s="1" t="s">
        <v>1684</v>
      </c>
      <c r="G559" s="1" t="s">
        <v>6199</v>
      </c>
      <c r="H559" s="1" t="s">
        <v>29</v>
      </c>
      <c r="I559" s="1" t="str">
        <f>VLOOKUP(Table2[[#This Row],[Status]], Grading22[], 2, FALSE)</f>
        <v>Pemberdayaan atau Aksi Kemanusiaan</v>
      </c>
      <c r="J559" s="1" t="s">
        <v>40</v>
      </c>
      <c r="K559" s="1">
        <v>30</v>
      </c>
      <c r="L559" s="1" t="str">
        <f>CLEAN(TRIM(Table2[[#This Row],[Status]] &amp; "|" &amp; Table2[[#This Row],[Level]] &amp; "|" &amp; Table2[[#This Row],[Participant As]]))</f>
        <v>Relawan|External Regional|Individual</v>
      </c>
      <c r="M5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0" spans="1:13" ht="14.25" customHeight="1" x14ac:dyDescent="0.35">
      <c r="A560" s="1" t="s">
        <v>2579</v>
      </c>
      <c r="B560" s="1" t="s">
        <v>2580</v>
      </c>
      <c r="C560" s="1" t="s">
        <v>2340</v>
      </c>
      <c r="D560" s="1">
        <v>2021</v>
      </c>
      <c r="E560" s="1" t="s">
        <v>2582</v>
      </c>
      <c r="F560" s="1" t="s">
        <v>2583</v>
      </c>
      <c r="G560" s="1" t="s">
        <v>6164</v>
      </c>
      <c r="H560" s="1" t="s">
        <v>89</v>
      </c>
      <c r="I560" s="1" t="str">
        <f>VLOOKUP(Table2[[#This Row],[Status]], Grading22[], 2, FALSE)</f>
        <v>Kompetisi</v>
      </c>
      <c r="J560" s="1" t="s">
        <v>40</v>
      </c>
      <c r="L560" s="1" t="str">
        <f>CLEAN(TRIM(Table2[[#This Row],[Status]] &amp; "|" &amp; Table2[[#This Row],[Level]] &amp; "|" &amp; Table2[[#This Row],[Participant As]]))</f>
        <v>Juara 2|External National|Individual</v>
      </c>
      <c r="M5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61" spans="1:13" ht="14.25" customHeight="1" x14ac:dyDescent="0.35">
      <c r="A561" s="1" t="s">
        <v>2579</v>
      </c>
      <c r="B561" s="1" t="s">
        <v>2580</v>
      </c>
      <c r="C561" s="1" t="s">
        <v>2340</v>
      </c>
      <c r="D561" s="1">
        <v>2021</v>
      </c>
      <c r="E561" s="1" t="s">
        <v>2590</v>
      </c>
      <c r="F561" s="1" t="s">
        <v>2590</v>
      </c>
      <c r="G561" s="1" t="s">
        <v>6199</v>
      </c>
      <c r="H561" s="1" t="s">
        <v>29</v>
      </c>
      <c r="I561" s="1" t="str">
        <f>VLOOKUP(Table2[[#This Row],[Status]], Grading22[], 2, FALSE)</f>
        <v>Pemberdayaan atau Aksi Kemanusiaan</v>
      </c>
      <c r="J561" s="1" t="s">
        <v>40</v>
      </c>
      <c r="K561" s="1">
        <v>30</v>
      </c>
      <c r="L561" s="1" t="str">
        <f>CLEAN(TRIM(Table2[[#This Row],[Status]] &amp; "|" &amp; Table2[[#This Row],[Level]] &amp; "|" &amp; Table2[[#This Row],[Participant As]]))</f>
        <v>Relawan|External Regional|Individual</v>
      </c>
      <c r="M5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2" spans="1:13" ht="14.25" customHeight="1" x14ac:dyDescent="0.35">
      <c r="A562" s="1" t="s">
        <v>2595</v>
      </c>
      <c r="B562" s="1" t="s">
        <v>2596</v>
      </c>
      <c r="C562" s="1" t="s">
        <v>2340</v>
      </c>
      <c r="D562" s="1">
        <v>2021</v>
      </c>
      <c r="E562" s="1" t="s">
        <v>2480</v>
      </c>
      <c r="F562" s="1" t="s">
        <v>348</v>
      </c>
      <c r="G562" s="1" t="s">
        <v>6199</v>
      </c>
      <c r="H562" s="1" t="s">
        <v>29</v>
      </c>
      <c r="I562" s="1" t="str">
        <f>VLOOKUP(Table2[[#This Row],[Status]], Grading22[], 2, FALSE)</f>
        <v>Pemberdayaan atau Aksi Kemanusiaan</v>
      </c>
      <c r="J562" s="1" t="s">
        <v>30</v>
      </c>
      <c r="K562" s="1">
        <v>6</v>
      </c>
      <c r="L562" s="1" t="str">
        <f>CLEAN(TRIM(Table2[[#This Row],[Status]] &amp; "|" &amp; Table2[[#This Row],[Level]] &amp; "|" &amp; Table2[[#This Row],[Participant As]]))</f>
        <v>Relawan|External Regional|Team</v>
      </c>
      <c r="M5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3" spans="1:13" ht="14.25" customHeight="1" x14ac:dyDescent="0.35">
      <c r="A563" s="1" t="s">
        <v>2595</v>
      </c>
      <c r="B563" s="1" t="s">
        <v>2596</v>
      </c>
      <c r="C563" s="1" t="s">
        <v>2340</v>
      </c>
      <c r="D563" s="1">
        <v>2021</v>
      </c>
      <c r="E563" s="1" t="s">
        <v>456</v>
      </c>
      <c r="F563" s="1" t="s">
        <v>456</v>
      </c>
      <c r="G563" s="1" t="s">
        <v>6162</v>
      </c>
      <c r="H563" s="1" t="s">
        <v>29</v>
      </c>
      <c r="I563" s="1" t="str">
        <f>VLOOKUP(Table2[[#This Row],[Status]], Grading22[], 2, FALSE)</f>
        <v>Kompetisi</v>
      </c>
      <c r="J563" s="1" t="s">
        <v>30</v>
      </c>
      <c r="L563" s="1" t="str">
        <f>CLEAN(TRIM(Table2[[#This Row],[Status]] &amp; "|" &amp; Table2[[#This Row],[Level]] &amp; "|" &amp; Table2[[#This Row],[Participant As]]))</f>
        <v>Juara 1|External Regional|Team</v>
      </c>
      <c r="M5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64" spans="1:13" ht="14.25" customHeight="1" x14ac:dyDescent="0.35">
      <c r="A564" s="1" t="s">
        <v>2600</v>
      </c>
      <c r="B564" s="1" t="s">
        <v>2601</v>
      </c>
      <c r="C564" s="1" t="s">
        <v>2340</v>
      </c>
      <c r="D564" s="1">
        <v>2021</v>
      </c>
      <c r="E564" s="1" t="s">
        <v>1662</v>
      </c>
      <c r="F564" s="1" t="s">
        <v>2361</v>
      </c>
      <c r="G564" s="1" t="s">
        <v>6165</v>
      </c>
      <c r="H564" s="1" t="s">
        <v>127</v>
      </c>
      <c r="I564" s="1" t="str">
        <f>VLOOKUP(Table2[[#This Row],[Status]], Grading22[], 2, FALSE)</f>
        <v>Kompetisi</v>
      </c>
      <c r="J564" s="1" t="s">
        <v>30</v>
      </c>
      <c r="K564" s="1">
        <v>99</v>
      </c>
      <c r="L564" s="1" t="str">
        <f>CLEAN(TRIM(Table2[[#This Row],[Status]] &amp; "|" &amp; Table2[[#This Row],[Level]] &amp; "|" &amp; Table2[[#This Row],[Participant As]]))</f>
        <v>Juara 3|External International|Team</v>
      </c>
      <c r="M5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65" spans="1:13" ht="14.25" customHeight="1" x14ac:dyDescent="0.35">
      <c r="A565" s="1" t="s">
        <v>2606</v>
      </c>
      <c r="B565" s="1" t="s">
        <v>2607</v>
      </c>
      <c r="C565" s="1" t="s">
        <v>2340</v>
      </c>
      <c r="D565" s="1">
        <v>2021</v>
      </c>
      <c r="E565" s="1" t="s">
        <v>1662</v>
      </c>
      <c r="F565" s="1" t="s">
        <v>2361</v>
      </c>
      <c r="G565" s="1" t="s">
        <v>6164</v>
      </c>
      <c r="H565" s="1" t="s">
        <v>127</v>
      </c>
      <c r="I565" s="1" t="str">
        <f>VLOOKUP(Table2[[#This Row],[Status]], Grading22[], 2, FALSE)</f>
        <v>Kompetisi</v>
      </c>
      <c r="J565" s="1" t="s">
        <v>30</v>
      </c>
      <c r="K565" s="1">
        <v>99</v>
      </c>
      <c r="L565" s="1" t="str">
        <f>CLEAN(TRIM(Table2[[#This Row],[Status]] &amp; "|" &amp; Table2[[#This Row],[Level]] &amp; "|" &amp; Table2[[#This Row],[Participant As]]))</f>
        <v>Juara 2|External International|Team</v>
      </c>
      <c r="M5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566" spans="1:13" ht="14.25" customHeight="1" x14ac:dyDescent="0.35">
      <c r="A566" s="1" t="s">
        <v>2606</v>
      </c>
      <c r="B566" s="1" t="s">
        <v>2607</v>
      </c>
      <c r="C566" s="1" t="s">
        <v>2340</v>
      </c>
      <c r="D566" s="1">
        <v>2021</v>
      </c>
      <c r="E566" s="1" t="s">
        <v>2612</v>
      </c>
      <c r="F566" s="1" t="s">
        <v>2613</v>
      </c>
      <c r="G566" s="1" t="s">
        <v>6199</v>
      </c>
      <c r="H566" s="1" t="s">
        <v>29</v>
      </c>
      <c r="I566" s="1" t="str">
        <f>VLOOKUP(Table2[[#This Row],[Status]], Grading22[], 2, FALSE)</f>
        <v>Pemberdayaan atau Aksi Kemanusiaan</v>
      </c>
      <c r="J566" s="1" t="s">
        <v>40</v>
      </c>
      <c r="K566" s="1">
        <v>20</v>
      </c>
      <c r="L566" s="1" t="str">
        <f>CLEAN(TRIM(Table2[[#This Row],[Status]] &amp; "|" &amp; Table2[[#This Row],[Level]] &amp; "|" &amp; Table2[[#This Row],[Participant As]]))</f>
        <v>Relawan|External Regional|Individual</v>
      </c>
      <c r="M5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7" spans="1:13" ht="14.25" customHeight="1" x14ac:dyDescent="0.35">
      <c r="A567" s="1" t="s">
        <v>2619</v>
      </c>
      <c r="B567" s="1" t="s">
        <v>2620</v>
      </c>
      <c r="C567" s="1" t="s">
        <v>2340</v>
      </c>
      <c r="D567" s="1">
        <v>2021</v>
      </c>
      <c r="E567" s="1" t="s">
        <v>1662</v>
      </c>
      <c r="F567" s="1" t="s">
        <v>2361</v>
      </c>
      <c r="G567" s="1" t="s">
        <v>6162</v>
      </c>
      <c r="H567" s="1" t="s">
        <v>127</v>
      </c>
      <c r="I567" s="1" t="str">
        <f>VLOOKUP(Table2[[#This Row],[Status]], Grading22[], 2, FALSE)</f>
        <v>Kompetisi</v>
      </c>
      <c r="J567" s="1" t="s">
        <v>30</v>
      </c>
      <c r="K567" s="1">
        <v>99</v>
      </c>
      <c r="L567" s="1" t="str">
        <f>CLEAN(TRIM(Table2[[#This Row],[Status]] &amp; "|" &amp; Table2[[#This Row],[Level]] &amp; "|" &amp; Table2[[#This Row],[Participant As]]))</f>
        <v>Juara 1|External International|Team</v>
      </c>
      <c r="M5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68" spans="1:13" ht="14.25" customHeight="1" x14ac:dyDescent="0.35">
      <c r="A568" s="1" t="s">
        <v>2619</v>
      </c>
      <c r="B568" s="1" t="s">
        <v>2620</v>
      </c>
      <c r="C568" s="1" t="s">
        <v>2340</v>
      </c>
      <c r="D568" s="1">
        <v>2021</v>
      </c>
      <c r="E568" s="1" t="s">
        <v>2480</v>
      </c>
      <c r="F568" s="1" t="s">
        <v>348</v>
      </c>
      <c r="G568" s="1" t="s">
        <v>6199</v>
      </c>
      <c r="H568" s="1" t="s">
        <v>29</v>
      </c>
      <c r="I568" s="1" t="str">
        <f>VLOOKUP(Table2[[#This Row],[Status]], Grading22[], 2, FALSE)</f>
        <v>Pemberdayaan atau Aksi Kemanusiaan</v>
      </c>
      <c r="J568" s="1" t="s">
        <v>30</v>
      </c>
      <c r="K568" s="1">
        <v>6</v>
      </c>
      <c r="L568" s="1" t="str">
        <f>CLEAN(TRIM(Table2[[#This Row],[Status]] &amp; "|" &amp; Table2[[#This Row],[Level]] &amp; "|" &amp; Table2[[#This Row],[Participant As]]))</f>
        <v>Relawan|External Regional|Team</v>
      </c>
      <c r="M5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69" spans="1:13" ht="14.25" customHeight="1" x14ac:dyDescent="0.35">
      <c r="A569" s="1" t="s">
        <v>2619</v>
      </c>
      <c r="B569" s="1" t="s">
        <v>2620</v>
      </c>
      <c r="C569" s="1" t="s">
        <v>2340</v>
      </c>
      <c r="D569" s="1">
        <v>2021</v>
      </c>
      <c r="E569" s="1" t="s">
        <v>347</v>
      </c>
      <c r="F569" s="1" t="s">
        <v>348</v>
      </c>
      <c r="G569" s="1" t="s">
        <v>6199</v>
      </c>
      <c r="H569" s="1" t="s">
        <v>29</v>
      </c>
      <c r="I569" s="1" t="str">
        <f>VLOOKUP(Table2[[#This Row],[Status]], Grading22[], 2, FALSE)</f>
        <v>Pemberdayaan atau Aksi Kemanusiaan</v>
      </c>
      <c r="J569" s="1" t="s">
        <v>40</v>
      </c>
      <c r="K569" s="1">
        <v>7</v>
      </c>
      <c r="L569" s="1" t="str">
        <f>CLEAN(TRIM(Table2[[#This Row],[Status]] &amp; "|" &amp; Table2[[#This Row],[Level]] &amp; "|" &amp; Table2[[#This Row],[Participant As]]))</f>
        <v>Relawan|External Regional|Individual</v>
      </c>
      <c r="M5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0" spans="1:13" ht="14.25" customHeight="1" x14ac:dyDescent="0.35">
      <c r="A570" s="1" t="s">
        <v>2630</v>
      </c>
      <c r="B570" s="1" t="s">
        <v>2631</v>
      </c>
      <c r="C570" s="1" t="s">
        <v>2340</v>
      </c>
      <c r="D570" s="1">
        <v>2021</v>
      </c>
      <c r="E570" s="1" t="s">
        <v>1662</v>
      </c>
      <c r="F570" s="1" t="s">
        <v>2361</v>
      </c>
      <c r="G570" s="1" t="s">
        <v>6165</v>
      </c>
      <c r="H570" s="1" t="s">
        <v>127</v>
      </c>
      <c r="I570" s="1" t="str">
        <f>VLOOKUP(Table2[[#This Row],[Status]], Grading22[], 2, FALSE)</f>
        <v>Kompetisi</v>
      </c>
      <c r="J570" s="1" t="s">
        <v>30</v>
      </c>
      <c r="K570" s="1">
        <v>99</v>
      </c>
      <c r="L570" s="1" t="str">
        <f>CLEAN(TRIM(Table2[[#This Row],[Status]] &amp; "|" &amp; Table2[[#This Row],[Level]] &amp; "|" &amp; Table2[[#This Row],[Participant As]]))</f>
        <v>Juara 3|External International|Team</v>
      </c>
      <c r="M5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71" spans="1:13" ht="14.25" customHeight="1" x14ac:dyDescent="0.35">
      <c r="A571" s="1" t="s">
        <v>2635</v>
      </c>
      <c r="B571" s="1" t="s">
        <v>2636</v>
      </c>
      <c r="C571" s="1" t="s">
        <v>2340</v>
      </c>
      <c r="D571" s="1">
        <v>2021</v>
      </c>
      <c r="E571" s="1" t="s">
        <v>2374</v>
      </c>
      <c r="F571" s="1" t="s">
        <v>1562</v>
      </c>
      <c r="G571" s="1" t="s">
        <v>6199</v>
      </c>
      <c r="H571" s="1" t="s">
        <v>29</v>
      </c>
      <c r="I571" s="1" t="str">
        <f>VLOOKUP(Table2[[#This Row],[Status]], Grading22[], 2, FALSE)</f>
        <v>Pemberdayaan atau Aksi Kemanusiaan</v>
      </c>
      <c r="J571" s="1" t="s">
        <v>40</v>
      </c>
      <c r="K571" s="1">
        <v>100</v>
      </c>
      <c r="L571" s="1" t="str">
        <f>CLEAN(TRIM(Table2[[#This Row],[Status]] &amp; "|" &amp; Table2[[#This Row],[Level]] &amp; "|" &amp; Table2[[#This Row],[Participant As]]))</f>
        <v>Relawan|External Regional|Individual</v>
      </c>
      <c r="M5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2" spans="1:13" ht="14.25" customHeight="1" x14ac:dyDescent="0.35">
      <c r="A572" s="1" t="s">
        <v>2637</v>
      </c>
      <c r="B572" s="1" t="s">
        <v>2638</v>
      </c>
      <c r="C572" s="1" t="s">
        <v>2340</v>
      </c>
      <c r="D572" s="1">
        <v>2021</v>
      </c>
      <c r="E572" s="1" t="s">
        <v>2374</v>
      </c>
      <c r="F572" s="1" t="s">
        <v>1562</v>
      </c>
      <c r="G572" s="1" t="s">
        <v>6199</v>
      </c>
      <c r="H572" s="1" t="s">
        <v>29</v>
      </c>
      <c r="I572" s="1" t="str">
        <f>VLOOKUP(Table2[[#This Row],[Status]], Grading22[], 2, FALSE)</f>
        <v>Pemberdayaan atau Aksi Kemanusiaan</v>
      </c>
      <c r="J572" s="1" t="s">
        <v>40</v>
      </c>
      <c r="K572" s="1">
        <v>100</v>
      </c>
      <c r="L572" s="1" t="str">
        <f>CLEAN(TRIM(Table2[[#This Row],[Status]] &amp; "|" &amp; Table2[[#This Row],[Level]] &amp; "|" &amp; Table2[[#This Row],[Participant As]]))</f>
        <v>Relawan|External Regional|Individual</v>
      </c>
      <c r="M5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3" spans="1:13" ht="14.25" customHeight="1" x14ac:dyDescent="0.35">
      <c r="A573" s="1" t="s">
        <v>2639</v>
      </c>
      <c r="B573" s="1" t="s">
        <v>2640</v>
      </c>
      <c r="C573" s="1" t="s">
        <v>2340</v>
      </c>
      <c r="D573" s="1">
        <v>2021</v>
      </c>
      <c r="E573" s="1" t="s">
        <v>1174</v>
      </c>
      <c r="F573" s="1" t="s">
        <v>2538</v>
      </c>
      <c r="G573" s="1" t="s">
        <v>6199</v>
      </c>
      <c r="H573" s="1" t="s">
        <v>29</v>
      </c>
      <c r="I573" s="1" t="str">
        <f>VLOOKUP(Table2[[#This Row],[Status]], Grading22[], 2, FALSE)</f>
        <v>Pemberdayaan atau Aksi Kemanusiaan</v>
      </c>
      <c r="J573" s="1" t="s">
        <v>40</v>
      </c>
      <c r="K573" s="1">
        <v>1</v>
      </c>
      <c r="L573" s="1" t="str">
        <f>CLEAN(TRIM(Table2[[#This Row],[Status]] &amp; "|" &amp; Table2[[#This Row],[Level]] &amp; "|" &amp; Table2[[#This Row],[Participant As]]))</f>
        <v>Relawan|External Regional|Individual</v>
      </c>
      <c r="M5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4" spans="1:13" ht="14.25" customHeight="1" x14ac:dyDescent="0.35">
      <c r="A574" s="1" t="s">
        <v>2646</v>
      </c>
      <c r="B574" s="1" t="s">
        <v>2647</v>
      </c>
      <c r="C574" s="1" t="s">
        <v>2340</v>
      </c>
      <c r="D574" s="1">
        <v>2021</v>
      </c>
      <c r="E574" s="1" t="s">
        <v>2649</v>
      </c>
      <c r="F574" s="1" t="s">
        <v>2650</v>
      </c>
      <c r="G574" s="1" t="s">
        <v>6162</v>
      </c>
      <c r="H574" s="1" t="s">
        <v>89</v>
      </c>
      <c r="I574" s="1" t="str">
        <f>VLOOKUP(Table2[[#This Row],[Status]], Grading22[], 2, FALSE)</f>
        <v>Kompetisi</v>
      </c>
      <c r="J574" s="1" t="s">
        <v>40</v>
      </c>
      <c r="K574" s="1">
        <v>25</v>
      </c>
      <c r="L574" s="1" t="str">
        <f>CLEAN(TRIM(Table2[[#This Row],[Status]] &amp; "|" &amp; Table2[[#This Row],[Level]] &amp; "|" &amp; Table2[[#This Row],[Participant As]]))</f>
        <v>Juara 1|External National|Individual</v>
      </c>
      <c r="M5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75" spans="1:13" ht="14.25" customHeight="1" x14ac:dyDescent="0.35">
      <c r="A575" s="1" t="s">
        <v>2655</v>
      </c>
      <c r="B575" s="1" t="s">
        <v>2656</v>
      </c>
      <c r="C575" s="1" t="s">
        <v>2340</v>
      </c>
      <c r="D575" s="1">
        <v>2021</v>
      </c>
      <c r="E575" s="1" t="s">
        <v>2658</v>
      </c>
      <c r="F575" s="1" t="s">
        <v>2658</v>
      </c>
      <c r="G575" s="1" t="s">
        <v>6193</v>
      </c>
      <c r="H575" s="1" t="s">
        <v>89</v>
      </c>
      <c r="I575" s="1" t="str">
        <f>VLOOKUP(Table2[[#This Row],[Status]], Grading22[], 2, FALSE)</f>
        <v>Hasil Karya</v>
      </c>
      <c r="J575" s="1" t="s">
        <v>30</v>
      </c>
      <c r="K575" s="1">
        <v>3</v>
      </c>
      <c r="L575" s="1" t="str">
        <f>CLEAN(TRIM(Table2[[#This Row],[Status]] &amp; "|" &amp; Table2[[#This Row],[Level]] &amp; "|" &amp; Table2[[#This Row],[Participant As]]))</f>
        <v>Hak Cipta|External National|Team</v>
      </c>
      <c r="M5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76" spans="1:13" ht="14.25" customHeight="1" x14ac:dyDescent="0.35">
      <c r="A576" s="1" t="s">
        <v>2661</v>
      </c>
      <c r="B576" s="1" t="s">
        <v>2662</v>
      </c>
      <c r="C576" s="1" t="s">
        <v>2340</v>
      </c>
      <c r="D576" s="1">
        <v>2021</v>
      </c>
      <c r="E576" s="1" t="s">
        <v>2664</v>
      </c>
      <c r="F576" s="1" t="s">
        <v>2664</v>
      </c>
      <c r="G576" s="1" t="s">
        <v>6162</v>
      </c>
      <c r="H576" s="1" t="s">
        <v>29</v>
      </c>
      <c r="I576" s="1" t="str">
        <f>VLOOKUP(Table2[[#This Row],[Status]], Grading22[], 2, FALSE)</f>
        <v>Kompetisi</v>
      </c>
      <c r="J576" s="1" t="s">
        <v>40</v>
      </c>
      <c r="K576" s="1">
        <v>60</v>
      </c>
      <c r="L576" s="1" t="str">
        <f>CLEAN(TRIM(Table2[[#This Row],[Status]] &amp; "|" &amp; Table2[[#This Row],[Level]] &amp; "|" &amp; Table2[[#This Row],[Participant As]]))</f>
        <v>Juara 1|External Regional|Individual</v>
      </c>
      <c r="M5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577" spans="1:13" ht="14.25" customHeight="1" x14ac:dyDescent="0.35">
      <c r="A577" s="1" t="s">
        <v>2671</v>
      </c>
      <c r="B577" s="1" t="s">
        <v>2672</v>
      </c>
      <c r="C577" s="1" t="s">
        <v>2340</v>
      </c>
      <c r="D577" s="1">
        <v>2021</v>
      </c>
      <c r="E577" s="1" t="s">
        <v>1074</v>
      </c>
      <c r="F577" s="1" t="s">
        <v>1074</v>
      </c>
      <c r="G577" s="1" t="s">
        <v>6171</v>
      </c>
      <c r="H577" s="1" t="s">
        <v>89</v>
      </c>
      <c r="I577" s="1" t="str">
        <f>VLOOKUP(Table2[[#This Row],[Status]], Grading22[], 2, FALSE)</f>
        <v>Pengakuan</v>
      </c>
      <c r="J577" s="1" t="s">
        <v>40</v>
      </c>
      <c r="K577" s="1">
        <v>128</v>
      </c>
      <c r="L577" s="1" t="str">
        <f>CLEAN(TRIM(Table2[[#This Row],[Status]] &amp; "|" &amp; Table2[[#This Row],[Level]] &amp; "|" &amp; Table2[[#This Row],[Participant As]]))</f>
        <v>Narasumber/Pembicara|External National|Individual</v>
      </c>
      <c r="M5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8" spans="1:13" ht="14.25" customHeight="1" x14ac:dyDescent="0.35">
      <c r="A578" s="1" t="s">
        <v>2678</v>
      </c>
      <c r="B578" s="1" t="s">
        <v>2679</v>
      </c>
      <c r="C578" s="1" t="s">
        <v>2680</v>
      </c>
      <c r="D578" s="1">
        <v>2021</v>
      </c>
      <c r="E578" s="1" t="s">
        <v>557</v>
      </c>
      <c r="F578" s="1" t="s">
        <v>557</v>
      </c>
      <c r="G578" s="1" t="s">
        <v>6199</v>
      </c>
      <c r="H578" s="1" t="s">
        <v>29</v>
      </c>
      <c r="I578" s="1" t="str">
        <f>VLOOKUP(Table2[[#This Row],[Status]], Grading22[], 2, FALSE)</f>
        <v>Pemberdayaan atau Aksi Kemanusiaan</v>
      </c>
      <c r="J578" s="1" t="s">
        <v>40</v>
      </c>
      <c r="K578" s="1">
        <v>65</v>
      </c>
      <c r="L578" s="1" t="str">
        <f>CLEAN(TRIM(Table2[[#This Row],[Status]] &amp; "|" &amp; Table2[[#This Row],[Level]] &amp; "|" &amp; Table2[[#This Row],[Participant As]]))</f>
        <v>Relawan|External Regional|Individual</v>
      </c>
      <c r="M5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579" spans="1:13" ht="14.25" customHeight="1" x14ac:dyDescent="0.35">
      <c r="A579" s="1" t="s">
        <v>2678</v>
      </c>
      <c r="B579" s="1" t="s">
        <v>2679</v>
      </c>
      <c r="C579" s="1" t="s">
        <v>2680</v>
      </c>
      <c r="D579" s="1">
        <v>2021</v>
      </c>
      <c r="E579" s="1" t="s">
        <v>902</v>
      </c>
      <c r="F579" s="1" t="s">
        <v>2682</v>
      </c>
      <c r="G579" s="1" t="s">
        <v>6162</v>
      </c>
      <c r="H579" s="1" t="s">
        <v>89</v>
      </c>
      <c r="I579" s="1" t="str">
        <f>VLOOKUP(Table2[[#This Row],[Status]], Grading22[], 2, FALSE)</f>
        <v>Kompetisi</v>
      </c>
      <c r="J579" s="1" t="s">
        <v>40</v>
      </c>
      <c r="L579" s="1" t="str">
        <f>CLEAN(TRIM(Table2[[#This Row],[Status]] &amp; "|" &amp; Table2[[#This Row],[Level]] &amp; "|" &amp; Table2[[#This Row],[Participant As]]))</f>
        <v>Juara 1|External National|Individual</v>
      </c>
      <c r="M5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0" spans="1:13" ht="14.25" customHeight="1" x14ac:dyDescent="0.35">
      <c r="A580" s="1" t="s">
        <v>2678</v>
      </c>
      <c r="B580" s="1" t="s">
        <v>2679</v>
      </c>
      <c r="C580" s="1" t="s">
        <v>2680</v>
      </c>
      <c r="D580" s="1">
        <v>2021</v>
      </c>
      <c r="E580" s="1" t="s">
        <v>2689</v>
      </c>
      <c r="F580" s="1" t="s">
        <v>2690</v>
      </c>
      <c r="G580" s="1" t="s">
        <v>6162</v>
      </c>
      <c r="H580" s="1" t="s">
        <v>89</v>
      </c>
      <c r="I580" s="1" t="str">
        <f>VLOOKUP(Table2[[#This Row],[Status]], Grading22[], 2, FALSE)</f>
        <v>Kompetisi</v>
      </c>
      <c r="J580" s="1" t="s">
        <v>40</v>
      </c>
      <c r="L580" s="1" t="str">
        <f>CLEAN(TRIM(Table2[[#This Row],[Status]] &amp; "|" &amp; Table2[[#This Row],[Level]] &amp; "|" &amp; Table2[[#This Row],[Participant As]]))</f>
        <v>Juara 1|External National|Individual</v>
      </c>
      <c r="M5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1" spans="1:13" ht="14.25" customHeight="1" x14ac:dyDescent="0.35">
      <c r="A581" s="1" t="s">
        <v>2678</v>
      </c>
      <c r="B581" s="1" t="s">
        <v>2679</v>
      </c>
      <c r="C581" s="1" t="s">
        <v>2680</v>
      </c>
      <c r="D581" s="1">
        <v>2021</v>
      </c>
      <c r="E581" s="1" t="s">
        <v>1572</v>
      </c>
      <c r="F581" s="1" t="s">
        <v>2697</v>
      </c>
      <c r="G581" s="1" t="s">
        <v>6162</v>
      </c>
      <c r="H581" s="1" t="s">
        <v>89</v>
      </c>
      <c r="I581" s="1" t="str">
        <f>VLOOKUP(Table2[[#This Row],[Status]], Grading22[], 2, FALSE)</f>
        <v>Kompetisi</v>
      </c>
      <c r="J581" s="1" t="s">
        <v>40</v>
      </c>
      <c r="L581" s="1" t="str">
        <f>CLEAN(TRIM(Table2[[#This Row],[Status]] &amp; "|" &amp; Table2[[#This Row],[Level]] &amp; "|" &amp; Table2[[#This Row],[Participant As]]))</f>
        <v>Juara 1|External National|Individual</v>
      </c>
      <c r="M5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2" spans="1:13" ht="14.25" customHeight="1" x14ac:dyDescent="0.35">
      <c r="A582" s="1" t="s">
        <v>2678</v>
      </c>
      <c r="B582" s="1" t="s">
        <v>2679</v>
      </c>
      <c r="C582" s="1" t="s">
        <v>2680</v>
      </c>
      <c r="D582" s="1">
        <v>2021</v>
      </c>
      <c r="E582" s="1" t="s">
        <v>2703</v>
      </c>
      <c r="F582" s="1" t="s">
        <v>2488</v>
      </c>
      <c r="G582" s="1" t="s">
        <v>6193</v>
      </c>
      <c r="H582" s="1" t="s">
        <v>89</v>
      </c>
      <c r="I582" s="1" t="str">
        <f>VLOOKUP(Table2[[#This Row],[Status]], Grading22[], 2, FALSE)</f>
        <v>Hasil Karya</v>
      </c>
      <c r="J582" s="1" t="s">
        <v>40</v>
      </c>
      <c r="K582" s="1">
        <v>1</v>
      </c>
      <c r="L582" s="1" t="str">
        <f>CLEAN(TRIM(Table2[[#This Row],[Status]] &amp; "|" &amp; Table2[[#This Row],[Level]] &amp; "|" &amp; Table2[[#This Row],[Participant As]]))</f>
        <v>Hak Cipta|External National|Individual</v>
      </c>
      <c r="M5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83" spans="1:13" ht="14.25" customHeight="1" x14ac:dyDescent="0.35">
      <c r="A583" s="1" t="s">
        <v>2678</v>
      </c>
      <c r="B583" s="1" t="s">
        <v>2679</v>
      </c>
      <c r="C583" s="1" t="s">
        <v>2680</v>
      </c>
      <c r="D583" s="1">
        <v>2021</v>
      </c>
      <c r="E583" s="1" t="s">
        <v>2703</v>
      </c>
      <c r="F583" s="1" t="s">
        <v>2488</v>
      </c>
      <c r="G583" s="1" t="s">
        <v>6193</v>
      </c>
      <c r="H583" s="1" t="s">
        <v>89</v>
      </c>
      <c r="I583" s="1" t="str">
        <f>VLOOKUP(Table2[[#This Row],[Status]], Grading22[], 2, FALSE)</f>
        <v>Hasil Karya</v>
      </c>
      <c r="J583" s="1" t="s">
        <v>40</v>
      </c>
      <c r="K583" s="1">
        <v>1</v>
      </c>
      <c r="L583" s="1" t="str">
        <f>CLEAN(TRIM(Table2[[#This Row],[Status]] &amp; "|" &amp; Table2[[#This Row],[Level]] &amp; "|" &amp; Table2[[#This Row],[Participant As]]))</f>
        <v>Hak Cipta|External National|Individual</v>
      </c>
      <c r="M5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84" spans="1:13" ht="14.25" customHeight="1" x14ac:dyDescent="0.35">
      <c r="A584" s="1" t="s">
        <v>2712</v>
      </c>
      <c r="B584" s="1" t="s">
        <v>2713</v>
      </c>
      <c r="C584" s="1" t="s">
        <v>2680</v>
      </c>
      <c r="D584" s="1">
        <v>2021</v>
      </c>
      <c r="E584" s="1" t="s">
        <v>2715</v>
      </c>
      <c r="F584" s="1" t="s">
        <v>2716</v>
      </c>
      <c r="G584" s="1" t="s">
        <v>6199</v>
      </c>
      <c r="H584" s="1" t="s">
        <v>89</v>
      </c>
      <c r="I584" s="1" t="str">
        <f>VLOOKUP(Table2[[#This Row],[Status]], Grading22[], 2, FALSE)</f>
        <v>Pemberdayaan atau Aksi Kemanusiaan</v>
      </c>
      <c r="J584" s="1" t="s">
        <v>40</v>
      </c>
      <c r="K584" s="1">
        <v>7</v>
      </c>
      <c r="L584" s="1" t="str">
        <f>CLEAN(TRIM(Table2[[#This Row],[Status]] &amp; "|" &amp; Table2[[#This Row],[Level]] &amp; "|" &amp; Table2[[#This Row],[Participant As]]))</f>
        <v>Relawan|External National|Individual</v>
      </c>
      <c r="M5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5" spans="1:13" ht="14.25" customHeight="1" x14ac:dyDescent="0.35">
      <c r="A585" s="1" t="s">
        <v>2712</v>
      </c>
      <c r="B585" s="1" t="s">
        <v>2713</v>
      </c>
      <c r="C585" s="1" t="s">
        <v>2680</v>
      </c>
      <c r="D585" s="1">
        <v>2021</v>
      </c>
      <c r="E585" s="1" t="s">
        <v>25</v>
      </c>
      <c r="F585" s="1" t="s">
        <v>1277</v>
      </c>
      <c r="G585" s="1" t="s">
        <v>6199</v>
      </c>
      <c r="H585" s="1" t="s">
        <v>89</v>
      </c>
      <c r="I585" s="1" t="str">
        <f>VLOOKUP(Table2[[#This Row],[Status]], Grading22[], 2, FALSE)</f>
        <v>Pemberdayaan atau Aksi Kemanusiaan</v>
      </c>
      <c r="J585" s="1" t="s">
        <v>30</v>
      </c>
      <c r="K585" s="1">
        <v>100</v>
      </c>
      <c r="L585" s="1" t="str">
        <f>CLEAN(TRIM(Table2[[#This Row],[Status]] &amp; "|" &amp; Table2[[#This Row],[Level]] &amp; "|" &amp; Table2[[#This Row],[Participant As]]))</f>
        <v>Relawan|External National|Team</v>
      </c>
      <c r="M5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6" spans="1:13" ht="14.25" customHeight="1" x14ac:dyDescent="0.35">
      <c r="A586" s="1" t="s">
        <v>2712</v>
      </c>
      <c r="B586" s="1" t="s">
        <v>2713</v>
      </c>
      <c r="C586" s="1" t="s">
        <v>2680</v>
      </c>
      <c r="D586" s="1">
        <v>2021</v>
      </c>
      <c r="E586" s="1" t="s">
        <v>2726</v>
      </c>
      <c r="F586" s="1" t="s">
        <v>2726</v>
      </c>
      <c r="G586" s="1" t="s">
        <v>6199</v>
      </c>
      <c r="H586" s="1" t="s">
        <v>89</v>
      </c>
      <c r="I586" s="1" t="str">
        <f>VLOOKUP(Table2[[#This Row],[Status]], Grading22[], 2, FALSE)</f>
        <v>Pemberdayaan atau Aksi Kemanusiaan</v>
      </c>
      <c r="J586" s="1" t="s">
        <v>40</v>
      </c>
      <c r="K586" s="1">
        <v>8</v>
      </c>
      <c r="L586" s="1" t="str">
        <f>CLEAN(TRIM(Table2[[#This Row],[Status]] &amp; "|" &amp; Table2[[#This Row],[Level]] &amp; "|" &amp; Table2[[#This Row],[Participant As]]))</f>
        <v>Relawan|External National|Individual</v>
      </c>
      <c r="M5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7" spans="1:13" ht="14.25" customHeight="1" x14ac:dyDescent="0.35">
      <c r="A587" s="1" t="s">
        <v>2712</v>
      </c>
      <c r="B587" s="1" t="s">
        <v>2713</v>
      </c>
      <c r="C587" s="1" t="s">
        <v>2680</v>
      </c>
      <c r="D587" s="1">
        <v>2021</v>
      </c>
      <c r="E587" s="1" t="s">
        <v>2732</v>
      </c>
      <c r="F587" s="1" t="s">
        <v>2732</v>
      </c>
      <c r="G587" s="1" t="s">
        <v>6162</v>
      </c>
      <c r="H587" s="1" t="s">
        <v>89</v>
      </c>
      <c r="I587" s="1" t="str">
        <f>VLOOKUP(Table2[[#This Row],[Status]], Grading22[], 2, FALSE)</f>
        <v>Kompetisi</v>
      </c>
      <c r="J587" s="1" t="s">
        <v>40</v>
      </c>
      <c r="K587" s="1">
        <v>100</v>
      </c>
      <c r="L587" s="1" t="str">
        <f>CLEAN(TRIM(Table2[[#This Row],[Status]] &amp; "|" &amp; Table2[[#This Row],[Level]] &amp; "|" &amp; Table2[[#This Row],[Participant As]]))</f>
        <v>Juara 1|External National|Individual</v>
      </c>
      <c r="M5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88" spans="1:13" ht="14.25" customHeight="1" x14ac:dyDescent="0.35">
      <c r="A588" s="1" t="s">
        <v>2739</v>
      </c>
      <c r="B588" s="1" t="s">
        <v>2740</v>
      </c>
      <c r="C588" s="1" t="s">
        <v>2680</v>
      </c>
      <c r="D588" s="1">
        <v>2021</v>
      </c>
      <c r="E588" s="1" t="s">
        <v>25</v>
      </c>
      <c r="F588" s="1" t="s">
        <v>1277</v>
      </c>
      <c r="G588" s="1" t="s">
        <v>6199</v>
      </c>
      <c r="H588" s="1" t="s">
        <v>89</v>
      </c>
      <c r="I588" s="1" t="str">
        <f>VLOOKUP(Table2[[#This Row],[Status]], Grading22[], 2, FALSE)</f>
        <v>Pemberdayaan atau Aksi Kemanusiaan</v>
      </c>
      <c r="J588" s="1" t="s">
        <v>30</v>
      </c>
      <c r="K588" s="1">
        <v>100</v>
      </c>
      <c r="L588" s="1" t="str">
        <f>CLEAN(TRIM(Table2[[#This Row],[Status]] &amp; "|" &amp; Table2[[#This Row],[Level]] &amp; "|" &amp; Table2[[#This Row],[Participant As]]))</f>
        <v>Relawan|External National|Team</v>
      </c>
      <c r="M5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89" spans="1:13" ht="14.25" customHeight="1" x14ac:dyDescent="0.35">
      <c r="A589" s="1" t="s">
        <v>2739</v>
      </c>
      <c r="B589" s="1" t="s">
        <v>2740</v>
      </c>
      <c r="C589" s="1" t="s">
        <v>2680</v>
      </c>
      <c r="D589" s="1">
        <v>2021</v>
      </c>
      <c r="E589" s="1" t="s">
        <v>2743</v>
      </c>
      <c r="F589" s="1" t="s">
        <v>2744</v>
      </c>
      <c r="G589" s="1" t="s">
        <v>6164</v>
      </c>
      <c r="H589" s="1" t="s">
        <v>89</v>
      </c>
      <c r="I589" s="1" t="str">
        <f>VLOOKUP(Table2[[#This Row],[Status]], Grading22[], 2, FALSE)</f>
        <v>Kompetisi</v>
      </c>
      <c r="J589" s="1" t="s">
        <v>40</v>
      </c>
      <c r="K589" s="1">
        <v>482</v>
      </c>
      <c r="L589" s="1" t="str">
        <f>CLEAN(TRIM(Table2[[#This Row],[Status]] &amp; "|" &amp; Table2[[#This Row],[Level]] &amp; "|" &amp; Table2[[#This Row],[Participant As]]))</f>
        <v>Juara 2|External National|Individual</v>
      </c>
      <c r="M5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90" spans="1:13" ht="14.25" customHeight="1" x14ac:dyDescent="0.35">
      <c r="A590" s="1" t="s">
        <v>2739</v>
      </c>
      <c r="B590" s="1" t="s">
        <v>2740</v>
      </c>
      <c r="C590" s="1" t="s">
        <v>2680</v>
      </c>
      <c r="D590" s="1">
        <v>2021</v>
      </c>
      <c r="E590" s="1" t="s">
        <v>2752</v>
      </c>
      <c r="F590" s="1" t="s">
        <v>1277</v>
      </c>
      <c r="G590" s="1" t="s">
        <v>6165</v>
      </c>
      <c r="H590" s="1" t="s">
        <v>89</v>
      </c>
      <c r="I590" s="1" t="str">
        <f>VLOOKUP(Table2[[#This Row],[Status]], Grading22[], 2, FALSE)</f>
        <v>Kompetisi</v>
      </c>
      <c r="J590" s="1" t="s">
        <v>30</v>
      </c>
      <c r="K590" s="1">
        <v>5000</v>
      </c>
      <c r="L590" s="1" t="str">
        <f>CLEAN(TRIM(Table2[[#This Row],[Status]] &amp; "|" &amp; Table2[[#This Row],[Level]] &amp; "|" &amp; Table2[[#This Row],[Participant As]]))</f>
        <v>Juara 3|External National|Team</v>
      </c>
      <c r="M5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591" spans="1:13" ht="14.25" customHeight="1" x14ac:dyDescent="0.35">
      <c r="A591" s="1" t="s">
        <v>2739</v>
      </c>
      <c r="B591" s="1" t="s">
        <v>2740</v>
      </c>
      <c r="C591" s="1" t="s">
        <v>2680</v>
      </c>
      <c r="D591" s="1">
        <v>2021</v>
      </c>
      <c r="E591" s="1" t="s">
        <v>164</v>
      </c>
      <c r="F591" s="1" t="s">
        <v>2758</v>
      </c>
      <c r="G591" s="1" t="s">
        <v>6193</v>
      </c>
      <c r="H591" s="1" t="s">
        <v>89</v>
      </c>
      <c r="I591" s="1" t="str">
        <f>VLOOKUP(Table2[[#This Row],[Status]], Grading22[], 2, FALSE)</f>
        <v>Hasil Karya</v>
      </c>
      <c r="J591" s="1" t="s">
        <v>30</v>
      </c>
      <c r="K591" s="1">
        <v>14</v>
      </c>
      <c r="L591" s="1" t="str">
        <f>CLEAN(TRIM(Table2[[#This Row],[Status]] &amp; "|" &amp; Table2[[#This Row],[Level]] &amp; "|" &amp; Table2[[#This Row],[Participant As]]))</f>
        <v>Hak Cipta|External National|Team</v>
      </c>
      <c r="M5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92" spans="1:13" ht="14.25" customHeight="1" x14ac:dyDescent="0.35">
      <c r="A592" s="1" t="s">
        <v>2762</v>
      </c>
      <c r="B592" s="1" t="s">
        <v>2763</v>
      </c>
      <c r="C592" s="1" t="s">
        <v>2680</v>
      </c>
      <c r="D592" s="1">
        <v>2021</v>
      </c>
      <c r="E592" s="1" t="s">
        <v>426</v>
      </c>
      <c r="F592" s="1" t="s">
        <v>426</v>
      </c>
      <c r="G592" s="1" t="s">
        <v>6162</v>
      </c>
      <c r="H592" s="1" t="s">
        <v>29</v>
      </c>
      <c r="I592" s="1" t="str">
        <f>VLOOKUP(Table2[[#This Row],[Status]], Grading22[], 2, FALSE)</f>
        <v>Kompetisi</v>
      </c>
      <c r="J592" s="1" t="s">
        <v>30</v>
      </c>
      <c r="K592" s="1">
        <v>5</v>
      </c>
      <c r="L592" s="1" t="str">
        <f>CLEAN(TRIM(Table2[[#This Row],[Status]] &amp; "|" &amp; Table2[[#This Row],[Level]] &amp; "|" &amp; Table2[[#This Row],[Participant As]]))</f>
        <v>Juara 1|External Regional|Team</v>
      </c>
      <c r="M5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593" spans="1:13" ht="14.25" customHeight="1" x14ac:dyDescent="0.35">
      <c r="A593" s="1" t="s">
        <v>2762</v>
      </c>
      <c r="B593" s="1" t="s">
        <v>2763</v>
      </c>
      <c r="C593" s="1" t="s">
        <v>2680</v>
      </c>
      <c r="D593" s="1">
        <v>2021</v>
      </c>
      <c r="E593" s="1" t="s">
        <v>434</v>
      </c>
      <c r="F593" s="1" t="s">
        <v>434</v>
      </c>
      <c r="G593" s="1" t="s">
        <v>6164</v>
      </c>
      <c r="H593" s="1" t="s">
        <v>29</v>
      </c>
      <c r="I593" s="1" t="str">
        <f>VLOOKUP(Table2[[#This Row],[Status]], Grading22[], 2, FALSE)</f>
        <v>Kompetisi</v>
      </c>
      <c r="J593" s="1" t="s">
        <v>30</v>
      </c>
      <c r="K593" s="1">
        <v>5</v>
      </c>
      <c r="L593" s="1" t="str">
        <f>CLEAN(TRIM(Table2[[#This Row],[Status]] &amp; "|" &amp; Table2[[#This Row],[Level]] &amp; "|" &amp; Table2[[#This Row],[Participant As]]))</f>
        <v>Juara 2|External Regional|Team</v>
      </c>
      <c r="M5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594" spans="1:13" ht="14.25" customHeight="1" x14ac:dyDescent="0.35">
      <c r="A594" s="1" t="s">
        <v>2762</v>
      </c>
      <c r="B594" s="1" t="s">
        <v>2763</v>
      </c>
      <c r="C594" s="1" t="s">
        <v>2680</v>
      </c>
      <c r="D594" s="1">
        <v>2021</v>
      </c>
      <c r="E594" s="1" t="s">
        <v>74</v>
      </c>
      <c r="F594" s="1" t="s">
        <v>75</v>
      </c>
      <c r="G594" s="1" t="s">
        <v>6185</v>
      </c>
      <c r="H594" s="1" t="s">
        <v>6158</v>
      </c>
      <c r="I594" s="1" t="str">
        <f>VLOOKUP(Table2[[#This Row],[Status]], Grading22[], 2, FALSE)</f>
        <v>Karir Organisasi</v>
      </c>
      <c r="J594" s="1" t="s">
        <v>40</v>
      </c>
      <c r="L594" s="1" t="str">
        <f>CLEAN(TRIM(Table2[[#This Row],[Status]] &amp; "|" &amp; Table2[[#This Row],[Level]] &amp; "|" &amp; Table2[[#This Row],[Participant As]]))</f>
        <v>Sekretaris|Kab/Kota/PT|Individual</v>
      </c>
      <c r="M5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595" spans="1:13" ht="14.25" customHeight="1" x14ac:dyDescent="0.35">
      <c r="A595" s="1" t="s">
        <v>2762</v>
      </c>
      <c r="B595" s="1" t="s">
        <v>2763</v>
      </c>
      <c r="C595" s="1" t="s">
        <v>2680</v>
      </c>
      <c r="D595" s="1">
        <v>2021</v>
      </c>
      <c r="E595" s="1" t="s">
        <v>81</v>
      </c>
      <c r="F595" s="1" t="s">
        <v>82</v>
      </c>
      <c r="G595" s="1" t="s">
        <v>6185</v>
      </c>
      <c r="H595" s="1" t="s">
        <v>6158</v>
      </c>
      <c r="I595" s="1" t="str">
        <f>VLOOKUP(Table2[[#This Row],[Status]], Grading22[], 2, FALSE)</f>
        <v>Karir Organisasi</v>
      </c>
      <c r="J595" s="1" t="s">
        <v>40</v>
      </c>
      <c r="L595" s="1" t="str">
        <f>CLEAN(TRIM(Table2[[#This Row],[Status]] &amp; "|" &amp; Table2[[#This Row],[Level]] &amp; "|" &amp; Table2[[#This Row],[Participant As]]))</f>
        <v>Sekretaris|Kab/Kota/PT|Individual</v>
      </c>
      <c r="M5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596" spans="1:13" ht="14.25" customHeight="1" x14ac:dyDescent="0.35">
      <c r="A596" s="1" t="s">
        <v>2773</v>
      </c>
      <c r="B596" s="1" t="s">
        <v>2774</v>
      </c>
      <c r="C596" s="1" t="s">
        <v>2680</v>
      </c>
      <c r="D596" s="1">
        <v>2021</v>
      </c>
      <c r="E596" s="1" t="s">
        <v>1670</v>
      </c>
      <c r="F596" s="1" t="s">
        <v>2776</v>
      </c>
      <c r="G596" s="1" t="s">
        <v>6199</v>
      </c>
      <c r="H596" s="1" t="s">
        <v>6167</v>
      </c>
      <c r="I596" s="1" t="str">
        <f>VLOOKUP(Table2[[#This Row],[Status]], Grading22[], 2, FALSE)</f>
        <v>Pemberdayaan atau Aksi Kemanusiaan</v>
      </c>
      <c r="J596" s="1" t="s">
        <v>40</v>
      </c>
      <c r="K596" s="1">
        <v>3</v>
      </c>
      <c r="L596" s="1" t="str">
        <f>CLEAN(TRIM(Table2[[#This Row],[Status]] &amp; "|" &amp; Table2[[#This Row],[Level]] &amp; "|" &amp; Table2[[#This Row],[Participant As]]))</f>
        <v>Relawan|External Provincial|Individual</v>
      </c>
      <c r="M5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597" spans="1:13" ht="14.25" customHeight="1" x14ac:dyDescent="0.35">
      <c r="A597" s="1" t="s">
        <v>2780</v>
      </c>
      <c r="B597" s="1" t="s">
        <v>2781</v>
      </c>
      <c r="C597" s="1" t="s">
        <v>2680</v>
      </c>
      <c r="D597" s="1">
        <v>2021</v>
      </c>
      <c r="E597" s="1" t="s">
        <v>2715</v>
      </c>
      <c r="F597" s="1" t="s">
        <v>2716</v>
      </c>
      <c r="G597" s="1" t="s">
        <v>6199</v>
      </c>
      <c r="H597" s="1" t="s">
        <v>89</v>
      </c>
      <c r="I597" s="1" t="str">
        <f>VLOOKUP(Table2[[#This Row],[Status]], Grading22[], 2, FALSE)</f>
        <v>Pemberdayaan atau Aksi Kemanusiaan</v>
      </c>
      <c r="J597" s="1" t="s">
        <v>40</v>
      </c>
      <c r="K597" s="1">
        <v>7</v>
      </c>
      <c r="L597" s="1" t="str">
        <f>CLEAN(TRIM(Table2[[#This Row],[Status]] &amp; "|" &amp; Table2[[#This Row],[Level]] &amp; "|" &amp; Table2[[#This Row],[Participant As]]))</f>
        <v>Relawan|External National|Individual</v>
      </c>
      <c r="M5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98" spans="1:13" ht="14.25" customHeight="1" x14ac:dyDescent="0.35">
      <c r="A598" s="1" t="s">
        <v>2780</v>
      </c>
      <c r="B598" s="1" t="s">
        <v>2781</v>
      </c>
      <c r="C598" s="1" t="s">
        <v>2680</v>
      </c>
      <c r="D598" s="1">
        <v>2021</v>
      </c>
      <c r="E598" s="1" t="s">
        <v>25</v>
      </c>
      <c r="F598" s="1" t="s">
        <v>1277</v>
      </c>
      <c r="G598" s="1" t="s">
        <v>6199</v>
      </c>
      <c r="H598" s="1" t="s">
        <v>89</v>
      </c>
      <c r="I598" s="1" t="str">
        <f>VLOOKUP(Table2[[#This Row],[Status]], Grading22[], 2, FALSE)</f>
        <v>Pemberdayaan atau Aksi Kemanusiaan</v>
      </c>
      <c r="J598" s="1" t="s">
        <v>30</v>
      </c>
      <c r="K598" s="1">
        <v>100</v>
      </c>
      <c r="L598" s="1" t="str">
        <f>CLEAN(TRIM(Table2[[#This Row],[Status]] &amp; "|" &amp; Table2[[#This Row],[Level]] &amp; "|" &amp; Table2[[#This Row],[Participant As]]))</f>
        <v>Relawan|External National|Team</v>
      </c>
      <c r="M5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599" spans="1:13" ht="14.25" customHeight="1" x14ac:dyDescent="0.35">
      <c r="A599" s="1" t="s">
        <v>2780</v>
      </c>
      <c r="B599" s="1" t="s">
        <v>2781</v>
      </c>
      <c r="C599" s="1" t="s">
        <v>2680</v>
      </c>
      <c r="D599" s="1">
        <v>2021</v>
      </c>
      <c r="E599" s="1" t="s">
        <v>2752</v>
      </c>
      <c r="F599" s="1" t="s">
        <v>1277</v>
      </c>
      <c r="G599" s="1" t="s">
        <v>6165</v>
      </c>
      <c r="H599" s="1" t="s">
        <v>89</v>
      </c>
      <c r="I599" s="1" t="str">
        <f>VLOOKUP(Table2[[#This Row],[Status]], Grading22[], 2, FALSE)</f>
        <v>Kompetisi</v>
      </c>
      <c r="J599" s="1" t="s">
        <v>30</v>
      </c>
      <c r="K599" s="1">
        <v>5000</v>
      </c>
      <c r="L599" s="1" t="str">
        <f>CLEAN(TRIM(Table2[[#This Row],[Status]] &amp; "|" &amp; Table2[[#This Row],[Level]] &amp; "|" &amp; Table2[[#This Row],[Participant As]]))</f>
        <v>Juara 3|External National|Team</v>
      </c>
      <c r="M5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00" spans="1:13" ht="14.25" customHeight="1" x14ac:dyDescent="0.35">
      <c r="A600" s="1" t="s">
        <v>2780</v>
      </c>
      <c r="B600" s="1" t="s">
        <v>2781</v>
      </c>
      <c r="C600" s="1" t="s">
        <v>2680</v>
      </c>
      <c r="D600" s="1">
        <v>2021</v>
      </c>
      <c r="E600" s="1" t="s">
        <v>164</v>
      </c>
      <c r="F600" s="1" t="s">
        <v>2758</v>
      </c>
      <c r="G600" s="1" t="s">
        <v>6193</v>
      </c>
      <c r="H600" s="1" t="s">
        <v>89</v>
      </c>
      <c r="I600" s="1" t="str">
        <f>VLOOKUP(Table2[[#This Row],[Status]], Grading22[], 2, FALSE)</f>
        <v>Hasil Karya</v>
      </c>
      <c r="J600" s="1" t="s">
        <v>30</v>
      </c>
      <c r="K600" s="1">
        <v>14</v>
      </c>
      <c r="L600" s="1" t="str">
        <f>CLEAN(TRIM(Table2[[#This Row],[Status]] &amp; "|" &amp; Table2[[#This Row],[Level]] &amp; "|" &amp; Table2[[#This Row],[Participant As]]))</f>
        <v>Hak Cipta|External National|Team</v>
      </c>
      <c r="M6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01" spans="1:13" ht="14.25" customHeight="1" x14ac:dyDescent="0.35">
      <c r="A601" s="1" t="s">
        <v>2780</v>
      </c>
      <c r="B601" s="1" t="s">
        <v>2781</v>
      </c>
      <c r="C601" s="1" t="s">
        <v>2680</v>
      </c>
      <c r="D601" s="1">
        <v>2021</v>
      </c>
      <c r="E601" s="1" t="s">
        <v>2790</v>
      </c>
      <c r="F601" s="1" t="s">
        <v>2790</v>
      </c>
      <c r="G601" s="1" t="s">
        <v>6199</v>
      </c>
      <c r="H601" s="1" t="s">
        <v>89</v>
      </c>
      <c r="I601" s="1" t="str">
        <f>VLOOKUP(Table2[[#This Row],[Status]], Grading22[], 2, FALSE)</f>
        <v>Pemberdayaan atau Aksi Kemanusiaan</v>
      </c>
      <c r="J601" s="1" t="s">
        <v>40</v>
      </c>
      <c r="K601" s="1">
        <v>8</v>
      </c>
      <c r="L601" s="1" t="str">
        <f>CLEAN(TRIM(Table2[[#This Row],[Status]] &amp; "|" &amp; Table2[[#This Row],[Level]] &amp; "|" &amp; Table2[[#This Row],[Participant As]]))</f>
        <v>Relawan|External National|Individual</v>
      </c>
      <c r="M6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02" spans="1:13" ht="14.25" customHeight="1" x14ac:dyDescent="0.35">
      <c r="A602" s="1" t="s">
        <v>2795</v>
      </c>
      <c r="B602" s="1" t="s">
        <v>2796</v>
      </c>
      <c r="C602" s="1" t="s">
        <v>2680</v>
      </c>
      <c r="D602" s="1">
        <v>2021</v>
      </c>
      <c r="E602" s="1" t="s">
        <v>2798</v>
      </c>
      <c r="F602" s="1" t="s">
        <v>2799</v>
      </c>
      <c r="G602" s="1" t="s">
        <v>6165</v>
      </c>
      <c r="H602" s="1" t="s">
        <v>29</v>
      </c>
      <c r="I602" s="1" t="str">
        <f>VLOOKUP(Table2[[#This Row],[Status]], Grading22[], 2, FALSE)</f>
        <v>Kompetisi</v>
      </c>
      <c r="J602" s="1" t="s">
        <v>40</v>
      </c>
      <c r="K602" s="1">
        <v>100</v>
      </c>
      <c r="L602" s="1" t="str">
        <f>CLEAN(TRIM(Table2[[#This Row],[Status]] &amp; "|" &amp; Table2[[#This Row],[Level]] &amp; "|" &amp; Table2[[#This Row],[Participant As]]))</f>
        <v>Juara 3|External Regional|Individual</v>
      </c>
      <c r="M6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03" spans="1:13" ht="14.25" customHeight="1" x14ac:dyDescent="0.35">
      <c r="A603" s="1" t="s">
        <v>2795</v>
      </c>
      <c r="B603" s="1" t="s">
        <v>2796</v>
      </c>
      <c r="C603" s="1" t="s">
        <v>2680</v>
      </c>
      <c r="D603" s="1">
        <v>2021</v>
      </c>
      <c r="E603" s="1" t="s">
        <v>25</v>
      </c>
      <c r="F603" s="1" t="s">
        <v>1277</v>
      </c>
      <c r="G603" s="1" t="s">
        <v>6199</v>
      </c>
      <c r="H603" s="1" t="s">
        <v>89</v>
      </c>
      <c r="I603" s="1" t="str">
        <f>VLOOKUP(Table2[[#This Row],[Status]], Grading22[], 2, FALSE)</f>
        <v>Pemberdayaan atau Aksi Kemanusiaan</v>
      </c>
      <c r="J603" s="1" t="s">
        <v>30</v>
      </c>
      <c r="K603" s="1">
        <v>100</v>
      </c>
      <c r="L603" s="1" t="str">
        <f>CLEAN(TRIM(Table2[[#This Row],[Status]] &amp; "|" &amp; Table2[[#This Row],[Level]] &amp; "|" &amp; Table2[[#This Row],[Participant As]]))</f>
        <v>Relawan|External National|Team</v>
      </c>
      <c r="M6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04" spans="1:13" ht="14.25" customHeight="1" x14ac:dyDescent="0.35">
      <c r="A604" s="1" t="s">
        <v>2795</v>
      </c>
      <c r="B604" s="1" t="s">
        <v>2796</v>
      </c>
      <c r="C604" s="1" t="s">
        <v>2680</v>
      </c>
      <c r="D604" s="1">
        <v>2021</v>
      </c>
      <c r="E604" s="1" t="s">
        <v>2752</v>
      </c>
      <c r="F604" s="1" t="s">
        <v>1277</v>
      </c>
      <c r="G604" s="1" t="s">
        <v>6165</v>
      </c>
      <c r="H604" s="1" t="s">
        <v>89</v>
      </c>
      <c r="I604" s="1" t="str">
        <f>VLOOKUP(Table2[[#This Row],[Status]], Grading22[], 2, FALSE)</f>
        <v>Kompetisi</v>
      </c>
      <c r="J604" s="1" t="s">
        <v>30</v>
      </c>
      <c r="K604" s="1">
        <v>5000</v>
      </c>
      <c r="L604" s="1" t="str">
        <f>CLEAN(TRIM(Table2[[#This Row],[Status]] &amp; "|" &amp; Table2[[#This Row],[Level]] &amp; "|" &amp; Table2[[#This Row],[Participant As]]))</f>
        <v>Juara 3|External National|Team</v>
      </c>
      <c r="M6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05" spans="1:13" ht="14.25" customHeight="1" x14ac:dyDescent="0.35">
      <c r="A605" s="1" t="s">
        <v>2795</v>
      </c>
      <c r="B605" s="1" t="s">
        <v>2796</v>
      </c>
      <c r="C605" s="1" t="s">
        <v>2680</v>
      </c>
      <c r="D605" s="1">
        <v>2021</v>
      </c>
      <c r="E605" s="1" t="s">
        <v>164</v>
      </c>
      <c r="F605" s="1" t="s">
        <v>2758</v>
      </c>
      <c r="G605" s="1" t="s">
        <v>6193</v>
      </c>
      <c r="H605" s="1" t="s">
        <v>89</v>
      </c>
      <c r="I605" s="1" t="str">
        <f>VLOOKUP(Table2[[#This Row],[Status]], Grading22[], 2, FALSE)</f>
        <v>Hasil Karya</v>
      </c>
      <c r="J605" s="1" t="s">
        <v>30</v>
      </c>
      <c r="K605" s="1">
        <v>14</v>
      </c>
      <c r="L605" s="1" t="str">
        <f>CLEAN(TRIM(Table2[[#This Row],[Status]] &amp; "|" &amp; Table2[[#This Row],[Level]] &amp; "|" &amp; Table2[[#This Row],[Participant As]]))</f>
        <v>Hak Cipta|External National|Team</v>
      </c>
      <c r="M6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06" spans="1:13" ht="14.25" customHeight="1" x14ac:dyDescent="0.35">
      <c r="A606" s="1" t="s">
        <v>2805</v>
      </c>
      <c r="B606" s="1" t="s">
        <v>2806</v>
      </c>
      <c r="C606" s="1" t="s">
        <v>2680</v>
      </c>
      <c r="D606" s="1">
        <v>2021</v>
      </c>
      <c r="E606" s="1" t="s">
        <v>417</v>
      </c>
      <c r="F606" s="1" t="s">
        <v>2808</v>
      </c>
      <c r="G606" s="1" t="s">
        <v>6164</v>
      </c>
      <c r="H606" s="1" t="s">
        <v>89</v>
      </c>
      <c r="I606" s="1" t="str">
        <f>VLOOKUP(Table2[[#This Row],[Status]], Grading22[], 2, FALSE)</f>
        <v>Kompetisi</v>
      </c>
      <c r="J606" s="1" t="s">
        <v>40</v>
      </c>
      <c r="K606" s="1">
        <v>250</v>
      </c>
      <c r="L606" s="1" t="str">
        <f>CLEAN(TRIM(Table2[[#This Row],[Status]] &amp; "|" &amp; Table2[[#This Row],[Level]] &amp; "|" &amp; Table2[[#This Row],[Participant As]]))</f>
        <v>Juara 2|External National|Individual</v>
      </c>
      <c r="M6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07" spans="1:13" ht="14.25" customHeight="1" x14ac:dyDescent="0.35">
      <c r="A607" s="1" t="s">
        <v>2813</v>
      </c>
      <c r="B607" s="1" t="s">
        <v>2814</v>
      </c>
      <c r="C607" s="1" t="s">
        <v>2680</v>
      </c>
      <c r="D607" s="1">
        <v>2021</v>
      </c>
      <c r="E607" s="1" t="s">
        <v>25</v>
      </c>
      <c r="F607" s="1" t="s">
        <v>1277</v>
      </c>
      <c r="G607" s="1" t="s">
        <v>6199</v>
      </c>
      <c r="H607" s="1" t="s">
        <v>89</v>
      </c>
      <c r="I607" s="1" t="str">
        <f>VLOOKUP(Table2[[#This Row],[Status]], Grading22[], 2, FALSE)</f>
        <v>Pemberdayaan atau Aksi Kemanusiaan</v>
      </c>
      <c r="J607" s="1" t="s">
        <v>30</v>
      </c>
      <c r="K607" s="1">
        <v>100</v>
      </c>
      <c r="L607" s="1" t="str">
        <f>CLEAN(TRIM(Table2[[#This Row],[Status]] &amp; "|" &amp; Table2[[#This Row],[Level]] &amp; "|" &amp; Table2[[#This Row],[Participant As]]))</f>
        <v>Relawan|External National|Team</v>
      </c>
      <c r="M6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08" spans="1:13" ht="14.25" customHeight="1" x14ac:dyDescent="0.35">
      <c r="A608" s="1" t="s">
        <v>2813</v>
      </c>
      <c r="B608" s="1" t="s">
        <v>2814</v>
      </c>
      <c r="C608" s="1" t="s">
        <v>2680</v>
      </c>
      <c r="D608" s="1">
        <v>2021</v>
      </c>
      <c r="E608" s="1" t="s">
        <v>2752</v>
      </c>
      <c r="F608" s="1" t="s">
        <v>1277</v>
      </c>
      <c r="G608" s="1" t="s">
        <v>6165</v>
      </c>
      <c r="H608" s="1" t="s">
        <v>89</v>
      </c>
      <c r="I608" s="1" t="str">
        <f>VLOOKUP(Table2[[#This Row],[Status]], Grading22[], 2, FALSE)</f>
        <v>Kompetisi</v>
      </c>
      <c r="J608" s="1" t="s">
        <v>30</v>
      </c>
      <c r="K608" s="1">
        <v>5000</v>
      </c>
      <c r="L608" s="1" t="str">
        <f>CLEAN(TRIM(Table2[[#This Row],[Status]] &amp; "|" &amp; Table2[[#This Row],[Level]] &amp; "|" &amp; Table2[[#This Row],[Participant As]]))</f>
        <v>Juara 3|External National|Team</v>
      </c>
      <c r="M6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09" spans="1:13" ht="14.25" customHeight="1" x14ac:dyDescent="0.35">
      <c r="A609" s="1" t="s">
        <v>2813</v>
      </c>
      <c r="B609" s="1" t="s">
        <v>2814</v>
      </c>
      <c r="C609" s="1" t="s">
        <v>2680</v>
      </c>
      <c r="D609" s="1">
        <v>2021</v>
      </c>
      <c r="E609" s="1" t="s">
        <v>164</v>
      </c>
      <c r="F609" s="1" t="s">
        <v>2758</v>
      </c>
      <c r="G609" s="1" t="s">
        <v>6193</v>
      </c>
      <c r="H609" s="1" t="s">
        <v>89</v>
      </c>
      <c r="I609" s="1" t="str">
        <f>VLOOKUP(Table2[[#This Row],[Status]], Grading22[], 2, FALSE)</f>
        <v>Hasil Karya</v>
      </c>
      <c r="J609" s="1" t="s">
        <v>30</v>
      </c>
      <c r="K609" s="1">
        <v>14</v>
      </c>
      <c r="L609" s="1" t="str">
        <f>CLEAN(TRIM(Table2[[#This Row],[Status]] &amp; "|" &amp; Table2[[#This Row],[Level]] &amp; "|" &amp; Table2[[#This Row],[Participant As]]))</f>
        <v>Hak Cipta|External National|Team</v>
      </c>
      <c r="M6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0" spans="1:13" ht="14.25" customHeight="1" x14ac:dyDescent="0.35">
      <c r="A610" s="1" t="s">
        <v>2815</v>
      </c>
      <c r="B610" s="1" t="s">
        <v>2816</v>
      </c>
      <c r="C610" s="1" t="s">
        <v>2680</v>
      </c>
      <c r="D610" s="1">
        <v>2021</v>
      </c>
      <c r="E610" s="1" t="s">
        <v>2818</v>
      </c>
      <c r="F610" s="1" t="s">
        <v>1256</v>
      </c>
      <c r="G610" s="1" t="s">
        <v>6171</v>
      </c>
      <c r="H610" s="1" t="s">
        <v>29</v>
      </c>
      <c r="I610" s="1" t="str">
        <f>VLOOKUP(Table2[[#This Row],[Status]], Grading22[], 2, FALSE)</f>
        <v>Pengakuan</v>
      </c>
      <c r="J610" s="1" t="s">
        <v>40</v>
      </c>
      <c r="K610" s="1">
        <v>13</v>
      </c>
      <c r="L610" s="1" t="str">
        <f>CLEAN(TRIM(Table2[[#This Row],[Status]] &amp; "|" &amp; Table2[[#This Row],[Level]] &amp; "|" &amp; Table2[[#This Row],[Participant As]]))</f>
        <v>Narasumber/Pembicara|External Regional|Individual</v>
      </c>
      <c r="M6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1" spans="1:13" ht="14.25" customHeight="1" x14ac:dyDescent="0.35">
      <c r="A611" s="1" t="s">
        <v>2822</v>
      </c>
      <c r="B611" s="1" t="s">
        <v>2823</v>
      </c>
      <c r="C611" s="1" t="s">
        <v>2680</v>
      </c>
      <c r="D611" s="1">
        <v>2021</v>
      </c>
      <c r="E611" s="1" t="s">
        <v>2825</v>
      </c>
      <c r="F611" s="1" t="s">
        <v>1722</v>
      </c>
      <c r="G611" s="1" t="s">
        <v>6164</v>
      </c>
      <c r="H611" s="1" t="s">
        <v>89</v>
      </c>
      <c r="I611" s="1" t="str">
        <f>VLOOKUP(Table2[[#This Row],[Status]], Grading22[], 2, FALSE)</f>
        <v>Kompetisi</v>
      </c>
      <c r="J611" s="1" t="s">
        <v>40</v>
      </c>
      <c r="K611" s="1">
        <v>37</v>
      </c>
      <c r="L611" s="1" t="str">
        <f>CLEAN(TRIM(Table2[[#This Row],[Status]] &amp; "|" &amp; Table2[[#This Row],[Level]] &amp; "|" &amp; Table2[[#This Row],[Participant As]]))</f>
        <v>Juara 2|External National|Individual</v>
      </c>
      <c r="M6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2" spans="1:13" ht="14.25" customHeight="1" x14ac:dyDescent="0.35">
      <c r="A612" s="1" t="s">
        <v>2831</v>
      </c>
      <c r="B612" s="1" t="s">
        <v>2832</v>
      </c>
      <c r="C612" s="1" t="s">
        <v>2680</v>
      </c>
      <c r="D612" s="1">
        <v>2021</v>
      </c>
      <c r="E612" s="1" t="s">
        <v>1827</v>
      </c>
      <c r="F612" s="1" t="s">
        <v>671</v>
      </c>
      <c r="G612" s="1" t="s">
        <v>6162</v>
      </c>
      <c r="H612" s="1" t="s">
        <v>29</v>
      </c>
      <c r="I612" s="1" t="str">
        <f>VLOOKUP(Table2[[#This Row],[Status]], Grading22[], 2, FALSE)</f>
        <v>Kompetisi</v>
      </c>
      <c r="J612" s="1" t="s">
        <v>30</v>
      </c>
      <c r="K612" s="1">
        <v>15</v>
      </c>
      <c r="L612" s="1" t="str">
        <f>CLEAN(TRIM(Table2[[#This Row],[Status]] &amp; "|" &amp; Table2[[#This Row],[Level]] &amp; "|" &amp; Table2[[#This Row],[Participant As]]))</f>
        <v>Juara 1|External Regional|Team</v>
      </c>
      <c r="M6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13" spans="1:13" ht="14.25" customHeight="1" x14ac:dyDescent="0.35">
      <c r="A613" s="1" t="s">
        <v>2831</v>
      </c>
      <c r="B613" s="1" t="s">
        <v>2832</v>
      </c>
      <c r="C613" s="1" t="s">
        <v>2680</v>
      </c>
      <c r="D613" s="1">
        <v>2021</v>
      </c>
      <c r="E613" s="1" t="s">
        <v>2838</v>
      </c>
      <c r="F613" s="1" t="s">
        <v>2839</v>
      </c>
      <c r="G613" s="1" t="s">
        <v>6164</v>
      </c>
      <c r="H613" s="1" t="s">
        <v>89</v>
      </c>
      <c r="I613" s="1" t="str">
        <f>VLOOKUP(Table2[[#This Row],[Status]], Grading22[], 2, FALSE)</f>
        <v>Kompetisi</v>
      </c>
      <c r="J613" s="1" t="s">
        <v>40</v>
      </c>
      <c r="K613" s="1">
        <v>500</v>
      </c>
      <c r="L613" s="1" t="str">
        <f>CLEAN(TRIM(Table2[[#This Row],[Status]] &amp; "|" &amp; Table2[[#This Row],[Level]] &amp; "|" &amp; Table2[[#This Row],[Participant As]]))</f>
        <v>Juara 2|External National|Individual</v>
      </c>
      <c r="M6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14" spans="1:13" ht="14.25" customHeight="1" x14ac:dyDescent="0.35">
      <c r="A614" s="1" t="s">
        <v>2831</v>
      </c>
      <c r="B614" s="1" t="s">
        <v>2832</v>
      </c>
      <c r="C614" s="1" t="s">
        <v>2680</v>
      </c>
      <c r="D614" s="1">
        <v>2021</v>
      </c>
      <c r="E614" s="1" t="s">
        <v>394</v>
      </c>
      <c r="F614" s="1" t="s">
        <v>394</v>
      </c>
      <c r="G614" s="1" t="s">
        <v>6164</v>
      </c>
      <c r="H614" s="1" t="s">
        <v>29</v>
      </c>
      <c r="I614" s="1" t="str">
        <f>VLOOKUP(Table2[[#This Row],[Status]], Grading22[], 2, FALSE)</f>
        <v>Kompetisi</v>
      </c>
      <c r="J614" s="1" t="s">
        <v>40</v>
      </c>
      <c r="K614" s="1">
        <v>50</v>
      </c>
      <c r="L614" s="1" t="str">
        <f>CLEAN(TRIM(Table2[[#This Row],[Status]] &amp; "|" &amp; Table2[[#This Row],[Level]] &amp; "|" &amp; Table2[[#This Row],[Participant As]]))</f>
        <v>Juara 2|External Regional|Individual</v>
      </c>
      <c r="M6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615" spans="1:13" ht="14.25" customHeight="1" x14ac:dyDescent="0.35">
      <c r="A615" s="1" t="s">
        <v>2831</v>
      </c>
      <c r="B615" s="1" t="s">
        <v>2832</v>
      </c>
      <c r="C615" s="1" t="s">
        <v>2680</v>
      </c>
      <c r="D615" s="1">
        <v>2021</v>
      </c>
      <c r="E615" s="1" t="s">
        <v>163</v>
      </c>
      <c r="F615" s="1" t="s">
        <v>112</v>
      </c>
      <c r="G615" s="1" t="s">
        <v>6182</v>
      </c>
      <c r="H615" s="1" t="s">
        <v>6158</v>
      </c>
      <c r="I615" s="1" t="str">
        <f>VLOOKUP(Table2[[#This Row],[Status]], Grading22[], 2, FALSE)</f>
        <v>Karir Organisasi</v>
      </c>
      <c r="J615" s="1" t="s">
        <v>40</v>
      </c>
      <c r="K615" s="1">
        <v>1000</v>
      </c>
      <c r="L615" s="1" t="str">
        <f>CLEAN(TRIM(Table2[[#This Row],[Status]] &amp; "|" &amp; Table2[[#This Row],[Level]] &amp; "|" &amp; Table2[[#This Row],[Participant As]]))</f>
        <v>Ketua|Kab/Kota/PT|Individual</v>
      </c>
      <c r="M6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16" spans="1:13" ht="14.25" customHeight="1" x14ac:dyDescent="0.35">
      <c r="A616" s="1" t="s">
        <v>2852</v>
      </c>
      <c r="B616" s="1" t="s">
        <v>2853</v>
      </c>
      <c r="C616" s="1" t="s">
        <v>2680</v>
      </c>
      <c r="D616" s="1">
        <v>2021</v>
      </c>
      <c r="E616" s="1" t="s">
        <v>1227</v>
      </c>
      <c r="F616" s="1" t="s">
        <v>239</v>
      </c>
      <c r="G616" s="1" t="s">
        <v>6199</v>
      </c>
      <c r="H616" s="1" t="s">
        <v>29</v>
      </c>
      <c r="I616" s="1" t="str">
        <f>VLOOKUP(Table2[[#This Row],[Status]], Grading22[], 2, FALSE)</f>
        <v>Pemberdayaan atau Aksi Kemanusiaan</v>
      </c>
      <c r="J616" s="1" t="s">
        <v>30</v>
      </c>
      <c r="K616" s="1">
        <v>5</v>
      </c>
      <c r="L616" s="1" t="str">
        <f>CLEAN(TRIM(Table2[[#This Row],[Status]] &amp; "|" &amp; Table2[[#This Row],[Level]] &amp; "|" &amp; Table2[[#This Row],[Participant As]]))</f>
        <v>Relawan|External Regional|Team</v>
      </c>
      <c r="M6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17" spans="1:13" ht="14.25" customHeight="1" x14ac:dyDescent="0.35">
      <c r="A617" s="1" t="s">
        <v>2852</v>
      </c>
      <c r="B617" s="1" t="s">
        <v>2853</v>
      </c>
      <c r="C617" s="1" t="s">
        <v>2680</v>
      </c>
      <c r="D617" s="1">
        <v>2021</v>
      </c>
      <c r="E617" s="1" t="s">
        <v>2859</v>
      </c>
      <c r="F617" s="1" t="s">
        <v>2051</v>
      </c>
      <c r="G617" s="1" t="s">
        <v>6199</v>
      </c>
      <c r="H617" s="1" t="s">
        <v>29</v>
      </c>
      <c r="I617" s="1" t="str">
        <f>VLOOKUP(Table2[[#This Row],[Status]], Grading22[], 2, FALSE)</f>
        <v>Pemberdayaan atau Aksi Kemanusiaan</v>
      </c>
      <c r="J617" s="1" t="s">
        <v>30</v>
      </c>
      <c r="K617" s="1">
        <v>10</v>
      </c>
      <c r="L617" s="1" t="str">
        <f>CLEAN(TRIM(Table2[[#This Row],[Status]] &amp; "|" &amp; Table2[[#This Row],[Level]] &amp; "|" &amp; Table2[[#This Row],[Participant As]]))</f>
        <v>Relawan|External Regional|Team</v>
      </c>
      <c r="M6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18" spans="1:13" ht="14.25" customHeight="1" x14ac:dyDescent="0.35">
      <c r="A618" s="1" t="s">
        <v>2863</v>
      </c>
      <c r="B618" s="1" t="s">
        <v>2864</v>
      </c>
      <c r="C618" s="1" t="s">
        <v>2680</v>
      </c>
      <c r="D618" s="1">
        <v>2021</v>
      </c>
      <c r="E618" s="1" t="s">
        <v>2866</v>
      </c>
      <c r="F618" s="1" t="s">
        <v>2866</v>
      </c>
      <c r="G618" s="1" t="s">
        <v>6199</v>
      </c>
      <c r="H618" s="1" t="s">
        <v>89</v>
      </c>
      <c r="I618" s="1" t="str">
        <f>VLOOKUP(Table2[[#This Row],[Status]], Grading22[], 2, FALSE)</f>
        <v>Pemberdayaan atau Aksi Kemanusiaan</v>
      </c>
      <c r="J618" s="1" t="s">
        <v>30</v>
      </c>
      <c r="K618" s="1">
        <v>2</v>
      </c>
      <c r="L618" s="1" t="str">
        <f>CLEAN(TRIM(Table2[[#This Row],[Status]] &amp; "|" &amp; Table2[[#This Row],[Level]] &amp; "|" &amp; Table2[[#This Row],[Participant As]]))</f>
        <v>Relawan|External National|Team</v>
      </c>
      <c r="M6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19" spans="1:13" ht="14.25" customHeight="1" x14ac:dyDescent="0.35">
      <c r="A619" s="1" t="s">
        <v>2863</v>
      </c>
      <c r="B619" s="1" t="s">
        <v>2864</v>
      </c>
      <c r="C619" s="1" t="s">
        <v>2680</v>
      </c>
      <c r="D619" s="1">
        <v>2021</v>
      </c>
      <c r="E619" s="1" t="s">
        <v>387</v>
      </c>
      <c r="F619" s="1" t="s">
        <v>387</v>
      </c>
      <c r="G619" s="1" t="s">
        <v>6199</v>
      </c>
      <c r="H619" s="1" t="s">
        <v>89</v>
      </c>
      <c r="I619" s="1" t="str">
        <f>VLOOKUP(Table2[[#This Row],[Status]], Grading22[], 2, FALSE)</f>
        <v>Pemberdayaan atau Aksi Kemanusiaan</v>
      </c>
      <c r="J619" s="1" t="s">
        <v>30</v>
      </c>
      <c r="K619" s="1">
        <v>2</v>
      </c>
      <c r="L619" s="1" t="str">
        <f>CLEAN(TRIM(Table2[[#This Row],[Status]] &amp; "|" &amp; Table2[[#This Row],[Level]] &amp; "|" &amp; Table2[[#This Row],[Participant As]]))</f>
        <v>Relawan|External National|Team</v>
      </c>
      <c r="M6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20" spans="1:13" ht="14.25" customHeight="1" x14ac:dyDescent="0.35">
      <c r="A620" s="1" t="s">
        <v>2863</v>
      </c>
      <c r="B620" s="1" t="s">
        <v>2864</v>
      </c>
      <c r="C620" s="1" t="s">
        <v>2680</v>
      </c>
      <c r="D620" s="1">
        <v>2021</v>
      </c>
      <c r="E620" s="1" t="s">
        <v>136</v>
      </c>
      <c r="F620" s="1" t="s">
        <v>348</v>
      </c>
      <c r="G620" s="1" t="s">
        <v>6199</v>
      </c>
      <c r="H620" s="1" t="s">
        <v>29</v>
      </c>
      <c r="I620" s="1" t="str">
        <f>VLOOKUP(Table2[[#This Row],[Status]], Grading22[], 2, FALSE)</f>
        <v>Pemberdayaan atau Aksi Kemanusiaan</v>
      </c>
      <c r="J620" s="1" t="s">
        <v>30</v>
      </c>
      <c r="K620" s="1">
        <v>20</v>
      </c>
      <c r="L620" s="1" t="str">
        <f>CLEAN(TRIM(Table2[[#This Row],[Status]] &amp; "|" &amp; Table2[[#This Row],[Level]] &amp; "|" &amp; Table2[[#This Row],[Participant As]]))</f>
        <v>Relawan|External Regional|Team</v>
      </c>
      <c r="M6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1" spans="1:13" ht="14.25" customHeight="1" x14ac:dyDescent="0.35">
      <c r="A621" s="1" t="s">
        <v>2878</v>
      </c>
      <c r="B621" s="1" t="s">
        <v>2879</v>
      </c>
      <c r="C621" s="1" t="s">
        <v>2680</v>
      </c>
      <c r="D621" s="1">
        <v>2021</v>
      </c>
      <c r="E621" s="1" t="s">
        <v>2881</v>
      </c>
      <c r="F621" s="1" t="s">
        <v>2361</v>
      </c>
      <c r="G621" s="1" t="s">
        <v>6199</v>
      </c>
      <c r="H621" s="1" t="s">
        <v>89</v>
      </c>
      <c r="I621" s="1" t="str">
        <f>VLOOKUP(Table2[[#This Row],[Status]], Grading22[], 2, FALSE)</f>
        <v>Pemberdayaan atau Aksi Kemanusiaan</v>
      </c>
      <c r="J621" s="1" t="s">
        <v>30</v>
      </c>
      <c r="K621" s="1">
        <v>6</v>
      </c>
      <c r="L621" s="1" t="str">
        <f>CLEAN(TRIM(Table2[[#This Row],[Status]] &amp; "|" &amp; Table2[[#This Row],[Level]] &amp; "|" &amp; Table2[[#This Row],[Participant As]]))</f>
        <v>Relawan|External National|Team</v>
      </c>
      <c r="M6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622" spans="1:13" ht="14.25" customHeight="1" x14ac:dyDescent="0.35">
      <c r="A622" s="1" t="s">
        <v>2886</v>
      </c>
      <c r="B622" s="1" t="s">
        <v>2887</v>
      </c>
      <c r="C622" s="1" t="s">
        <v>2680</v>
      </c>
      <c r="D622" s="1">
        <v>2021</v>
      </c>
      <c r="E622" s="1" t="s">
        <v>37</v>
      </c>
      <c r="F622" s="1" t="s">
        <v>216</v>
      </c>
      <c r="G622" s="1" t="s">
        <v>6199</v>
      </c>
      <c r="H622" s="1" t="s">
        <v>29</v>
      </c>
      <c r="I622" s="1" t="str">
        <f>VLOOKUP(Table2[[#This Row],[Status]], Grading22[], 2, FALSE)</f>
        <v>Pemberdayaan atau Aksi Kemanusiaan</v>
      </c>
      <c r="J622" s="1" t="s">
        <v>30</v>
      </c>
      <c r="K622" s="1">
        <v>5</v>
      </c>
      <c r="L622" s="1" t="str">
        <f>CLEAN(TRIM(Table2[[#This Row],[Status]] &amp; "|" &amp; Table2[[#This Row],[Level]] &amp; "|" &amp; Table2[[#This Row],[Participant As]]))</f>
        <v>Relawan|External Regional|Team</v>
      </c>
      <c r="M6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3" spans="1:13" ht="14.25" customHeight="1" x14ac:dyDescent="0.35">
      <c r="A623" s="1" t="s">
        <v>2891</v>
      </c>
      <c r="B623" s="1" t="s">
        <v>2892</v>
      </c>
      <c r="C623" s="1" t="s">
        <v>2680</v>
      </c>
      <c r="D623" s="1">
        <v>2021</v>
      </c>
      <c r="E623" s="1" t="s">
        <v>2894</v>
      </c>
      <c r="F623" s="1" t="s">
        <v>2894</v>
      </c>
      <c r="G623" s="1" t="s">
        <v>6199</v>
      </c>
      <c r="H623" s="1" t="s">
        <v>29</v>
      </c>
      <c r="I623" s="1" t="str">
        <f>VLOOKUP(Table2[[#This Row],[Status]], Grading22[], 2, FALSE)</f>
        <v>Pemberdayaan atau Aksi Kemanusiaan</v>
      </c>
      <c r="J623" s="1" t="s">
        <v>30</v>
      </c>
      <c r="K623" s="1">
        <v>2</v>
      </c>
      <c r="L623" s="1" t="str">
        <f>CLEAN(TRIM(Table2[[#This Row],[Status]] &amp; "|" &amp; Table2[[#This Row],[Level]] &amp; "|" &amp; Table2[[#This Row],[Participant As]]))</f>
        <v>Relawan|External Regional|Team</v>
      </c>
      <c r="M6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4" spans="1:13" ht="14.25" customHeight="1" x14ac:dyDescent="0.35">
      <c r="A624" s="1" t="s">
        <v>2891</v>
      </c>
      <c r="B624" s="1" t="s">
        <v>2892</v>
      </c>
      <c r="C624" s="1" t="s">
        <v>2680</v>
      </c>
      <c r="D624" s="1">
        <v>2021</v>
      </c>
      <c r="E624" s="1" t="s">
        <v>1991</v>
      </c>
      <c r="F624" s="1" t="s">
        <v>1991</v>
      </c>
      <c r="G624" s="1" t="s">
        <v>6193</v>
      </c>
      <c r="H624" s="1" t="s">
        <v>89</v>
      </c>
      <c r="I624" s="1" t="str">
        <f>VLOOKUP(Table2[[#This Row],[Status]], Grading22[], 2, FALSE)</f>
        <v>Hasil Karya</v>
      </c>
      <c r="J624" s="1" t="s">
        <v>40</v>
      </c>
      <c r="K624" s="1">
        <v>5</v>
      </c>
      <c r="L624" s="1" t="str">
        <f>CLEAN(TRIM(Table2[[#This Row],[Status]] &amp; "|" &amp; Table2[[#This Row],[Level]] &amp; "|" &amp; Table2[[#This Row],[Participant As]]))</f>
        <v>Hak Cipta|External National|Individual</v>
      </c>
      <c r="M6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25" spans="1:13" ht="14.25" customHeight="1" x14ac:dyDescent="0.35">
      <c r="A625" s="1" t="s">
        <v>2903</v>
      </c>
      <c r="B625" s="1" t="s">
        <v>2904</v>
      </c>
      <c r="C625" s="1" t="s">
        <v>2905</v>
      </c>
      <c r="D625" s="1">
        <v>2021</v>
      </c>
      <c r="E625" s="1" t="s">
        <v>2907</v>
      </c>
      <c r="F625" s="1" t="s">
        <v>411</v>
      </c>
      <c r="G625" s="1" t="s">
        <v>6162</v>
      </c>
      <c r="H625" s="1" t="s">
        <v>89</v>
      </c>
      <c r="I625" s="1" t="str">
        <f>VLOOKUP(Table2[[#This Row],[Status]], Grading22[], 2, FALSE)</f>
        <v>Kompetisi</v>
      </c>
      <c r="J625" s="1" t="s">
        <v>40</v>
      </c>
      <c r="K625" s="1">
        <v>17</v>
      </c>
      <c r="L625" s="1" t="str">
        <f>CLEAN(TRIM(Table2[[#This Row],[Status]] &amp; "|" &amp; Table2[[#This Row],[Level]] &amp; "|" &amp; Table2[[#This Row],[Participant As]]))</f>
        <v>Juara 1|External National|Individual</v>
      </c>
      <c r="M6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26" spans="1:13" ht="14.25" customHeight="1" x14ac:dyDescent="0.35">
      <c r="A626" s="1" t="s">
        <v>2903</v>
      </c>
      <c r="B626" s="1" t="s">
        <v>2904</v>
      </c>
      <c r="C626" s="1" t="s">
        <v>2905</v>
      </c>
      <c r="D626" s="1">
        <v>2021</v>
      </c>
      <c r="E626" s="1" t="s">
        <v>2912</v>
      </c>
      <c r="F626" s="1" t="s">
        <v>2913</v>
      </c>
      <c r="G626" s="1" t="s">
        <v>6193</v>
      </c>
      <c r="H626" s="1" t="s">
        <v>89</v>
      </c>
      <c r="I626" s="1" t="str">
        <f>VLOOKUP(Table2[[#This Row],[Status]], Grading22[], 2, FALSE)</f>
        <v>Hasil Karya</v>
      </c>
      <c r="J626" s="1" t="s">
        <v>30</v>
      </c>
      <c r="K626" s="1">
        <v>7</v>
      </c>
      <c r="L626" s="1" t="str">
        <f>CLEAN(TRIM(Table2[[#This Row],[Status]] &amp; "|" &amp; Table2[[#This Row],[Level]] &amp; "|" &amp; Table2[[#This Row],[Participant As]]))</f>
        <v>Hak Cipta|External National|Team</v>
      </c>
      <c r="M6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27" spans="1:13" ht="14.25" customHeight="1" x14ac:dyDescent="0.35">
      <c r="A627" s="1" t="s">
        <v>2903</v>
      </c>
      <c r="B627" s="1" t="s">
        <v>2904</v>
      </c>
      <c r="C627" s="1" t="s">
        <v>2905</v>
      </c>
      <c r="D627" s="1">
        <v>2021</v>
      </c>
      <c r="E627" s="1" t="s">
        <v>2916</v>
      </c>
      <c r="F627" s="1" t="s">
        <v>2917</v>
      </c>
      <c r="G627" s="1" t="s">
        <v>6162</v>
      </c>
      <c r="H627" s="1" t="s">
        <v>89</v>
      </c>
      <c r="I627" s="1" t="str">
        <f>VLOOKUP(Table2[[#This Row],[Status]], Grading22[], 2, FALSE)</f>
        <v>Kompetisi</v>
      </c>
      <c r="J627" s="1" t="s">
        <v>30</v>
      </c>
      <c r="K627" s="1">
        <v>6</v>
      </c>
      <c r="L627" s="1" t="str">
        <f>CLEAN(TRIM(Table2[[#This Row],[Status]] &amp; "|" &amp; Table2[[#This Row],[Level]] &amp; "|" &amp; Table2[[#This Row],[Participant As]]))</f>
        <v>Juara 1|External National|Team</v>
      </c>
      <c r="M6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28" spans="1:13" ht="14.25" customHeight="1" x14ac:dyDescent="0.35">
      <c r="A628" s="1" t="s">
        <v>2903</v>
      </c>
      <c r="B628" s="1" t="s">
        <v>2904</v>
      </c>
      <c r="C628" s="1" t="s">
        <v>2905</v>
      </c>
      <c r="D628" s="1">
        <v>2021</v>
      </c>
      <c r="E628" s="1" t="s">
        <v>2924</v>
      </c>
      <c r="F628" s="1" t="s">
        <v>2925</v>
      </c>
      <c r="G628" s="1" t="s">
        <v>6193</v>
      </c>
      <c r="H628" s="1" t="s">
        <v>89</v>
      </c>
      <c r="I628" s="1" t="str">
        <f>VLOOKUP(Table2[[#This Row],[Status]], Grading22[], 2, FALSE)</f>
        <v>Hasil Karya</v>
      </c>
      <c r="J628" s="1" t="s">
        <v>30</v>
      </c>
      <c r="K628" s="1">
        <v>5</v>
      </c>
      <c r="L628" s="1" t="str">
        <f>CLEAN(TRIM(Table2[[#This Row],[Status]] &amp; "|" &amp; Table2[[#This Row],[Level]] &amp; "|" &amp; Table2[[#This Row],[Participant As]]))</f>
        <v>Hak Cipta|External National|Team</v>
      </c>
      <c r="M6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29" spans="1:13" ht="14.25" customHeight="1" x14ac:dyDescent="0.35">
      <c r="A629" s="1" t="s">
        <v>2903</v>
      </c>
      <c r="B629" s="1" t="s">
        <v>2904</v>
      </c>
      <c r="C629" s="1" t="s">
        <v>2905</v>
      </c>
      <c r="D629" s="1">
        <v>2021</v>
      </c>
      <c r="E629" s="1" t="s">
        <v>173</v>
      </c>
      <c r="F629" s="1" t="s">
        <v>562</v>
      </c>
      <c r="G629" s="1" t="s">
        <v>6199</v>
      </c>
      <c r="H629" s="1" t="s">
        <v>29</v>
      </c>
      <c r="I629" s="1" t="str">
        <f>VLOOKUP(Table2[[#This Row],[Status]], Grading22[], 2, FALSE)</f>
        <v>Pemberdayaan atau Aksi Kemanusiaan</v>
      </c>
      <c r="J629" s="1" t="s">
        <v>40</v>
      </c>
      <c r="K629" s="1">
        <v>100</v>
      </c>
      <c r="L629" s="1" t="str">
        <f>CLEAN(TRIM(Table2[[#This Row],[Status]] &amp; "|" &amp; Table2[[#This Row],[Level]] &amp; "|" &amp; Table2[[#This Row],[Participant As]]))</f>
        <v>Relawan|External Regional|Individual</v>
      </c>
      <c r="M6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0" spans="1:13" ht="14.25" customHeight="1" x14ac:dyDescent="0.35">
      <c r="A630" s="1" t="s">
        <v>2903</v>
      </c>
      <c r="B630" s="1" t="s">
        <v>2904</v>
      </c>
      <c r="C630" s="1" t="s">
        <v>2905</v>
      </c>
      <c r="D630" s="1">
        <v>2021</v>
      </c>
      <c r="E630" s="1" t="s">
        <v>2715</v>
      </c>
      <c r="F630" s="1" t="s">
        <v>144</v>
      </c>
      <c r="G630" s="1" t="s">
        <v>6162</v>
      </c>
      <c r="H630" s="1" t="s">
        <v>89</v>
      </c>
      <c r="I630" s="1" t="str">
        <f>VLOOKUP(Table2[[#This Row],[Status]], Grading22[], 2, FALSE)</f>
        <v>Kompetisi</v>
      </c>
      <c r="J630" s="1" t="s">
        <v>30</v>
      </c>
      <c r="K630" s="1">
        <v>20</v>
      </c>
      <c r="L630" s="1" t="str">
        <f>CLEAN(TRIM(Table2[[#This Row],[Status]] &amp; "|" &amp; Table2[[#This Row],[Level]] &amp; "|" &amp; Table2[[#This Row],[Participant As]]))</f>
        <v>Juara 1|External National|Team</v>
      </c>
      <c r="M6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1" spans="1:13" ht="14.25" customHeight="1" x14ac:dyDescent="0.35">
      <c r="A631" s="1" t="s">
        <v>2903</v>
      </c>
      <c r="B631" s="1" t="s">
        <v>2904</v>
      </c>
      <c r="C631" s="1" t="s">
        <v>2905</v>
      </c>
      <c r="D631" s="1">
        <v>2021</v>
      </c>
      <c r="E631" s="1" t="s">
        <v>2938</v>
      </c>
      <c r="F631" s="1" t="s">
        <v>25</v>
      </c>
      <c r="G631" s="1" t="s">
        <v>6199</v>
      </c>
      <c r="H631" s="1" t="s">
        <v>29</v>
      </c>
      <c r="I631" s="1" t="str">
        <f>VLOOKUP(Table2[[#This Row],[Status]], Grading22[], 2, FALSE)</f>
        <v>Pemberdayaan atau Aksi Kemanusiaan</v>
      </c>
      <c r="J631" s="1" t="s">
        <v>40</v>
      </c>
      <c r="K631" s="1">
        <v>100</v>
      </c>
      <c r="L631" s="1" t="str">
        <f>CLEAN(TRIM(Table2[[#This Row],[Status]] &amp; "|" &amp; Table2[[#This Row],[Level]] &amp; "|" &amp; Table2[[#This Row],[Participant As]]))</f>
        <v>Relawan|External Regional|Individual</v>
      </c>
      <c r="M6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2" spans="1:13" ht="14.25" customHeight="1" x14ac:dyDescent="0.35">
      <c r="A632" s="1" t="s">
        <v>2903</v>
      </c>
      <c r="B632" s="1" t="s">
        <v>2904</v>
      </c>
      <c r="C632" s="1" t="s">
        <v>2905</v>
      </c>
      <c r="D632" s="1">
        <v>2021</v>
      </c>
      <c r="E632" s="1" t="s">
        <v>2938</v>
      </c>
      <c r="F632" s="1" t="s">
        <v>25</v>
      </c>
      <c r="G632" s="1" t="s">
        <v>6199</v>
      </c>
      <c r="H632" s="1" t="s">
        <v>29</v>
      </c>
      <c r="I632" s="1" t="str">
        <f>VLOOKUP(Table2[[#This Row],[Status]], Grading22[], 2, FALSE)</f>
        <v>Pemberdayaan atau Aksi Kemanusiaan</v>
      </c>
      <c r="J632" s="1" t="s">
        <v>40</v>
      </c>
      <c r="K632" s="1">
        <v>100</v>
      </c>
      <c r="L632" s="1" t="str">
        <f>CLEAN(TRIM(Table2[[#This Row],[Status]] &amp; "|" &amp; Table2[[#This Row],[Level]] &amp; "|" &amp; Table2[[#This Row],[Participant As]]))</f>
        <v>Relawan|External Regional|Individual</v>
      </c>
      <c r="M6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3" spans="1:13" ht="14.25" customHeight="1" x14ac:dyDescent="0.35">
      <c r="A633" s="1" t="s">
        <v>2903</v>
      </c>
      <c r="B633" s="1" t="s">
        <v>2904</v>
      </c>
      <c r="C633" s="1" t="s">
        <v>2905</v>
      </c>
      <c r="D633" s="1">
        <v>2021</v>
      </c>
      <c r="E633" s="1" t="s">
        <v>2938</v>
      </c>
      <c r="F633" s="1" t="s">
        <v>25</v>
      </c>
      <c r="G633" s="1" t="s">
        <v>6199</v>
      </c>
      <c r="H633" s="1" t="s">
        <v>29</v>
      </c>
      <c r="I633" s="1" t="str">
        <f>VLOOKUP(Table2[[#This Row],[Status]], Grading22[], 2, FALSE)</f>
        <v>Pemberdayaan atau Aksi Kemanusiaan</v>
      </c>
      <c r="J633" s="1" t="s">
        <v>40</v>
      </c>
      <c r="K633" s="1">
        <v>10</v>
      </c>
      <c r="L633" s="1" t="str">
        <f>CLEAN(TRIM(Table2[[#This Row],[Status]] &amp; "|" &amp; Table2[[#This Row],[Level]] &amp; "|" &amp; Table2[[#This Row],[Participant As]]))</f>
        <v>Relawan|External Regional|Individual</v>
      </c>
      <c r="M6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4" spans="1:13" ht="14.25" customHeight="1" x14ac:dyDescent="0.35">
      <c r="A634" s="1" t="s">
        <v>2903</v>
      </c>
      <c r="B634" s="1" t="s">
        <v>2904</v>
      </c>
      <c r="C634" s="1" t="s">
        <v>2905</v>
      </c>
      <c r="D634" s="1">
        <v>2021</v>
      </c>
      <c r="E634" s="1" t="s">
        <v>2951</v>
      </c>
      <c r="F634" s="1" t="s">
        <v>2952</v>
      </c>
      <c r="G634" s="1" t="s">
        <v>6162</v>
      </c>
      <c r="H634" s="1" t="s">
        <v>89</v>
      </c>
      <c r="I634" s="1" t="str">
        <f>VLOOKUP(Table2[[#This Row],[Status]], Grading22[], 2, FALSE)</f>
        <v>Kompetisi</v>
      </c>
      <c r="J634" s="1" t="s">
        <v>30</v>
      </c>
      <c r="K634" s="1">
        <v>8</v>
      </c>
      <c r="L634" s="1" t="str">
        <f>CLEAN(TRIM(Table2[[#This Row],[Status]] &amp; "|" &amp; Table2[[#This Row],[Level]] &amp; "|" &amp; Table2[[#This Row],[Participant As]]))</f>
        <v>Juara 1|External National|Team</v>
      </c>
      <c r="M6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5" spans="1:13" ht="14.25" customHeight="1" x14ac:dyDescent="0.35">
      <c r="A635" s="1" t="s">
        <v>2903</v>
      </c>
      <c r="B635" s="1" t="s">
        <v>2904</v>
      </c>
      <c r="C635" s="1" t="s">
        <v>2905</v>
      </c>
      <c r="D635" s="1">
        <v>2021</v>
      </c>
      <c r="E635" s="1" t="s">
        <v>512</v>
      </c>
      <c r="F635" s="1" t="s">
        <v>512</v>
      </c>
      <c r="G635" s="1" t="s">
        <v>6171</v>
      </c>
      <c r="H635" s="1" t="s">
        <v>29</v>
      </c>
      <c r="I635" s="1" t="str">
        <f>VLOOKUP(Table2[[#This Row],[Status]], Grading22[], 2, FALSE)</f>
        <v>Pengakuan</v>
      </c>
      <c r="J635" s="1" t="s">
        <v>40</v>
      </c>
      <c r="K635" s="1">
        <v>16</v>
      </c>
      <c r="L635" s="1" t="str">
        <f>CLEAN(TRIM(Table2[[#This Row],[Status]] &amp; "|" &amp; Table2[[#This Row],[Level]] &amp; "|" &amp; Table2[[#This Row],[Participant As]]))</f>
        <v>Narasumber/Pembicara|External Regional|Individual</v>
      </c>
      <c r="M6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36" spans="1:13" ht="14.25" customHeight="1" x14ac:dyDescent="0.35">
      <c r="A636" s="1" t="s">
        <v>2957</v>
      </c>
      <c r="B636" s="1" t="s">
        <v>2958</v>
      </c>
      <c r="C636" s="1" t="s">
        <v>2905</v>
      </c>
      <c r="D636" s="1">
        <v>2021</v>
      </c>
      <c r="E636" s="1" t="s">
        <v>2912</v>
      </c>
      <c r="F636" s="1" t="s">
        <v>2913</v>
      </c>
      <c r="G636" s="1" t="s">
        <v>6193</v>
      </c>
      <c r="H636" s="1" t="s">
        <v>89</v>
      </c>
      <c r="I636" s="1" t="str">
        <f>VLOOKUP(Table2[[#This Row],[Status]], Grading22[], 2, FALSE)</f>
        <v>Hasil Karya</v>
      </c>
      <c r="J636" s="1" t="s">
        <v>40</v>
      </c>
      <c r="K636" s="1">
        <v>5</v>
      </c>
      <c r="L636" s="1" t="str">
        <f>CLEAN(TRIM(Table2[[#This Row],[Status]] &amp; "|" &amp; Table2[[#This Row],[Level]] &amp; "|" &amp; Table2[[#This Row],[Participant As]]))</f>
        <v>Hak Cipta|External National|Individual</v>
      </c>
      <c r="M6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37" spans="1:13" ht="14.25" customHeight="1" x14ac:dyDescent="0.35">
      <c r="A637" s="1" t="s">
        <v>2957</v>
      </c>
      <c r="B637" s="1" t="s">
        <v>2958</v>
      </c>
      <c r="C637" s="1" t="s">
        <v>2905</v>
      </c>
      <c r="D637" s="1">
        <v>2021</v>
      </c>
      <c r="E637" s="1" t="s">
        <v>2964</v>
      </c>
      <c r="F637" s="1" t="s">
        <v>1352</v>
      </c>
      <c r="G637" s="1" t="s">
        <v>6165</v>
      </c>
      <c r="H637" s="1" t="s">
        <v>89</v>
      </c>
      <c r="I637" s="1" t="str">
        <f>VLOOKUP(Table2[[#This Row],[Status]], Grading22[], 2, FALSE)</f>
        <v>Kompetisi</v>
      </c>
      <c r="J637" s="1" t="s">
        <v>40</v>
      </c>
      <c r="K637" s="1">
        <v>15</v>
      </c>
      <c r="L637" s="1" t="str">
        <f>CLEAN(TRIM(Table2[[#This Row],[Status]] &amp; "|" &amp; Table2[[#This Row],[Level]] &amp; "|" &amp; Table2[[#This Row],[Participant As]]))</f>
        <v>Juara 3|External National|Individual</v>
      </c>
      <c r="M6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8" spans="1:13" ht="14.25" customHeight="1" x14ac:dyDescent="0.35">
      <c r="A638" s="1" t="s">
        <v>2957</v>
      </c>
      <c r="B638" s="1" t="s">
        <v>2958</v>
      </c>
      <c r="C638" s="1" t="s">
        <v>2905</v>
      </c>
      <c r="D638" s="1">
        <v>2021</v>
      </c>
      <c r="E638" s="1" t="s">
        <v>2972</v>
      </c>
      <c r="F638" s="1" t="s">
        <v>1098</v>
      </c>
      <c r="G638" s="1" t="s">
        <v>6171</v>
      </c>
      <c r="H638" s="1" t="s">
        <v>89</v>
      </c>
      <c r="I638" s="1" t="str">
        <f>VLOOKUP(Table2[[#This Row],[Status]], Grading22[], 2, FALSE)</f>
        <v>Pengakuan</v>
      </c>
      <c r="J638" s="1" t="s">
        <v>40</v>
      </c>
      <c r="K638" s="1">
        <v>100</v>
      </c>
      <c r="L638" s="1" t="str">
        <f>CLEAN(TRIM(Table2[[#This Row],[Status]] &amp; "|" &amp; Table2[[#This Row],[Level]] &amp; "|" &amp; Table2[[#This Row],[Participant As]]))</f>
        <v>Narasumber/Pembicara|External National|Individual</v>
      </c>
      <c r="M6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39" spans="1:13" ht="14.25" customHeight="1" x14ac:dyDescent="0.35">
      <c r="A639" s="1" t="s">
        <v>2957</v>
      </c>
      <c r="B639" s="1" t="s">
        <v>2958</v>
      </c>
      <c r="C639" s="1" t="s">
        <v>2905</v>
      </c>
      <c r="D639" s="1">
        <v>2021</v>
      </c>
      <c r="E639" s="1" t="s">
        <v>2978</v>
      </c>
      <c r="F639" s="1" t="s">
        <v>2917</v>
      </c>
      <c r="G639" s="1" t="s">
        <v>6162</v>
      </c>
      <c r="H639" s="1" t="s">
        <v>89</v>
      </c>
      <c r="I639" s="1" t="str">
        <f>VLOOKUP(Table2[[#This Row],[Status]], Grading22[], 2, FALSE)</f>
        <v>Kompetisi</v>
      </c>
      <c r="J639" s="1" t="s">
        <v>40</v>
      </c>
      <c r="K639" s="1">
        <v>30</v>
      </c>
      <c r="L639" s="1" t="str">
        <f>CLEAN(TRIM(Table2[[#This Row],[Status]] &amp; "|" &amp; Table2[[#This Row],[Level]] &amp; "|" &amp; Table2[[#This Row],[Participant As]]))</f>
        <v>Juara 1|External National|Individual</v>
      </c>
      <c r="M6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0" spans="1:13" ht="14.25" customHeight="1" x14ac:dyDescent="0.35">
      <c r="A640" s="1" t="s">
        <v>2957</v>
      </c>
      <c r="B640" s="1" t="s">
        <v>2958</v>
      </c>
      <c r="C640" s="1" t="s">
        <v>2905</v>
      </c>
      <c r="D640" s="1">
        <v>2021</v>
      </c>
      <c r="E640" s="1" t="s">
        <v>2924</v>
      </c>
      <c r="F640" s="1" t="s">
        <v>2925</v>
      </c>
      <c r="G640" s="1" t="s">
        <v>6193</v>
      </c>
      <c r="H640" s="1" t="s">
        <v>89</v>
      </c>
      <c r="I640" s="1" t="str">
        <f>VLOOKUP(Table2[[#This Row],[Status]], Grading22[], 2, FALSE)</f>
        <v>Hasil Karya</v>
      </c>
      <c r="J640" s="1" t="s">
        <v>40</v>
      </c>
      <c r="K640" s="1">
        <v>5</v>
      </c>
      <c r="L640" s="1" t="str">
        <f>CLEAN(TRIM(Table2[[#This Row],[Status]] &amp; "|" &amp; Table2[[#This Row],[Level]] &amp; "|" &amp; Table2[[#This Row],[Participant As]]))</f>
        <v>Hak Cipta|External National|Individual</v>
      </c>
      <c r="M6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1" spans="1:13" ht="14.25" customHeight="1" x14ac:dyDescent="0.35">
      <c r="A641" s="1" t="s">
        <v>2957</v>
      </c>
      <c r="B641" s="1" t="s">
        <v>2958</v>
      </c>
      <c r="C641" s="1" t="s">
        <v>2905</v>
      </c>
      <c r="D641" s="1">
        <v>2021</v>
      </c>
      <c r="E641" s="1" t="s">
        <v>1867</v>
      </c>
      <c r="F641" s="1" t="s">
        <v>1867</v>
      </c>
      <c r="G641" s="1" t="s">
        <v>6162</v>
      </c>
      <c r="H641" s="1" t="s">
        <v>89</v>
      </c>
      <c r="I641" s="1" t="str">
        <f>VLOOKUP(Table2[[#This Row],[Status]], Grading22[], 2, FALSE)</f>
        <v>Kompetisi</v>
      </c>
      <c r="J641" s="1" t="s">
        <v>40</v>
      </c>
      <c r="K641" s="1">
        <v>30</v>
      </c>
      <c r="L641" s="1" t="str">
        <f>CLEAN(TRIM(Table2[[#This Row],[Status]] &amp; "|" &amp; Table2[[#This Row],[Level]] &amp; "|" &amp; Table2[[#This Row],[Participant As]]))</f>
        <v>Juara 1|External National|Individual</v>
      </c>
      <c r="M6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2" spans="1:13" ht="14.25" customHeight="1" x14ac:dyDescent="0.35">
      <c r="A642" s="1" t="s">
        <v>2957</v>
      </c>
      <c r="B642" s="1" t="s">
        <v>2958</v>
      </c>
      <c r="C642" s="1" t="s">
        <v>2905</v>
      </c>
      <c r="D642" s="1">
        <v>2021</v>
      </c>
      <c r="E642" s="1" t="s">
        <v>1867</v>
      </c>
      <c r="F642" s="1" t="s">
        <v>2995</v>
      </c>
      <c r="G642" s="1" t="s">
        <v>6162</v>
      </c>
      <c r="H642" s="1" t="s">
        <v>89</v>
      </c>
      <c r="I642" s="1" t="str">
        <f>VLOOKUP(Table2[[#This Row],[Status]], Grading22[], 2, FALSE)</f>
        <v>Kompetisi</v>
      </c>
      <c r="J642" s="1" t="s">
        <v>40</v>
      </c>
      <c r="K642" s="1">
        <v>25</v>
      </c>
      <c r="L642" s="1" t="str">
        <f>CLEAN(TRIM(Table2[[#This Row],[Status]] &amp; "|" &amp; Table2[[#This Row],[Level]] &amp; "|" &amp; Table2[[#This Row],[Participant As]]))</f>
        <v>Juara 1|External National|Individual</v>
      </c>
      <c r="M6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3" spans="1:13" ht="14.25" customHeight="1" x14ac:dyDescent="0.35">
      <c r="A643" s="1" t="s">
        <v>2957</v>
      </c>
      <c r="B643" s="1" t="s">
        <v>2958</v>
      </c>
      <c r="C643" s="1" t="s">
        <v>2905</v>
      </c>
      <c r="D643" s="1">
        <v>2021</v>
      </c>
      <c r="E643" s="1" t="s">
        <v>2938</v>
      </c>
      <c r="F643" s="1" t="s">
        <v>3001</v>
      </c>
      <c r="G643" s="1" t="s">
        <v>6199</v>
      </c>
      <c r="H643" s="1" t="s">
        <v>29</v>
      </c>
      <c r="I643" s="1" t="str">
        <f>VLOOKUP(Table2[[#This Row],[Status]], Grading22[], 2, FALSE)</f>
        <v>Pemberdayaan atau Aksi Kemanusiaan</v>
      </c>
      <c r="J643" s="1" t="s">
        <v>40</v>
      </c>
      <c r="K643" s="1">
        <v>10</v>
      </c>
      <c r="L643" s="1" t="str">
        <f>CLEAN(TRIM(Table2[[#This Row],[Status]] &amp; "|" &amp; Table2[[#This Row],[Level]] &amp; "|" &amp; Table2[[#This Row],[Participant As]]))</f>
        <v>Relawan|External Regional|Individual</v>
      </c>
      <c r="M6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44" spans="1:13" ht="14.25" customHeight="1" x14ac:dyDescent="0.35">
      <c r="A644" s="1" t="s">
        <v>2957</v>
      </c>
      <c r="B644" s="1" t="s">
        <v>2958</v>
      </c>
      <c r="C644" s="1" t="s">
        <v>2905</v>
      </c>
      <c r="D644" s="1">
        <v>2021</v>
      </c>
      <c r="E644" s="1" t="s">
        <v>3005</v>
      </c>
      <c r="F644" s="1" t="s">
        <v>3006</v>
      </c>
      <c r="G644" s="1" t="s">
        <v>6199</v>
      </c>
      <c r="H644" s="1" t="s">
        <v>29</v>
      </c>
      <c r="I644" s="1" t="str">
        <f>VLOOKUP(Table2[[#This Row],[Status]], Grading22[], 2, FALSE)</f>
        <v>Pemberdayaan atau Aksi Kemanusiaan</v>
      </c>
      <c r="J644" s="1" t="s">
        <v>40</v>
      </c>
      <c r="K644" s="1">
        <v>100</v>
      </c>
      <c r="L644" s="1" t="str">
        <f>CLEAN(TRIM(Table2[[#This Row],[Status]] &amp; "|" &amp; Table2[[#This Row],[Level]] &amp; "|" &amp; Table2[[#This Row],[Participant As]]))</f>
        <v>Relawan|External Regional|Individual</v>
      </c>
      <c r="M6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45" spans="1:13" ht="14.25" customHeight="1" x14ac:dyDescent="0.35">
      <c r="A645" s="1" t="s">
        <v>2957</v>
      </c>
      <c r="B645" s="1" t="s">
        <v>2958</v>
      </c>
      <c r="C645" s="1" t="s">
        <v>2905</v>
      </c>
      <c r="D645" s="1">
        <v>2021</v>
      </c>
      <c r="E645" s="1" t="s">
        <v>3010</v>
      </c>
      <c r="F645" s="1" t="s">
        <v>1562</v>
      </c>
      <c r="G645" s="1" t="s">
        <v>6199</v>
      </c>
      <c r="H645" s="1" t="s">
        <v>127</v>
      </c>
      <c r="I645" s="1" t="str">
        <f>VLOOKUP(Table2[[#This Row],[Status]], Grading22[], 2, FALSE)</f>
        <v>Pemberdayaan atau Aksi Kemanusiaan</v>
      </c>
      <c r="J645" s="1" t="s">
        <v>40</v>
      </c>
      <c r="K645" s="1">
        <v>100</v>
      </c>
      <c r="L645" s="1" t="str">
        <f>CLEAN(TRIM(Table2[[#This Row],[Status]] &amp; "|" &amp; Table2[[#This Row],[Level]] &amp; "|" &amp; Table2[[#This Row],[Participant As]]))</f>
        <v>Relawan|External International|Individual</v>
      </c>
      <c r="M6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6" spans="1:13" ht="14.25" customHeight="1" x14ac:dyDescent="0.35">
      <c r="A646" s="1" t="s">
        <v>2957</v>
      </c>
      <c r="B646" s="1" t="s">
        <v>2958</v>
      </c>
      <c r="C646" s="1" t="s">
        <v>2905</v>
      </c>
      <c r="D646" s="1">
        <v>2021</v>
      </c>
      <c r="E646" s="1" t="s">
        <v>1218</v>
      </c>
      <c r="F646" s="1" t="s">
        <v>3016</v>
      </c>
      <c r="G646" s="1" t="s">
        <v>6193</v>
      </c>
      <c r="H646" s="1" t="s">
        <v>89</v>
      </c>
      <c r="I646" s="1" t="str">
        <f>VLOOKUP(Table2[[#This Row],[Status]], Grading22[], 2, FALSE)</f>
        <v>Hasil Karya</v>
      </c>
      <c r="J646" s="1" t="s">
        <v>40</v>
      </c>
      <c r="K646" s="1">
        <v>4</v>
      </c>
      <c r="L646" s="1" t="str">
        <f>CLEAN(TRIM(Table2[[#This Row],[Status]] &amp; "|" &amp; Table2[[#This Row],[Level]] &amp; "|" &amp; Table2[[#This Row],[Participant As]]))</f>
        <v>Hak Cipta|External National|Individual</v>
      </c>
      <c r="M6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7" spans="1:13" ht="14.25" customHeight="1" x14ac:dyDescent="0.35">
      <c r="A647" s="1" t="s">
        <v>2957</v>
      </c>
      <c r="B647" s="1" t="s">
        <v>2958</v>
      </c>
      <c r="C647" s="1" t="s">
        <v>2905</v>
      </c>
      <c r="D647" s="1">
        <v>2021</v>
      </c>
      <c r="E647" s="1" t="s">
        <v>107</v>
      </c>
      <c r="F647" s="1" t="s">
        <v>2952</v>
      </c>
      <c r="G647" s="1" t="s">
        <v>6162</v>
      </c>
      <c r="H647" s="1" t="s">
        <v>89</v>
      </c>
      <c r="I647" s="1" t="str">
        <f>VLOOKUP(Table2[[#This Row],[Status]], Grading22[], 2, FALSE)</f>
        <v>Kompetisi</v>
      </c>
      <c r="J647" s="1" t="s">
        <v>40</v>
      </c>
      <c r="K647" s="1">
        <v>30</v>
      </c>
      <c r="L647" s="1" t="str">
        <f>CLEAN(TRIM(Table2[[#This Row],[Status]] &amp; "|" &amp; Table2[[#This Row],[Level]] &amp; "|" &amp; Table2[[#This Row],[Participant As]]))</f>
        <v>Juara 1|External National|Individual</v>
      </c>
      <c r="M6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48" spans="1:13" ht="14.25" customHeight="1" x14ac:dyDescent="0.35">
      <c r="A648" s="1" t="s">
        <v>2957</v>
      </c>
      <c r="B648" s="1" t="s">
        <v>2958</v>
      </c>
      <c r="C648" s="1" t="s">
        <v>2905</v>
      </c>
      <c r="D648" s="1">
        <v>2021</v>
      </c>
      <c r="E648" s="1" t="s">
        <v>3027</v>
      </c>
      <c r="F648" s="1" t="s">
        <v>3016</v>
      </c>
      <c r="G648" s="1" t="s">
        <v>6193</v>
      </c>
      <c r="H648" s="1" t="s">
        <v>89</v>
      </c>
      <c r="I648" s="1" t="str">
        <f>VLOOKUP(Table2[[#This Row],[Status]], Grading22[], 2, FALSE)</f>
        <v>Hasil Karya</v>
      </c>
      <c r="J648" s="1" t="s">
        <v>40</v>
      </c>
      <c r="K648" s="1">
        <v>5</v>
      </c>
      <c r="L648" s="1" t="str">
        <f>CLEAN(TRIM(Table2[[#This Row],[Status]] &amp; "|" &amp; Table2[[#This Row],[Level]] &amp; "|" &amp; Table2[[#This Row],[Participant As]]))</f>
        <v>Hak Cipta|External National|Individual</v>
      </c>
      <c r="M6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49" spans="1:13" ht="14.25" customHeight="1" x14ac:dyDescent="0.35">
      <c r="A649" s="1" t="s">
        <v>2957</v>
      </c>
      <c r="B649" s="1" t="s">
        <v>2958</v>
      </c>
      <c r="C649" s="1" t="s">
        <v>2905</v>
      </c>
      <c r="D649" s="1">
        <v>2021</v>
      </c>
      <c r="E649" s="1" t="s">
        <v>3032</v>
      </c>
      <c r="F649" s="1" t="s">
        <v>869</v>
      </c>
      <c r="G649" s="1" t="s">
        <v>6188</v>
      </c>
      <c r="H649" s="1" t="s">
        <v>89</v>
      </c>
      <c r="I649" s="1" t="str">
        <f>VLOOKUP(Table2[[#This Row],[Status]], Grading22[], 2, FALSE)</f>
        <v>Hasil Karya</v>
      </c>
      <c r="J649" s="1" t="s">
        <v>40</v>
      </c>
      <c r="K649" s="1">
        <v>5</v>
      </c>
      <c r="L649" s="1" t="str">
        <f>CLEAN(TRIM(Table2[[#This Row],[Status]] &amp; "|" &amp; Table2[[#This Row],[Level]] &amp; "|" &amp; Table2[[#This Row],[Participant As]]))</f>
        <v>Penulis Utama/korespondensi karya ilmiah di journal yg bereputasi dan diakui|External National|Individual</v>
      </c>
      <c r="M6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650" spans="1:13" ht="14.25" customHeight="1" x14ac:dyDescent="0.35">
      <c r="A650" s="1" t="s">
        <v>3037</v>
      </c>
      <c r="B650" s="1" t="s">
        <v>3038</v>
      </c>
      <c r="C650" s="1" t="s">
        <v>2905</v>
      </c>
      <c r="D650" s="1">
        <v>2021</v>
      </c>
      <c r="E650" s="1" t="s">
        <v>2912</v>
      </c>
      <c r="F650" s="1" t="s">
        <v>2913</v>
      </c>
      <c r="G650" s="1" t="s">
        <v>6193</v>
      </c>
      <c r="H650" s="1" t="s">
        <v>89</v>
      </c>
      <c r="I650" s="1" t="str">
        <f>VLOOKUP(Table2[[#This Row],[Status]], Grading22[], 2, FALSE)</f>
        <v>Hasil Karya</v>
      </c>
      <c r="J650" s="1" t="s">
        <v>30</v>
      </c>
      <c r="K650" s="1">
        <v>7</v>
      </c>
      <c r="L650" s="1" t="str">
        <f>CLEAN(TRIM(Table2[[#This Row],[Status]] &amp; "|" &amp; Table2[[#This Row],[Level]] &amp; "|" &amp; Table2[[#This Row],[Participant As]]))</f>
        <v>Hak Cipta|External National|Team</v>
      </c>
      <c r="M6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1" spans="1:13" ht="14.25" customHeight="1" x14ac:dyDescent="0.35">
      <c r="A651" s="1" t="s">
        <v>3037</v>
      </c>
      <c r="B651" s="1" t="s">
        <v>3038</v>
      </c>
      <c r="C651" s="1" t="s">
        <v>2905</v>
      </c>
      <c r="D651" s="1">
        <v>2021</v>
      </c>
      <c r="E651" s="1" t="s">
        <v>2924</v>
      </c>
      <c r="F651" s="1" t="s">
        <v>2925</v>
      </c>
      <c r="G651" s="1" t="s">
        <v>6193</v>
      </c>
      <c r="H651" s="1" t="s">
        <v>89</v>
      </c>
      <c r="I651" s="1" t="str">
        <f>VLOOKUP(Table2[[#This Row],[Status]], Grading22[], 2, FALSE)</f>
        <v>Hasil Karya</v>
      </c>
      <c r="J651" s="1" t="s">
        <v>30</v>
      </c>
      <c r="K651" s="1">
        <v>6</v>
      </c>
      <c r="L651" s="1" t="str">
        <f>CLEAN(TRIM(Table2[[#This Row],[Status]] &amp; "|" &amp; Table2[[#This Row],[Level]] &amp; "|" &amp; Table2[[#This Row],[Participant As]]))</f>
        <v>Hak Cipta|External National|Team</v>
      </c>
      <c r="M6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2" spans="1:13" ht="14.25" customHeight="1" x14ac:dyDescent="0.35">
      <c r="A652" s="1" t="s">
        <v>3037</v>
      </c>
      <c r="B652" s="1" t="s">
        <v>3038</v>
      </c>
      <c r="C652" s="1" t="s">
        <v>2905</v>
      </c>
      <c r="D652" s="1">
        <v>2021</v>
      </c>
      <c r="E652" s="1" t="s">
        <v>3048</v>
      </c>
      <c r="F652" s="1" t="s">
        <v>3048</v>
      </c>
      <c r="G652" s="1" t="s">
        <v>6171</v>
      </c>
      <c r="H652" s="1" t="s">
        <v>89</v>
      </c>
      <c r="I652" s="1" t="str">
        <f>VLOOKUP(Table2[[#This Row],[Status]], Grading22[], 2, FALSE)</f>
        <v>Pengakuan</v>
      </c>
      <c r="J652" s="1" t="s">
        <v>40</v>
      </c>
      <c r="K652" s="1">
        <v>30</v>
      </c>
      <c r="L652" s="1" t="str">
        <f>CLEAN(TRIM(Table2[[#This Row],[Status]] &amp; "|" &amp; Table2[[#This Row],[Level]] &amp; "|" &amp; Table2[[#This Row],[Participant As]]))</f>
        <v>Narasumber/Pembicara|External National|Individual</v>
      </c>
      <c r="M6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53" spans="1:13" ht="14.25" customHeight="1" x14ac:dyDescent="0.35">
      <c r="A653" s="1" t="s">
        <v>3037</v>
      </c>
      <c r="B653" s="1" t="s">
        <v>3038</v>
      </c>
      <c r="C653" s="1" t="s">
        <v>2905</v>
      </c>
      <c r="D653" s="1">
        <v>2021</v>
      </c>
      <c r="E653" s="1" t="s">
        <v>286</v>
      </c>
      <c r="F653" s="1" t="s">
        <v>287</v>
      </c>
      <c r="G653" s="1" t="s">
        <v>6184</v>
      </c>
      <c r="H653" s="1" t="s">
        <v>6158</v>
      </c>
      <c r="I653" s="1" t="str">
        <f>VLOOKUP(Table2[[#This Row],[Status]], Grading22[], 2, FALSE)</f>
        <v>Karir Organisasi</v>
      </c>
      <c r="J653" s="1" t="s">
        <v>40</v>
      </c>
      <c r="L653" s="1" t="str">
        <f>CLEAN(TRIM(Table2[[#This Row],[Status]] &amp; "|" &amp; Table2[[#This Row],[Level]] &amp; "|" &amp; Table2[[#This Row],[Participant As]]))</f>
        <v>Wakil Ketua|Kab/Kota/PT|Individual</v>
      </c>
      <c r="M6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54" spans="1:13" ht="14.25" customHeight="1" x14ac:dyDescent="0.35">
      <c r="A654" s="1" t="s">
        <v>3037</v>
      </c>
      <c r="B654" s="1" t="s">
        <v>3038</v>
      </c>
      <c r="C654" s="1" t="s">
        <v>2905</v>
      </c>
      <c r="D654" s="1">
        <v>2021</v>
      </c>
      <c r="E654" s="1" t="s">
        <v>3055</v>
      </c>
      <c r="F654" s="1" t="s">
        <v>1877</v>
      </c>
      <c r="G654" s="1" t="s">
        <v>6199</v>
      </c>
      <c r="H654" s="1" t="s">
        <v>29</v>
      </c>
      <c r="I654" s="1" t="str">
        <f>VLOOKUP(Table2[[#This Row],[Status]], Grading22[], 2, FALSE)</f>
        <v>Pemberdayaan atau Aksi Kemanusiaan</v>
      </c>
      <c r="J654" s="1" t="s">
        <v>40</v>
      </c>
      <c r="K654" s="1">
        <v>100</v>
      </c>
      <c r="L654" s="1" t="str">
        <f>CLEAN(TRIM(Table2[[#This Row],[Status]] &amp; "|" &amp; Table2[[#This Row],[Level]] &amp; "|" &amp; Table2[[#This Row],[Participant As]]))</f>
        <v>Relawan|External Regional|Individual</v>
      </c>
      <c r="M6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55" spans="1:13" ht="14.25" customHeight="1" x14ac:dyDescent="0.35">
      <c r="A655" s="1" t="s">
        <v>3037</v>
      </c>
      <c r="B655" s="1" t="s">
        <v>3038</v>
      </c>
      <c r="C655" s="1" t="s">
        <v>2905</v>
      </c>
      <c r="D655" s="1">
        <v>2021</v>
      </c>
      <c r="E655" s="1" t="s">
        <v>3059</v>
      </c>
      <c r="F655" s="1" t="s">
        <v>1942</v>
      </c>
      <c r="G655" s="1" t="s">
        <v>6193</v>
      </c>
      <c r="H655" s="1" t="s">
        <v>89</v>
      </c>
      <c r="I655" s="1" t="str">
        <f>VLOOKUP(Table2[[#This Row],[Status]], Grading22[], 2, FALSE)</f>
        <v>Hasil Karya</v>
      </c>
      <c r="J655" s="1" t="s">
        <v>40</v>
      </c>
      <c r="K655" s="1">
        <v>5</v>
      </c>
      <c r="L655" s="1" t="str">
        <f>CLEAN(TRIM(Table2[[#This Row],[Status]] &amp; "|" &amp; Table2[[#This Row],[Level]] &amp; "|" &amp; Table2[[#This Row],[Participant As]]))</f>
        <v>Hak Cipta|External National|Individual</v>
      </c>
      <c r="M6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6" spans="1:13" ht="14.25" customHeight="1" x14ac:dyDescent="0.35">
      <c r="A656" s="1" t="s">
        <v>3037</v>
      </c>
      <c r="B656" s="1" t="s">
        <v>3038</v>
      </c>
      <c r="C656" s="1" t="s">
        <v>2905</v>
      </c>
      <c r="D656" s="1">
        <v>2021</v>
      </c>
      <c r="E656" s="1" t="s">
        <v>2172</v>
      </c>
      <c r="F656" s="1" t="s">
        <v>909</v>
      </c>
      <c r="G656" s="1" t="s">
        <v>6193</v>
      </c>
      <c r="H656" s="1" t="s">
        <v>89</v>
      </c>
      <c r="I656" s="1" t="str">
        <f>VLOOKUP(Table2[[#This Row],[Status]], Grading22[], 2, FALSE)</f>
        <v>Hasil Karya</v>
      </c>
      <c r="J656" s="1" t="s">
        <v>40</v>
      </c>
      <c r="K656" s="1">
        <v>1</v>
      </c>
      <c r="L656" s="1" t="str">
        <f>CLEAN(TRIM(Table2[[#This Row],[Status]] &amp; "|" &amp; Table2[[#This Row],[Level]] &amp; "|" &amp; Table2[[#This Row],[Participant As]]))</f>
        <v>Hak Cipta|External National|Individual</v>
      </c>
      <c r="M6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7" spans="1:13" ht="14.25" customHeight="1" x14ac:dyDescent="0.35">
      <c r="A657" s="1" t="s">
        <v>3037</v>
      </c>
      <c r="B657" s="1" t="s">
        <v>3038</v>
      </c>
      <c r="C657" s="1" t="s">
        <v>2905</v>
      </c>
      <c r="D657" s="1">
        <v>2021</v>
      </c>
      <c r="E657" s="1" t="s">
        <v>3067</v>
      </c>
      <c r="F657" s="1" t="s">
        <v>3016</v>
      </c>
      <c r="G657" s="1" t="s">
        <v>6193</v>
      </c>
      <c r="H657" s="1" t="s">
        <v>89</v>
      </c>
      <c r="I657" s="1" t="str">
        <f>VLOOKUP(Table2[[#This Row],[Status]], Grading22[], 2, FALSE)</f>
        <v>Hasil Karya</v>
      </c>
      <c r="J657" s="1" t="s">
        <v>40</v>
      </c>
      <c r="K657" s="1">
        <v>5</v>
      </c>
      <c r="L657" s="1" t="str">
        <f>CLEAN(TRIM(Table2[[#This Row],[Status]] &amp; "|" &amp; Table2[[#This Row],[Level]] &amp; "|" &amp; Table2[[#This Row],[Participant As]]))</f>
        <v>Hak Cipta|External National|Individual</v>
      </c>
      <c r="M6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8" spans="1:13" ht="14.25" customHeight="1" x14ac:dyDescent="0.35">
      <c r="A658" s="1" t="s">
        <v>3037</v>
      </c>
      <c r="B658" s="1" t="s">
        <v>3038</v>
      </c>
      <c r="C658" s="1" t="s">
        <v>2905</v>
      </c>
      <c r="D658" s="1">
        <v>2021</v>
      </c>
      <c r="E658" s="1" t="s">
        <v>1218</v>
      </c>
      <c r="F658" s="1" t="s">
        <v>3016</v>
      </c>
      <c r="G658" s="1" t="s">
        <v>6193</v>
      </c>
      <c r="H658" s="1" t="s">
        <v>89</v>
      </c>
      <c r="I658" s="1" t="str">
        <f>VLOOKUP(Table2[[#This Row],[Status]], Grading22[], 2, FALSE)</f>
        <v>Hasil Karya</v>
      </c>
      <c r="J658" s="1" t="s">
        <v>40</v>
      </c>
      <c r="K658" s="1">
        <v>4</v>
      </c>
      <c r="L658" s="1" t="str">
        <f>CLEAN(TRIM(Table2[[#This Row],[Status]] &amp; "|" &amp; Table2[[#This Row],[Level]] &amp; "|" &amp; Table2[[#This Row],[Participant As]]))</f>
        <v>Hak Cipta|External National|Individual</v>
      </c>
      <c r="M6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59" spans="1:13" ht="14.25" customHeight="1" x14ac:dyDescent="0.35">
      <c r="A659" s="1" t="s">
        <v>3037</v>
      </c>
      <c r="B659" s="1" t="s">
        <v>3038</v>
      </c>
      <c r="C659" s="1" t="s">
        <v>2905</v>
      </c>
      <c r="D659" s="1">
        <v>2021</v>
      </c>
      <c r="E659" s="1" t="s">
        <v>3074</v>
      </c>
      <c r="F659" s="1" t="s">
        <v>231</v>
      </c>
      <c r="G659" s="1" t="s">
        <v>6164</v>
      </c>
      <c r="H659" s="1" t="s">
        <v>89</v>
      </c>
      <c r="I659" s="1" t="str">
        <f>VLOOKUP(Table2[[#This Row],[Status]], Grading22[], 2, FALSE)</f>
        <v>Kompetisi</v>
      </c>
      <c r="J659" s="1" t="s">
        <v>40</v>
      </c>
      <c r="K659" s="1">
        <v>27</v>
      </c>
      <c r="L659" s="1" t="str">
        <f>CLEAN(TRIM(Table2[[#This Row],[Status]] &amp; "|" &amp; Table2[[#This Row],[Level]] &amp; "|" &amp; Table2[[#This Row],[Participant As]]))</f>
        <v>Juara 2|External National|Individual</v>
      </c>
      <c r="M6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0" spans="1:13" ht="14.25" customHeight="1" x14ac:dyDescent="0.35">
      <c r="A660" s="1" t="s">
        <v>3037</v>
      </c>
      <c r="B660" s="1" t="s">
        <v>3038</v>
      </c>
      <c r="C660" s="1" t="s">
        <v>2905</v>
      </c>
      <c r="D660" s="1">
        <v>2021</v>
      </c>
      <c r="E660" s="1" t="s">
        <v>290</v>
      </c>
      <c r="F660" s="1" t="s">
        <v>291</v>
      </c>
      <c r="G660" s="1" t="s">
        <v>6184</v>
      </c>
      <c r="H660" s="1" t="s">
        <v>6158</v>
      </c>
      <c r="I660" s="1" t="str">
        <f>VLOOKUP(Table2[[#This Row],[Status]], Grading22[], 2, FALSE)</f>
        <v>Karir Organisasi</v>
      </c>
      <c r="J660" s="1" t="s">
        <v>40</v>
      </c>
      <c r="L660" s="1" t="str">
        <f>CLEAN(TRIM(Table2[[#This Row],[Status]] &amp; "|" &amp; Table2[[#This Row],[Level]] &amp; "|" &amp; Table2[[#This Row],[Participant As]]))</f>
        <v>Wakil Ketua|Kab/Kota/PT|Individual</v>
      </c>
      <c r="M6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61" spans="1:13" ht="14.25" customHeight="1" x14ac:dyDescent="0.35">
      <c r="A661" s="1" t="s">
        <v>3037</v>
      </c>
      <c r="B661" s="1" t="s">
        <v>3038</v>
      </c>
      <c r="C661" s="1" t="s">
        <v>2905</v>
      </c>
      <c r="D661" s="1">
        <v>2021</v>
      </c>
      <c r="E661" s="1" t="s">
        <v>687</v>
      </c>
      <c r="F661" s="1" t="s">
        <v>869</v>
      </c>
      <c r="G661" s="1" t="s">
        <v>6188</v>
      </c>
      <c r="H661" s="1" t="s">
        <v>89</v>
      </c>
      <c r="I661" s="1" t="str">
        <f>VLOOKUP(Table2[[#This Row],[Status]], Grading22[], 2, FALSE)</f>
        <v>Hasil Karya</v>
      </c>
      <c r="J661" s="1" t="s">
        <v>40</v>
      </c>
      <c r="K661" s="1">
        <v>6</v>
      </c>
      <c r="L661" s="1" t="str">
        <f>CLEAN(TRIM(Table2[[#This Row],[Status]] &amp; "|" &amp; Table2[[#This Row],[Level]] &amp; "|" &amp; Table2[[#This Row],[Participant As]]))</f>
        <v>Penulis Utama/korespondensi karya ilmiah di journal yg bereputasi dan diakui|External National|Individual</v>
      </c>
      <c r="M6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662" spans="1:13" ht="14.25" customHeight="1" x14ac:dyDescent="0.35">
      <c r="A662" s="1" t="s">
        <v>3037</v>
      </c>
      <c r="B662" s="1" t="s">
        <v>3038</v>
      </c>
      <c r="C662" s="1" t="s">
        <v>2905</v>
      </c>
      <c r="D662" s="1">
        <v>2021</v>
      </c>
      <c r="E662" s="1" t="s">
        <v>3086</v>
      </c>
      <c r="F662" s="1" t="s">
        <v>3087</v>
      </c>
      <c r="G662" s="1" t="s">
        <v>6164</v>
      </c>
      <c r="H662" s="1" t="s">
        <v>89</v>
      </c>
      <c r="I662" s="1" t="str">
        <f>VLOOKUP(Table2[[#This Row],[Status]], Grading22[], 2, FALSE)</f>
        <v>Kompetisi</v>
      </c>
      <c r="J662" s="1" t="s">
        <v>40</v>
      </c>
      <c r="K662" s="1">
        <v>112</v>
      </c>
      <c r="L662" s="1" t="str">
        <f>CLEAN(TRIM(Table2[[#This Row],[Status]] &amp; "|" &amp; Table2[[#This Row],[Level]] &amp; "|" &amp; Table2[[#This Row],[Participant As]]))</f>
        <v>Juara 2|External National|Individual</v>
      </c>
      <c r="M6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3" spans="1:13" ht="14.25" customHeight="1" x14ac:dyDescent="0.35">
      <c r="A663" s="1" t="s">
        <v>3037</v>
      </c>
      <c r="B663" s="1" t="s">
        <v>3038</v>
      </c>
      <c r="C663" s="1" t="s">
        <v>2905</v>
      </c>
      <c r="D663" s="1">
        <v>2021</v>
      </c>
      <c r="E663" s="1" t="s">
        <v>74</v>
      </c>
      <c r="F663" s="1" t="s">
        <v>3095</v>
      </c>
      <c r="G663" s="1" t="s">
        <v>6199</v>
      </c>
      <c r="H663" s="1" t="s">
        <v>29</v>
      </c>
      <c r="I663" s="1" t="str">
        <f>VLOOKUP(Table2[[#This Row],[Status]], Grading22[], 2, FALSE)</f>
        <v>Pemberdayaan atau Aksi Kemanusiaan</v>
      </c>
      <c r="J663" s="1" t="s">
        <v>30</v>
      </c>
      <c r="K663" s="1">
        <v>25</v>
      </c>
      <c r="L663" s="1" t="str">
        <f>CLEAN(TRIM(Table2[[#This Row],[Status]] &amp; "|" &amp; Table2[[#This Row],[Level]] &amp; "|" &amp; Table2[[#This Row],[Participant As]]))</f>
        <v>Relawan|External Regional|Team</v>
      </c>
      <c r="M6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4" spans="1:13" ht="14.25" customHeight="1" x14ac:dyDescent="0.35">
      <c r="A664" s="1" t="s">
        <v>3037</v>
      </c>
      <c r="B664" s="1" t="s">
        <v>3038</v>
      </c>
      <c r="C664" s="1" t="s">
        <v>2905</v>
      </c>
      <c r="D664" s="1">
        <v>2021</v>
      </c>
      <c r="E664" s="1" t="s">
        <v>512</v>
      </c>
      <c r="F664" s="1" t="s">
        <v>512</v>
      </c>
      <c r="G664" s="1" t="s">
        <v>6171</v>
      </c>
      <c r="H664" s="1" t="s">
        <v>29</v>
      </c>
      <c r="I664" s="1" t="str">
        <f>VLOOKUP(Table2[[#This Row],[Status]], Grading22[], 2, FALSE)</f>
        <v>Pengakuan</v>
      </c>
      <c r="J664" s="1" t="s">
        <v>40</v>
      </c>
      <c r="K664" s="1">
        <v>16</v>
      </c>
      <c r="L664" s="1" t="str">
        <f>CLEAN(TRIM(Table2[[#This Row],[Status]] &amp; "|" &amp; Table2[[#This Row],[Level]] &amp; "|" &amp; Table2[[#This Row],[Participant As]]))</f>
        <v>Narasumber/Pembicara|External Regional|Individual</v>
      </c>
      <c r="M6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5" spans="1:13" ht="14.25" customHeight="1" x14ac:dyDescent="0.35">
      <c r="A665" s="1" t="s">
        <v>3100</v>
      </c>
      <c r="B665" s="1" t="s">
        <v>3101</v>
      </c>
      <c r="C665" s="1" t="s">
        <v>2905</v>
      </c>
      <c r="D665" s="1">
        <v>2021</v>
      </c>
      <c r="E665" s="1" t="s">
        <v>3103</v>
      </c>
      <c r="F665" s="1" t="s">
        <v>2913</v>
      </c>
      <c r="G665" s="1" t="s">
        <v>6193</v>
      </c>
      <c r="H665" s="1" t="s">
        <v>89</v>
      </c>
      <c r="I665" s="1" t="str">
        <f>VLOOKUP(Table2[[#This Row],[Status]], Grading22[], 2, FALSE)</f>
        <v>Hasil Karya</v>
      </c>
      <c r="J665" s="1" t="s">
        <v>30</v>
      </c>
      <c r="K665" s="1">
        <v>4</v>
      </c>
      <c r="L665" s="1" t="str">
        <f>CLEAN(TRIM(Table2[[#This Row],[Status]] &amp; "|" &amp; Table2[[#This Row],[Level]] &amp; "|" &amp; Table2[[#This Row],[Participant As]]))</f>
        <v>Hak Cipta|External National|Team</v>
      </c>
      <c r="M6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66" spans="1:13" ht="14.25" customHeight="1" x14ac:dyDescent="0.35">
      <c r="A666" s="1" t="s">
        <v>3100</v>
      </c>
      <c r="B666" s="1" t="s">
        <v>3101</v>
      </c>
      <c r="C666" s="1" t="s">
        <v>2905</v>
      </c>
      <c r="D666" s="1">
        <v>2021</v>
      </c>
      <c r="E666" s="1" t="s">
        <v>3108</v>
      </c>
      <c r="F666" s="1" t="s">
        <v>2752</v>
      </c>
      <c r="G666" s="1" t="s">
        <v>6199</v>
      </c>
      <c r="H666" s="1" t="s">
        <v>29</v>
      </c>
      <c r="I666" s="1" t="str">
        <f>VLOOKUP(Table2[[#This Row],[Status]], Grading22[], 2, FALSE)</f>
        <v>Pemberdayaan atau Aksi Kemanusiaan</v>
      </c>
      <c r="J666" s="1" t="s">
        <v>30</v>
      </c>
      <c r="K666" s="1">
        <v>100</v>
      </c>
      <c r="L666" s="1" t="str">
        <f>CLEAN(TRIM(Table2[[#This Row],[Status]] &amp; "|" &amp; Table2[[#This Row],[Level]] &amp; "|" &amp; Table2[[#This Row],[Participant As]]))</f>
        <v>Relawan|External Regional|Team</v>
      </c>
      <c r="M6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7" spans="1:13" ht="14.25" customHeight="1" x14ac:dyDescent="0.35">
      <c r="A667" s="1" t="s">
        <v>3100</v>
      </c>
      <c r="B667" s="1" t="s">
        <v>3101</v>
      </c>
      <c r="C667" s="1" t="s">
        <v>2905</v>
      </c>
      <c r="D667" s="1">
        <v>2021</v>
      </c>
      <c r="E667" s="1" t="s">
        <v>3010</v>
      </c>
      <c r="F667" s="1" t="s">
        <v>1562</v>
      </c>
      <c r="G667" s="1" t="s">
        <v>6199</v>
      </c>
      <c r="H667" s="1" t="s">
        <v>127</v>
      </c>
      <c r="I667" s="1" t="str">
        <f>VLOOKUP(Table2[[#This Row],[Status]], Grading22[], 2, FALSE)</f>
        <v>Pemberdayaan atau Aksi Kemanusiaan</v>
      </c>
      <c r="J667" s="1" t="s">
        <v>40</v>
      </c>
      <c r="K667" s="1">
        <v>100</v>
      </c>
      <c r="L667" s="1" t="str">
        <f>CLEAN(TRIM(Table2[[#This Row],[Status]] &amp; "|" &amp; Table2[[#This Row],[Level]] &amp; "|" &amp; Table2[[#This Row],[Participant As]]))</f>
        <v>Relawan|External International|Individual</v>
      </c>
      <c r="M6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68" spans="1:13" ht="14.25" customHeight="1" x14ac:dyDescent="0.35">
      <c r="A668" s="1" t="s">
        <v>3100</v>
      </c>
      <c r="B668" s="1" t="s">
        <v>3101</v>
      </c>
      <c r="C668" s="1" t="s">
        <v>2905</v>
      </c>
      <c r="D668" s="1">
        <v>2021</v>
      </c>
      <c r="E668" s="1" t="s">
        <v>3113</v>
      </c>
      <c r="F668" s="1" t="s">
        <v>3114</v>
      </c>
      <c r="G668" s="1" t="s">
        <v>6199</v>
      </c>
      <c r="H668" s="1" t="s">
        <v>29</v>
      </c>
      <c r="I668" s="1" t="str">
        <f>VLOOKUP(Table2[[#This Row],[Status]], Grading22[], 2, FALSE)</f>
        <v>Pemberdayaan atau Aksi Kemanusiaan</v>
      </c>
      <c r="J668" s="1" t="s">
        <v>30</v>
      </c>
      <c r="K668" s="1">
        <v>50</v>
      </c>
      <c r="L668" s="1" t="str">
        <f>CLEAN(TRIM(Table2[[#This Row],[Status]] &amp; "|" &amp; Table2[[#This Row],[Level]] &amp; "|" &amp; Table2[[#This Row],[Participant As]]))</f>
        <v>Relawan|External Regional|Team</v>
      </c>
      <c r="M6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69" spans="1:13" ht="14.25" customHeight="1" x14ac:dyDescent="0.35">
      <c r="A669" s="1" t="s">
        <v>3100</v>
      </c>
      <c r="B669" s="1" t="s">
        <v>3101</v>
      </c>
      <c r="C669" s="1" t="s">
        <v>2905</v>
      </c>
      <c r="D669" s="1">
        <v>2021</v>
      </c>
      <c r="E669" s="1" t="s">
        <v>3119</v>
      </c>
      <c r="F669" s="1" t="s">
        <v>3120</v>
      </c>
      <c r="G669" s="1" t="s">
        <v>6165</v>
      </c>
      <c r="H669" s="1" t="s">
        <v>89</v>
      </c>
      <c r="I669" s="1" t="str">
        <f>VLOOKUP(Table2[[#This Row],[Status]], Grading22[], 2, FALSE)</f>
        <v>Kompetisi</v>
      </c>
      <c r="J669" s="1" t="s">
        <v>40</v>
      </c>
      <c r="L669" s="1" t="str">
        <f>CLEAN(TRIM(Table2[[#This Row],[Status]] &amp; "|" &amp; Table2[[#This Row],[Level]] &amp; "|" &amp; Table2[[#This Row],[Participant As]]))</f>
        <v>Juara 3|External National|Individual</v>
      </c>
      <c r="M6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0" spans="1:13" ht="14.25" customHeight="1" x14ac:dyDescent="0.35">
      <c r="A670" s="1" t="s">
        <v>3100</v>
      </c>
      <c r="B670" s="1" t="s">
        <v>3101</v>
      </c>
      <c r="C670" s="1" t="s">
        <v>2905</v>
      </c>
      <c r="D670" s="1">
        <v>2021</v>
      </c>
      <c r="E670" s="1" t="s">
        <v>3127</v>
      </c>
      <c r="F670" s="1" t="s">
        <v>1592</v>
      </c>
      <c r="G670" s="1" t="s">
        <v>6162</v>
      </c>
      <c r="H670" s="1" t="s">
        <v>89</v>
      </c>
      <c r="I670" s="1" t="str">
        <f>VLOOKUP(Table2[[#This Row],[Status]], Grading22[], 2, FALSE)</f>
        <v>Kompetisi</v>
      </c>
      <c r="J670" s="1" t="s">
        <v>40</v>
      </c>
      <c r="L670" s="1" t="str">
        <f>CLEAN(TRIM(Table2[[#This Row],[Status]] &amp; "|" &amp; Table2[[#This Row],[Level]] &amp; "|" &amp; Table2[[#This Row],[Participant As]]))</f>
        <v>Juara 1|External National|Individual</v>
      </c>
      <c r="M6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71" spans="1:13" ht="14.25" customHeight="1" x14ac:dyDescent="0.35">
      <c r="A671" s="1" t="s">
        <v>3100</v>
      </c>
      <c r="B671" s="1" t="s">
        <v>3101</v>
      </c>
      <c r="C671" s="1" t="s">
        <v>2905</v>
      </c>
      <c r="D671" s="1">
        <v>2021</v>
      </c>
      <c r="E671" s="1" t="s">
        <v>3134</v>
      </c>
      <c r="F671" s="1" t="s">
        <v>3135</v>
      </c>
      <c r="G671" s="1" t="s">
        <v>6193</v>
      </c>
      <c r="H671" s="1" t="s">
        <v>89</v>
      </c>
      <c r="I671" s="1" t="str">
        <f>VLOOKUP(Table2[[#This Row],[Status]], Grading22[], 2, FALSE)</f>
        <v>Hasil Karya</v>
      </c>
      <c r="J671" s="1" t="s">
        <v>30</v>
      </c>
      <c r="K671" s="1">
        <v>3</v>
      </c>
      <c r="L671" s="1" t="str">
        <f>CLEAN(TRIM(Table2[[#This Row],[Status]] &amp; "|" &amp; Table2[[#This Row],[Level]] &amp; "|" &amp; Table2[[#This Row],[Participant As]]))</f>
        <v>Hak Cipta|External National|Team</v>
      </c>
      <c r="M6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2" spans="1:13" ht="14.25" customHeight="1" x14ac:dyDescent="0.35">
      <c r="A672" s="1" t="s">
        <v>3138</v>
      </c>
      <c r="B672" s="1" t="s">
        <v>3139</v>
      </c>
      <c r="C672" s="1" t="s">
        <v>2905</v>
      </c>
      <c r="D672" s="1">
        <v>2021</v>
      </c>
      <c r="E672" s="1" t="s">
        <v>3103</v>
      </c>
      <c r="F672" s="1" t="s">
        <v>2913</v>
      </c>
      <c r="G672" s="1" t="s">
        <v>6193</v>
      </c>
      <c r="H672" s="1" t="s">
        <v>89</v>
      </c>
      <c r="I672" s="1" t="str">
        <f>VLOOKUP(Table2[[#This Row],[Status]], Grading22[], 2, FALSE)</f>
        <v>Hasil Karya</v>
      </c>
      <c r="J672" s="1" t="s">
        <v>30</v>
      </c>
      <c r="K672" s="1">
        <v>4</v>
      </c>
      <c r="L672" s="1" t="str">
        <f>CLEAN(TRIM(Table2[[#This Row],[Status]] &amp; "|" &amp; Table2[[#This Row],[Level]] &amp; "|" &amp; Table2[[#This Row],[Participant As]]))</f>
        <v>Hak Cipta|External National|Team</v>
      </c>
      <c r="M6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3" spans="1:13" ht="14.25" customHeight="1" x14ac:dyDescent="0.35">
      <c r="A673" s="1" t="s">
        <v>3138</v>
      </c>
      <c r="B673" s="1" t="s">
        <v>3139</v>
      </c>
      <c r="C673" s="1" t="s">
        <v>2905</v>
      </c>
      <c r="D673" s="1">
        <v>2021</v>
      </c>
      <c r="E673" s="1" t="s">
        <v>173</v>
      </c>
      <c r="F673" s="1" t="s">
        <v>562</v>
      </c>
      <c r="G673" s="1" t="s">
        <v>6199</v>
      </c>
      <c r="H673" s="1" t="s">
        <v>29</v>
      </c>
      <c r="I673" s="1" t="str">
        <f>VLOOKUP(Table2[[#This Row],[Status]], Grading22[], 2, FALSE)</f>
        <v>Pemberdayaan atau Aksi Kemanusiaan</v>
      </c>
      <c r="J673" s="1" t="s">
        <v>40</v>
      </c>
      <c r="K673" s="1">
        <v>100</v>
      </c>
      <c r="L673" s="1" t="str">
        <f>CLEAN(TRIM(Table2[[#This Row],[Status]] &amp; "|" &amp; Table2[[#This Row],[Level]] &amp; "|" &amp; Table2[[#This Row],[Participant As]]))</f>
        <v>Relawan|External Regional|Individual</v>
      </c>
      <c r="M6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4" spans="1:13" ht="14.25" customHeight="1" x14ac:dyDescent="0.35">
      <c r="A674" s="1" t="s">
        <v>3142</v>
      </c>
      <c r="B674" s="1" t="s">
        <v>3143</v>
      </c>
      <c r="C674" s="1" t="s">
        <v>2905</v>
      </c>
      <c r="D674" s="1">
        <v>2021</v>
      </c>
      <c r="E674" s="1" t="s">
        <v>3113</v>
      </c>
      <c r="F674" s="1" t="s">
        <v>3114</v>
      </c>
      <c r="G674" s="1" t="s">
        <v>6199</v>
      </c>
      <c r="H674" s="1" t="s">
        <v>29</v>
      </c>
      <c r="I674" s="1" t="str">
        <f>VLOOKUP(Table2[[#This Row],[Status]], Grading22[], 2, FALSE)</f>
        <v>Pemberdayaan atau Aksi Kemanusiaan</v>
      </c>
      <c r="J674" s="1" t="s">
        <v>30</v>
      </c>
      <c r="K674" s="1">
        <v>5</v>
      </c>
      <c r="L674" s="1" t="str">
        <f>CLEAN(TRIM(Table2[[#This Row],[Status]] &amp; "|" &amp; Table2[[#This Row],[Level]] &amp; "|" &amp; Table2[[#This Row],[Participant As]]))</f>
        <v>Relawan|External Regional|Team</v>
      </c>
      <c r="M6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75" spans="1:13" ht="14.25" customHeight="1" x14ac:dyDescent="0.35">
      <c r="A675" s="1" t="s">
        <v>3142</v>
      </c>
      <c r="B675" s="1" t="s">
        <v>3143</v>
      </c>
      <c r="C675" s="1" t="s">
        <v>2905</v>
      </c>
      <c r="D675" s="1">
        <v>2021</v>
      </c>
      <c r="E675" s="1" t="s">
        <v>3149</v>
      </c>
      <c r="F675" s="1" t="s">
        <v>3150</v>
      </c>
      <c r="G675" s="1" t="s">
        <v>6164</v>
      </c>
      <c r="H675" s="1" t="s">
        <v>89</v>
      </c>
      <c r="I675" s="1" t="str">
        <f>VLOOKUP(Table2[[#This Row],[Status]], Grading22[], 2, FALSE)</f>
        <v>Kompetisi</v>
      </c>
      <c r="J675" s="1" t="s">
        <v>40</v>
      </c>
      <c r="L675" s="1" t="str">
        <f>CLEAN(TRIM(Table2[[#This Row],[Status]] &amp; "|" &amp; Table2[[#This Row],[Level]] &amp; "|" &amp; Table2[[#This Row],[Participant As]]))</f>
        <v>Juara 2|External National|Individual</v>
      </c>
      <c r="M6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6" spans="1:13" ht="14.25" customHeight="1" x14ac:dyDescent="0.35">
      <c r="A676" s="1" t="s">
        <v>3155</v>
      </c>
      <c r="B676" s="1" t="s">
        <v>3156</v>
      </c>
      <c r="C676" s="1" t="s">
        <v>2905</v>
      </c>
      <c r="D676" s="1">
        <v>2021</v>
      </c>
      <c r="E676" s="1" t="s">
        <v>286</v>
      </c>
      <c r="F676" s="1" t="s">
        <v>2172</v>
      </c>
      <c r="G676" s="1" t="s">
        <v>6193</v>
      </c>
      <c r="H676" s="1" t="s">
        <v>89</v>
      </c>
      <c r="I676" s="1" t="str">
        <f>VLOOKUP(Table2[[#This Row],[Status]], Grading22[], 2, FALSE)</f>
        <v>Hasil Karya</v>
      </c>
      <c r="J676" s="1" t="s">
        <v>30</v>
      </c>
      <c r="K676" s="1">
        <v>6</v>
      </c>
      <c r="L676" s="1" t="str">
        <f>CLEAN(TRIM(Table2[[#This Row],[Status]] &amp; "|" &amp; Table2[[#This Row],[Level]] &amp; "|" &amp; Table2[[#This Row],[Participant As]]))</f>
        <v>Hak Cipta|External National|Team</v>
      </c>
      <c r="M6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7" spans="1:13" ht="14.25" customHeight="1" x14ac:dyDescent="0.35">
      <c r="A677" s="1" t="s">
        <v>3155</v>
      </c>
      <c r="B677" s="1" t="s">
        <v>3156</v>
      </c>
      <c r="C677" s="1" t="s">
        <v>2905</v>
      </c>
      <c r="D677" s="1">
        <v>2021</v>
      </c>
      <c r="E677" s="1" t="s">
        <v>37</v>
      </c>
      <c r="F677" s="1" t="s">
        <v>2752</v>
      </c>
      <c r="G677" s="1" t="s">
        <v>6199</v>
      </c>
      <c r="H677" s="1" t="s">
        <v>127</v>
      </c>
      <c r="I677" s="1" t="str">
        <f>VLOOKUP(Table2[[#This Row],[Status]], Grading22[], 2, FALSE)</f>
        <v>Pemberdayaan atau Aksi Kemanusiaan</v>
      </c>
      <c r="J677" s="1" t="s">
        <v>40</v>
      </c>
      <c r="K677" s="1">
        <v>100</v>
      </c>
      <c r="L677" s="1" t="str">
        <f>CLEAN(TRIM(Table2[[#This Row],[Status]] &amp; "|" &amp; Table2[[#This Row],[Level]] &amp; "|" &amp; Table2[[#This Row],[Participant As]]))</f>
        <v>Relawan|External International|Individual</v>
      </c>
      <c r="M6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678" spans="1:13" ht="14.25" customHeight="1" x14ac:dyDescent="0.35">
      <c r="A678" s="1" t="s">
        <v>3164</v>
      </c>
      <c r="B678" s="1" t="s">
        <v>3165</v>
      </c>
      <c r="C678" s="1" t="s">
        <v>2905</v>
      </c>
      <c r="D678" s="1">
        <v>2021</v>
      </c>
      <c r="E678" s="1" t="s">
        <v>3103</v>
      </c>
      <c r="F678" s="1" t="s">
        <v>2913</v>
      </c>
      <c r="G678" s="1" t="s">
        <v>6193</v>
      </c>
      <c r="H678" s="1" t="s">
        <v>89</v>
      </c>
      <c r="I678" s="1" t="str">
        <f>VLOOKUP(Table2[[#This Row],[Status]], Grading22[], 2, FALSE)</f>
        <v>Hasil Karya</v>
      </c>
      <c r="J678" s="1" t="s">
        <v>30</v>
      </c>
      <c r="K678" s="1">
        <v>4</v>
      </c>
      <c r="L678" s="1" t="str">
        <f>CLEAN(TRIM(Table2[[#This Row],[Status]] &amp; "|" &amp; Table2[[#This Row],[Level]] &amp; "|" &amp; Table2[[#This Row],[Participant As]]))</f>
        <v>Hak Cipta|External National|Team</v>
      </c>
      <c r="M6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79" spans="1:13" ht="14.25" customHeight="1" x14ac:dyDescent="0.35">
      <c r="A679" s="1" t="s">
        <v>3164</v>
      </c>
      <c r="B679" s="1" t="s">
        <v>3165</v>
      </c>
      <c r="C679" s="1" t="s">
        <v>2905</v>
      </c>
      <c r="D679" s="1">
        <v>2021</v>
      </c>
      <c r="E679" s="1" t="s">
        <v>286</v>
      </c>
      <c r="F679" s="1" t="s">
        <v>287</v>
      </c>
      <c r="G679" s="1" t="s">
        <v>6187</v>
      </c>
      <c r="H679" s="1" t="s">
        <v>6158</v>
      </c>
      <c r="I679" s="1" t="str">
        <f>VLOOKUP(Table2[[#This Row],[Status]], Grading22[], 2, FALSE)</f>
        <v>Karir Organisasi</v>
      </c>
      <c r="J679" s="1" t="s">
        <v>40</v>
      </c>
      <c r="L679" s="1" t="str">
        <f>CLEAN(TRIM(Table2[[#This Row],[Status]] &amp; "|" &amp; Table2[[#This Row],[Level]] &amp; "|" &amp; Table2[[#This Row],[Participant As]]))</f>
        <v>Satu Tingkat Dibawah Pengurus Harian|Kab/Kota/PT|Individual</v>
      </c>
      <c r="M6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680" spans="1:13" ht="14.25" customHeight="1" x14ac:dyDescent="0.35">
      <c r="A680" s="1" t="s">
        <v>3164</v>
      </c>
      <c r="B680" s="1" t="s">
        <v>3165</v>
      </c>
      <c r="C680" s="1" t="s">
        <v>2905</v>
      </c>
      <c r="D680" s="1">
        <v>2021</v>
      </c>
      <c r="E680" s="1" t="s">
        <v>3108</v>
      </c>
      <c r="F680" s="1" t="s">
        <v>2752</v>
      </c>
      <c r="G680" s="1" t="s">
        <v>6199</v>
      </c>
      <c r="H680" s="1" t="s">
        <v>6167</v>
      </c>
      <c r="I680" s="1" t="str">
        <f>VLOOKUP(Table2[[#This Row],[Status]], Grading22[], 2, FALSE)</f>
        <v>Pemberdayaan atau Aksi Kemanusiaan</v>
      </c>
      <c r="J680" s="1" t="s">
        <v>30</v>
      </c>
      <c r="K680" s="1">
        <v>13</v>
      </c>
      <c r="L680" s="1" t="str">
        <f>CLEAN(TRIM(Table2[[#This Row],[Status]] &amp; "|" &amp; Table2[[#This Row],[Level]] &amp; "|" &amp; Table2[[#This Row],[Participant As]]))</f>
        <v>Relawan|External Provincial|Team</v>
      </c>
      <c r="M6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681" spans="1:13" ht="14.25" customHeight="1" x14ac:dyDescent="0.35">
      <c r="A681" s="1" t="s">
        <v>3164</v>
      </c>
      <c r="B681" s="1" t="s">
        <v>3165</v>
      </c>
      <c r="C681" s="1" t="s">
        <v>2905</v>
      </c>
      <c r="D681" s="1">
        <v>2021</v>
      </c>
      <c r="E681" s="1" t="s">
        <v>3086</v>
      </c>
      <c r="F681" s="1" t="s">
        <v>309</v>
      </c>
      <c r="G681" s="1" t="s">
        <v>6165</v>
      </c>
      <c r="H681" s="1" t="s">
        <v>89</v>
      </c>
      <c r="I681" s="1" t="str">
        <f>VLOOKUP(Table2[[#This Row],[Status]], Grading22[], 2, FALSE)</f>
        <v>Kompetisi</v>
      </c>
      <c r="J681" s="1" t="s">
        <v>30</v>
      </c>
      <c r="K681" s="1">
        <v>20</v>
      </c>
      <c r="L681" s="1" t="str">
        <f>CLEAN(TRIM(Table2[[#This Row],[Status]] &amp; "|" &amp; Table2[[#This Row],[Level]] &amp; "|" &amp; Table2[[#This Row],[Participant As]]))</f>
        <v>Juara 3|External National|Team</v>
      </c>
      <c r="M6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682" spans="1:13" ht="14.25" customHeight="1" x14ac:dyDescent="0.35">
      <c r="A682" s="1" t="s">
        <v>3164</v>
      </c>
      <c r="B682" s="1" t="s">
        <v>3165</v>
      </c>
      <c r="C682" s="1" t="s">
        <v>2905</v>
      </c>
      <c r="D682" s="1">
        <v>2021</v>
      </c>
      <c r="E682" s="1" t="s">
        <v>74</v>
      </c>
      <c r="F682" s="1" t="s">
        <v>75</v>
      </c>
      <c r="G682" s="1" t="s">
        <v>6185</v>
      </c>
      <c r="H682" s="1" t="s">
        <v>6158</v>
      </c>
      <c r="I682" s="1" t="str">
        <f>VLOOKUP(Table2[[#This Row],[Status]], Grading22[], 2, FALSE)</f>
        <v>Karir Organisasi</v>
      </c>
      <c r="J682" s="1" t="s">
        <v>40</v>
      </c>
      <c r="L682" s="1" t="str">
        <f>CLEAN(TRIM(Table2[[#This Row],[Status]] &amp; "|" &amp; Table2[[#This Row],[Level]] &amp; "|" &amp; Table2[[#This Row],[Participant As]]))</f>
        <v>Sekretaris|Kab/Kota/PT|Individual</v>
      </c>
      <c r="M6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683" spans="1:13" ht="14.25" customHeight="1" x14ac:dyDescent="0.35">
      <c r="A683" s="1" t="s">
        <v>3164</v>
      </c>
      <c r="B683" s="1" t="s">
        <v>3165</v>
      </c>
      <c r="C683" s="1" t="s">
        <v>2905</v>
      </c>
      <c r="D683" s="1">
        <v>2021</v>
      </c>
      <c r="E683" s="1" t="s">
        <v>74</v>
      </c>
      <c r="F683" s="1" t="s">
        <v>3181</v>
      </c>
      <c r="G683" s="1" t="s">
        <v>6199</v>
      </c>
      <c r="H683" s="1" t="s">
        <v>29</v>
      </c>
      <c r="I683" s="1" t="str">
        <f>VLOOKUP(Table2[[#This Row],[Status]], Grading22[], 2, FALSE)</f>
        <v>Pemberdayaan atau Aksi Kemanusiaan</v>
      </c>
      <c r="J683" s="1" t="s">
        <v>30</v>
      </c>
      <c r="K683" s="1">
        <v>17</v>
      </c>
      <c r="L683" s="1" t="str">
        <f>CLEAN(TRIM(Table2[[#This Row],[Status]] &amp; "|" &amp; Table2[[#This Row],[Level]] &amp; "|" &amp; Table2[[#This Row],[Participant As]]))</f>
        <v>Relawan|External Regional|Team</v>
      </c>
      <c r="M6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84" spans="1:13" ht="14.25" customHeight="1" x14ac:dyDescent="0.35">
      <c r="A684" s="1" t="s">
        <v>3164</v>
      </c>
      <c r="B684" s="1" t="s">
        <v>3165</v>
      </c>
      <c r="C684" s="1" t="s">
        <v>2905</v>
      </c>
      <c r="D684" s="1">
        <v>2021</v>
      </c>
      <c r="E684" s="1" t="s">
        <v>3113</v>
      </c>
      <c r="F684" s="1" t="s">
        <v>3114</v>
      </c>
      <c r="G684" s="1" t="s">
        <v>6199</v>
      </c>
      <c r="H684" s="1" t="s">
        <v>29</v>
      </c>
      <c r="I684" s="1" t="str">
        <f>VLOOKUP(Table2[[#This Row],[Status]], Grading22[], 2, FALSE)</f>
        <v>Pemberdayaan atau Aksi Kemanusiaan</v>
      </c>
      <c r="J684" s="1" t="s">
        <v>30</v>
      </c>
      <c r="K684" s="1">
        <v>6</v>
      </c>
      <c r="L684" s="1" t="str">
        <f>CLEAN(TRIM(Table2[[#This Row],[Status]] &amp; "|" &amp; Table2[[#This Row],[Level]] &amp; "|" &amp; Table2[[#This Row],[Participant As]]))</f>
        <v>Relawan|External Regional|Team</v>
      </c>
      <c r="M6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85" spans="1:13" ht="14.25" customHeight="1" x14ac:dyDescent="0.35">
      <c r="A685" s="1" t="s">
        <v>3164</v>
      </c>
      <c r="B685" s="1" t="s">
        <v>3165</v>
      </c>
      <c r="C685" s="1" t="s">
        <v>2905</v>
      </c>
      <c r="D685" s="1">
        <v>2021</v>
      </c>
      <c r="E685" s="1" t="s">
        <v>164</v>
      </c>
      <c r="F685" s="1" t="s">
        <v>3188</v>
      </c>
      <c r="G685" s="1" t="s">
        <v>6190</v>
      </c>
      <c r="H685" s="1" t="s">
        <v>89</v>
      </c>
      <c r="I685" s="1" t="str">
        <f>VLOOKUP(Table2[[#This Row],[Status]], Grading22[], 2, FALSE)</f>
        <v>Hasil Karya</v>
      </c>
      <c r="J685" s="1" t="s">
        <v>30</v>
      </c>
      <c r="K685" s="1">
        <v>6</v>
      </c>
      <c r="L685" s="1" t="str">
        <f>CLEAN(TRIM(Table2[[#This Row],[Status]] &amp; "|" &amp; Table2[[#This Row],[Level]] &amp; "|" &amp; Table2[[#This Row],[Participant As]]))</f>
        <v>Penulis kedua (bukan korespondensi) dst karya ilmiah di journal yg bereputasi dan diakui|External National|Team</v>
      </c>
      <c r="M6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86" spans="1:13" ht="14.25" customHeight="1" x14ac:dyDescent="0.35">
      <c r="A686" s="1" t="s">
        <v>3164</v>
      </c>
      <c r="B686" s="1" t="s">
        <v>3165</v>
      </c>
      <c r="C686" s="1" t="s">
        <v>2905</v>
      </c>
      <c r="D686" s="1">
        <v>2021</v>
      </c>
      <c r="E686" s="1" t="s">
        <v>81</v>
      </c>
      <c r="F686" s="1" t="s">
        <v>82</v>
      </c>
      <c r="G686" s="1" t="s">
        <v>6185</v>
      </c>
      <c r="H686" s="1" t="s">
        <v>6158</v>
      </c>
      <c r="I686" s="1" t="str">
        <f>VLOOKUP(Table2[[#This Row],[Status]], Grading22[], 2, FALSE)</f>
        <v>Karir Organisasi</v>
      </c>
      <c r="J686" s="1" t="s">
        <v>40</v>
      </c>
      <c r="L686" s="1" t="str">
        <f>CLEAN(TRIM(Table2[[#This Row],[Status]] &amp; "|" &amp; Table2[[#This Row],[Level]] &amp; "|" &amp; Table2[[#This Row],[Participant As]]))</f>
        <v>Sekretaris|Kab/Kota/PT|Individual</v>
      </c>
      <c r="M6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687" spans="1:13" ht="14.25" customHeight="1" x14ac:dyDescent="0.35">
      <c r="A687" s="1" t="s">
        <v>3164</v>
      </c>
      <c r="B687" s="1" t="s">
        <v>3165</v>
      </c>
      <c r="C687" s="1" t="s">
        <v>2905</v>
      </c>
      <c r="D687" s="1">
        <v>2021</v>
      </c>
      <c r="E687" s="1" t="s">
        <v>1524</v>
      </c>
      <c r="F687" s="1" t="s">
        <v>3195</v>
      </c>
      <c r="G687" s="1" t="s">
        <v>6193</v>
      </c>
      <c r="H687" s="1" t="s">
        <v>89</v>
      </c>
      <c r="I687" s="1" t="str">
        <f>VLOOKUP(Table2[[#This Row],[Status]], Grading22[], 2, FALSE)</f>
        <v>Hasil Karya</v>
      </c>
      <c r="J687" s="1" t="s">
        <v>30</v>
      </c>
      <c r="K687" s="1">
        <v>5</v>
      </c>
      <c r="L687" s="1" t="str">
        <f>CLEAN(TRIM(Table2[[#This Row],[Status]] &amp; "|" &amp; Table2[[#This Row],[Level]] &amp; "|" &amp; Table2[[#This Row],[Participant As]]))</f>
        <v>Hak Cipta|External National|Team</v>
      </c>
      <c r="M6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88" spans="1:13" ht="14.25" customHeight="1" x14ac:dyDescent="0.35">
      <c r="A688" s="1" t="s">
        <v>3201</v>
      </c>
      <c r="B688" s="1" t="s">
        <v>3202</v>
      </c>
      <c r="C688" s="1" t="s">
        <v>2905</v>
      </c>
      <c r="D688" s="1">
        <v>2021</v>
      </c>
      <c r="E688" s="1" t="s">
        <v>3103</v>
      </c>
      <c r="F688" s="1" t="s">
        <v>2913</v>
      </c>
      <c r="G688" s="1" t="s">
        <v>6193</v>
      </c>
      <c r="H688" s="1" t="s">
        <v>89</v>
      </c>
      <c r="I688" s="1" t="str">
        <f>VLOOKUP(Table2[[#This Row],[Status]], Grading22[], 2, FALSE)</f>
        <v>Hasil Karya</v>
      </c>
      <c r="J688" s="1" t="s">
        <v>30</v>
      </c>
      <c r="K688" s="1">
        <v>4</v>
      </c>
      <c r="L688" s="1" t="str">
        <f>CLEAN(TRIM(Table2[[#This Row],[Status]] &amp; "|" &amp; Table2[[#This Row],[Level]] &amp; "|" &amp; Table2[[#This Row],[Participant As]]))</f>
        <v>Hak Cipta|External National|Team</v>
      </c>
      <c r="M6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89" spans="1:13" ht="14.25" customHeight="1" x14ac:dyDescent="0.35">
      <c r="A689" s="1" t="s">
        <v>3201</v>
      </c>
      <c r="B689" s="1" t="s">
        <v>3202</v>
      </c>
      <c r="C689" s="1" t="s">
        <v>2905</v>
      </c>
      <c r="D689" s="1">
        <v>2021</v>
      </c>
      <c r="E689" s="1" t="s">
        <v>286</v>
      </c>
      <c r="F689" s="1" t="s">
        <v>287</v>
      </c>
      <c r="G689" s="1" t="s">
        <v>6187</v>
      </c>
      <c r="H689" s="1" t="s">
        <v>6158</v>
      </c>
      <c r="I689" s="1" t="str">
        <f>VLOOKUP(Table2[[#This Row],[Status]], Grading22[], 2, FALSE)</f>
        <v>Karir Organisasi</v>
      </c>
      <c r="J689" s="1" t="s">
        <v>40</v>
      </c>
      <c r="L689" s="1" t="str">
        <f>CLEAN(TRIM(Table2[[#This Row],[Status]] &amp; "|" &amp; Table2[[#This Row],[Level]] &amp; "|" &amp; Table2[[#This Row],[Participant As]]))</f>
        <v>Satu Tingkat Dibawah Pengurus Harian|Kab/Kota/PT|Individual</v>
      </c>
      <c r="M6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690" spans="1:13" ht="14.25" customHeight="1" x14ac:dyDescent="0.35">
      <c r="A690" s="1" t="s">
        <v>3205</v>
      </c>
      <c r="B690" s="1" t="s">
        <v>3206</v>
      </c>
      <c r="C690" s="1" t="s">
        <v>2905</v>
      </c>
      <c r="D690" s="1">
        <v>2021</v>
      </c>
      <c r="E690" s="1" t="s">
        <v>2912</v>
      </c>
      <c r="F690" s="1" t="s">
        <v>2912</v>
      </c>
      <c r="G690" s="1" t="s">
        <v>6193</v>
      </c>
      <c r="H690" s="1" t="s">
        <v>89</v>
      </c>
      <c r="I690" s="1" t="str">
        <f>VLOOKUP(Table2[[#This Row],[Status]], Grading22[], 2, FALSE)</f>
        <v>Hasil Karya</v>
      </c>
      <c r="J690" s="1" t="s">
        <v>30</v>
      </c>
      <c r="K690" s="1">
        <v>7</v>
      </c>
      <c r="L690" s="1" t="str">
        <f>CLEAN(TRIM(Table2[[#This Row],[Status]] &amp; "|" &amp; Table2[[#This Row],[Level]] &amp; "|" &amp; Table2[[#This Row],[Participant As]]))</f>
        <v>Hak Cipta|External National|Team</v>
      </c>
      <c r="M6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1" spans="1:13" ht="14.25" customHeight="1" x14ac:dyDescent="0.35">
      <c r="A691" s="1" t="s">
        <v>3205</v>
      </c>
      <c r="B691" s="1" t="s">
        <v>3206</v>
      </c>
      <c r="C691" s="1" t="s">
        <v>2905</v>
      </c>
      <c r="D691" s="1">
        <v>2021</v>
      </c>
      <c r="E691" s="1" t="s">
        <v>2294</v>
      </c>
      <c r="F691" s="1" t="s">
        <v>2294</v>
      </c>
      <c r="G691" s="1" t="s">
        <v>6199</v>
      </c>
      <c r="H691" s="1" t="s">
        <v>29</v>
      </c>
      <c r="I691" s="1" t="str">
        <f>VLOOKUP(Table2[[#This Row],[Status]], Grading22[], 2, FALSE)</f>
        <v>Pemberdayaan atau Aksi Kemanusiaan</v>
      </c>
      <c r="J691" s="1" t="s">
        <v>30</v>
      </c>
      <c r="K691" s="1">
        <v>3</v>
      </c>
      <c r="L691" s="1" t="str">
        <f>CLEAN(TRIM(Table2[[#This Row],[Status]] &amp; "|" &amp; Table2[[#This Row],[Level]] &amp; "|" &amp; Table2[[#This Row],[Participant As]]))</f>
        <v>Relawan|External Regional|Team</v>
      </c>
      <c r="M6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92" spans="1:13" ht="14.25" customHeight="1" x14ac:dyDescent="0.35">
      <c r="A692" s="1" t="s">
        <v>3217</v>
      </c>
      <c r="B692" s="1" t="s">
        <v>3218</v>
      </c>
      <c r="C692" s="1" t="s">
        <v>2905</v>
      </c>
      <c r="D692" s="1">
        <v>2021</v>
      </c>
      <c r="E692" s="1" t="s">
        <v>3220</v>
      </c>
      <c r="F692" s="1" t="s">
        <v>3221</v>
      </c>
      <c r="G692" s="1" t="s">
        <v>6162</v>
      </c>
      <c r="H692" s="1" t="s">
        <v>89</v>
      </c>
      <c r="I692" s="1" t="str">
        <f>VLOOKUP(Table2[[#This Row],[Status]], Grading22[], 2, FALSE)</f>
        <v>Kompetisi</v>
      </c>
      <c r="J692" s="1" t="s">
        <v>30</v>
      </c>
      <c r="K692" s="1">
        <v>4</v>
      </c>
      <c r="L692" s="1" t="str">
        <f>CLEAN(TRIM(Table2[[#This Row],[Status]] &amp; "|" &amp; Table2[[#This Row],[Level]] &amp; "|" &amp; Table2[[#This Row],[Participant As]]))</f>
        <v>Juara 1|External National|Team</v>
      </c>
      <c r="M6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93" spans="1:13" ht="14.25" customHeight="1" x14ac:dyDescent="0.35">
      <c r="A693" s="1" t="s">
        <v>3217</v>
      </c>
      <c r="B693" s="1" t="s">
        <v>3218</v>
      </c>
      <c r="C693" s="1" t="s">
        <v>2905</v>
      </c>
      <c r="D693" s="1">
        <v>2021</v>
      </c>
      <c r="E693" s="1" t="s">
        <v>3225</v>
      </c>
      <c r="F693" s="1" t="s">
        <v>3225</v>
      </c>
      <c r="G693" s="1" t="s">
        <v>6193</v>
      </c>
      <c r="H693" s="1" t="s">
        <v>89</v>
      </c>
      <c r="I693" s="1" t="str">
        <f>VLOOKUP(Table2[[#This Row],[Status]], Grading22[], 2, FALSE)</f>
        <v>Hasil Karya</v>
      </c>
      <c r="J693" s="1" t="s">
        <v>30</v>
      </c>
      <c r="K693" s="1">
        <v>4</v>
      </c>
      <c r="L693" s="1" t="str">
        <f>CLEAN(TRIM(Table2[[#This Row],[Status]] &amp; "|" &amp; Table2[[#This Row],[Level]] &amp; "|" &amp; Table2[[#This Row],[Participant As]]))</f>
        <v>Hak Cipta|External National|Team</v>
      </c>
      <c r="M6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4" spans="1:13" ht="14.25" customHeight="1" x14ac:dyDescent="0.35">
      <c r="A694" s="1" t="s">
        <v>3217</v>
      </c>
      <c r="B694" s="1" t="s">
        <v>3218</v>
      </c>
      <c r="C694" s="1" t="s">
        <v>2905</v>
      </c>
      <c r="D694" s="1">
        <v>2021</v>
      </c>
      <c r="E694" s="1" t="s">
        <v>3225</v>
      </c>
      <c r="F694" s="1" t="s">
        <v>3225</v>
      </c>
      <c r="G694" s="1" t="s">
        <v>6193</v>
      </c>
      <c r="H694" s="1" t="s">
        <v>89</v>
      </c>
      <c r="I694" s="1" t="str">
        <f>VLOOKUP(Table2[[#This Row],[Status]], Grading22[], 2, FALSE)</f>
        <v>Hasil Karya</v>
      </c>
      <c r="J694" s="1" t="s">
        <v>30</v>
      </c>
      <c r="K694" s="1">
        <v>4</v>
      </c>
      <c r="L694" s="1" t="str">
        <f>CLEAN(TRIM(Table2[[#This Row],[Status]] &amp; "|" &amp; Table2[[#This Row],[Level]] &amp; "|" &amp; Table2[[#This Row],[Participant As]]))</f>
        <v>Hak Cipta|External National|Team</v>
      </c>
      <c r="M6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5" spans="1:13" ht="14.25" customHeight="1" x14ac:dyDescent="0.35">
      <c r="A695" s="1" t="s">
        <v>3217</v>
      </c>
      <c r="B695" s="1" t="s">
        <v>3218</v>
      </c>
      <c r="C695" s="1" t="s">
        <v>2905</v>
      </c>
      <c r="D695" s="1">
        <v>2021</v>
      </c>
      <c r="E695" s="1" t="s">
        <v>3231</v>
      </c>
      <c r="F695" s="1" t="s">
        <v>3231</v>
      </c>
      <c r="G695" s="1" t="s">
        <v>6193</v>
      </c>
      <c r="H695" s="1" t="s">
        <v>89</v>
      </c>
      <c r="I695" s="1" t="str">
        <f>VLOOKUP(Table2[[#This Row],[Status]], Grading22[], 2, FALSE)</f>
        <v>Hasil Karya</v>
      </c>
      <c r="J695" s="1" t="s">
        <v>30</v>
      </c>
      <c r="K695" s="1">
        <v>4</v>
      </c>
      <c r="L695" s="1" t="str">
        <f>CLEAN(TRIM(Table2[[#This Row],[Status]] &amp; "|" &amp; Table2[[#This Row],[Level]] &amp; "|" &amp; Table2[[#This Row],[Participant As]]))</f>
        <v>Hak Cipta|External National|Team</v>
      </c>
      <c r="M6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6" spans="1:13" ht="14.25" customHeight="1" x14ac:dyDescent="0.35">
      <c r="A696" s="1" t="s">
        <v>3217</v>
      </c>
      <c r="B696" s="1" t="s">
        <v>3218</v>
      </c>
      <c r="C696" s="1" t="s">
        <v>2905</v>
      </c>
      <c r="D696" s="1">
        <v>2021</v>
      </c>
      <c r="E696" s="1" t="s">
        <v>2925</v>
      </c>
      <c r="F696" s="1" t="s">
        <v>2925</v>
      </c>
      <c r="G696" s="1" t="s">
        <v>6193</v>
      </c>
      <c r="H696" s="1" t="s">
        <v>89</v>
      </c>
      <c r="I696" s="1" t="str">
        <f>VLOOKUP(Table2[[#This Row],[Status]], Grading22[], 2, FALSE)</f>
        <v>Hasil Karya</v>
      </c>
      <c r="J696" s="1" t="s">
        <v>30</v>
      </c>
      <c r="K696" s="1">
        <v>6</v>
      </c>
      <c r="L696" s="1" t="str">
        <f>CLEAN(TRIM(Table2[[#This Row],[Status]] &amp; "|" &amp; Table2[[#This Row],[Level]] &amp; "|" &amp; Table2[[#This Row],[Participant As]]))</f>
        <v>Hak Cipta|External National|Team</v>
      </c>
      <c r="M6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697" spans="1:13" ht="14.25" customHeight="1" x14ac:dyDescent="0.35">
      <c r="A697" s="1" t="s">
        <v>3217</v>
      </c>
      <c r="B697" s="1" t="s">
        <v>3218</v>
      </c>
      <c r="C697" s="1" t="s">
        <v>2905</v>
      </c>
      <c r="D697" s="1">
        <v>2021</v>
      </c>
      <c r="E697" s="1" t="s">
        <v>879</v>
      </c>
      <c r="F697" s="1" t="s">
        <v>470</v>
      </c>
      <c r="G697" s="1" t="s">
        <v>6164</v>
      </c>
      <c r="H697" s="1" t="s">
        <v>89</v>
      </c>
      <c r="I697" s="1" t="str">
        <f>VLOOKUP(Table2[[#This Row],[Status]], Grading22[], 2, FALSE)</f>
        <v>Kompetisi</v>
      </c>
      <c r="J697" s="1" t="s">
        <v>30</v>
      </c>
      <c r="K697" s="1">
        <v>568</v>
      </c>
      <c r="L697" s="1" t="str">
        <f>CLEAN(TRIM(Table2[[#This Row],[Status]] &amp; "|" &amp; Table2[[#This Row],[Level]] &amp; "|" &amp; Table2[[#This Row],[Participant As]]))</f>
        <v>Juara 2|External National|Team</v>
      </c>
      <c r="M6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698" spans="1:13" ht="14.25" customHeight="1" x14ac:dyDescent="0.35">
      <c r="A698" s="1" t="s">
        <v>3243</v>
      </c>
      <c r="B698" s="1" t="s">
        <v>3244</v>
      </c>
      <c r="C698" s="1" t="s">
        <v>2905</v>
      </c>
      <c r="D698" s="1">
        <v>2021</v>
      </c>
      <c r="E698" s="1" t="s">
        <v>3246</v>
      </c>
      <c r="F698" s="1" t="s">
        <v>3221</v>
      </c>
      <c r="G698" s="1" t="s">
        <v>6162</v>
      </c>
      <c r="H698" s="1" t="s">
        <v>89</v>
      </c>
      <c r="I698" s="1" t="str">
        <f>VLOOKUP(Table2[[#This Row],[Status]], Grading22[], 2, FALSE)</f>
        <v>Kompetisi</v>
      </c>
      <c r="J698" s="1" t="s">
        <v>30</v>
      </c>
      <c r="K698" s="1">
        <v>4</v>
      </c>
      <c r="L698" s="1" t="str">
        <f>CLEAN(TRIM(Table2[[#This Row],[Status]] &amp; "|" &amp; Table2[[#This Row],[Level]] &amp; "|" &amp; Table2[[#This Row],[Participant As]]))</f>
        <v>Juara 1|External National|Team</v>
      </c>
      <c r="M6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699" spans="1:13" ht="14.25" customHeight="1" x14ac:dyDescent="0.35">
      <c r="A699" s="1" t="s">
        <v>3243</v>
      </c>
      <c r="B699" s="1" t="s">
        <v>3244</v>
      </c>
      <c r="C699" s="1" t="s">
        <v>2905</v>
      </c>
      <c r="D699" s="1">
        <v>2021</v>
      </c>
      <c r="E699" s="1" t="s">
        <v>3225</v>
      </c>
      <c r="F699" s="1" t="s">
        <v>3225</v>
      </c>
      <c r="G699" s="1" t="s">
        <v>6193</v>
      </c>
      <c r="H699" s="1" t="s">
        <v>89</v>
      </c>
      <c r="I699" s="1" t="str">
        <f>VLOOKUP(Table2[[#This Row],[Status]], Grading22[], 2, FALSE)</f>
        <v>Hasil Karya</v>
      </c>
      <c r="J699" s="1" t="s">
        <v>30</v>
      </c>
      <c r="K699" s="1">
        <v>4</v>
      </c>
      <c r="L699" s="1" t="str">
        <f>CLEAN(TRIM(Table2[[#This Row],[Status]] &amp; "|" &amp; Table2[[#This Row],[Level]] &amp; "|" &amp; Table2[[#This Row],[Participant As]]))</f>
        <v>Hak Cipta|External National|Team</v>
      </c>
      <c r="M6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0" spans="1:13" ht="14.25" customHeight="1" x14ac:dyDescent="0.35">
      <c r="A700" s="1" t="s">
        <v>3243</v>
      </c>
      <c r="B700" s="1" t="s">
        <v>3244</v>
      </c>
      <c r="C700" s="1" t="s">
        <v>2905</v>
      </c>
      <c r="D700" s="1">
        <v>2021</v>
      </c>
      <c r="E700" s="1" t="s">
        <v>3225</v>
      </c>
      <c r="F700" s="1" t="s">
        <v>3225</v>
      </c>
      <c r="G700" s="1" t="s">
        <v>6193</v>
      </c>
      <c r="H700" s="1" t="s">
        <v>89</v>
      </c>
      <c r="I700" s="1" t="str">
        <f>VLOOKUP(Table2[[#This Row],[Status]], Grading22[], 2, FALSE)</f>
        <v>Hasil Karya</v>
      </c>
      <c r="J700" s="1" t="s">
        <v>30</v>
      </c>
      <c r="K700" s="1">
        <v>4</v>
      </c>
      <c r="L700" s="1" t="str">
        <f>CLEAN(TRIM(Table2[[#This Row],[Status]] &amp; "|" &amp; Table2[[#This Row],[Level]] &amp; "|" &amp; Table2[[#This Row],[Participant As]]))</f>
        <v>Hak Cipta|External National|Team</v>
      </c>
      <c r="M7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1" spans="1:13" ht="14.25" customHeight="1" x14ac:dyDescent="0.35">
      <c r="A701" s="1" t="s">
        <v>3243</v>
      </c>
      <c r="B701" s="1" t="s">
        <v>3244</v>
      </c>
      <c r="C701" s="1" t="s">
        <v>2905</v>
      </c>
      <c r="D701" s="1">
        <v>2021</v>
      </c>
      <c r="E701" s="1" t="s">
        <v>3231</v>
      </c>
      <c r="F701" s="1" t="s">
        <v>3231</v>
      </c>
      <c r="G701" s="1" t="s">
        <v>6193</v>
      </c>
      <c r="H701" s="1" t="s">
        <v>89</v>
      </c>
      <c r="I701" s="1" t="str">
        <f>VLOOKUP(Table2[[#This Row],[Status]], Grading22[], 2, FALSE)</f>
        <v>Hasil Karya</v>
      </c>
      <c r="J701" s="1" t="s">
        <v>30</v>
      </c>
      <c r="K701" s="1">
        <v>4</v>
      </c>
      <c r="L701" s="1" t="str">
        <f>CLEAN(TRIM(Table2[[#This Row],[Status]] &amp; "|" &amp; Table2[[#This Row],[Level]] &amp; "|" &amp; Table2[[#This Row],[Participant As]]))</f>
        <v>Hak Cipta|External National|Team</v>
      </c>
      <c r="M7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2" spans="1:13" ht="14.25" customHeight="1" x14ac:dyDescent="0.35">
      <c r="A702" s="1" t="s">
        <v>3243</v>
      </c>
      <c r="B702" s="1" t="s">
        <v>3244</v>
      </c>
      <c r="C702" s="1" t="s">
        <v>2905</v>
      </c>
      <c r="D702" s="1">
        <v>2021</v>
      </c>
      <c r="E702" s="1" t="s">
        <v>3257</v>
      </c>
      <c r="F702" s="1" t="s">
        <v>3257</v>
      </c>
      <c r="G702" s="1" t="s">
        <v>6193</v>
      </c>
      <c r="H702" s="1" t="s">
        <v>89</v>
      </c>
      <c r="I702" s="1" t="str">
        <f>VLOOKUP(Table2[[#This Row],[Status]], Grading22[], 2, FALSE)</f>
        <v>Hasil Karya</v>
      </c>
      <c r="J702" s="1" t="s">
        <v>30</v>
      </c>
      <c r="K702" s="1">
        <v>6</v>
      </c>
      <c r="L702" s="1" t="str">
        <f>CLEAN(TRIM(Table2[[#This Row],[Status]] &amp; "|" &amp; Table2[[#This Row],[Level]] &amp; "|" &amp; Table2[[#This Row],[Participant As]]))</f>
        <v>Hak Cipta|External National|Team</v>
      </c>
      <c r="M7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3" spans="1:13" ht="14.25" customHeight="1" x14ac:dyDescent="0.35">
      <c r="A703" s="1" t="s">
        <v>3243</v>
      </c>
      <c r="B703" s="1" t="s">
        <v>3244</v>
      </c>
      <c r="C703" s="1" t="s">
        <v>2905</v>
      </c>
      <c r="D703" s="1">
        <v>2021</v>
      </c>
      <c r="E703" s="1" t="s">
        <v>572</v>
      </c>
      <c r="F703" s="1" t="s">
        <v>2752</v>
      </c>
      <c r="G703" s="1" t="s">
        <v>6185</v>
      </c>
      <c r="H703" s="1" t="s">
        <v>6158</v>
      </c>
      <c r="I703" s="1" t="str">
        <f>VLOOKUP(Table2[[#This Row],[Status]], Grading22[], 2, FALSE)</f>
        <v>Karir Organisasi</v>
      </c>
      <c r="J703" s="1" t="s">
        <v>40</v>
      </c>
      <c r="K703" s="1">
        <v>30</v>
      </c>
      <c r="L703" s="1" t="str">
        <f>CLEAN(TRIM(Table2[[#This Row],[Status]] &amp; "|" &amp; Table2[[#This Row],[Level]] &amp; "|" &amp; Table2[[#This Row],[Participant As]]))</f>
        <v>Sekretaris|Kab/Kota/PT|Individual</v>
      </c>
      <c r="M7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704" spans="1:13" ht="14.25" customHeight="1" x14ac:dyDescent="0.35">
      <c r="A704" s="1" t="s">
        <v>3243</v>
      </c>
      <c r="B704" s="1" t="s">
        <v>3244</v>
      </c>
      <c r="C704" s="1" t="s">
        <v>2905</v>
      </c>
      <c r="D704" s="1">
        <v>2021</v>
      </c>
      <c r="E704" s="1" t="s">
        <v>3262</v>
      </c>
      <c r="F704" s="1" t="s">
        <v>2798</v>
      </c>
      <c r="G704" s="1" t="s">
        <v>6164</v>
      </c>
      <c r="H704" s="1" t="s">
        <v>89</v>
      </c>
      <c r="I704" s="1" t="str">
        <f>VLOOKUP(Table2[[#This Row],[Status]], Grading22[], 2, FALSE)</f>
        <v>Kompetisi</v>
      </c>
      <c r="J704" s="1" t="s">
        <v>30</v>
      </c>
      <c r="K704" s="1">
        <v>4</v>
      </c>
      <c r="L704" s="1" t="str">
        <f>CLEAN(TRIM(Table2[[#This Row],[Status]] &amp; "|" &amp; Table2[[#This Row],[Level]] &amp; "|" &amp; Table2[[#This Row],[Participant As]]))</f>
        <v>Juara 2|External National|Team</v>
      </c>
      <c r="M7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705" spans="1:13" ht="14.25" customHeight="1" x14ac:dyDescent="0.35">
      <c r="A705" s="1" t="s">
        <v>3266</v>
      </c>
      <c r="B705" s="1" t="s">
        <v>3267</v>
      </c>
      <c r="C705" s="1" t="s">
        <v>2905</v>
      </c>
      <c r="D705" s="1">
        <v>2021</v>
      </c>
      <c r="E705" s="1" t="s">
        <v>3269</v>
      </c>
      <c r="F705" s="1" t="s">
        <v>3269</v>
      </c>
      <c r="G705" s="1" t="s">
        <v>6164</v>
      </c>
      <c r="H705" s="1" t="s">
        <v>127</v>
      </c>
      <c r="I705" s="1" t="str">
        <f>VLOOKUP(Table2[[#This Row],[Status]], Grading22[], 2, FALSE)</f>
        <v>Kompetisi</v>
      </c>
      <c r="J705" s="1" t="s">
        <v>40</v>
      </c>
      <c r="K705" s="1">
        <v>396</v>
      </c>
      <c r="L705" s="1" t="str">
        <f>CLEAN(TRIM(Table2[[#This Row],[Status]] &amp; "|" &amp; Table2[[#This Row],[Level]] &amp; "|" &amp; Table2[[#This Row],[Participant As]]))</f>
        <v>Juara 2|External International|Individual</v>
      </c>
      <c r="M7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06" spans="1:13" ht="14.25" customHeight="1" x14ac:dyDescent="0.35">
      <c r="A706" s="1" t="s">
        <v>3266</v>
      </c>
      <c r="B706" s="1" t="s">
        <v>3267</v>
      </c>
      <c r="C706" s="1" t="s">
        <v>2905</v>
      </c>
      <c r="D706" s="1">
        <v>2021</v>
      </c>
      <c r="E706" s="1" t="s">
        <v>3225</v>
      </c>
      <c r="F706" s="1" t="s">
        <v>3225</v>
      </c>
      <c r="G706" s="1" t="s">
        <v>6193</v>
      </c>
      <c r="H706" s="1" t="s">
        <v>89</v>
      </c>
      <c r="I706" s="1" t="str">
        <f>VLOOKUP(Table2[[#This Row],[Status]], Grading22[], 2, FALSE)</f>
        <v>Hasil Karya</v>
      </c>
      <c r="J706" s="1" t="s">
        <v>40</v>
      </c>
      <c r="K706" s="1">
        <v>4</v>
      </c>
      <c r="L706" s="1" t="str">
        <f>CLEAN(TRIM(Table2[[#This Row],[Status]] &amp; "|" &amp; Table2[[#This Row],[Level]] &amp; "|" &amp; Table2[[#This Row],[Participant As]]))</f>
        <v>Hak Cipta|External National|Individual</v>
      </c>
      <c r="M7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7" spans="1:13" ht="14.25" customHeight="1" x14ac:dyDescent="0.35">
      <c r="A707" s="1" t="s">
        <v>3266</v>
      </c>
      <c r="B707" s="1" t="s">
        <v>3267</v>
      </c>
      <c r="C707" s="1" t="s">
        <v>2905</v>
      </c>
      <c r="D707" s="1">
        <v>2021</v>
      </c>
      <c r="E707" s="1" t="s">
        <v>3225</v>
      </c>
      <c r="F707" s="1" t="s">
        <v>3225</v>
      </c>
      <c r="G707" s="1" t="s">
        <v>6193</v>
      </c>
      <c r="H707" s="1" t="s">
        <v>89</v>
      </c>
      <c r="I707" s="1" t="str">
        <f>VLOOKUP(Table2[[#This Row],[Status]], Grading22[], 2, FALSE)</f>
        <v>Hasil Karya</v>
      </c>
      <c r="J707" s="1" t="s">
        <v>30</v>
      </c>
      <c r="K707" s="1">
        <v>4</v>
      </c>
      <c r="L707" s="1" t="str">
        <f>CLEAN(TRIM(Table2[[#This Row],[Status]] &amp; "|" &amp; Table2[[#This Row],[Level]] &amp; "|" &amp; Table2[[#This Row],[Participant As]]))</f>
        <v>Hak Cipta|External National|Team</v>
      </c>
      <c r="M7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8" spans="1:13" ht="14.25" customHeight="1" x14ac:dyDescent="0.35">
      <c r="A708" s="1" t="s">
        <v>3266</v>
      </c>
      <c r="B708" s="1" t="s">
        <v>3267</v>
      </c>
      <c r="C708" s="1" t="s">
        <v>2905</v>
      </c>
      <c r="D708" s="1">
        <v>2021</v>
      </c>
      <c r="E708" s="1" t="s">
        <v>3225</v>
      </c>
      <c r="F708" s="1" t="s">
        <v>3225</v>
      </c>
      <c r="G708" s="1" t="s">
        <v>6193</v>
      </c>
      <c r="H708" s="1" t="s">
        <v>89</v>
      </c>
      <c r="I708" s="1" t="str">
        <f>VLOOKUP(Table2[[#This Row],[Status]], Grading22[], 2, FALSE)</f>
        <v>Hasil Karya</v>
      </c>
      <c r="J708" s="1" t="s">
        <v>30</v>
      </c>
      <c r="K708" s="1">
        <v>4</v>
      </c>
      <c r="L708" s="1" t="str">
        <f>CLEAN(TRIM(Table2[[#This Row],[Status]] &amp; "|" &amp; Table2[[#This Row],[Level]] &amp; "|" &amp; Table2[[#This Row],[Participant As]]))</f>
        <v>Hak Cipta|External National|Team</v>
      </c>
      <c r="M7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09" spans="1:13" ht="14.25" customHeight="1" x14ac:dyDescent="0.35">
      <c r="A709" s="1" t="s">
        <v>3266</v>
      </c>
      <c r="B709" s="1" t="s">
        <v>3267</v>
      </c>
      <c r="C709" s="1" t="s">
        <v>2905</v>
      </c>
      <c r="D709" s="1">
        <v>2021</v>
      </c>
      <c r="E709" s="1" t="s">
        <v>589</v>
      </c>
      <c r="F709" s="1" t="s">
        <v>596</v>
      </c>
      <c r="G709" s="1" t="s">
        <v>6162</v>
      </c>
      <c r="H709" s="1" t="s">
        <v>127</v>
      </c>
      <c r="I709" s="1" t="str">
        <f>VLOOKUP(Table2[[#This Row],[Status]], Grading22[], 2, FALSE)</f>
        <v>Kompetisi</v>
      </c>
      <c r="J709" s="1" t="s">
        <v>40</v>
      </c>
      <c r="K709" s="1">
        <v>51</v>
      </c>
      <c r="L709" s="1" t="str">
        <f>CLEAN(TRIM(Table2[[#This Row],[Status]] &amp; "|" &amp; Table2[[#This Row],[Level]] &amp; "|" &amp; Table2[[#This Row],[Participant As]]))</f>
        <v>Juara 1|External International|Individual</v>
      </c>
      <c r="M7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55</v>
      </c>
    </row>
    <row r="710" spans="1:13" ht="14.25" customHeight="1" x14ac:dyDescent="0.35">
      <c r="A710" s="1" t="s">
        <v>3266</v>
      </c>
      <c r="B710" s="1" t="s">
        <v>3267</v>
      </c>
      <c r="C710" s="1" t="s">
        <v>2905</v>
      </c>
      <c r="D710" s="1">
        <v>2021</v>
      </c>
      <c r="E710" s="1" t="s">
        <v>1352</v>
      </c>
      <c r="F710" s="1" t="s">
        <v>3285</v>
      </c>
      <c r="G710" s="1" t="s">
        <v>6164</v>
      </c>
      <c r="H710" s="1" t="s">
        <v>127</v>
      </c>
      <c r="I710" s="1" t="str">
        <f>VLOOKUP(Table2[[#This Row],[Status]], Grading22[], 2, FALSE)</f>
        <v>Kompetisi</v>
      </c>
      <c r="J710" s="1" t="s">
        <v>40</v>
      </c>
      <c r="K710" s="1">
        <v>7</v>
      </c>
      <c r="L710" s="1" t="str">
        <f>CLEAN(TRIM(Table2[[#This Row],[Status]] &amp; "|" &amp; Table2[[#This Row],[Level]] &amp; "|" &amp; Table2[[#This Row],[Participant As]]))</f>
        <v>Juara 2|External International|Individual</v>
      </c>
      <c r="M7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11" spans="1:13" ht="14.25" customHeight="1" x14ac:dyDescent="0.35">
      <c r="A711" s="1" t="s">
        <v>3266</v>
      </c>
      <c r="B711" s="1" t="s">
        <v>3267</v>
      </c>
      <c r="C711" s="1" t="s">
        <v>2905</v>
      </c>
      <c r="D711" s="1">
        <v>2021</v>
      </c>
      <c r="E711" s="1" t="s">
        <v>1352</v>
      </c>
      <c r="F711" s="1" t="s">
        <v>3285</v>
      </c>
      <c r="G711" s="1" t="s">
        <v>6164</v>
      </c>
      <c r="H711" s="1" t="s">
        <v>127</v>
      </c>
      <c r="I711" s="1" t="str">
        <f>VLOOKUP(Table2[[#This Row],[Status]], Grading22[], 2, FALSE)</f>
        <v>Kompetisi</v>
      </c>
      <c r="J711" s="1" t="s">
        <v>40</v>
      </c>
      <c r="K711" s="1">
        <v>7</v>
      </c>
      <c r="L711" s="1" t="str">
        <f>CLEAN(TRIM(Table2[[#This Row],[Status]] &amp; "|" &amp; Table2[[#This Row],[Level]] &amp; "|" &amp; Table2[[#This Row],[Participant As]]))</f>
        <v>Juara 2|External International|Individual</v>
      </c>
      <c r="M7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12" spans="1:13" ht="14.25" customHeight="1" x14ac:dyDescent="0.35">
      <c r="A712" s="1" t="s">
        <v>3266</v>
      </c>
      <c r="B712" s="1" t="s">
        <v>3267</v>
      </c>
      <c r="C712" s="1" t="s">
        <v>2905</v>
      </c>
      <c r="D712" s="1">
        <v>2021</v>
      </c>
      <c r="E712" s="1" t="s">
        <v>2446</v>
      </c>
      <c r="F712" s="1" t="s">
        <v>3297</v>
      </c>
      <c r="G712" s="1" t="s">
        <v>6164</v>
      </c>
      <c r="H712" s="1" t="s">
        <v>127</v>
      </c>
      <c r="I712" s="1" t="str">
        <f>VLOOKUP(Table2[[#This Row],[Status]], Grading22[], 2, FALSE)</f>
        <v>Kompetisi</v>
      </c>
      <c r="J712" s="1" t="s">
        <v>40</v>
      </c>
      <c r="K712" s="1">
        <v>12</v>
      </c>
      <c r="L712" s="1" t="str">
        <f>CLEAN(TRIM(Table2[[#This Row],[Status]] &amp; "|" &amp; Table2[[#This Row],[Level]] &amp; "|" &amp; Table2[[#This Row],[Participant As]]))</f>
        <v>Juara 2|External International|Individual</v>
      </c>
      <c r="M7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713" spans="1:13" ht="14.25" customHeight="1" x14ac:dyDescent="0.35">
      <c r="A713" s="1" t="s">
        <v>3266</v>
      </c>
      <c r="B713" s="1" t="s">
        <v>3267</v>
      </c>
      <c r="C713" s="1" t="s">
        <v>2905</v>
      </c>
      <c r="D713" s="1">
        <v>2021</v>
      </c>
      <c r="E713" s="1" t="s">
        <v>2925</v>
      </c>
      <c r="F713" s="1" t="s">
        <v>2925</v>
      </c>
      <c r="G713" s="1" t="s">
        <v>6193</v>
      </c>
      <c r="H713" s="1" t="s">
        <v>89</v>
      </c>
      <c r="I713" s="1" t="str">
        <f>VLOOKUP(Table2[[#This Row],[Status]], Grading22[], 2, FALSE)</f>
        <v>Hasil Karya</v>
      </c>
      <c r="J713" s="1" t="s">
        <v>30</v>
      </c>
      <c r="K713" s="1">
        <v>4</v>
      </c>
      <c r="L713" s="1" t="str">
        <f>CLEAN(TRIM(Table2[[#This Row],[Status]] &amp; "|" &amp; Table2[[#This Row],[Level]] &amp; "|" &amp; Table2[[#This Row],[Participant As]]))</f>
        <v>Hak Cipta|External National|Team</v>
      </c>
      <c r="M7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14" spans="1:13" ht="14.25" customHeight="1" x14ac:dyDescent="0.35">
      <c r="A714" s="1" t="s">
        <v>3266</v>
      </c>
      <c r="B714" s="1" t="s">
        <v>3267</v>
      </c>
      <c r="C714" s="1" t="s">
        <v>2905</v>
      </c>
      <c r="D714" s="1">
        <v>2021</v>
      </c>
      <c r="E714" s="1" t="s">
        <v>645</v>
      </c>
      <c r="F714" s="1" t="s">
        <v>645</v>
      </c>
      <c r="G714" s="1" t="s">
        <v>6190</v>
      </c>
      <c r="H714" s="1" t="s">
        <v>89</v>
      </c>
      <c r="I714" s="1" t="str">
        <f>VLOOKUP(Table2[[#This Row],[Status]], Grading22[], 2, FALSE)</f>
        <v>Hasil Karya</v>
      </c>
      <c r="J714" s="1" t="s">
        <v>30</v>
      </c>
      <c r="K714" s="1">
        <v>6</v>
      </c>
      <c r="L714" s="1" t="str">
        <f>CLEAN(TRIM(Table2[[#This Row],[Status]] &amp; "|" &amp; Table2[[#This Row],[Level]] &amp; "|" &amp; Table2[[#This Row],[Participant As]]))</f>
        <v>Penulis kedua (bukan korespondensi) dst karya ilmiah di journal yg bereputasi dan diakui|External National|Team</v>
      </c>
      <c r="M7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15" spans="1:13" ht="14.25" customHeight="1" x14ac:dyDescent="0.35">
      <c r="A715" s="1" t="s">
        <v>3266</v>
      </c>
      <c r="B715" s="1" t="s">
        <v>3267</v>
      </c>
      <c r="C715" s="1" t="s">
        <v>2905</v>
      </c>
      <c r="D715" s="1">
        <v>2021</v>
      </c>
      <c r="E715" s="1" t="s">
        <v>3113</v>
      </c>
      <c r="F715" s="1" t="s">
        <v>3114</v>
      </c>
      <c r="G715" s="1" t="s">
        <v>6199</v>
      </c>
      <c r="H715" s="1" t="s">
        <v>29</v>
      </c>
      <c r="I715" s="1" t="str">
        <f>VLOOKUP(Table2[[#This Row],[Status]], Grading22[], 2, FALSE)</f>
        <v>Pemberdayaan atau Aksi Kemanusiaan</v>
      </c>
      <c r="J715" s="1" t="s">
        <v>30</v>
      </c>
      <c r="K715" s="1">
        <v>10</v>
      </c>
      <c r="L715" s="1" t="str">
        <f>CLEAN(TRIM(Table2[[#This Row],[Status]] &amp; "|" &amp; Table2[[#This Row],[Level]] &amp; "|" &amp; Table2[[#This Row],[Participant As]]))</f>
        <v>Relawan|External Regional|Team</v>
      </c>
      <c r="M7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6" spans="1:13" ht="14.25" customHeight="1" x14ac:dyDescent="0.35">
      <c r="A716" s="1" t="s">
        <v>3266</v>
      </c>
      <c r="B716" s="1" t="s">
        <v>3267</v>
      </c>
      <c r="C716" s="1" t="s">
        <v>2905</v>
      </c>
      <c r="D716" s="1">
        <v>2021</v>
      </c>
      <c r="E716" s="1" t="s">
        <v>3113</v>
      </c>
      <c r="F716" s="1" t="s">
        <v>3114</v>
      </c>
      <c r="G716" s="1" t="s">
        <v>6199</v>
      </c>
      <c r="H716" s="1" t="s">
        <v>29</v>
      </c>
      <c r="I716" s="1" t="str">
        <f>VLOOKUP(Table2[[#This Row],[Status]], Grading22[], 2, FALSE)</f>
        <v>Pemberdayaan atau Aksi Kemanusiaan</v>
      </c>
      <c r="J716" s="1" t="s">
        <v>30</v>
      </c>
      <c r="K716" s="1">
        <v>10</v>
      </c>
      <c r="L716" s="1" t="str">
        <f>CLEAN(TRIM(Table2[[#This Row],[Status]] &amp; "|" &amp; Table2[[#This Row],[Level]] &amp; "|" &amp; Table2[[#This Row],[Participant As]]))</f>
        <v>Relawan|External Regional|Team</v>
      </c>
      <c r="M7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7" spans="1:13" ht="14.25" customHeight="1" x14ac:dyDescent="0.35">
      <c r="A717" s="1" t="s">
        <v>3266</v>
      </c>
      <c r="B717" s="1" t="s">
        <v>3267</v>
      </c>
      <c r="C717" s="1" t="s">
        <v>2905</v>
      </c>
      <c r="D717" s="1">
        <v>2021</v>
      </c>
      <c r="E717" s="1" t="s">
        <v>3113</v>
      </c>
      <c r="F717" s="1" t="s">
        <v>3114</v>
      </c>
      <c r="G717" s="1" t="s">
        <v>6199</v>
      </c>
      <c r="H717" s="1" t="s">
        <v>29</v>
      </c>
      <c r="I717" s="1" t="str">
        <f>VLOOKUP(Table2[[#This Row],[Status]], Grading22[], 2, FALSE)</f>
        <v>Pemberdayaan atau Aksi Kemanusiaan</v>
      </c>
      <c r="J717" s="1" t="s">
        <v>30</v>
      </c>
      <c r="K717" s="1">
        <v>25</v>
      </c>
      <c r="L717" s="1" t="str">
        <f>CLEAN(TRIM(Table2[[#This Row],[Status]] &amp; "|" &amp; Table2[[#This Row],[Level]] &amp; "|" &amp; Table2[[#This Row],[Participant As]]))</f>
        <v>Relawan|External Regional|Team</v>
      </c>
      <c r="M7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8" spans="1:13" ht="14.25" customHeight="1" x14ac:dyDescent="0.35">
      <c r="A718" s="1" t="s">
        <v>3316</v>
      </c>
      <c r="B718" s="1" t="s">
        <v>3317</v>
      </c>
      <c r="C718" s="1" t="s">
        <v>2905</v>
      </c>
      <c r="D718" s="1">
        <v>2021</v>
      </c>
      <c r="E718" s="1" t="s">
        <v>3319</v>
      </c>
      <c r="F718" s="1" t="s">
        <v>3221</v>
      </c>
      <c r="G718" s="1" t="s">
        <v>6162</v>
      </c>
      <c r="H718" s="1" t="s">
        <v>89</v>
      </c>
      <c r="I718" s="1" t="str">
        <f>VLOOKUP(Table2[[#This Row],[Status]], Grading22[], 2, FALSE)</f>
        <v>Kompetisi</v>
      </c>
      <c r="J718" s="1" t="s">
        <v>30</v>
      </c>
      <c r="K718" s="1">
        <v>100</v>
      </c>
      <c r="L718" s="1" t="str">
        <f>CLEAN(TRIM(Table2[[#This Row],[Status]] &amp; "|" &amp; Table2[[#This Row],[Level]] &amp; "|" &amp; Table2[[#This Row],[Participant As]]))</f>
        <v>Juara 1|External National|Team</v>
      </c>
      <c r="M7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19" spans="1:13" ht="14.25" customHeight="1" x14ac:dyDescent="0.35">
      <c r="A719" s="1" t="s">
        <v>3316</v>
      </c>
      <c r="B719" s="1" t="s">
        <v>3317</v>
      </c>
      <c r="C719" s="1" t="s">
        <v>2905</v>
      </c>
      <c r="D719" s="1">
        <v>2021</v>
      </c>
      <c r="E719" s="1" t="s">
        <v>3225</v>
      </c>
      <c r="F719" s="1" t="s">
        <v>3225</v>
      </c>
      <c r="G719" s="1" t="s">
        <v>6193</v>
      </c>
      <c r="H719" s="1" t="s">
        <v>89</v>
      </c>
      <c r="I719" s="1" t="str">
        <f>VLOOKUP(Table2[[#This Row],[Status]], Grading22[], 2, FALSE)</f>
        <v>Hasil Karya</v>
      </c>
      <c r="J719" s="1" t="s">
        <v>30</v>
      </c>
      <c r="K719" s="1">
        <v>4</v>
      </c>
      <c r="L719" s="1" t="str">
        <f>CLEAN(TRIM(Table2[[#This Row],[Status]] &amp; "|" &amp; Table2[[#This Row],[Level]] &amp; "|" &amp; Table2[[#This Row],[Participant As]]))</f>
        <v>Hak Cipta|External National|Team</v>
      </c>
      <c r="M7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0" spans="1:13" ht="14.25" customHeight="1" x14ac:dyDescent="0.35">
      <c r="A720" s="1" t="s">
        <v>3316</v>
      </c>
      <c r="B720" s="1" t="s">
        <v>3317</v>
      </c>
      <c r="C720" s="1" t="s">
        <v>2905</v>
      </c>
      <c r="D720" s="1">
        <v>2021</v>
      </c>
      <c r="E720" s="1" t="s">
        <v>3225</v>
      </c>
      <c r="F720" s="1" t="s">
        <v>3225</v>
      </c>
      <c r="G720" s="1" t="s">
        <v>6193</v>
      </c>
      <c r="H720" s="1" t="s">
        <v>89</v>
      </c>
      <c r="I720" s="1" t="str">
        <f>VLOOKUP(Table2[[#This Row],[Status]], Grading22[], 2, FALSE)</f>
        <v>Hasil Karya</v>
      </c>
      <c r="J720" s="1" t="s">
        <v>30</v>
      </c>
      <c r="K720" s="1">
        <v>4</v>
      </c>
      <c r="L720" s="1" t="str">
        <f>CLEAN(TRIM(Table2[[#This Row],[Status]] &amp; "|" &amp; Table2[[#This Row],[Level]] &amp; "|" &amp; Table2[[#This Row],[Participant As]]))</f>
        <v>Hak Cipta|External National|Team</v>
      </c>
      <c r="M7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1" spans="1:13" ht="14.25" customHeight="1" x14ac:dyDescent="0.35">
      <c r="A721" s="1" t="s">
        <v>3316</v>
      </c>
      <c r="B721" s="1" t="s">
        <v>3317</v>
      </c>
      <c r="C721" s="1" t="s">
        <v>2905</v>
      </c>
      <c r="D721" s="1">
        <v>2021</v>
      </c>
      <c r="E721" s="1" t="s">
        <v>3225</v>
      </c>
      <c r="F721" s="1" t="s">
        <v>3225</v>
      </c>
      <c r="G721" s="1" t="s">
        <v>6193</v>
      </c>
      <c r="H721" s="1" t="s">
        <v>89</v>
      </c>
      <c r="I721" s="1" t="str">
        <f>VLOOKUP(Table2[[#This Row],[Status]], Grading22[], 2, FALSE)</f>
        <v>Hasil Karya</v>
      </c>
      <c r="J721" s="1" t="s">
        <v>30</v>
      </c>
      <c r="K721" s="1">
        <v>4</v>
      </c>
      <c r="L721" s="1" t="str">
        <f>CLEAN(TRIM(Table2[[#This Row],[Status]] &amp; "|" &amp; Table2[[#This Row],[Level]] &amp; "|" &amp; Table2[[#This Row],[Participant As]]))</f>
        <v>Hak Cipta|External National|Team</v>
      </c>
      <c r="M7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2" spans="1:13" ht="14.25" customHeight="1" x14ac:dyDescent="0.35">
      <c r="A722" s="1" t="s">
        <v>3316</v>
      </c>
      <c r="B722" s="1" t="s">
        <v>3317</v>
      </c>
      <c r="C722" s="1" t="s">
        <v>2905</v>
      </c>
      <c r="D722" s="1">
        <v>2021</v>
      </c>
      <c r="E722" s="1" t="s">
        <v>3231</v>
      </c>
      <c r="F722" s="1" t="s">
        <v>3231</v>
      </c>
      <c r="G722" s="1" t="s">
        <v>6193</v>
      </c>
      <c r="H722" s="1" t="s">
        <v>89</v>
      </c>
      <c r="I722" s="1" t="str">
        <f>VLOOKUP(Table2[[#This Row],[Status]], Grading22[], 2, FALSE)</f>
        <v>Hasil Karya</v>
      </c>
      <c r="J722" s="1" t="s">
        <v>30</v>
      </c>
      <c r="K722" s="1">
        <v>4</v>
      </c>
      <c r="L722" s="1" t="str">
        <f>CLEAN(TRIM(Table2[[#This Row],[Status]] &amp; "|" &amp; Table2[[#This Row],[Level]] &amp; "|" &amp; Table2[[#This Row],[Participant As]]))</f>
        <v>Hak Cipta|External National|Team</v>
      </c>
      <c r="M7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3" spans="1:13" ht="14.25" customHeight="1" x14ac:dyDescent="0.35">
      <c r="A723" s="1" t="s">
        <v>3316</v>
      </c>
      <c r="B723" s="1" t="s">
        <v>3317</v>
      </c>
      <c r="C723" s="1" t="s">
        <v>2905</v>
      </c>
      <c r="D723" s="1">
        <v>2021</v>
      </c>
      <c r="E723" s="1" t="s">
        <v>722</v>
      </c>
      <c r="F723" s="1" t="s">
        <v>37</v>
      </c>
      <c r="G723" s="1" t="s">
        <v>6164</v>
      </c>
      <c r="H723" s="1" t="s">
        <v>29</v>
      </c>
      <c r="I723" s="1" t="str">
        <f>VLOOKUP(Table2[[#This Row],[Status]], Grading22[], 2, FALSE)</f>
        <v>Kompetisi</v>
      </c>
      <c r="J723" s="1" t="s">
        <v>40</v>
      </c>
      <c r="K723" s="1">
        <v>15</v>
      </c>
      <c r="L723" s="1" t="str">
        <f>CLEAN(TRIM(Table2[[#This Row],[Status]] &amp; "|" &amp; Table2[[#This Row],[Level]] &amp; "|" &amp; Table2[[#This Row],[Participant As]]))</f>
        <v>Juara 2|External Regional|Individual</v>
      </c>
      <c r="M7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724" spans="1:13" ht="14.25" customHeight="1" x14ac:dyDescent="0.35">
      <c r="A724" s="1" t="s">
        <v>3316</v>
      </c>
      <c r="B724" s="1" t="s">
        <v>3317</v>
      </c>
      <c r="C724" s="1" t="s">
        <v>2905</v>
      </c>
      <c r="D724" s="1">
        <v>2021</v>
      </c>
      <c r="E724" s="1" t="s">
        <v>3108</v>
      </c>
      <c r="F724" s="1" t="s">
        <v>2752</v>
      </c>
      <c r="G724" s="1" t="s">
        <v>6199</v>
      </c>
      <c r="H724" s="1" t="s">
        <v>29</v>
      </c>
      <c r="I724" s="1" t="str">
        <f>VLOOKUP(Table2[[#This Row],[Status]], Grading22[], 2, FALSE)</f>
        <v>Pemberdayaan atau Aksi Kemanusiaan</v>
      </c>
      <c r="J724" s="1" t="s">
        <v>40</v>
      </c>
      <c r="K724" s="1">
        <v>30</v>
      </c>
      <c r="L724" s="1" t="str">
        <f>CLEAN(TRIM(Table2[[#This Row],[Status]] &amp; "|" &amp; Table2[[#This Row],[Level]] &amp; "|" &amp; Table2[[#This Row],[Participant As]]))</f>
        <v>Relawan|External Regional|Individual</v>
      </c>
      <c r="M7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25" spans="1:13" ht="14.25" customHeight="1" x14ac:dyDescent="0.35">
      <c r="A725" s="1" t="s">
        <v>3316</v>
      </c>
      <c r="B725" s="1" t="s">
        <v>3317</v>
      </c>
      <c r="C725" s="1" t="s">
        <v>2905</v>
      </c>
      <c r="D725" s="1">
        <v>2021</v>
      </c>
      <c r="E725" s="1" t="s">
        <v>387</v>
      </c>
      <c r="F725" s="1" t="s">
        <v>387</v>
      </c>
      <c r="G725" s="1" t="s">
        <v>6164</v>
      </c>
      <c r="H725" s="1" t="s">
        <v>89</v>
      </c>
      <c r="I725" s="1" t="str">
        <f>VLOOKUP(Table2[[#This Row],[Status]], Grading22[], 2, FALSE)</f>
        <v>Kompetisi</v>
      </c>
      <c r="J725" s="1" t="s">
        <v>30</v>
      </c>
      <c r="K725" s="1">
        <v>100</v>
      </c>
      <c r="L725" s="1" t="str">
        <f>CLEAN(TRIM(Table2[[#This Row],[Status]] &amp; "|" &amp; Table2[[#This Row],[Level]] &amp; "|" &amp; Table2[[#This Row],[Participant As]]))</f>
        <v>Juara 2|External National|Team</v>
      </c>
      <c r="M7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726" spans="1:13" ht="14.25" customHeight="1" x14ac:dyDescent="0.35">
      <c r="A726" s="1" t="s">
        <v>3316</v>
      </c>
      <c r="B726" s="1" t="s">
        <v>3317</v>
      </c>
      <c r="C726" s="1" t="s">
        <v>2905</v>
      </c>
      <c r="D726" s="1">
        <v>2021</v>
      </c>
      <c r="E726" s="1" t="s">
        <v>3010</v>
      </c>
      <c r="F726" s="1" t="s">
        <v>3010</v>
      </c>
      <c r="G726" s="1" t="s">
        <v>6193</v>
      </c>
      <c r="H726" s="1" t="s">
        <v>89</v>
      </c>
      <c r="I726" s="1" t="str">
        <f>VLOOKUP(Table2[[#This Row],[Status]], Grading22[], 2, FALSE)</f>
        <v>Hasil Karya</v>
      </c>
      <c r="J726" s="1" t="s">
        <v>30</v>
      </c>
      <c r="K726" s="1">
        <v>5</v>
      </c>
      <c r="L726" s="1" t="str">
        <f>CLEAN(TRIM(Table2[[#This Row],[Status]] &amp; "|" &amp; Table2[[#This Row],[Level]] &amp; "|" &amp; Table2[[#This Row],[Participant As]]))</f>
        <v>Hak Cipta|External National|Team</v>
      </c>
      <c r="M7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7" spans="1:13" ht="14.25" customHeight="1" x14ac:dyDescent="0.35">
      <c r="A727" s="1" t="s">
        <v>3316</v>
      </c>
      <c r="B727" s="1" t="s">
        <v>3317</v>
      </c>
      <c r="C727" s="1" t="s">
        <v>2905</v>
      </c>
      <c r="D727" s="1">
        <v>2021</v>
      </c>
      <c r="E727" s="1" t="s">
        <v>3010</v>
      </c>
      <c r="F727" s="1" t="s">
        <v>3010</v>
      </c>
      <c r="G727" s="1" t="s">
        <v>6193</v>
      </c>
      <c r="H727" s="1" t="s">
        <v>89</v>
      </c>
      <c r="I727" s="1" t="str">
        <f>VLOOKUP(Table2[[#This Row],[Status]], Grading22[], 2, FALSE)</f>
        <v>Hasil Karya</v>
      </c>
      <c r="J727" s="1" t="s">
        <v>30</v>
      </c>
      <c r="K727" s="1">
        <v>4</v>
      </c>
      <c r="L727" s="1" t="str">
        <f>CLEAN(TRIM(Table2[[#This Row],[Status]] &amp; "|" &amp; Table2[[#This Row],[Level]] &amp; "|" &amp; Table2[[#This Row],[Participant As]]))</f>
        <v>Hak Cipta|External National|Team</v>
      </c>
      <c r="M7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8" spans="1:13" ht="14.25" customHeight="1" x14ac:dyDescent="0.35">
      <c r="A728" s="1" t="s">
        <v>3316</v>
      </c>
      <c r="B728" s="1" t="s">
        <v>3317</v>
      </c>
      <c r="C728" s="1" t="s">
        <v>2905</v>
      </c>
      <c r="D728" s="1">
        <v>2021</v>
      </c>
      <c r="E728" s="1" t="s">
        <v>2361</v>
      </c>
      <c r="F728" s="1" t="s">
        <v>2361</v>
      </c>
      <c r="G728" s="1" t="s">
        <v>6193</v>
      </c>
      <c r="H728" s="1" t="s">
        <v>89</v>
      </c>
      <c r="I728" s="1" t="str">
        <f>VLOOKUP(Table2[[#This Row],[Status]], Grading22[], 2, FALSE)</f>
        <v>Hasil Karya</v>
      </c>
      <c r="J728" s="1" t="s">
        <v>30</v>
      </c>
      <c r="K728" s="1">
        <v>4</v>
      </c>
      <c r="L728" s="1" t="str">
        <f>CLEAN(TRIM(Table2[[#This Row],[Status]] &amp; "|" &amp; Table2[[#This Row],[Level]] &amp; "|" &amp; Table2[[#This Row],[Participant As]]))</f>
        <v>Hak Cipta|External National|Team</v>
      </c>
      <c r="M7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29" spans="1:13" ht="14.25" customHeight="1" x14ac:dyDescent="0.35">
      <c r="A729" s="1" t="s">
        <v>3316</v>
      </c>
      <c r="B729" s="1" t="s">
        <v>3317</v>
      </c>
      <c r="C729" s="1" t="s">
        <v>2905</v>
      </c>
      <c r="D729" s="1">
        <v>2021</v>
      </c>
      <c r="E729" s="1" t="s">
        <v>2172</v>
      </c>
      <c r="F729" s="1" t="s">
        <v>2172</v>
      </c>
      <c r="G729" s="1" t="s">
        <v>6193</v>
      </c>
      <c r="H729" s="1" t="s">
        <v>89</v>
      </c>
      <c r="I729" s="1" t="str">
        <f>VLOOKUP(Table2[[#This Row],[Status]], Grading22[], 2, FALSE)</f>
        <v>Hasil Karya</v>
      </c>
      <c r="J729" s="1" t="s">
        <v>30</v>
      </c>
      <c r="K729" s="1">
        <v>4</v>
      </c>
      <c r="L729" s="1" t="str">
        <f>CLEAN(TRIM(Table2[[#This Row],[Status]] &amp; "|" &amp; Table2[[#This Row],[Level]] &amp; "|" &amp; Table2[[#This Row],[Participant As]]))</f>
        <v>Hak Cipta|External National|Team</v>
      </c>
      <c r="M7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0" spans="1:13" ht="14.25" customHeight="1" x14ac:dyDescent="0.35">
      <c r="A730" s="1" t="s">
        <v>3316</v>
      </c>
      <c r="B730" s="1" t="s">
        <v>3317</v>
      </c>
      <c r="C730" s="1" t="s">
        <v>2905</v>
      </c>
      <c r="D730" s="1">
        <v>2021</v>
      </c>
      <c r="E730" s="1" t="s">
        <v>74</v>
      </c>
      <c r="F730" s="1" t="s">
        <v>3181</v>
      </c>
      <c r="G730" s="1" t="s">
        <v>6199</v>
      </c>
      <c r="H730" s="1" t="s">
        <v>29</v>
      </c>
      <c r="I730" s="1" t="str">
        <f>VLOOKUP(Table2[[#This Row],[Status]], Grading22[], 2, FALSE)</f>
        <v>Pemberdayaan atau Aksi Kemanusiaan</v>
      </c>
      <c r="J730" s="1" t="s">
        <v>30</v>
      </c>
      <c r="K730" s="1">
        <v>6</v>
      </c>
      <c r="L730" s="1" t="str">
        <f>CLEAN(TRIM(Table2[[#This Row],[Status]] &amp; "|" &amp; Table2[[#This Row],[Level]] &amp; "|" &amp; Table2[[#This Row],[Participant As]]))</f>
        <v>Relawan|External Regional|Team</v>
      </c>
      <c r="M7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31" spans="1:13" ht="14.25" customHeight="1" x14ac:dyDescent="0.35">
      <c r="A731" s="1" t="s">
        <v>3316</v>
      </c>
      <c r="B731" s="1" t="s">
        <v>3317</v>
      </c>
      <c r="C731" s="1" t="s">
        <v>2905</v>
      </c>
      <c r="D731" s="1">
        <v>2021</v>
      </c>
      <c r="E731" s="1" t="s">
        <v>3365</v>
      </c>
      <c r="F731" s="1" t="s">
        <v>3366</v>
      </c>
      <c r="G731" s="1" t="s">
        <v>6199</v>
      </c>
      <c r="H731" s="1" t="s">
        <v>29</v>
      </c>
      <c r="I731" s="1" t="str">
        <f>VLOOKUP(Table2[[#This Row],[Status]], Grading22[], 2, FALSE)</f>
        <v>Pemberdayaan atau Aksi Kemanusiaan</v>
      </c>
      <c r="J731" s="1" t="s">
        <v>40</v>
      </c>
      <c r="K731" s="1">
        <v>3</v>
      </c>
      <c r="L731" s="1" t="str">
        <f>CLEAN(TRIM(Table2[[#This Row],[Status]] &amp; "|" &amp; Table2[[#This Row],[Level]] &amp; "|" &amp; Table2[[#This Row],[Participant As]]))</f>
        <v>Relawan|External Regional|Individual</v>
      </c>
      <c r="M7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32" spans="1:13" ht="14.25" customHeight="1" x14ac:dyDescent="0.35">
      <c r="A732" s="1" t="s">
        <v>3316</v>
      </c>
      <c r="B732" s="1" t="s">
        <v>3317</v>
      </c>
      <c r="C732" s="1" t="s">
        <v>2905</v>
      </c>
      <c r="D732" s="1">
        <v>2021</v>
      </c>
      <c r="E732" s="1" t="s">
        <v>1023</v>
      </c>
      <c r="F732" s="1" t="s">
        <v>55</v>
      </c>
      <c r="G732" s="1" t="s">
        <v>6162</v>
      </c>
      <c r="H732" s="1" t="s">
        <v>89</v>
      </c>
      <c r="I732" s="1" t="str">
        <f>VLOOKUP(Table2[[#This Row],[Status]], Grading22[], 2, FALSE)</f>
        <v>Kompetisi</v>
      </c>
      <c r="J732" s="1" t="s">
        <v>30</v>
      </c>
      <c r="L732" s="1" t="str">
        <f>CLEAN(TRIM(Table2[[#This Row],[Status]] &amp; "|" &amp; Table2[[#This Row],[Level]] &amp; "|" &amp; Table2[[#This Row],[Participant As]]))</f>
        <v>Juara 1|External National|Team</v>
      </c>
      <c r="M7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33" spans="1:13" ht="14.25" customHeight="1" x14ac:dyDescent="0.35">
      <c r="A733" s="1" t="s">
        <v>3316</v>
      </c>
      <c r="B733" s="1" t="s">
        <v>3317</v>
      </c>
      <c r="C733" s="1" t="s">
        <v>2905</v>
      </c>
      <c r="D733" s="1">
        <v>2021</v>
      </c>
      <c r="E733" s="1" t="s">
        <v>3375</v>
      </c>
      <c r="F733" s="1" t="s">
        <v>3375</v>
      </c>
      <c r="G733" s="1" t="s">
        <v>6190</v>
      </c>
      <c r="H733" s="1" t="s">
        <v>89</v>
      </c>
      <c r="I733" s="1" t="str">
        <f>VLOOKUP(Table2[[#This Row],[Status]], Grading22[], 2, FALSE)</f>
        <v>Hasil Karya</v>
      </c>
      <c r="J733" s="1" t="s">
        <v>30</v>
      </c>
      <c r="K733" s="1">
        <v>6</v>
      </c>
      <c r="L733" s="1" t="str">
        <f>CLEAN(TRIM(Table2[[#This Row],[Status]] &amp; "|" &amp; Table2[[#This Row],[Level]] &amp; "|" &amp; Table2[[#This Row],[Participant As]]))</f>
        <v>Penulis kedua (bukan korespondensi) dst karya ilmiah di journal yg bereputasi dan diakui|External National|Team</v>
      </c>
      <c r="M7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4" spans="1:13" ht="14.25" customHeight="1" x14ac:dyDescent="0.35">
      <c r="A734" s="1" t="s">
        <v>3316</v>
      </c>
      <c r="B734" s="1" t="s">
        <v>3317</v>
      </c>
      <c r="C734" s="1" t="s">
        <v>2905</v>
      </c>
      <c r="D734" s="1">
        <v>2021</v>
      </c>
      <c r="E734" s="1" t="s">
        <v>3380</v>
      </c>
      <c r="F734" s="1" t="s">
        <v>3380</v>
      </c>
      <c r="G734" s="1" t="s">
        <v>6193</v>
      </c>
      <c r="H734" s="1" t="s">
        <v>89</v>
      </c>
      <c r="I734" s="1" t="str">
        <f>VLOOKUP(Table2[[#This Row],[Status]], Grading22[], 2, FALSE)</f>
        <v>Hasil Karya</v>
      </c>
      <c r="J734" s="1" t="s">
        <v>30</v>
      </c>
      <c r="K734" s="1">
        <v>3</v>
      </c>
      <c r="L734" s="1" t="str">
        <f>CLEAN(TRIM(Table2[[#This Row],[Status]] &amp; "|" &amp; Table2[[#This Row],[Level]] &amp; "|" &amp; Table2[[#This Row],[Participant As]]))</f>
        <v>Hak Cipta|External National|Team</v>
      </c>
      <c r="M7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5" spans="1:13" ht="14.25" customHeight="1" x14ac:dyDescent="0.35">
      <c r="A735" s="1" t="s">
        <v>3316</v>
      </c>
      <c r="B735" s="1" t="s">
        <v>3317</v>
      </c>
      <c r="C735" s="1" t="s">
        <v>2905</v>
      </c>
      <c r="D735" s="1">
        <v>2021</v>
      </c>
      <c r="E735" s="1" t="s">
        <v>3195</v>
      </c>
      <c r="F735" s="1" t="s">
        <v>3195</v>
      </c>
      <c r="G735" s="1" t="s">
        <v>6193</v>
      </c>
      <c r="H735" s="1" t="s">
        <v>89</v>
      </c>
      <c r="I735" s="1" t="str">
        <f>VLOOKUP(Table2[[#This Row],[Status]], Grading22[], 2, FALSE)</f>
        <v>Hasil Karya</v>
      </c>
      <c r="J735" s="1" t="s">
        <v>40</v>
      </c>
      <c r="K735" s="1">
        <v>5</v>
      </c>
      <c r="L735" s="1" t="str">
        <f>CLEAN(TRIM(Table2[[#This Row],[Status]] &amp; "|" &amp; Table2[[#This Row],[Level]] &amp; "|" &amp; Table2[[#This Row],[Participant As]]))</f>
        <v>Hak Cipta|External National|Individual</v>
      </c>
      <c r="M7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6" spans="1:13" ht="14.25" customHeight="1" x14ac:dyDescent="0.35">
      <c r="A736" s="1" t="s">
        <v>3386</v>
      </c>
      <c r="B736" s="1" t="s">
        <v>3387</v>
      </c>
      <c r="C736" s="1" t="s">
        <v>2905</v>
      </c>
      <c r="D736" s="1">
        <v>2021</v>
      </c>
      <c r="E736" s="1" t="s">
        <v>37</v>
      </c>
      <c r="F736" s="1" t="s">
        <v>2752</v>
      </c>
      <c r="G736" s="1" t="s">
        <v>6199</v>
      </c>
      <c r="H736" s="1" t="s">
        <v>127</v>
      </c>
      <c r="I736" s="1" t="str">
        <f>VLOOKUP(Table2[[#This Row],[Status]], Grading22[], 2, FALSE)</f>
        <v>Pemberdayaan atau Aksi Kemanusiaan</v>
      </c>
      <c r="J736" s="1" t="s">
        <v>40</v>
      </c>
      <c r="K736" s="1">
        <v>100</v>
      </c>
      <c r="L736" s="1" t="str">
        <f>CLEAN(TRIM(Table2[[#This Row],[Status]] &amp; "|" &amp; Table2[[#This Row],[Level]] &amp; "|" &amp; Table2[[#This Row],[Participant As]]))</f>
        <v>Relawan|External International|Individual</v>
      </c>
      <c r="M7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37" spans="1:13" ht="14.25" customHeight="1" x14ac:dyDescent="0.35">
      <c r="A737" s="1" t="s">
        <v>3386</v>
      </c>
      <c r="B737" s="1" t="s">
        <v>3387</v>
      </c>
      <c r="C737" s="1" t="s">
        <v>2905</v>
      </c>
      <c r="D737" s="1">
        <v>2021</v>
      </c>
      <c r="E737" s="1" t="s">
        <v>3392</v>
      </c>
      <c r="F737" s="1" t="s">
        <v>3392</v>
      </c>
      <c r="G737" s="1" t="s">
        <v>6193</v>
      </c>
      <c r="H737" s="1" t="s">
        <v>89</v>
      </c>
      <c r="I737" s="1" t="str">
        <f>VLOOKUP(Table2[[#This Row],[Status]], Grading22[], 2, FALSE)</f>
        <v>Hasil Karya</v>
      </c>
      <c r="J737" s="1" t="s">
        <v>40</v>
      </c>
      <c r="K737" s="1">
        <v>4</v>
      </c>
      <c r="L737" s="1" t="str">
        <f>CLEAN(TRIM(Table2[[#This Row],[Status]] &amp; "|" &amp; Table2[[#This Row],[Level]] &amp; "|" &amp; Table2[[#This Row],[Participant As]]))</f>
        <v>Hak Cipta|External National|Individual</v>
      </c>
      <c r="M7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8" spans="1:13" ht="14.25" customHeight="1" x14ac:dyDescent="0.35">
      <c r="A738" s="1" t="s">
        <v>3386</v>
      </c>
      <c r="B738" s="1" t="s">
        <v>3387</v>
      </c>
      <c r="C738" s="1" t="s">
        <v>2905</v>
      </c>
      <c r="D738" s="1">
        <v>2021</v>
      </c>
      <c r="E738" s="1" t="s">
        <v>2069</v>
      </c>
      <c r="F738" s="1" t="s">
        <v>2069</v>
      </c>
      <c r="G738" s="1" t="s">
        <v>6193</v>
      </c>
      <c r="H738" s="1" t="s">
        <v>89</v>
      </c>
      <c r="I738" s="1" t="str">
        <f>VLOOKUP(Table2[[#This Row],[Status]], Grading22[], 2, FALSE)</f>
        <v>Hasil Karya</v>
      </c>
      <c r="J738" s="1" t="s">
        <v>40</v>
      </c>
      <c r="K738" s="1">
        <v>4</v>
      </c>
      <c r="L738" s="1" t="str">
        <f>CLEAN(TRIM(Table2[[#This Row],[Status]] &amp; "|" &amp; Table2[[#This Row],[Level]] &amp; "|" &amp; Table2[[#This Row],[Participant As]]))</f>
        <v>Hak Cipta|External National|Individual</v>
      </c>
      <c r="M7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39" spans="1:13" ht="14.25" customHeight="1" x14ac:dyDescent="0.35">
      <c r="A739" s="1" t="s">
        <v>3399</v>
      </c>
      <c r="B739" s="1" t="s">
        <v>3400</v>
      </c>
      <c r="C739" s="1" t="s">
        <v>2905</v>
      </c>
      <c r="D739" s="1">
        <v>2021</v>
      </c>
      <c r="E739" s="1" t="s">
        <v>3103</v>
      </c>
      <c r="F739" s="1" t="s">
        <v>2913</v>
      </c>
      <c r="G739" s="1" t="s">
        <v>6193</v>
      </c>
      <c r="H739" s="1" t="s">
        <v>89</v>
      </c>
      <c r="I739" s="1" t="str">
        <f>VLOOKUP(Table2[[#This Row],[Status]], Grading22[], 2, FALSE)</f>
        <v>Hasil Karya</v>
      </c>
      <c r="J739" s="1" t="s">
        <v>30</v>
      </c>
      <c r="K739" s="1">
        <v>4</v>
      </c>
      <c r="L739" s="1" t="str">
        <f>CLEAN(TRIM(Table2[[#This Row],[Status]] &amp; "|" &amp; Table2[[#This Row],[Level]] &amp; "|" &amp; Table2[[#This Row],[Participant As]]))</f>
        <v>Hak Cipta|External National|Team</v>
      </c>
      <c r="M7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0" spans="1:13" ht="14.25" customHeight="1" x14ac:dyDescent="0.35">
      <c r="A740" s="1" t="s">
        <v>3399</v>
      </c>
      <c r="B740" s="1" t="s">
        <v>3400</v>
      </c>
      <c r="C740" s="1" t="s">
        <v>2905</v>
      </c>
      <c r="D740" s="1">
        <v>2021</v>
      </c>
      <c r="E740" s="1" t="s">
        <v>3406</v>
      </c>
      <c r="F740" s="1" t="s">
        <v>3407</v>
      </c>
      <c r="G740" s="1" t="s">
        <v>6193</v>
      </c>
      <c r="H740" s="1" t="s">
        <v>89</v>
      </c>
      <c r="I740" s="1" t="str">
        <f>VLOOKUP(Table2[[#This Row],[Status]], Grading22[], 2, FALSE)</f>
        <v>Hasil Karya</v>
      </c>
      <c r="J740" s="1" t="s">
        <v>30</v>
      </c>
      <c r="K740" s="1">
        <v>5</v>
      </c>
      <c r="L740" s="1" t="str">
        <f>CLEAN(TRIM(Table2[[#This Row],[Status]] &amp; "|" &amp; Table2[[#This Row],[Level]] &amp; "|" &amp; Table2[[#This Row],[Participant As]]))</f>
        <v>Hak Cipta|External National|Team</v>
      </c>
      <c r="M7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1" spans="1:13" ht="14.25" customHeight="1" x14ac:dyDescent="0.35">
      <c r="A741" s="1" t="s">
        <v>3399</v>
      </c>
      <c r="B741" s="1" t="s">
        <v>3400</v>
      </c>
      <c r="C741" s="1" t="s">
        <v>2905</v>
      </c>
      <c r="D741" s="1">
        <v>2021</v>
      </c>
      <c r="E741" s="1" t="s">
        <v>3010</v>
      </c>
      <c r="F741" s="1" t="s">
        <v>3410</v>
      </c>
      <c r="G741" s="1" t="s">
        <v>6193</v>
      </c>
      <c r="H741" s="1" t="s">
        <v>89</v>
      </c>
      <c r="I741" s="1" t="str">
        <f>VLOOKUP(Table2[[#This Row],[Status]], Grading22[], 2, FALSE)</f>
        <v>Hasil Karya</v>
      </c>
      <c r="J741" s="1" t="s">
        <v>30</v>
      </c>
      <c r="K741" s="1">
        <v>5</v>
      </c>
      <c r="L741" s="1" t="str">
        <f>CLEAN(TRIM(Table2[[#This Row],[Status]] &amp; "|" &amp; Table2[[#This Row],[Level]] &amp; "|" &amp; Table2[[#This Row],[Participant As]]))</f>
        <v>Hak Cipta|External National|Team</v>
      </c>
      <c r="M7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2" spans="1:13" ht="14.25" customHeight="1" x14ac:dyDescent="0.35">
      <c r="A742" s="1" t="s">
        <v>3399</v>
      </c>
      <c r="B742" s="1" t="s">
        <v>3400</v>
      </c>
      <c r="C742" s="1" t="s">
        <v>2905</v>
      </c>
      <c r="D742" s="1">
        <v>2021</v>
      </c>
      <c r="E742" s="1" t="s">
        <v>3413</v>
      </c>
      <c r="F742" s="1" t="s">
        <v>3407</v>
      </c>
      <c r="G742" s="1" t="s">
        <v>6193</v>
      </c>
      <c r="H742" s="1" t="s">
        <v>89</v>
      </c>
      <c r="I742" s="1" t="str">
        <f>VLOOKUP(Table2[[#This Row],[Status]], Grading22[], 2, FALSE)</f>
        <v>Hasil Karya</v>
      </c>
      <c r="J742" s="1" t="s">
        <v>30</v>
      </c>
      <c r="K742" s="1">
        <v>5</v>
      </c>
      <c r="L742" s="1" t="str">
        <f>CLEAN(TRIM(Table2[[#This Row],[Status]] &amp; "|" &amp; Table2[[#This Row],[Level]] &amp; "|" &amp; Table2[[#This Row],[Participant As]]))</f>
        <v>Hak Cipta|External National|Team</v>
      </c>
      <c r="M7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3" spans="1:13" ht="14.25" customHeight="1" x14ac:dyDescent="0.35">
      <c r="A743" s="1" t="s">
        <v>3399</v>
      </c>
      <c r="B743" s="1" t="s">
        <v>3400</v>
      </c>
      <c r="C743" s="1" t="s">
        <v>2905</v>
      </c>
      <c r="D743" s="1">
        <v>2021</v>
      </c>
      <c r="E743" s="1" t="s">
        <v>894</v>
      </c>
      <c r="F743" s="1" t="s">
        <v>3416</v>
      </c>
      <c r="G743" s="1" t="s">
        <v>6193</v>
      </c>
      <c r="H743" s="1" t="s">
        <v>89</v>
      </c>
      <c r="I743" s="1" t="str">
        <f>VLOOKUP(Table2[[#This Row],[Status]], Grading22[], 2, FALSE)</f>
        <v>Hasil Karya</v>
      </c>
      <c r="J743" s="1" t="s">
        <v>30</v>
      </c>
      <c r="K743" s="1">
        <v>5</v>
      </c>
      <c r="L743" s="1" t="str">
        <f>CLEAN(TRIM(Table2[[#This Row],[Status]] &amp; "|" &amp; Table2[[#This Row],[Level]] &amp; "|" &amp; Table2[[#This Row],[Participant As]]))</f>
        <v>Hak Cipta|External National|Team</v>
      </c>
      <c r="M7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4" spans="1:13" ht="14.25" customHeight="1" x14ac:dyDescent="0.35">
      <c r="A744" s="1" t="s">
        <v>3419</v>
      </c>
      <c r="B744" s="1" t="s">
        <v>3420</v>
      </c>
      <c r="C744" s="1" t="s">
        <v>2905</v>
      </c>
      <c r="D744" s="1">
        <v>2021</v>
      </c>
      <c r="E744" s="1" t="s">
        <v>2172</v>
      </c>
      <c r="F744" s="1" t="s">
        <v>3407</v>
      </c>
      <c r="G744" s="1" t="s">
        <v>6193</v>
      </c>
      <c r="H744" s="1" t="s">
        <v>89</v>
      </c>
      <c r="I744" s="1" t="str">
        <f>VLOOKUP(Table2[[#This Row],[Status]], Grading22[], 2, FALSE)</f>
        <v>Hasil Karya</v>
      </c>
      <c r="J744" s="1" t="s">
        <v>30</v>
      </c>
      <c r="K744" s="1">
        <v>5</v>
      </c>
      <c r="L744" s="1" t="str">
        <f>CLEAN(TRIM(Table2[[#This Row],[Status]] &amp; "|" &amp; Table2[[#This Row],[Level]] &amp; "|" &amp; Table2[[#This Row],[Participant As]]))</f>
        <v>Hak Cipta|External National|Team</v>
      </c>
      <c r="M7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5" spans="1:13" ht="14.25" customHeight="1" x14ac:dyDescent="0.35">
      <c r="A745" s="1" t="s">
        <v>3419</v>
      </c>
      <c r="B745" s="1" t="s">
        <v>3420</v>
      </c>
      <c r="C745" s="1" t="s">
        <v>2905</v>
      </c>
      <c r="D745" s="1">
        <v>2021</v>
      </c>
      <c r="E745" s="1" t="s">
        <v>3425</v>
      </c>
      <c r="F745" s="1" t="s">
        <v>309</v>
      </c>
      <c r="G745" s="1" t="s">
        <v>6165</v>
      </c>
      <c r="H745" s="1" t="s">
        <v>89</v>
      </c>
      <c r="I745" s="1" t="str">
        <f>VLOOKUP(Table2[[#This Row],[Status]], Grading22[], 2, FALSE)</f>
        <v>Kompetisi</v>
      </c>
      <c r="J745" s="1" t="s">
        <v>30</v>
      </c>
      <c r="K745" s="1">
        <v>35</v>
      </c>
      <c r="L745" s="1" t="str">
        <f>CLEAN(TRIM(Table2[[#This Row],[Status]] &amp; "|" &amp; Table2[[#This Row],[Level]] &amp; "|" &amp; Table2[[#This Row],[Participant As]]))</f>
        <v>Juara 3|External National|Team</v>
      </c>
      <c r="M7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746" spans="1:13" ht="14.25" customHeight="1" x14ac:dyDescent="0.35">
      <c r="A746" s="1" t="s">
        <v>3419</v>
      </c>
      <c r="B746" s="1" t="s">
        <v>3420</v>
      </c>
      <c r="C746" s="1" t="s">
        <v>2905</v>
      </c>
      <c r="D746" s="1">
        <v>2021</v>
      </c>
      <c r="E746" s="1" t="s">
        <v>74</v>
      </c>
      <c r="F746" s="1" t="s">
        <v>3181</v>
      </c>
      <c r="G746" s="1" t="s">
        <v>6199</v>
      </c>
      <c r="H746" s="1" t="s">
        <v>29</v>
      </c>
      <c r="I746" s="1" t="str">
        <f>VLOOKUP(Table2[[#This Row],[Status]], Grading22[], 2, FALSE)</f>
        <v>Pemberdayaan atau Aksi Kemanusiaan</v>
      </c>
      <c r="J746" s="1" t="s">
        <v>40</v>
      </c>
      <c r="K746" s="1">
        <v>12</v>
      </c>
      <c r="L746" s="1" t="str">
        <f>CLEAN(TRIM(Table2[[#This Row],[Status]] &amp; "|" &amp; Table2[[#This Row],[Level]] &amp; "|" &amp; Table2[[#This Row],[Participant As]]))</f>
        <v>Relawan|External Regional|Individual</v>
      </c>
      <c r="M7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47" spans="1:13" ht="14.25" customHeight="1" x14ac:dyDescent="0.35">
      <c r="A747" s="1" t="s">
        <v>3435</v>
      </c>
      <c r="B747" s="1" t="s">
        <v>3436</v>
      </c>
      <c r="C747" s="1" t="s">
        <v>2905</v>
      </c>
      <c r="D747" s="1">
        <v>2021</v>
      </c>
      <c r="E747" s="1" t="s">
        <v>3149</v>
      </c>
      <c r="F747" s="1" t="s">
        <v>3150</v>
      </c>
      <c r="G747" s="1" t="s">
        <v>6162</v>
      </c>
      <c r="H747" s="1" t="s">
        <v>89</v>
      </c>
      <c r="I747" s="1" t="str">
        <f>VLOOKUP(Table2[[#This Row],[Status]], Grading22[], 2, FALSE)</f>
        <v>Kompetisi</v>
      </c>
      <c r="J747" s="1" t="s">
        <v>40</v>
      </c>
      <c r="L747" s="1" t="str">
        <f>CLEAN(TRIM(Table2[[#This Row],[Status]] &amp; "|" &amp; Table2[[#This Row],[Level]] &amp; "|" &amp; Table2[[#This Row],[Participant As]]))</f>
        <v>Juara 1|External National|Individual</v>
      </c>
      <c r="M7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48" spans="1:13" ht="14.25" customHeight="1" x14ac:dyDescent="0.35">
      <c r="A748" s="1" t="s">
        <v>3440</v>
      </c>
      <c r="B748" s="1" t="s">
        <v>3441</v>
      </c>
      <c r="C748" s="1" t="s">
        <v>2905</v>
      </c>
      <c r="D748" s="1">
        <v>2021</v>
      </c>
      <c r="E748" s="1" t="s">
        <v>3257</v>
      </c>
      <c r="F748" s="1" t="s">
        <v>3257</v>
      </c>
      <c r="G748" s="1" t="s">
        <v>6193</v>
      </c>
      <c r="H748" s="1" t="s">
        <v>89</v>
      </c>
      <c r="I748" s="1" t="str">
        <f>VLOOKUP(Table2[[#This Row],[Status]], Grading22[], 2, FALSE)</f>
        <v>Hasil Karya</v>
      </c>
      <c r="J748" s="1" t="s">
        <v>40</v>
      </c>
      <c r="K748" s="1">
        <v>8</v>
      </c>
      <c r="L748" s="1" t="str">
        <f>CLEAN(TRIM(Table2[[#This Row],[Status]] &amp; "|" &amp; Table2[[#This Row],[Level]] &amp; "|" &amp; Table2[[#This Row],[Participant As]]))</f>
        <v>Hak Cipta|External National|Individual</v>
      </c>
      <c r="M7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49" spans="1:13" ht="14.25" customHeight="1" x14ac:dyDescent="0.35">
      <c r="A749" s="1" t="s">
        <v>3440</v>
      </c>
      <c r="B749" s="1" t="s">
        <v>3441</v>
      </c>
      <c r="C749" s="1" t="s">
        <v>2905</v>
      </c>
      <c r="D749" s="1">
        <v>2021</v>
      </c>
      <c r="E749" s="1" t="s">
        <v>3108</v>
      </c>
      <c r="F749" s="1" t="s">
        <v>2752</v>
      </c>
      <c r="G749" s="1" t="s">
        <v>6199</v>
      </c>
      <c r="H749" s="1" t="s">
        <v>29</v>
      </c>
      <c r="I749" s="1" t="str">
        <f>VLOOKUP(Table2[[#This Row],[Status]], Grading22[], 2, FALSE)</f>
        <v>Pemberdayaan atau Aksi Kemanusiaan</v>
      </c>
      <c r="J749" s="1" t="s">
        <v>40</v>
      </c>
      <c r="K749" s="1">
        <v>10</v>
      </c>
      <c r="L749" s="1" t="str">
        <f>CLEAN(TRIM(Table2[[#This Row],[Status]] &amp; "|" &amp; Table2[[#This Row],[Level]] &amp; "|" &amp; Table2[[#This Row],[Participant As]]))</f>
        <v>Relawan|External Regional|Individual</v>
      </c>
      <c r="M7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0" spans="1:13" ht="14.25" customHeight="1" x14ac:dyDescent="0.35">
      <c r="A750" s="1" t="s">
        <v>3440</v>
      </c>
      <c r="B750" s="1" t="s">
        <v>3441</v>
      </c>
      <c r="C750" s="1" t="s">
        <v>2905</v>
      </c>
      <c r="D750" s="1">
        <v>2021</v>
      </c>
      <c r="E750" s="1" t="s">
        <v>3010</v>
      </c>
      <c r="F750" s="1" t="s">
        <v>3010</v>
      </c>
      <c r="G750" s="1" t="s">
        <v>6193</v>
      </c>
      <c r="H750" s="1" t="s">
        <v>89</v>
      </c>
      <c r="I750" s="1" t="str">
        <f>VLOOKUP(Table2[[#This Row],[Status]], Grading22[], 2, FALSE)</f>
        <v>Hasil Karya</v>
      </c>
      <c r="J750" s="1" t="s">
        <v>30</v>
      </c>
      <c r="K750" s="1">
        <v>4</v>
      </c>
      <c r="L750" s="1" t="str">
        <f>CLEAN(TRIM(Table2[[#This Row],[Status]] &amp; "|" &amp; Table2[[#This Row],[Level]] &amp; "|" &amp; Table2[[#This Row],[Participant As]]))</f>
        <v>Hak Cipta|External National|Team</v>
      </c>
      <c r="M7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1" spans="1:13" ht="14.25" customHeight="1" x14ac:dyDescent="0.35">
      <c r="A751" s="1" t="s">
        <v>3440</v>
      </c>
      <c r="B751" s="1" t="s">
        <v>3441</v>
      </c>
      <c r="C751" s="1" t="s">
        <v>2905</v>
      </c>
      <c r="D751" s="1">
        <v>2021</v>
      </c>
      <c r="E751" s="1" t="s">
        <v>645</v>
      </c>
      <c r="F751" s="1" t="s">
        <v>645</v>
      </c>
      <c r="G751" s="1" t="s">
        <v>6190</v>
      </c>
      <c r="H751" s="1" t="s">
        <v>89</v>
      </c>
      <c r="I751" s="1" t="str">
        <f>VLOOKUP(Table2[[#This Row],[Status]], Grading22[], 2, FALSE)</f>
        <v>Hasil Karya</v>
      </c>
      <c r="J751" s="1" t="s">
        <v>30</v>
      </c>
      <c r="K751" s="1">
        <v>6</v>
      </c>
      <c r="L751" s="1" t="str">
        <f>CLEAN(TRIM(Table2[[#This Row],[Status]] &amp; "|" &amp; Table2[[#This Row],[Level]] &amp; "|" &amp; Table2[[#This Row],[Participant As]]))</f>
        <v>Penulis kedua (bukan korespondensi) dst karya ilmiah di journal yg bereputasi dan diakui|External National|Team</v>
      </c>
      <c r="M7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2" spans="1:13" ht="14.25" customHeight="1" x14ac:dyDescent="0.35">
      <c r="A752" s="1" t="s">
        <v>3440</v>
      </c>
      <c r="B752" s="1" t="s">
        <v>3441</v>
      </c>
      <c r="C752" s="1" t="s">
        <v>2905</v>
      </c>
      <c r="D752" s="1">
        <v>2021</v>
      </c>
      <c r="E752" s="1" t="s">
        <v>1023</v>
      </c>
      <c r="F752" s="1" t="s">
        <v>55</v>
      </c>
      <c r="G752" s="1" t="s">
        <v>6162</v>
      </c>
      <c r="H752" s="1" t="s">
        <v>89</v>
      </c>
      <c r="I752" s="1" t="str">
        <f>VLOOKUP(Table2[[#This Row],[Status]], Grading22[], 2, FALSE)</f>
        <v>Kompetisi</v>
      </c>
      <c r="J752" s="1" t="s">
        <v>30</v>
      </c>
      <c r="L752" s="1" t="str">
        <f>CLEAN(TRIM(Table2[[#This Row],[Status]] &amp; "|" &amp; Table2[[#This Row],[Level]] &amp; "|" &amp; Table2[[#This Row],[Participant As]]))</f>
        <v>Juara 1|External National|Team</v>
      </c>
      <c r="M7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3" spans="1:13" ht="14.25" customHeight="1" x14ac:dyDescent="0.35">
      <c r="A753" s="1" t="s">
        <v>3440</v>
      </c>
      <c r="B753" s="1" t="s">
        <v>3441</v>
      </c>
      <c r="C753" s="1" t="s">
        <v>2905</v>
      </c>
      <c r="D753" s="1">
        <v>2021</v>
      </c>
      <c r="E753" s="1" t="s">
        <v>3113</v>
      </c>
      <c r="F753" s="1" t="s">
        <v>3114</v>
      </c>
      <c r="G753" s="1" t="s">
        <v>6199</v>
      </c>
      <c r="H753" s="1" t="s">
        <v>29</v>
      </c>
      <c r="I753" s="1" t="str">
        <f>VLOOKUP(Table2[[#This Row],[Status]], Grading22[], 2, FALSE)</f>
        <v>Pemberdayaan atau Aksi Kemanusiaan</v>
      </c>
      <c r="J753" s="1" t="s">
        <v>40</v>
      </c>
      <c r="K753" s="1">
        <v>5</v>
      </c>
      <c r="L753" s="1" t="str">
        <f>CLEAN(TRIM(Table2[[#This Row],[Status]] &amp; "|" &amp; Table2[[#This Row],[Level]] &amp; "|" &amp; Table2[[#This Row],[Participant As]]))</f>
        <v>Relawan|External Regional|Individual</v>
      </c>
      <c r="M7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4" spans="1:13" ht="14.25" customHeight="1" x14ac:dyDescent="0.35">
      <c r="A754" s="1" t="s">
        <v>3440</v>
      </c>
      <c r="B754" s="1" t="s">
        <v>3441</v>
      </c>
      <c r="C754" s="1" t="s">
        <v>2905</v>
      </c>
      <c r="D754" s="1">
        <v>2021</v>
      </c>
      <c r="E754" s="1" t="s">
        <v>3454</v>
      </c>
      <c r="F754" s="1" t="s">
        <v>3454</v>
      </c>
      <c r="G754" s="1" t="s">
        <v>6193</v>
      </c>
      <c r="H754" s="1" t="s">
        <v>89</v>
      </c>
      <c r="I754" s="1" t="str">
        <f>VLOOKUP(Table2[[#This Row],[Status]], Grading22[], 2, FALSE)</f>
        <v>Hasil Karya</v>
      </c>
      <c r="J754" s="1" t="s">
        <v>40</v>
      </c>
      <c r="K754" s="1">
        <v>5</v>
      </c>
      <c r="L754" s="1" t="str">
        <f>CLEAN(TRIM(Table2[[#This Row],[Status]] &amp; "|" &amp; Table2[[#This Row],[Level]] &amp; "|" &amp; Table2[[#This Row],[Participant As]]))</f>
        <v>Hak Cipta|External National|Individual</v>
      </c>
      <c r="M7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5" spans="1:13" ht="14.25" customHeight="1" x14ac:dyDescent="0.35">
      <c r="A755" s="1" t="s">
        <v>3457</v>
      </c>
      <c r="B755" s="1" t="s">
        <v>3458</v>
      </c>
      <c r="C755" s="1" t="s">
        <v>2905</v>
      </c>
      <c r="D755" s="1">
        <v>2021</v>
      </c>
      <c r="E755" s="1" t="s">
        <v>3103</v>
      </c>
      <c r="F755" s="1" t="s">
        <v>2913</v>
      </c>
      <c r="G755" s="1" t="s">
        <v>6193</v>
      </c>
      <c r="H755" s="1" t="s">
        <v>89</v>
      </c>
      <c r="I755" s="1" t="str">
        <f>VLOOKUP(Table2[[#This Row],[Status]], Grading22[], 2, FALSE)</f>
        <v>Hasil Karya</v>
      </c>
      <c r="J755" s="1" t="s">
        <v>30</v>
      </c>
      <c r="K755" s="1">
        <v>6</v>
      </c>
      <c r="L755" s="1" t="str">
        <f>CLEAN(TRIM(Table2[[#This Row],[Status]] &amp; "|" &amp; Table2[[#This Row],[Level]] &amp; "|" &amp; Table2[[#This Row],[Participant As]]))</f>
        <v>Hak Cipta|External National|Team</v>
      </c>
      <c r="M7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56" spans="1:13" ht="14.25" customHeight="1" x14ac:dyDescent="0.35">
      <c r="A756" s="1" t="s">
        <v>3457</v>
      </c>
      <c r="B756" s="1" t="s">
        <v>3458</v>
      </c>
      <c r="C756" s="1" t="s">
        <v>2905</v>
      </c>
      <c r="D756" s="1">
        <v>2021</v>
      </c>
      <c r="E756" s="1" t="s">
        <v>3108</v>
      </c>
      <c r="F756" s="1" t="s">
        <v>2752</v>
      </c>
      <c r="G756" s="1" t="s">
        <v>6199</v>
      </c>
      <c r="H756" s="1" t="s">
        <v>29</v>
      </c>
      <c r="I756" s="1" t="str">
        <f>VLOOKUP(Table2[[#This Row],[Status]], Grading22[], 2, FALSE)</f>
        <v>Pemberdayaan atau Aksi Kemanusiaan</v>
      </c>
      <c r="J756" s="1" t="s">
        <v>30</v>
      </c>
      <c r="K756" s="1">
        <v>10</v>
      </c>
      <c r="L756" s="1" t="str">
        <f>CLEAN(TRIM(Table2[[#This Row],[Status]] &amp; "|" &amp; Table2[[#This Row],[Level]] &amp; "|" &amp; Table2[[#This Row],[Participant As]]))</f>
        <v>Relawan|External Regional|Team</v>
      </c>
      <c r="M7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7" spans="1:13" ht="14.25" customHeight="1" x14ac:dyDescent="0.35">
      <c r="A757" s="1" t="s">
        <v>3457</v>
      </c>
      <c r="B757" s="1" t="s">
        <v>3458</v>
      </c>
      <c r="C757" s="1" t="s">
        <v>2905</v>
      </c>
      <c r="D757" s="1">
        <v>2021</v>
      </c>
      <c r="E757" s="1" t="s">
        <v>3010</v>
      </c>
      <c r="F757" s="1" t="s">
        <v>1562</v>
      </c>
      <c r="G757" s="1" t="s">
        <v>6199</v>
      </c>
      <c r="H757" s="1" t="s">
        <v>127</v>
      </c>
      <c r="I757" s="1" t="str">
        <f>VLOOKUP(Table2[[#This Row],[Status]], Grading22[], 2, FALSE)</f>
        <v>Pemberdayaan atau Aksi Kemanusiaan</v>
      </c>
      <c r="J757" s="1" t="s">
        <v>40</v>
      </c>
      <c r="K757" s="1">
        <v>100</v>
      </c>
      <c r="L757" s="1" t="str">
        <f>CLEAN(TRIM(Table2[[#This Row],[Status]] &amp; "|" &amp; Table2[[#This Row],[Level]] &amp; "|" &amp; Table2[[#This Row],[Participant As]]))</f>
        <v>Relawan|External International|Individual</v>
      </c>
      <c r="M7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58" spans="1:13" ht="14.25" customHeight="1" x14ac:dyDescent="0.35">
      <c r="A758" s="1" t="s">
        <v>3457</v>
      </c>
      <c r="B758" s="1" t="s">
        <v>3458</v>
      </c>
      <c r="C758" s="1" t="s">
        <v>2905</v>
      </c>
      <c r="D758" s="1">
        <v>2021</v>
      </c>
      <c r="E758" s="1" t="s">
        <v>3113</v>
      </c>
      <c r="F758" s="1" t="s">
        <v>3114</v>
      </c>
      <c r="G758" s="1" t="s">
        <v>6199</v>
      </c>
      <c r="H758" s="1" t="s">
        <v>29</v>
      </c>
      <c r="I758" s="1" t="str">
        <f>VLOOKUP(Table2[[#This Row],[Status]], Grading22[], 2, FALSE)</f>
        <v>Pemberdayaan atau Aksi Kemanusiaan</v>
      </c>
      <c r="J758" s="1" t="s">
        <v>30</v>
      </c>
      <c r="K758" s="1">
        <v>40</v>
      </c>
      <c r="L758" s="1" t="str">
        <f>CLEAN(TRIM(Table2[[#This Row],[Status]] &amp; "|" &amp; Table2[[#This Row],[Level]] &amp; "|" &amp; Table2[[#This Row],[Participant As]]))</f>
        <v>Relawan|External Regional|Team</v>
      </c>
      <c r="M7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59" spans="1:13" ht="14.25" customHeight="1" x14ac:dyDescent="0.35">
      <c r="A759" s="1" t="s">
        <v>3468</v>
      </c>
      <c r="B759" s="1" t="s">
        <v>3469</v>
      </c>
      <c r="C759" s="1" t="s">
        <v>2905</v>
      </c>
      <c r="D759" s="1">
        <v>2021</v>
      </c>
      <c r="E759" s="1" t="s">
        <v>2294</v>
      </c>
      <c r="F759" s="1" t="s">
        <v>2294</v>
      </c>
      <c r="G759" s="1" t="s">
        <v>6193</v>
      </c>
      <c r="H759" s="1" t="s">
        <v>89</v>
      </c>
      <c r="I759" s="1" t="str">
        <f>VLOOKUP(Table2[[#This Row],[Status]], Grading22[], 2, FALSE)</f>
        <v>Hasil Karya</v>
      </c>
      <c r="J759" s="1" t="s">
        <v>30</v>
      </c>
      <c r="K759" s="1">
        <v>6</v>
      </c>
      <c r="L759" s="1" t="str">
        <f>CLEAN(TRIM(Table2[[#This Row],[Status]] &amp; "|" &amp; Table2[[#This Row],[Level]] &amp; "|" &amp; Table2[[#This Row],[Participant As]]))</f>
        <v>Hak Cipta|External National|Team</v>
      </c>
      <c r="M7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0" spans="1:13" ht="14.25" customHeight="1" x14ac:dyDescent="0.35">
      <c r="A760" s="1" t="s">
        <v>3468</v>
      </c>
      <c r="B760" s="1" t="s">
        <v>3469</v>
      </c>
      <c r="C760" s="1" t="s">
        <v>2905</v>
      </c>
      <c r="D760" s="1">
        <v>2021</v>
      </c>
      <c r="E760" s="1" t="s">
        <v>74</v>
      </c>
      <c r="F760" s="1" t="s">
        <v>3181</v>
      </c>
      <c r="G760" s="1" t="s">
        <v>6199</v>
      </c>
      <c r="H760" s="1" t="s">
        <v>29</v>
      </c>
      <c r="I760" s="1" t="str">
        <f>VLOOKUP(Table2[[#This Row],[Status]], Grading22[], 2, FALSE)</f>
        <v>Pemberdayaan atau Aksi Kemanusiaan</v>
      </c>
      <c r="J760" s="1" t="s">
        <v>30</v>
      </c>
      <c r="K760" s="1">
        <v>14</v>
      </c>
      <c r="L760" s="1" t="str">
        <f>CLEAN(TRIM(Table2[[#This Row],[Status]] &amp; "|" &amp; Table2[[#This Row],[Level]] &amp; "|" &amp; Table2[[#This Row],[Participant As]]))</f>
        <v>Relawan|External Regional|Team</v>
      </c>
      <c r="M7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1" spans="1:13" ht="14.25" customHeight="1" x14ac:dyDescent="0.35">
      <c r="A761" s="1" t="s">
        <v>3480</v>
      </c>
      <c r="B761" s="1" t="s">
        <v>3481</v>
      </c>
      <c r="C761" s="1" t="s">
        <v>2905</v>
      </c>
      <c r="D761" s="1">
        <v>2021</v>
      </c>
      <c r="E761" s="1" t="s">
        <v>3483</v>
      </c>
      <c r="F761" s="1" t="s">
        <v>3114</v>
      </c>
      <c r="G761" s="1" t="s">
        <v>6199</v>
      </c>
      <c r="H761" s="1" t="s">
        <v>29</v>
      </c>
      <c r="I761" s="1" t="str">
        <f>VLOOKUP(Table2[[#This Row],[Status]], Grading22[], 2, FALSE)</f>
        <v>Pemberdayaan atau Aksi Kemanusiaan</v>
      </c>
      <c r="J761" s="1" t="s">
        <v>30</v>
      </c>
      <c r="K761" s="1">
        <v>5</v>
      </c>
      <c r="L761" s="1" t="str">
        <f>CLEAN(TRIM(Table2[[#This Row],[Status]] &amp; "|" &amp; Table2[[#This Row],[Level]] &amp; "|" &amp; Table2[[#This Row],[Participant As]]))</f>
        <v>Relawan|External Regional|Team</v>
      </c>
      <c r="M7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2" spans="1:13" ht="14.25" customHeight="1" x14ac:dyDescent="0.35">
      <c r="A762" s="1" t="s">
        <v>3487</v>
      </c>
      <c r="B762" s="1" t="s">
        <v>3488</v>
      </c>
      <c r="C762" s="1" t="s">
        <v>2905</v>
      </c>
      <c r="D762" s="1">
        <v>2021</v>
      </c>
      <c r="E762" s="1" t="s">
        <v>3113</v>
      </c>
      <c r="F762" s="1" t="s">
        <v>3114</v>
      </c>
      <c r="G762" s="1" t="s">
        <v>6199</v>
      </c>
      <c r="H762" s="1" t="s">
        <v>29</v>
      </c>
      <c r="I762" s="1" t="str">
        <f>VLOOKUP(Table2[[#This Row],[Status]], Grading22[], 2, FALSE)</f>
        <v>Pemberdayaan atau Aksi Kemanusiaan</v>
      </c>
      <c r="J762" s="1" t="s">
        <v>30</v>
      </c>
      <c r="K762" s="1">
        <v>5</v>
      </c>
      <c r="L762" s="1" t="str">
        <f>CLEAN(TRIM(Table2[[#This Row],[Status]] &amp; "|" &amp; Table2[[#This Row],[Level]] &amp; "|" &amp; Table2[[#This Row],[Participant As]]))</f>
        <v>Relawan|External Regional|Team</v>
      </c>
      <c r="M7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3" spans="1:13" ht="14.25" customHeight="1" x14ac:dyDescent="0.35">
      <c r="A763" s="1" t="s">
        <v>3492</v>
      </c>
      <c r="B763" s="1" t="s">
        <v>3493</v>
      </c>
      <c r="C763" s="1" t="s">
        <v>2905</v>
      </c>
      <c r="D763" s="1">
        <v>2021</v>
      </c>
      <c r="E763" s="1" t="s">
        <v>3055</v>
      </c>
      <c r="F763" s="1" t="s">
        <v>1877</v>
      </c>
      <c r="G763" s="1" t="s">
        <v>6199</v>
      </c>
      <c r="H763" s="1" t="s">
        <v>29</v>
      </c>
      <c r="I763" s="1" t="str">
        <f>VLOOKUP(Table2[[#This Row],[Status]], Grading22[], 2, FALSE)</f>
        <v>Pemberdayaan atau Aksi Kemanusiaan</v>
      </c>
      <c r="J763" s="1" t="s">
        <v>40</v>
      </c>
      <c r="K763" s="1">
        <v>100</v>
      </c>
      <c r="L763" s="1" t="str">
        <f>CLEAN(TRIM(Table2[[#This Row],[Status]] &amp; "|" &amp; Table2[[#This Row],[Level]] &amp; "|" &amp; Table2[[#This Row],[Participant As]]))</f>
        <v>Relawan|External Regional|Individual</v>
      </c>
      <c r="M7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64" spans="1:13" ht="14.25" customHeight="1" x14ac:dyDescent="0.35">
      <c r="A764" s="1" t="s">
        <v>3494</v>
      </c>
      <c r="B764" s="1" t="s">
        <v>3495</v>
      </c>
      <c r="C764" s="1" t="s">
        <v>2905</v>
      </c>
      <c r="D764" s="1">
        <v>2021</v>
      </c>
      <c r="E764" s="1" t="s">
        <v>2913</v>
      </c>
      <c r="F764" s="1" t="s">
        <v>2913</v>
      </c>
      <c r="G764" s="1" t="s">
        <v>6193</v>
      </c>
      <c r="H764" s="1" t="s">
        <v>89</v>
      </c>
      <c r="I764" s="1" t="str">
        <f>VLOOKUP(Table2[[#This Row],[Status]], Grading22[], 2, FALSE)</f>
        <v>Hasil Karya</v>
      </c>
      <c r="J764" s="1" t="s">
        <v>30</v>
      </c>
      <c r="K764" s="1">
        <v>100</v>
      </c>
      <c r="L764" s="1" t="str">
        <f>CLEAN(TRIM(Table2[[#This Row],[Status]] &amp; "|" &amp; Table2[[#This Row],[Level]] &amp; "|" &amp; Table2[[#This Row],[Participant As]]))</f>
        <v>Hak Cipta|External National|Team</v>
      </c>
      <c r="M7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5" spans="1:13" ht="14.25" customHeight="1" x14ac:dyDescent="0.35">
      <c r="A765" s="1" t="s">
        <v>3494</v>
      </c>
      <c r="B765" s="1" t="s">
        <v>3495</v>
      </c>
      <c r="C765" s="1" t="s">
        <v>2905</v>
      </c>
      <c r="D765" s="1">
        <v>2021</v>
      </c>
      <c r="E765" s="1" t="s">
        <v>2913</v>
      </c>
      <c r="F765" s="1" t="s">
        <v>2913</v>
      </c>
      <c r="G765" s="1" t="s">
        <v>6193</v>
      </c>
      <c r="H765" s="1" t="s">
        <v>89</v>
      </c>
      <c r="I765" s="1" t="str">
        <f>VLOOKUP(Table2[[#This Row],[Status]], Grading22[], 2, FALSE)</f>
        <v>Hasil Karya</v>
      </c>
      <c r="J765" s="1" t="s">
        <v>30</v>
      </c>
      <c r="K765" s="1">
        <v>100</v>
      </c>
      <c r="L765" s="1" t="str">
        <f>CLEAN(TRIM(Table2[[#This Row],[Status]] &amp; "|" &amp; Table2[[#This Row],[Level]] &amp; "|" &amp; Table2[[#This Row],[Participant As]]))</f>
        <v>Hak Cipta|External National|Team</v>
      </c>
      <c r="M7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6" spans="1:13" ht="14.25" customHeight="1" x14ac:dyDescent="0.35">
      <c r="A766" s="1" t="s">
        <v>3494</v>
      </c>
      <c r="B766" s="1" t="s">
        <v>3495</v>
      </c>
      <c r="C766" s="1" t="s">
        <v>2905</v>
      </c>
      <c r="D766" s="1">
        <v>2021</v>
      </c>
      <c r="E766" s="1" t="s">
        <v>3500</v>
      </c>
      <c r="F766" s="1" t="s">
        <v>3501</v>
      </c>
      <c r="G766" s="1" t="s">
        <v>6193</v>
      </c>
      <c r="H766" s="1" t="s">
        <v>89</v>
      </c>
      <c r="I766" s="1" t="str">
        <f>VLOOKUP(Table2[[#This Row],[Status]], Grading22[], 2, FALSE)</f>
        <v>Hasil Karya</v>
      </c>
      <c r="J766" s="1" t="s">
        <v>30</v>
      </c>
      <c r="K766" s="1">
        <v>100</v>
      </c>
      <c r="L766" s="1" t="str">
        <f>CLEAN(TRIM(Table2[[#This Row],[Status]] &amp; "|" &amp; Table2[[#This Row],[Level]] &amp; "|" &amp; Table2[[#This Row],[Participant As]]))</f>
        <v>Hak Cipta|External National|Team</v>
      </c>
      <c r="M7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7" spans="1:13" ht="14.25" customHeight="1" x14ac:dyDescent="0.35">
      <c r="A767" s="1" t="s">
        <v>3494</v>
      </c>
      <c r="B767" s="1" t="s">
        <v>3495</v>
      </c>
      <c r="C767" s="1" t="s">
        <v>2905</v>
      </c>
      <c r="D767" s="1">
        <v>2021</v>
      </c>
      <c r="E767" s="1" t="s">
        <v>3413</v>
      </c>
      <c r="F767" s="1" t="s">
        <v>3407</v>
      </c>
      <c r="G767" s="1" t="s">
        <v>6193</v>
      </c>
      <c r="H767" s="1" t="s">
        <v>89</v>
      </c>
      <c r="I767" s="1" t="str">
        <f>VLOOKUP(Table2[[#This Row],[Status]], Grading22[], 2, FALSE)</f>
        <v>Hasil Karya</v>
      </c>
      <c r="J767" s="1" t="s">
        <v>30</v>
      </c>
      <c r="K767" s="1">
        <v>100</v>
      </c>
      <c r="L767" s="1" t="str">
        <f>CLEAN(TRIM(Table2[[#This Row],[Status]] &amp; "|" &amp; Table2[[#This Row],[Level]] &amp; "|" &amp; Table2[[#This Row],[Participant As]]))</f>
        <v>Hak Cipta|External National|Team</v>
      </c>
      <c r="M7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8" spans="1:13" ht="14.25" customHeight="1" x14ac:dyDescent="0.35">
      <c r="A768" s="1" t="s">
        <v>3494</v>
      </c>
      <c r="B768" s="1" t="s">
        <v>3495</v>
      </c>
      <c r="C768" s="1" t="s">
        <v>2905</v>
      </c>
      <c r="D768" s="1">
        <v>2021</v>
      </c>
      <c r="E768" s="1" t="s">
        <v>3410</v>
      </c>
      <c r="F768" s="1" t="s">
        <v>3506</v>
      </c>
      <c r="G768" s="1" t="s">
        <v>6193</v>
      </c>
      <c r="H768" s="1" t="s">
        <v>89</v>
      </c>
      <c r="I768" s="1" t="str">
        <f>VLOOKUP(Table2[[#This Row],[Status]], Grading22[], 2, FALSE)</f>
        <v>Hasil Karya</v>
      </c>
      <c r="J768" s="1" t="s">
        <v>30</v>
      </c>
      <c r="K768" s="1">
        <v>100</v>
      </c>
      <c r="L768" s="1" t="str">
        <f>CLEAN(TRIM(Table2[[#This Row],[Status]] &amp; "|" &amp; Table2[[#This Row],[Level]] &amp; "|" &amp; Table2[[#This Row],[Participant As]]))</f>
        <v>Hak Cipta|External National|Team</v>
      </c>
      <c r="M7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69" spans="1:13" ht="14.25" customHeight="1" x14ac:dyDescent="0.35">
      <c r="A769" s="1" t="s">
        <v>3494</v>
      </c>
      <c r="B769" s="1" t="s">
        <v>3495</v>
      </c>
      <c r="C769" s="1" t="s">
        <v>2905</v>
      </c>
      <c r="D769" s="1">
        <v>2021</v>
      </c>
      <c r="E769" s="1" t="s">
        <v>2752</v>
      </c>
      <c r="F769" s="1" t="s">
        <v>3510</v>
      </c>
      <c r="G769" s="1" t="s">
        <v>6199</v>
      </c>
      <c r="H769" s="1" t="s">
        <v>29</v>
      </c>
      <c r="I769" s="1" t="str">
        <f>VLOOKUP(Table2[[#This Row],[Status]], Grading22[], 2, FALSE)</f>
        <v>Pemberdayaan atau Aksi Kemanusiaan</v>
      </c>
      <c r="J769" s="1" t="s">
        <v>30</v>
      </c>
      <c r="K769" s="1">
        <v>11</v>
      </c>
      <c r="L769" s="1" t="str">
        <f>CLEAN(TRIM(Table2[[#This Row],[Status]] &amp; "|" &amp; Table2[[#This Row],[Level]] &amp; "|" &amp; Table2[[#This Row],[Participant As]]))</f>
        <v>Relawan|External Regional|Team</v>
      </c>
      <c r="M7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0" spans="1:13" ht="14.25" customHeight="1" x14ac:dyDescent="0.35">
      <c r="A770" s="1" t="s">
        <v>3494</v>
      </c>
      <c r="B770" s="1" t="s">
        <v>3495</v>
      </c>
      <c r="C770" s="1" t="s">
        <v>2905</v>
      </c>
      <c r="D770" s="1">
        <v>2021</v>
      </c>
      <c r="E770" s="1" t="s">
        <v>3515</v>
      </c>
      <c r="F770" s="1" t="s">
        <v>3516</v>
      </c>
      <c r="G770" s="1" t="s">
        <v>6190</v>
      </c>
      <c r="H770" s="1" t="s">
        <v>89</v>
      </c>
      <c r="I770" s="1" t="str">
        <f>VLOOKUP(Table2[[#This Row],[Status]], Grading22[], 2, FALSE)</f>
        <v>Hasil Karya</v>
      </c>
      <c r="J770" s="1" t="s">
        <v>30</v>
      </c>
      <c r="K770" s="1">
        <v>100</v>
      </c>
      <c r="L770" s="1" t="str">
        <f>CLEAN(TRIM(Table2[[#This Row],[Status]] &amp; "|" &amp; Table2[[#This Row],[Level]] &amp; "|" &amp; Table2[[#This Row],[Participant As]]))</f>
        <v>Penulis kedua (bukan korespondensi) dst karya ilmiah di journal yg bereputasi dan diakui|External National|Team</v>
      </c>
      <c r="M7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1" spans="1:13" ht="14.25" customHeight="1" x14ac:dyDescent="0.35">
      <c r="A771" s="1" t="s">
        <v>3494</v>
      </c>
      <c r="B771" s="1" t="s">
        <v>3495</v>
      </c>
      <c r="C771" s="1" t="s">
        <v>2905</v>
      </c>
      <c r="D771" s="1">
        <v>2021</v>
      </c>
      <c r="E771" s="1" t="s">
        <v>183</v>
      </c>
      <c r="F771" s="1" t="s">
        <v>183</v>
      </c>
      <c r="G771" s="1" t="s">
        <v>6193</v>
      </c>
      <c r="H771" s="1" t="s">
        <v>89</v>
      </c>
      <c r="I771" s="1" t="str">
        <f>VLOOKUP(Table2[[#This Row],[Status]], Grading22[], 2, FALSE)</f>
        <v>Hasil Karya</v>
      </c>
      <c r="J771" s="1" t="s">
        <v>30</v>
      </c>
      <c r="K771" s="1">
        <v>100</v>
      </c>
      <c r="L771" s="1" t="str">
        <f>CLEAN(TRIM(Table2[[#This Row],[Status]] &amp; "|" &amp; Table2[[#This Row],[Level]] &amp; "|" &amp; Table2[[#This Row],[Participant As]]))</f>
        <v>Hak Cipta|External National|Team</v>
      </c>
      <c r="M7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2" spans="1:13" ht="14.25" customHeight="1" x14ac:dyDescent="0.35">
      <c r="A772" s="1" t="s">
        <v>3494</v>
      </c>
      <c r="B772" s="1" t="s">
        <v>3495</v>
      </c>
      <c r="C772" s="1" t="s">
        <v>2905</v>
      </c>
      <c r="D772" s="1">
        <v>2021</v>
      </c>
      <c r="E772" s="1" t="s">
        <v>3524</v>
      </c>
      <c r="F772" s="1" t="s">
        <v>3525</v>
      </c>
      <c r="G772" s="1" t="s">
        <v>6165</v>
      </c>
      <c r="H772" s="1" t="s">
        <v>89</v>
      </c>
      <c r="I772" s="1" t="str">
        <f>VLOOKUP(Table2[[#This Row],[Status]], Grading22[], 2, FALSE)</f>
        <v>Kompetisi</v>
      </c>
      <c r="J772" s="1" t="s">
        <v>40</v>
      </c>
      <c r="L772" s="1" t="str">
        <f>CLEAN(TRIM(Table2[[#This Row],[Status]] &amp; "|" &amp; Table2[[#This Row],[Level]] &amp; "|" &amp; Table2[[#This Row],[Participant As]]))</f>
        <v>Juara 3|External National|Individual</v>
      </c>
      <c r="M7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3" spans="1:13" ht="14.25" customHeight="1" x14ac:dyDescent="0.35">
      <c r="A773" s="1" t="s">
        <v>3531</v>
      </c>
      <c r="B773" s="1" t="s">
        <v>3532</v>
      </c>
      <c r="C773" s="1" t="s">
        <v>2905</v>
      </c>
      <c r="D773" s="1">
        <v>2021</v>
      </c>
      <c r="E773" s="1" t="s">
        <v>173</v>
      </c>
      <c r="F773" s="1" t="s">
        <v>562</v>
      </c>
      <c r="G773" s="1" t="s">
        <v>6199</v>
      </c>
      <c r="H773" s="1" t="s">
        <v>29</v>
      </c>
      <c r="I773" s="1" t="str">
        <f>VLOOKUP(Table2[[#This Row],[Status]], Grading22[], 2, FALSE)</f>
        <v>Pemberdayaan atau Aksi Kemanusiaan</v>
      </c>
      <c r="J773" s="1" t="s">
        <v>40</v>
      </c>
      <c r="K773" s="1">
        <v>100</v>
      </c>
      <c r="L773" s="1" t="str">
        <f>CLEAN(TRIM(Table2[[#This Row],[Status]] &amp; "|" &amp; Table2[[#This Row],[Level]] &amp; "|" &amp; Table2[[#This Row],[Participant As]]))</f>
        <v>Relawan|External Regional|Individual</v>
      </c>
      <c r="M7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4" spans="1:13" ht="14.25" customHeight="1" x14ac:dyDescent="0.35">
      <c r="A774" s="1" t="s">
        <v>3531</v>
      </c>
      <c r="B774" s="1" t="s">
        <v>3532</v>
      </c>
      <c r="C774" s="1" t="s">
        <v>2905</v>
      </c>
      <c r="D774" s="1">
        <v>2021</v>
      </c>
      <c r="E774" s="1" t="s">
        <v>2938</v>
      </c>
      <c r="F774" s="1" t="s">
        <v>3001</v>
      </c>
      <c r="G774" s="1" t="s">
        <v>6199</v>
      </c>
      <c r="H774" s="1" t="s">
        <v>29</v>
      </c>
      <c r="I774" s="1" t="str">
        <f>VLOOKUP(Table2[[#This Row],[Status]], Grading22[], 2, FALSE)</f>
        <v>Pemberdayaan atau Aksi Kemanusiaan</v>
      </c>
      <c r="J774" s="1" t="s">
        <v>40</v>
      </c>
      <c r="K774" s="1">
        <v>10</v>
      </c>
      <c r="L774" s="1" t="str">
        <f>CLEAN(TRIM(Table2[[#This Row],[Status]] &amp; "|" &amp; Table2[[#This Row],[Level]] &amp; "|" &amp; Table2[[#This Row],[Participant As]]))</f>
        <v>Relawan|External Regional|Individual</v>
      </c>
      <c r="M7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5" spans="1:13" ht="14.25" customHeight="1" x14ac:dyDescent="0.35">
      <c r="A775" s="1" t="s">
        <v>3531</v>
      </c>
      <c r="B775" s="1" t="s">
        <v>3532</v>
      </c>
      <c r="C775" s="1" t="s">
        <v>2905</v>
      </c>
      <c r="D775" s="1">
        <v>2021</v>
      </c>
      <c r="E775" s="1" t="s">
        <v>3005</v>
      </c>
      <c r="F775" s="1" t="s">
        <v>3006</v>
      </c>
      <c r="G775" s="1" t="s">
        <v>6199</v>
      </c>
      <c r="H775" s="1" t="s">
        <v>29</v>
      </c>
      <c r="I775" s="1" t="str">
        <f>VLOOKUP(Table2[[#This Row],[Status]], Grading22[], 2, FALSE)</f>
        <v>Pemberdayaan atau Aksi Kemanusiaan</v>
      </c>
      <c r="J775" s="1" t="s">
        <v>40</v>
      </c>
      <c r="K775" s="1">
        <v>100</v>
      </c>
      <c r="L775" s="1" t="str">
        <f>CLEAN(TRIM(Table2[[#This Row],[Status]] &amp; "|" &amp; Table2[[#This Row],[Level]] &amp; "|" &amp; Table2[[#This Row],[Participant As]]))</f>
        <v>Relawan|External Regional|Individual</v>
      </c>
      <c r="M7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6" spans="1:13" ht="14.25" customHeight="1" x14ac:dyDescent="0.35">
      <c r="A776" s="1" t="s">
        <v>3531</v>
      </c>
      <c r="B776" s="1" t="s">
        <v>3532</v>
      </c>
      <c r="C776" s="1" t="s">
        <v>2905</v>
      </c>
      <c r="D776" s="1">
        <v>2021</v>
      </c>
      <c r="E776" s="1" t="s">
        <v>3108</v>
      </c>
      <c r="F776" s="1" t="s">
        <v>2752</v>
      </c>
      <c r="G776" s="1" t="s">
        <v>6199</v>
      </c>
      <c r="H776" s="1" t="s">
        <v>29</v>
      </c>
      <c r="I776" s="1" t="str">
        <f>VLOOKUP(Table2[[#This Row],[Status]], Grading22[], 2, FALSE)</f>
        <v>Pemberdayaan atau Aksi Kemanusiaan</v>
      </c>
      <c r="J776" s="1" t="s">
        <v>30</v>
      </c>
      <c r="K776" s="1">
        <v>30</v>
      </c>
      <c r="L776" s="1" t="str">
        <f>CLEAN(TRIM(Table2[[#This Row],[Status]] &amp; "|" &amp; Table2[[#This Row],[Level]] &amp; "|" &amp; Table2[[#This Row],[Participant As]]))</f>
        <v>Relawan|External Regional|Team</v>
      </c>
      <c r="M7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77" spans="1:13" ht="14.25" customHeight="1" x14ac:dyDescent="0.35">
      <c r="A777" s="1" t="s">
        <v>3531</v>
      </c>
      <c r="B777" s="1" t="s">
        <v>3532</v>
      </c>
      <c r="C777" s="1" t="s">
        <v>2905</v>
      </c>
      <c r="D777" s="1">
        <v>2021</v>
      </c>
      <c r="E777" s="1" t="s">
        <v>2172</v>
      </c>
      <c r="F777" s="1" t="s">
        <v>2172</v>
      </c>
      <c r="G777" s="1" t="s">
        <v>6193</v>
      </c>
      <c r="H777" s="1" t="s">
        <v>89</v>
      </c>
      <c r="I777" s="1" t="str">
        <f>VLOOKUP(Table2[[#This Row],[Status]], Grading22[], 2, FALSE)</f>
        <v>Hasil Karya</v>
      </c>
      <c r="J777" s="1" t="s">
        <v>30</v>
      </c>
      <c r="K777" s="1">
        <v>6</v>
      </c>
      <c r="L777" s="1" t="str">
        <f>CLEAN(TRIM(Table2[[#This Row],[Status]] &amp; "|" &amp; Table2[[#This Row],[Level]] &amp; "|" &amp; Table2[[#This Row],[Participant As]]))</f>
        <v>Hak Cipta|External National|Team</v>
      </c>
      <c r="M7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8" spans="1:13" ht="14.25" customHeight="1" x14ac:dyDescent="0.35">
      <c r="A778" s="1" t="s">
        <v>3531</v>
      </c>
      <c r="B778" s="1" t="s">
        <v>3532</v>
      </c>
      <c r="C778" s="1" t="s">
        <v>2905</v>
      </c>
      <c r="D778" s="1">
        <v>2021</v>
      </c>
      <c r="E778" s="1" t="s">
        <v>3539</v>
      </c>
      <c r="F778" s="1" t="s">
        <v>3539</v>
      </c>
      <c r="G778" s="1" t="s">
        <v>6193</v>
      </c>
      <c r="H778" s="1" t="s">
        <v>89</v>
      </c>
      <c r="I778" s="1" t="str">
        <f>VLOOKUP(Table2[[#This Row],[Status]], Grading22[], 2, FALSE)</f>
        <v>Hasil Karya</v>
      </c>
      <c r="J778" s="1" t="s">
        <v>30</v>
      </c>
      <c r="K778" s="1">
        <v>4</v>
      </c>
      <c r="L778" s="1" t="str">
        <f>CLEAN(TRIM(Table2[[#This Row],[Status]] &amp; "|" &amp; Table2[[#This Row],[Level]] &amp; "|" &amp; Table2[[#This Row],[Participant As]]))</f>
        <v>Hak Cipta|External National|Team</v>
      </c>
      <c r="M7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79" spans="1:13" ht="14.25" customHeight="1" x14ac:dyDescent="0.35">
      <c r="A779" s="1" t="s">
        <v>3531</v>
      </c>
      <c r="B779" s="1" t="s">
        <v>3532</v>
      </c>
      <c r="C779" s="1" t="s">
        <v>2905</v>
      </c>
      <c r="D779" s="1">
        <v>2021</v>
      </c>
      <c r="E779" s="1" t="s">
        <v>3113</v>
      </c>
      <c r="F779" s="1" t="s">
        <v>3114</v>
      </c>
      <c r="G779" s="1" t="s">
        <v>6199</v>
      </c>
      <c r="H779" s="1" t="s">
        <v>29</v>
      </c>
      <c r="I779" s="1" t="str">
        <f>VLOOKUP(Table2[[#This Row],[Status]], Grading22[], 2, FALSE)</f>
        <v>Pemberdayaan atau Aksi Kemanusiaan</v>
      </c>
      <c r="J779" s="1" t="s">
        <v>30</v>
      </c>
      <c r="K779" s="1">
        <v>20</v>
      </c>
      <c r="L779" s="1" t="str">
        <f>CLEAN(TRIM(Table2[[#This Row],[Status]] &amp; "|" &amp; Table2[[#This Row],[Level]] &amp; "|" &amp; Table2[[#This Row],[Participant As]]))</f>
        <v>Relawan|External Regional|Team</v>
      </c>
      <c r="M7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0" spans="1:13" ht="14.25" customHeight="1" x14ac:dyDescent="0.35">
      <c r="A780" s="1" t="s">
        <v>3545</v>
      </c>
      <c r="B780" s="1" t="s">
        <v>3546</v>
      </c>
      <c r="C780" s="1" t="s">
        <v>2905</v>
      </c>
      <c r="D780" s="1">
        <v>2021</v>
      </c>
      <c r="E780" s="1" t="s">
        <v>3113</v>
      </c>
      <c r="F780" s="1" t="s">
        <v>3114</v>
      </c>
      <c r="G780" s="1" t="s">
        <v>6199</v>
      </c>
      <c r="H780" s="1" t="s">
        <v>29</v>
      </c>
      <c r="I780" s="1" t="str">
        <f>VLOOKUP(Table2[[#This Row],[Status]], Grading22[], 2, FALSE)</f>
        <v>Pemberdayaan atau Aksi Kemanusiaan</v>
      </c>
      <c r="J780" s="1" t="s">
        <v>30</v>
      </c>
      <c r="K780" s="1">
        <v>5</v>
      </c>
      <c r="L780" s="1" t="str">
        <f>CLEAN(TRIM(Table2[[#This Row],[Status]] &amp; "|" &amp; Table2[[#This Row],[Level]] &amp; "|" &amp; Table2[[#This Row],[Participant As]]))</f>
        <v>Relawan|External Regional|Team</v>
      </c>
      <c r="M7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1" spans="1:13" ht="14.25" customHeight="1" x14ac:dyDescent="0.35">
      <c r="A781" s="1" t="s">
        <v>3545</v>
      </c>
      <c r="B781" s="1" t="s">
        <v>3546</v>
      </c>
      <c r="C781" s="1" t="s">
        <v>2905</v>
      </c>
      <c r="D781" s="1">
        <v>2021</v>
      </c>
      <c r="E781" s="1" t="s">
        <v>3149</v>
      </c>
      <c r="F781" s="1" t="s">
        <v>3150</v>
      </c>
      <c r="G781" s="1" t="s">
        <v>6164</v>
      </c>
      <c r="H781" s="1" t="s">
        <v>89</v>
      </c>
      <c r="I781" s="1" t="str">
        <f>VLOOKUP(Table2[[#This Row],[Status]], Grading22[], 2, FALSE)</f>
        <v>Kompetisi</v>
      </c>
      <c r="J781" s="1" t="s">
        <v>40</v>
      </c>
      <c r="L781" s="1" t="str">
        <f>CLEAN(TRIM(Table2[[#This Row],[Status]] &amp; "|" &amp; Table2[[#This Row],[Level]] &amp; "|" &amp; Table2[[#This Row],[Participant As]]))</f>
        <v>Juara 2|External National|Individual</v>
      </c>
      <c r="M7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2" spans="1:13" ht="14.25" customHeight="1" x14ac:dyDescent="0.35">
      <c r="A782" s="1" t="s">
        <v>3551</v>
      </c>
      <c r="B782" s="1" t="s">
        <v>3552</v>
      </c>
      <c r="C782" s="1" t="s">
        <v>2905</v>
      </c>
      <c r="D782" s="1">
        <v>2021</v>
      </c>
      <c r="E782" s="1" t="s">
        <v>3221</v>
      </c>
      <c r="F782" s="1" t="s">
        <v>3221</v>
      </c>
      <c r="G782" s="1" t="s">
        <v>6162</v>
      </c>
      <c r="H782" s="1" t="s">
        <v>89</v>
      </c>
      <c r="I782" s="1" t="str">
        <f>VLOOKUP(Table2[[#This Row],[Status]], Grading22[], 2, FALSE)</f>
        <v>Kompetisi</v>
      </c>
      <c r="J782" s="1" t="s">
        <v>30</v>
      </c>
      <c r="K782" s="1">
        <v>4</v>
      </c>
      <c r="L782" s="1" t="str">
        <f>CLEAN(TRIM(Table2[[#This Row],[Status]] &amp; "|" &amp; Table2[[#This Row],[Level]] &amp; "|" &amp; Table2[[#This Row],[Participant As]]))</f>
        <v>Juara 1|External National|Team</v>
      </c>
      <c r="M7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3" spans="1:13" ht="14.25" customHeight="1" x14ac:dyDescent="0.35">
      <c r="A783" s="1" t="s">
        <v>3551</v>
      </c>
      <c r="B783" s="1" t="s">
        <v>3552</v>
      </c>
      <c r="C783" s="1" t="s">
        <v>2905</v>
      </c>
      <c r="D783" s="1">
        <v>2021</v>
      </c>
      <c r="E783" s="1" t="s">
        <v>3010</v>
      </c>
      <c r="F783" s="1" t="s">
        <v>1562</v>
      </c>
      <c r="G783" s="1" t="s">
        <v>6199</v>
      </c>
      <c r="H783" s="1" t="s">
        <v>127</v>
      </c>
      <c r="I783" s="1" t="str">
        <f>VLOOKUP(Table2[[#This Row],[Status]], Grading22[], 2, FALSE)</f>
        <v>Pemberdayaan atau Aksi Kemanusiaan</v>
      </c>
      <c r="J783" s="1" t="s">
        <v>40</v>
      </c>
      <c r="K783" s="1">
        <v>100</v>
      </c>
      <c r="L783" s="1" t="str">
        <f>CLEAN(TRIM(Table2[[#This Row],[Status]] &amp; "|" &amp; Table2[[#This Row],[Level]] &amp; "|" &amp; Table2[[#This Row],[Participant As]]))</f>
        <v>Relawan|External International|Individual</v>
      </c>
      <c r="M7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84" spans="1:13" ht="14.25" customHeight="1" x14ac:dyDescent="0.35">
      <c r="A784" s="1" t="s">
        <v>3557</v>
      </c>
      <c r="B784" s="1" t="s">
        <v>3558</v>
      </c>
      <c r="C784" s="1" t="s">
        <v>2905</v>
      </c>
      <c r="D784" s="1">
        <v>2021</v>
      </c>
      <c r="E784" s="1" t="s">
        <v>3560</v>
      </c>
      <c r="F784" s="1" t="s">
        <v>3561</v>
      </c>
      <c r="G784" s="1" t="s">
        <v>6164</v>
      </c>
      <c r="H784" s="1" t="s">
        <v>89</v>
      </c>
      <c r="I784" s="1" t="str">
        <f>VLOOKUP(Table2[[#This Row],[Status]], Grading22[], 2, FALSE)</f>
        <v>Kompetisi</v>
      </c>
      <c r="J784" s="1" t="s">
        <v>40</v>
      </c>
      <c r="K784" s="1">
        <v>51</v>
      </c>
      <c r="L784" s="1" t="str">
        <f>CLEAN(TRIM(Table2[[#This Row],[Status]] &amp; "|" &amp; Table2[[#This Row],[Level]] &amp; "|" &amp; Table2[[#This Row],[Participant As]]))</f>
        <v>Juara 2|External National|Individual</v>
      </c>
      <c r="M7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5" spans="1:13" ht="14.25" customHeight="1" x14ac:dyDescent="0.35">
      <c r="A785" s="1" t="s">
        <v>3557</v>
      </c>
      <c r="B785" s="1" t="s">
        <v>3558</v>
      </c>
      <c r="C785" s="1" t="s">
        <v>2905</v>
      </c>
      <c r="D785" s="1">
        <v>2021</v>
      </c>
      <c r="E785" s="1" t="s">
        <v>3108</v>
      </c>
      <c r="F785" s="1" t="s">
        <v>2752</v>
      </c>
      <c r="G785" s="1" t="s">
        <v>6199</v>
      </c>
      <c r="H785" s="1" t="s">
        <v>29</v>
      </c>
      <c r="I785" s="1" t="str">
        <f>VLOOKUP(Table2[[#This Row],[Status]], Grading22[], 2, FALSE)</f>
        <v>Pemberdayaan atau Aksi Kemanusiaan</v>
      </c>
      <c r="J785" s="1" t="s">
        <v>30</v>
      </c>
      <c r="K785" s="1">
        <v>25</v>
      </c>
      <c r="L785" s="1" t="str">
        <f>CLEAN(TRIM(Table2[[#This Row],[Status]] &amp; "|" &amp; Table2[[#This Row],[Level]] &amp; "|" &amp; Table2[[#This Row],[Participant As]]))</f>
        <v>Relawan|External Regional|Team</v>
      </c>
      <c r="M7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6" spans="1:13" ht="14.25" customHeight="1" x14ac:dyDescent="0.35">
      <c r="A786" s="1" t="s">
        <v>3557</v>
      </c>
      <c r="B786" s="1" t="s">
        <v>3558</v>
      </c>
      <c r="C786" s="1" t="s">
        <v>2905</v>
      </c>
      <c r="D786" s="1">
        <v>2021</v>
      </c>
      <c r="E786" s="1" t="s">
        <v>37</v>
      </c>
      <c r="F786" s="1" t="s">
        <v>2752</v>
      </c>
      <c r="G786" s="1" t="s">
        <v>6199</v>
      </c>
      <c r="H786" s="1" t="s">
        <v>127</v>
      </c>
      <c r="I786" s="1" t="str">
        <f>VLOOKUP(Table2[[#This Row],[Status]], Grading22[], 2, FALSE)</f>
        <v>Pemberdayaan atau Aksi Kemanusiaan</v>
      </c>
      <c r="J786" s="1" t="s">
        <v>40</v>
      </c>
      <c r="K786" s="1">
        <v>100</v>
      </c>
      <c r="L786" s="1" t="str">
        <f>CLEAN(TRIM(Table2[[#This Row],[Status]] &amp; "|" &amp; Table2[[#This Row],[Level]] &amp; "|" &amp; Table2[[#This Row],[Participant As]]))</f>
        <v>Relawan|External International|Individual</v>
      </c>
      <c r="M7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87" spans="1:13" ht="14.25" customHeight="1" x14ac:dyDescent="0.35">
      <c r="A787" s="1" t="s">
        <v>3557</v>
      </c>
      <c r="B787" s="1" t="s">
        <v>3558</v>
      </c>
      <c r="C787" s="1" t="s">
        <v>2905</v>
      </c>
      <c r="D787" s="1">
        <v>2021</v>
      </c>
      <c r="E787" s="1" t="s">
        <v>2172</v>
      </c>
      <c r="F787" s="1" t="s">
        <v>183</v>
      </c>
      <c r="G787" s="1" t="s">
        <v>6193</v>
      </c>
      <c r="H787" s="1" t="s">
        <v>89</v>
      </c>
      <c r="I787" s="1" t="str">
        <f>VLOOKUP(Table2[[#This Row],[Status]], Grading22[], 2, FALSE)</f>
        <v>Hasil Karya</v>
      </c>
      <c r="J787" s="1" t="s">
        <v>30</v>
      </c>
      <c r="K787" s="1">
        <v>6</v>
      </c>
      <c r="L787" s="1" t="str">
        <f>CLEAN(TRIM(Table2[[#This Row],[Status]] &amp; "|" &amp; Table2[[#This Row],[Level]] &amp; "|" &amp; Table2[[#This Row],[Participant As]]))</f>
        <v>Hak Cipta|External National|Team</v>
      </c>
      <c r="M7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788" spans="1:13" ht="14.25" customHeight="1" x14ac:dyDescent="0.35">
      <c r="A788" s="1" t="s">
        <v>3557</v>
      </c>
      <c r="B788" s="1" t="s">
        <v>3558</v>
      </c>
      <c r="C788" s="1" t="s">
        <v>2905</v>
      </c>
      <c r="D788" s="1">
        <v>2021</v>
      </c>
      <c r="E788" s="1" t="s">
        <v>3113</v>
      </c>
      <c r="F788" s="1" t="s">
        <v>3114</v>
      </c>
      <c r="G788" s="1" t="s">
        <v>6199</v>
      </c>
      <c r="H788" s="1" t="s">
        <v>29</v>
      </c>
      <c r="I788" s="1" t="str">
        <f>VLOOKUP(Table2[[#This Row],[Status]], Grading22[], 2, FALSE)</f>
        <v>Pemberdayaan atau Aksi Kemanusiaan</v>
      </c>
      <c r="J788" s="1" t="s">
        <v>30</v>
      </c>
      <c r="K788" s="1">
        <v>20</v>
      </c>
      <c r="L788" s="1" t="str">
        <f>CLEAN(TRIM(Table2[[#This Row],[Status]] &amp; "|" &amp; Table2[[#This Row],[Level]] &amp; "|" &amp; Table2[[#This Row],[Participant As]]))</f>
        <v>Relawan|External Regional|Team</v>
      </c>
      <c r="M7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89" spans="1:13" ht="14.25" customHeight="1" x14ac:dyDescent="0.35">
      <c r="A789" s="1" t="s">
        <v>3576</v>
      </c>
      <c r="B789" s="1" t="s">
        <v>3577</v>
      </c>
      <c r="C789" s="1" t="s">
        <v>2905</v>
      </c>
      <c r="D789" s="1">
        <v>2021</v>
      </c>
      <c r="E789" s="1" t="s">
        <v>3108</v>
      </c>
      <c r="F789" s="1" t="s">
        <v>2752</v>
      </c>
      <c r="G789" s="1" t="s">
        <v>6199</v>
      </c>
      <c r="H789" s="1" t="s">
        <v>29</v>
      </c>
      <c r="I789" s="1" t="str">
        <f>VLOOKUP(Table2[[#This Row],[Status]], Grading22[], 2, FALSE)</f>
        <v>Pemberdayaan atau Aksi Kemanusiaan</v>
      </c>
      <c r="J789" s="1" t="s">
        <v>30</v>
      </c>
      <c r="K789" s="1">
        <v>25</v>
      </c>
      <c r="L789" s="1" t="str">
        <f>CLEAN(TRIM(Table2[[#This Row],[Status]] &amp; "|" &amp; Table2[[#This Row],[Level]] &amp; "|" &amp; Table2[[#This Row],[Participant As]]))</f>
        <v>Relawan|External Regional|Team</v>
      </c>
      <c r="M7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0" spans="1:13" ht="14.25" customHeight="1" x14ac:dyDescent="0.35">
      <c r="A790" s="1" t="s">
        <v>3576</v>
      </c>
      <c r="B790" s="1" t="s">
        <v>3577</v>
      </c>
      <c r="C790" s="1" t="s">
        <v>2905</v>
      </c>
      <c r="D790" s="1">
        <v>2021</v>
      </c>
      <c r="E790" s="1" t="s">
        <v>37</v>
      </c>
      <c r="F790" s="1" t="s">
        <v>2752</v>
      </c>
      <c r="G790" s="1" t="s">
        <v>6199</v>
      </c>
      <c r="H790" s="1" t="s">
        <v>127</v>
      </c>
      <c r="I790" s="1" t="str">
        <f>VLOOKUP(Table2[[#This Row],[Status]], Grading22[], 2, FALSE)</f>
        <v>Pemberdayaan atau Aksi Kemanusiaan</v>
      </c>
      <c r="J790" s="1" t="s">
        <v>40</v>
      </c>
      <c r="K790" s="1">
        <v>100</v>
      </c>
      <c r="L790" s="1" t="str">
        <f>CLEAN(TRIM(Table2[[#This Row],[Status]] &amp; "|" &amp; Table2[[#This Row],[Level]] &amp; "|" &amp; Table2[[#This Row],[Participant As]]))</f>
        <v>Relawan|External International|Individual</v>
      </c>
      <c r="M7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91" spans="1:13" ht="14.25" customHeight="1" x14ac:dyDescent="0.35">
      <c r="A791" s="1" t="s">
        <v>3576</v>
      </c>
      <c r="B791" s="1" t="s">
        <v>3577</v>
      </c>
      <c r="C791" s="1" t="s">
        <v>2905</v>
      </c>
      <c r="D791" s="1">
        <v>2021</v>
      </c>
      <c r="E791" s="1" t="s">
        <v>3113</v>
      </c>
      <c r="F791" s="1" t="s">
        <v>3114</v>
      </c>
      <c r="G791" s="1" t="s">
        <v>6199</v>
      </c>
      <c r="H791" s="1" t="s">
        <v>29</v>
      </c>
      <c r="I791" s="1" t="str">
        <f>VLOOKUP(Table2[[#This Row],[Status]], Grading22[], 2, FALSE)</f>
        <v>Pemberdayaan atau Aksi Kemanusiaan</v>
      </c>
      <c r="J791" s="1" t="s">
        <v>30</v>
      </c>
      <c r="K791" s="1">
        <v>20</v>
      </c>
      <c r="L791" s="1" t="str">
        <f>CLEAN(TRIM(Table2[[#This Row],[Status]] &amp; "|" &amp; Table2[[#This Row],[Level]] &amp; "|" &amp; Table2[[#This Row],[Participant As]]))</f>
        <v>Relawan|External Regional|Team</v>
      </c>
      <c r="M7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2" spans="1:13" ht="14.25" customHeight="1" x14ac:dyDescent="0.35">
      <c r="A792" s="1" t="s">
        <v>3583</v>
      </c>
      <c r="B792" s="1" t="s">
        <v>3584</v>
      </c>
      <c r="C792" s="1" t="s">
        <v>2905</v>
      </c>
      <c r="D792" s="1">
        <v>2021</v>
      </c>
      <c r="E792" s="1" t="s">
        <v>1098</v>
      </c>
      <c r="F792" s="1" t="s">
        <v>1099</v>
      </c>
      <c r="G792" s="1" t="s">
        <v>6162</v>
      </c>
      <c r="H792" s="1" t="s">
        <v>29</v>
      </c>
      <c r="I792" s="1" t="str">
        <f>VLOOKUP(Table2[[#This Row],[Status]], Grading22[], 2, FALSE)</f>
        <v>Kompetisi</v>
      </c>
      <c r="J792" s="1" t="s">
        <v>30</v>
      </c>
      <c r="K792" s="1">
        <v>1000</v>
      </c>
      <c r="L792" s="1" t="str">
        <f>CLEAN(TRIM(Table2[[#This Row],[Status]] &amp; "|" &amp; Table2[[#This Row],[Level]] &amp; "|" &amp; Table2[[#This Row],[Participant As]]))</f>
        <v>Juara 1|External Regional|Team</v>
      </c>
      <c r="M7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793" spans="1:13" ht="14.25" customHeight="1" x14ac:dyDescent="0.35">
      <c r="A793" s="1" t="s">
        <v>3585</v>
      </c>
      <c r="B793" s="1" t="s">
        <v>3586</v>
      </c>
      <c r="C793" s="1" t="s">
        <v>2905</v>
      </c>
      <c r="D793" s="1">
        <v>2021</v>
      </c>
      <c r="E793" s="1" t="s">
        <v>1695</v>
      </c>
      <c r="F793" s="1" t="s">
        <v>1108</v>
      </c>
      <c r="G793" s="1" t="s">
        <v>6184</v>
      </c>
      <c r="H793" s="1" t="s">
        <v>6158</v>
      </c>
      <c r="I793" s="1" t="str">
        <f>VLOOKUP(Table2[[#This Row],[Status]], Grading22[], 2, FALSE)</f>
        <v>Karir Organisasi</v>
      </c>
      <c r="J793" s="1" t="s">
        <v>40</v>
      </c>
      <c r="L793" s="1" t="str">
        <f>CLEAN(TRIM(Table2[[#This Row],[Status]] &amp; "|" &amp; Table2[[#This Row],[Level]] &amp; "|" &amp; Table2[[#This Row],[Participant As]]))</f>
        <v>Wakil Ketua|Kab/Kota/PT|Individual</v>
      </c>
      <c r="M7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794" spans="1:13" ht="14.25" customHeight="1" x14ac:dyDescent="0.35">
      <c r="A794" s="1" t="s">
        <v>3585</v>
      </c>
      <c r="B794" s="1" t="s">
        <v>3586</v>
      </c>
      <c r="C794" s="1" t="s">
        <v>2905</v>
      </c>
      <c r="D794" s="1">
        <v>2021</v>
      </c>
      <c r="E794" s="1" t="s">
        <v>2916</v>
      </c>
      <c r="F794" s="1" t="s">
        <v>2917</v>
      </c>
      <c r="G794" s="1" t="s">
        <v>6162</v>
      </c>
      <c r="H794" s="1" t="s">
        <v>89</v>
      </c>
      <c r="I794" s="1" t="str">
        <f>VLOOKUP(Table2[[#This Row],[Status]], Grading22[], 2, FALSE)</f>
        <v>Kompetisi</v>
      </c>
      <c r="J794" s="1" t="s">
        <v>30</v>
      </c>
      <c r="K794" s="1">
        <v>18</v>
      </c>
      <c r="L794" s="1" t="str">
        <f>CLEAN(TRIM(Table2[[#This Row],[Status]] &amp; "|" &amp; Table2[[#This Row],[Level]] &amp; "|" &amp; Table2[[#This Row],[Participant As]]))</f>
        <v>Juara 1|External National|Team</v>
      </c>
      <c r="M7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5" spans="1:13" ht="14.25" customHeight="1" x14ac:dyDescent="0.35">
      <c r="A795" s="1" t="s">
        <v>3585</v>
      </c>
      <c r="B795" s="1" t="s">
        <v>3586</v>
      </c>
      <c r="C795" s="1" t="s">
        <v>2905</v>
      </c>
      <c r="D795" s="1">
        <v>2021</v>
      </c>
      <c r="E795" s="1" t="s">
        <v>173</v>
      </c>
      <c r="F795" s="1" t="s">
        <v>562</v>
      </c>
      <c r="G795" s="1" t="s">
        <v>6199</v>
      </c>
      <c r="H795" s="1" t="s">
        <v>29</v>
      </c>
      <c r="I795" s="1" t="str">
        <f>VLOOKUP(Table2[[#This Row],[Status]], Grading22[], 2, FALSE)</f>
        <v>Pemberdayaan atau Aksi Kemanusiaan</v>
      </c>
      <c r="J795" s="1" t="s">
        <v>40</v>
      </c>
      <c r="K795" s="1">
        <v>100</v>
      </c>
      <c r="L795" s="1" t="str">
        <f>CLEAN(TRIM(Table2[[#This Row],[Status]] &amp; "|" &amp; Table2[[#This Row],[Level]] &amp; "|" &amp; Table2[[#This Row],[Participant As]]))</f>
        <v>Relawan|External Regional|Individual</v>
      </c>
      <c r="M7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6" spans="1:13" ht="14.25" customHeight="1" x14ac:dyDescent="0.35">
      <c r="A796" s="1" t="s">
        <v>3585</v>
      </c>
      <c r="B796" s="1" t="s">
        <v>3586</v>
      </c>
      <c r="C796" s="1" t="s">
        <v>2905</v>
      </c>
      <c r="D796" s="1">
        <v>2021</v>
      </c>
      <c r="E796" s="1" t="s">
        <v>2938</v>
      </c>
      <c r="F796" s="1" t="s">
        <v>3001</v>
      </c>
      <c r="G796" s="1" t="s">
        <v>6199</v>
      </c>
      <c r="H796" s="1" t="s">
        <v>29</v>
      </c>
      <c r="I796" s="1" t="str">
        <f>VLOOKUP(Table2[[#This Row],[Status]], Grading22[], 2, FALSE)</f>
        <v>Pemberdayaan atau Aksi Kemanusiaan</v>
      </c>
      <c r="J796" s="1" t="s">
        <v>40</v>
      </c>
      <c r="K796" s="1">
        <v>10</v>
      </c>
      <c r="L796" s="1" t="str">
        <f>CLEAN(TRIM(Table2[[#This Row],[Status]] &amp; "|" &amp; Table2[[#This Row],[Level]] &amp; "|" &amp; Table2[[#This Row],[Participant As]]))</f>
        <v>Relawan|External Regional|Individual</v>
      </c>
      <c r="M7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7" spans="1:13" ht="14.25" customHeight="1" x14ac:dyDescent="0.35">
      <c r="A797" s="1" t="s">
        <v>3585</v>
      </c>
      <c r="B797" s="1" t="s">
        <v>3586</v>
      </c>
      <c r="C797" s="1" t="s">
        <v>2905</v>
      </c>
      <c r="D797" s="1">
        <v>2021</v>
      </c>
      <c r="E797" s="1" t="s">
        <v>3005</v>
      </c>
      <c r="F797" s="1" t="s">
        <v>3006</v>
      </c>
      <c r="G797" s="1" t="s">
        <v>6199</v>
      </c>
      <c r="H797" s="1" t="s">
        <v>29</v>
      </c>
      <c r="I797" s="1" t="str">
        <f>VLOOKUP(Table2[[#This Row],[Status]], Grading22[], 2, FALSE)</f>
        <v>Pemberdayaan atau Aksi Kemanusiaan</v>
      </c>
      <c r="J797" s="1" t="s">
        <v>40</v>
      </c>
      <c r="K797" s="1">
        <v>100</v>
      </c>
      <c r="L797" s="1" t="str">
        <f>CLEAN(TRIM(Table2[[#This Row],[Status]] &amp; "|" &amp; Table2[[#This Row],[Level]] &amp; "|" &amp; Table2[[#This Row],[Participant As]]))</f>
        <v>Relawan|External Regional|Individual</v>
      </c>
      <c r="M7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8" spans="1:13" ht="14.25" customHeight="1" x14ac:dyDescent="0.35">
      <c r="A798" s="1" t="s">
        <v>3585</v>
      </c>
      <c r="B798" s="1" t="s">
        <v>3586</v>
      </c>
      <c r="C798" s="1" t="s">
        <v>2905</v>
      </c>
      <c r="D798" s="1">
        <v>2021</v>
      </c>
      <c r="E798" s="1" t="s">
        <v>45</v>
      </c>
      <c r="F798" s="1" t="s">
        <v>1754</v>
      </c>
      <c r="G798" s="1" t="s">
        <v>6199</v>
      </c>
      <c r="H798" s="1" t="s">
        <v>29</v>
      </c>
      <c r="I798" s="1" t="str">
        <f>VLOOKUP(Table2[[#This Row],[Status]], Grading22[], 2, FALSE)</f>
        <v>Pemberdayaan atau Aksi Kemanusiaan</v>
      </c>
      <c r="J798" s="1" t="s">
        <v>40</v>
      </c>
      <c r="K798" s="1">
        <v>30</v>
      </c>
      <c r="L798" s="1" t="str">
        <f>CLEAN(TRIM(Table2[[#This Row],[Status]] &amp; "|" &amp; Table2[[#This Row],[Level]] &amp; "|" &amp; Table2[[#This Row],[Participant As]]))</f>
        <v>Relawan|External Regional|Individual</v>
      </c>
      <c r="M7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799" spans="1:13" ht="14.25" customHeight="1" x14ac:dyDescent="0.35">
      <c r="A799" s="1" t="s">
        <v>3585</v>
      </c>
      <c r="B799" s="1" t="s">
        <v>3586</v>
      </c>
      <c r="C799" s="1" t="s">
        <v>2905</v>
      </c>
      <c r="D799" s="1">
        <v>2021</v>
      </c>
      <c r="E799" s="1" t="s">
        <v>3113</v>
      </c>
      <c r="F799" s="1" t="s">
        <v>3113</v>
      </c>
      <c r="G799" s="1" t="s">
        <v>6190</v>
      </c>
      <c r="H799" s="1" t="s">
        <v>89</v>
      </c>
      <c r="I799" s="1" t="str">
        <f>VLOOKUP(Table2[[#This Row],[Status]], Grading22[], 2, FALSE)</f>
        <v>Hasil Karya</v>
      </c>
      <c r="J799" s="1" t="s">
        <v>30</v>
      </c>
      <c r="K799" s="1">
        <v>4</v>
      </c>
      <c r="L799" s="1" t="str">
        <f>CLEAN(TRIM(Table2[[#This Row],[Status]] &amp; "|" &amp; Table2[[#This Row],[Level]] &amp; "|" &amp; Table2[[#This Row],[Participant As]]))</f>
        <v>Penulis kedua (bukan korespondensi) dst karya ilmiah di journal yg bereputasi dan diakui|External National|Team</v>
      </c>
      <c r="M7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0" spans="1:13" ht="14.25" customHeight="1" x14ac:dyDescent="0.35">
      <c r="A800" s="1" t="s">
        <v>3585</v>
      </c>
      <c r="B800" s="1" t="s">
        <v>3586</v>
      </c>
      <c r="C800" s="1" t="s">
        <v>2905</v>
      </c>
      <c r="D800" s="1">
        <v>2021</v>
      </c>
      <c r="E800" s="1" t="s">
        <v>902</v>
      </c>
      <c r="F800" s="1" t="s">
        <v>902</v>
      </c>
      <c r="G800" s="1" t="s">
        <v>6193</v>
      </c>
      <c r="H800" s="1" t="s">
        <v>89</v>
      </c>
      <c r="I800" s="1" t="str">
        <f>VLOOKUP(Table2[[#This Row],[Status]], Grading22[], 2, FALSE)</f>
        <v>Hasil Karya</v>
      </c>
      <c r="J800" s="1" t="s">
        <v>30</v>
      </c>
      <c r="K800" s="1">
        <v>5</v>
      </c>
      <c r="L800" s="1" t="str">
        <f>CLEAN(TRIM(Table2[[#This Row],[Status]] &amp; "|" &amp; Table2[[#This Row],[Level]] &amp; "|" &amp; Table2[[#This Row],[Participant As]]))</f>
        <v>Hak Cipta|External National|Team</v>
      </c>
      <c r="M8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1" spans="1:13" ht="14.25" customHeight="1" x14ac:dyDescent="0.35">
      <c r="A801" s="1" t="s">
        <v>3585</v>
      </c>
      <c r="B801" s="1" t="s">
        <v>3586</v>
      </c>
      <c r="C801" s="1" t="s">
        <v>2905</v>
      </c>
      <c r="D801" s="1">
        <v>2021</v>
      </c>
      <c r="E801" s="1" t="s">
        <v>902</v>
      </c>
      <c r="F801" s="1" t="s">
        <v>902</v>
      </c>
      <c r="G801" s="1" t="s">
        <v>6193</v>
      </c>
      <c r="H801" s="1" t="s">
        <v>89</v>
      </c>
      <c r="I801" s="1" t="str">
        <f>VLOOKUP(Table2[[#This Row],[Status]], Grading22[], 2, FALSE)</f>
        <v>Hasil Karya</v>
      </c>
      <c r="J801" s="1" t="s">
        <v>30</v>
      </c>
      <c r="K801" s="1">
        <v>5</v>
      </c>
      <c r="L801" s="1" t="str">
        <f>CLEAN(TRIM(Table2[[#This Row],[Status]] &amp; "|" &amp; Table2[[#This Row],[Level]] &amp; "|" &amp; Table2[[#This Row],[Participant As]]))</f>
        <v>Hak Cipta|External National|Team</v>
      </c>
      <c r="M8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2" spans="1:13" ht="14.25" customHeight="1" x14ac:dyDescent="0.35">
      <c r="A802" s="1" t="s">
        <v>3585</v>
      </c>
      <c r="B802" s="1" t="s">
        <v>3586</v>
      </c>
      <c r="C802" s="1" t="s">
        <v>2905</v>
      </c>
      <c r="D802" s="1">
        <v>2021</v>
      </c>
      <c r="E802" s="1" t="s">
        <v>182</v>
      </c>
      <c r="F802" s="1" t="s">
        <v>182</v>
      </c>
      <c r="G802" s="1" t="s">
        <v>6193</v>
      </c>
      <c r="H802" s="1" t="s">
        <v>89</v>
      </c>
      <c r="I802" s="1" t="str">
        <f>VLOOKUP(Table2[[#This Row],[Status]], Grading22[], 2, FALSE)</f>
        <v>Hasil Karya</v>
      </c>
      <c r="J802" s="1" t="s">
        <v>30</v>
      </c>
      <c r="K802" s="1">
        <v>5</v>
      </c>
      <c r="L802" s="1" t="str">
        <f>CLEAN(TRIM(Table2[[#This Row],[Status]] &amp; "|" &amp; Table2[[#This Row],[Level]] &amp; "|" &amp; Table2[[#This Row],[Participant As]]))</f>
        <v>Hak Cipta|External National|Team</v>
      </c>
      <c r="M8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3" spans="1:13" ht="14.25" customHeight="1" x14ac:dyDescent="0.35">
      <c r="A803" s="1" t="s">
        <v>3585</v>
      </c>
      <c r="B803" s="1" t="s">
        <v>3586</v>
      </c>
      <c r="C803" s="1" t="s">
        <v>2905</v>
      </c>
      <c r="D803" s="1">
        <v>2021</v>
      </c>
      <c r="E803" s="1" t="s">
        <v>182</v>
      </c>
      <c r="F803" s="1" t="s">
        <v>182</v>
      </c>
      <c r="G803" s="1" t="s">
        <v>6193</v>
      </c>
      <c r="H803" s="1" t="s">
        <v>89</v>
      </c>
      <c r="I803" s="1" t="str">
        <f>VLOOKUP(Table2[[#This Row],[Status]], Grading22[], 2, FALSE)</f>
        <v>Hasil Karya</v>
      </c>
      <c r="J803" s="1" t="s">
        <v>30</v>
      </c>
      <c r="K803" s="1">
        <v>5</v>
      </c>
      <c r="L803" s="1" t="str">
        <f>CLEAN(TRIM(Table2[[#This Row],[Status]] &amp; "|" &amp; Table2[[#This Row],[Level]] &amp; "|" &amp; Table2[[#This Row],[Participant As]]))</f>
        <v>Hak Cipta|External National|Team</v>
      </c>
      <c r="M8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4" spans="1:13" ht="14.25" customHeight="1" x14ac:dyDescent="0.35">
      <c r="A804" s="1" t="s">
        <v>3621</v>
      </c>
      <c r="B804" s="1" t="s">
        <v>3622</v>
      </c>
      <c r="C804" s="1" t="s">
        <v>2905</v>
      </c>
      <c r="D804" s="1">
        <v>2021</v>
      </c>
      <c r="E804" s="1" t="s">
        <v>3624</v>
      </c>
      <c r="F804" s="1" t="s">
        <v>3624</v>
      </c>
      <c r="G804" s="1" t="s">
        <v>6193</v>
      </c>
      <c r="H804" s="1" t="s">
        <v>89</v>
      </c>
      <c r="I804" s="1" t="str">
        <f>VLOOKUP(Table2[[#This Row],[Status]], Grading22[], 2, FALSE)</f>
        <v>Hasil Karya</v>
      </c>
      <c r="J804" s="1" t="s">
        <v>30</v>
      </c>
      <c r="K804" s="1">
        <v>5</v>
      </c>
      <c r="L804" s="1" t="str">
        <f>CLEAN(TRIM(Table2[[#This Row],[Status]] &amp; "|" &amp; Table2[[#This Row],[Level]] &amp; "|" &amp; Table2[[#This Row],[Participant As]]))</f>
        <v>Hak Cipta|External National|Team</v>
      </c>
      <c r="M8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5" spans="1:13" ht="14.25" customHeight="1" x14ac:dyDescent="0.35">
      <c r="A805" s="1" t="s">
        <v>3621</v>
      </c>
      <c r="B805" s="1" t="s">
        <v>3622</v>
      </c>
      <c r="C805" s="1" t="s">
        <v>2905</v>
      </c>
      <c r="D805" s="1">
        <v>2021</v>
      </c>
      <c r="E805" s="1" t="s">
        <v>2288</v>
      </c>
      <c r="F805" s="1" t="s">
        <v>2825</v>
      </c>
      <c r="G805" s="1" t="s">
        <v>6193</v>
      </c>
      <c r="H805" s="1" t="s">
        <v>89</v>
      </c>
      <c r="I805" s="1" t="str">
        <f>VLOOKUP(Table2[[#This Row],[Status]], Grading22[], 2, FALSE)</f>
        <v>Hasil Karya</v>
      </c>
      <c r="J805" s="1" t="s">
        <v>30</v>
      </c>
      <c r="K805" s="1">
        <v>0</v>
      </c>
      <c r="L805" s="1" t="str">
        <f>CLEAN(TRIM(Table2[[#This Row],[Status]] &amp; "|" &amp; Table2[[#This Row],[Level]] &amp; "|" &amp; Table2[[#This Row],[Participant As]]))</f>
        <v>Hak Cipta|External National|Team</v>
      </c>
      <c r="M8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6" spans="1:13" ht="14.25" customHeight="1" x14ac:dyDescent="0.35">
      <c r="A806" s="1" t="s">
        <v>3621</v>
      </c>
      <c r="B806" s="1" t="s">
        <v>3622</v>
      </c>
      <c r="C806" s="1" t="s">
        <v>2905</v>
      </c>
      <c r="D806" s="1">
        <v>2021</v>
      </c>
      <c r="E806" s="1" t="s">
        <v>3636</v>
      </c>
      <c r="F806" s="1" t="s">
        <v>3637</v>
      </c>
      <c r="G806" s="1" t="s">
        <v>6193</v>
      </c>
      <c r="H806" s="1" t="s">
        <v>89</v>
      </c>
      <c r="I806" s="1" t="str">
        <f>VLOOKUP(Table2[[#This Row],[Status]], Grading22[], 2, FALSE)</f>
        <v>Hasil Karya</v>
      </c>
      <c r="J806" s="1" t="s">
        <v>30</v>
      </c>
      <c r="K806" s="1">
        <v>7</v>
      </c>
      <c r="L806" s="1" t="str">
        <f>CLEAN(TRIM(Table2[[#This Row],[Status]] &amp; "|" &amp; Table2[[#This Row],[Level]] &amp; "|" &amp; Table2[[#This Row],[Participant As]]))</f>
        <v>Hak Cipta|External National|Team</v>
      </c>
      <c r="M8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07" spans="1:13" ht="14.25" customHeight="1" x14ac:dyDescent="0.35">
      <c r="A807" s="1" t="s">
        <v>3621</v>
      </c>
      <c r="B807" s="1" t="s">
        <v>3622</v>
      </c>
      <c r="C807" s="1" t="s">
        <v>2905</v>
      </c>
      <c r="D807" s="1">
        <v>2021</v>
      </c>
      <c r="E807" s="1" t="s">
        <v>74</v>
      </c>
      <c r="F807" s="1" t="s">
        <v>3181</v>
      </c>
      <c r="G807" s="1" t="s">
        <v>6199</v>
      </c>
      <c r="H807" s="1" t="s">
        <v>29</v>
      </c>
      <c r="I807" s="1" t="str">
        <f>VLOOKUP(Table2[[#This Row],[Status]], Grading22[], 2, FALSE)</f>
        <v>Pemberdayaan atau Aksi Kemanusiaan</v>
      </c>
      <c r="J807" s="1" t="s">
        <v>30</v>
      </c>
      <c r="K807" s="1">
        <v>13</v>
      </c>
      <c r="L807" s="1" t="str">
        <f>CLEAN(TRIM(Table2[[#This Row],[Status]] &amp; "|" &amp; Table2[[#This Row],[Level]] &amp; "|" &amp; Table2[[#This Row],[Participant As]]))</f>
        <v>Relawan|External Regional|Team</v>
      </c>
      <c r="M8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08" spans="1:13" ht="14.25" customHeight="1" x14ac:dyDescent="0.35">
      <c r="A808" s="1" t="s">
        <v>3647</v>
      </c>
      <c r="B808" s="1" t="s">
        <v>3648</v>
      </c>
      <c r="C808" s="1" t="s">
        <v>2905</v>
      </c>
      <c r="D808" s="1">
        <v>2021</v>
      </c>
      <c r="E808" s="1" t="s">
        <v>164</v>
      </c>
      <c r="F808" s="1" t="s">
        <v>3650</v>
      </c>
      <c r="G808" s="1" t="s">
        <v>6199</v>
      </c>
      <c r="H808" s="1" t="s">
        <v>29</v>
      </c>
      <c r="I808" s="1" t="str">
        <f>VLOOKUP(Table2[[#This Row],[Status]], Grading22[], 2, FALSE)</f>
        <v>Pemberdayaan atau Aksi Kemanusiaan</v>
      </c>
      <c r="J808" s="1" t="s">
        <v>30</v>
      </c>
      <c r="K808" s="1">
        <v>5</v>
      </c>
      <c r="L808" s="1" t="str">
        <f>CLEAN(TRIM(Table2[[#This Row],[Status]] &amp; "|" &amp; Table2[[#This Row],[Level]] &amp; "|" &amp; Table2[[#This Row],[Participant As]]))</f>
        <v>Relawan|External Regional|Team</v>
      </c>
      <c r="M8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09" spans="1:13" ht="14.25" customHeight="1" x14ac:dyDescent="0.35">
      <c r="A809" s="1" t="s">
        <v>3647</v>
      </c>
      <c r="B809" s="1" t="s">
        <v>3648</v>
      </c>
      <c r="C809" s="1" t="s">
        <v>2905</v>
      </c>
      <c r="D809" s="1">
        <v>2021</v>
      </c>
      <c r="E809" s="1" t="s">
        <v>2538</v>
      </c>
      <c r="F809" s="1" t="s">
        <v>2538</v>
      </c>
      <c r="G809" s="1" t="s">
        <v>6165</v>
      </c>
      <c r="H809" s="1" t="s">
        <v>29</v>
      </c>
      <c r="I809" s="1" t="str">
        <f>VLOOKUP(Table2[[#This Row],[Status]], Grading22[], 2, FALSE)</f>
        <v>Kompetisi</v>
      </c>
      <c r="J809" s="1" t="s">
        <v>40</v>
      </c>
      <c r="K809" s="1">
        <v>10</v>
      </c>
      <c r="L809" s="1" t="str">
        <f>CLEAN(TRIM(Table2[[#This Row],[Status]] &amp; "|" &amp; Table2[[#This Row],[Level]] &amp; "|" &amp; Table2[[#This Row],[Participant As]]))</f>
        <v>Juara 3|External Regional|Individual</v>
      </c>
      <c r="M8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10" spans="1:13" ht="14.25" customHeight="1" x14ac:dyDescent="0.35">
      <c r="A810" s="1" t="s">
        <v>3662</v>
      </c>
      <c r="B810" s="1" t="s">
        <v>3663</v>
      </c>
      <c r="C810" s="1" t="s">
        <v>2905</v>
      </c>
      <c r="D810" s="1">
        <v>2021</v>
      </c>
      <c r="E810" s="1" t="s">
        <v>164</v>
      </c>
      <c r="F810" s="1" t="s">
        <v>3650</v>
      </c>
      <c r="G810" s="1" t="s">
        <v>6199</v>
      </c>
      <c r="H810" s="1" t="s">
        <v>29</v>
      </c>
      <c r="I810" s="1" t="str">
        <f>VLOOKUP(Table2[[#This Row],[Status]], Grading22[], 2, FALSE)</f>
        <v>Pemberdayaan atau Aksi Kemanusiaan</v>
      </c>
      <c r="J810" s="1" t="s">
        <v>30</v>
      </c>
      <c r="K810" s="1">
        <v>5</v>
      </c>
      <c r="L810" s="1" t="str">
        <f>CLEAN(TRIM(Table2[[#This Row],[Status]] &amp; "|" &amp; Table2[[#This Row],[Level]] &amp; "|" &amp; Table2[[#This Row],[Participant As]]))</f>
        <v>Relawan|External Regional|Team</v>
      </c>
      <c r="M8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11" spans="1:13" ht="14.25" customHeight="1" x14ac:dyDescent="0.35">
      <c r="A811" s="1" t="s">
        <v>3669</v>
      </c>
      <c r="B811" s="1" t="s">
        <v>3670</v>
      </c>
      <c r="C811" s="1" t="s">
        <v>2905</v>
      </c>
      <c r="D811" s="1">
        <v>2021</v>
      </c>
      <c r="E811" s="1" t="s">
        <v>2912</v>
      </c>
      <c r="F811" s="1" t="s">
        <v>3624</v>
      </c>
      <c r="G811" s="1" t="s">
        <v>6193</v>
      </c>
      <c r="H811" s="1" t="s">
        <v>89</v>
      </c>
      <c r="I811" s="1" t="str">
        <f>VLOOKUP(Table2[[#This Row],[Status]], Grading22[], 2, FALSE)</f>
        <v>Hasil Karya</v>
      </c>
      <c r="J811" s="1" t="s">
        <v>30</v>
      </c>
      <c r="K811" s="1">
        <v>7</v>
      </c>
      <c r="L811" s="1" t="str">
        <f>CLEAN(TRIM(Table2[[#This Row],[Status]] &amp; "|" &amp; Table2[[#This Row],[Level]] &amp; "|" &amp; Table2[[#This Row],[Participant As]]))</f>
        <v>Hak Cipta|External National|Team</v>
      </c>
      <c r="M8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2" spans="1:13" ht="14.25" customHeight="1" x14ac:dyDescent="0.35">
      <c r="A812" s="1" t="s">
        <v>3669</v>
      </c>
      <c r="B812" s="1" t="s">
        <v>3670</v>
      </c>
      <c r="C812" s="1" t="s">
        <v>2905</v>
      </c>
      <c r="D812" s="1">
        <v>2021</v>
      </c>
      <c r="E812" s="1" t="s">
        <v>3676</v>
      </c>
      <c r="F812" s="1" t="s">
        <v>2825</v>
      </c>
      <c r="G812" s="1" t="s">
        <v>6193</v>
      </c>
      <c r="H812" s="1" t="s">
        <v>89</v>
      </c>
      <c r="I812" s="1" t="str">
        <f>VLOOKUP(Table2[[#This Row],[Status]], Grading22[], 2, FALSE)</f>
        <v>Hasil Karya</v>
      </c>
      <c r="J812" s="1" t="s">
        <v>30</v>
      </c>
      <c r="K812" s="1">
        <v>5</v>
      </c>
      <c r="L812" s="1" t="str">
        <f>CLEAN(TRIM(Table2[[#This Row],[Status]] &amp; "|" &amp; Table2[[#This Row],[Level]] &amp; "|" &amp; Table2[[#This Row],[Participant As]]))</f>
        <v>Hak Cipta|External National|Team</v>
      </c>
      <c r="M8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3" spans="1:13" ht="14.25" customHeight="1" x14ac:dyDescent="0.35">
      <c r="A813" s="1" t="s">
        <v>3669</v>
      </c>
      <c r="B813" s="1" t="s">
        <v>3670</v>
      </c>
      <c r="C813" s="1" t="s">
        <v>2905</v>
      </c>
      <c r="D813" s="1">
        <v>2021</v>
      </c>
      <c r="E813" s="1" t="s">
        <v>3680</v>
      </c>
      <c r="F813" s="1" t="s">
        <v>3637</v>
      </c>
      <c r="G813" s="1" t="s">
        <v>6193</v>
      </c>
      <c r="H813" s="1" t="s">
        <v>89</v>
      </c>
      <c r="I813" s="1" t="str">
        <f>VLOOKUP(Table2[[#This Row],[Status]], Grading22[], 2, FALSE)</f>
        <v>Hasil Karya</v>
      </c>
      <c r="J813" s="1" t="s">
        <v>30</v>
      </c>
      <c r="K813" s="1">
        <v>5</v>
      </c>
      <c r="L813" s="1" t="str">
        <f>CLEAN(TRIM(Table2[[#This Row],[Status]] &amp; "|" &amp; Table2[[#This Row],[Level]] &amp; "|" &amp; Table2[[#This Row],[Participant As]]))</f>
        <v>Hak Cipta|External National|Team</v>
      </c>
      <c r="M8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4" spans="1:13" ht="14.25" customHeight="1" x14ac:dyDescent="0.35">
      <c r="A814" s="1" t="s">
        <v>3669</v>
      </c>
      <c r="B814" s="1" t="s">
        <v>3670</v>
      </c>
      <c r="C814" s="1" t="s">
        <v>2905</v>
      </c>
      <c r="D814" s="1">
        <v>2021</v>
      </c>
      <c r="E814" s="1" t="s">
        <v>2172</v>
      </c>
      <c r="F814" s="1" t="s">
        <v>3407</v>
      </c>
      <c r="G814" s="1" t="s">
        <v>6193</v>
      </c>
      <c r="H814" s="1" t="s">
        <v>89</v>
      </c>
      <c r="I814" s="1" t="str">
        <f>VLOOKUP(Table2[[#This Row],[Status]], Grading22[], 2, FALSE)</f>
        <v>Hasil Karya</v>
      </c>
      <c r="J814" s="1" t="s">
        <v>30</v>
      </c>
      <c r="K814" s="1">
        <v>5</v>
      </c>
      <c r="L814" s="1" t="str">
        <f>CLEAN(TRIM(Table2[[#This Row],[Status]] &amp; "|" &amp; Table2[[#This Row],[Level]] &amp; "|" &amp; Table2[[#This Row],[Participant As]]))</f>
        <v>Hak Cipta|External National|Team</v>
      </c>
      <c r="M8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5" spans="1:13" ht="14.25" customHeight="1" x14ac:dyDescent="0.35">
      <c r="A815" s="1" t="s">
        <v>3669</v>
      </c>
      <c r="B815" s="1" t="s">
        <v>3670</v>
      </c>
      <c r="C815" s="1" t="s">
        <v>2905</v>
      </c>
      <c r="D815" s="1">
        <v>2021</v>
      </c>
      <c r="E815" s="1" t="s">
        <v>3687</v>
      </c>
      <c r="F815" s="1" t="s">
        <v>309</v>
      </c>
      <c r="G815" s="1" t="s">
        <v>6165</v>
      </c>
      <c r="H815" s="1" t="s">
        <v>89</v>
      </c>
      <c r="I815" s="1" t="str">
        <f>VLOOKUP(Table2[[#This Row],[Status]], Grading22[], 2, FALSE)</f>
        <v>Kompetisi</v>
      </c>
      <c r="J815" s="1" t="s">
        <v>30</v>
      </c>
      <c r="K815" s="1">
        <v>35</v>
      </c>
      <c r="L815" s="1" t="str">
        <f>CLEAN(TRIM(Table2[[#This Row],[Status]] &amp; "|" &amp; Table2[[#This Row],[Level]] &amp; "|" &amp; Table2[[#This Row],[Participant As]]))</f>
        <v>Juara 3|External National|Team</v>
      </c>
      <c r="M8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816" spans="1:13" ht="14.25" customHeight="1" x14ac:dyDescent="0.35">
      <c r="A816" s="1" t="s">
        <v>3692</v>
      </c>
      <c r="B816" s="1" t="s">
        <v>3693</v>
      </c>
      <c r="C816" s="1" t="s">
        <v>2905</v>
      </c>
      <c r="D816" s="1">
        <v>2021</v>
      </c>
      <c r="E816" s="1" t="s">
        <v>3103</v>
      </c>
      <c r="F816" s="1" t="s">
        <v>2913</v>
      </c>
      <c r="G816" s="1" t="s">
        <v>6193</v>
      </c>
      <c r="H816" s="1" t="s">
        <v>89</v>
      </c>
      <c r="I816" s="1" t="str">
        <f>VLOOKUP(Table2[[#This Row],[Status]], Grading22[], 2, FALSE)</f>
        <v>Hasil Karya</v>
      </c>
      <c r="J816" s="1" t="s">
        <v>30</v>
      </c>
      <c r="K816" s="1">
        <v>4</v>
      </c>
      <c r="L816" s="1" t="str">
        <f>CLEAN(TRIM(Table2[[#This Row],[Status]] &amp; "|" &amp; Table2[[#This Row],[Level]] &amp; "|" &amp; Table2[[#This Row],[Participant As]]))</f>
        <v>Hak Cipta|External National|Team</v>
      </c>
      <c r="M8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17" spans="1:13" ht="14.25" customHeight="1" x14ac:dyDescent="0.35">
      <c r="A817" s="1" t="s">
        <v>3692</v>
      </c>
      <c r="B817" s="1" t="s">
        <v>3693</v>
      </c>
      <c r="C817" s="1" t="s">
        <v>2905</v>
      </c>
      <c r="D817" s="1">
        <v>2021</v>
      </c>
      <c r="E817" s="1" t="s">
        <v>3698</v>
      </c>
      <c r="F817" s="1" t="s">
        <v>3699</v>
      </c>
      <c r="G817" s="1" t="s">
        <v>6199</v>
      </c>
      <c r="H817" s="1" t="s">
        <v>29</v>
      </c>
      <c r="I817" s="1" t="str">
        <f>VLOOKUP(Table2[[#This Row],[Status]], Grading22[], 2, FALSE)</f>
        <v>Pemberdayaan atau Aksi Kemanusiaan</v>
      </c>
      <c r="J817" s="1" t="s">
        <v>40</v>
      </c>
      <c r="K817" s="1">
        <v>60</v>
      </c>
      <c r="L817" s="1" t="str">
        <f>CLEAN(TRIM(Table2[[#This Row],[Status]] &amp; "|" &amp; Table2[[#This Row],[Level]] &amp; "|" &amp; Table2[[#This Row],[Participant As]]))</f>
        <v>Relawan|External Regional|Individual</v>
      </c>
      <c r="M8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18" spans="1:13" ht="14.25" customHeight="1" x14ac:dyDescent="0.35">
      <c r="A818" s="1" t="s">
        <v>3692</v>
      </c>
      <c r="B818" s="1" t="s">
        <v>3693</v>
      </c>
      <c r="C818" s="1" t="s">
        <v>2905</v>
      </c>
      <c r="D818" s="1">
        <v>2021</v>
      </c>
      <c r="E818" s="1" t="s">
        <v>2938</v>
      </c>
      <c r="F818" s="1" t="s">
        <v>25</v>
      </c>
      <c r="G818" s="1" t="s">
        <v>6199</v>
      </c>
      <c r="H818" s="1" t="s">
        <v>29</v>
      </c>
      <c r="I818" s="1" t="str">
        <f>VLOOKUP(Table2[[#This Row],[Status]], Grading22[], 2, FALSE)</f>
        <v>Pemberdayaan atau Aksi Kemanusiaan</v>
      </c>
      <c r="J818" s="1" t="s">
        <v>40</v>
      </c>
      <c r="K818" s="1">
        <v>100</v>
      </c>
      <c r="L818" s="1" t="str">
        <f>CLEAN(TRIM(Table2[[#This Row],[Status]] &amp; "|" &amp; Table2[[#This Row],[Level]] &amp; "|" &amp; Table2[[#This Row],[Participant As]]))</f>
        <v>Relawan|External Regional|Individual</v>
      </c>
      <c r="M8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19" spans="1:13" ht="14.25" customHeight="1" x14ac:dyDescent="0.35">
      <c r="A819" s="1" t="s">
        <v>3692</v>
      </c>
      <c r="B819" s="1" t="s">
        <v>3693</v>
      </c>
      <c r="C819" s="1" t="s">
        <v>2905</v>
      </c>
      <c r="D819" s="1">
        <v>2021</v>
      </c>
      <c r="E819" s="1" t="s">
        <v>2938</v>
      </c>
      <c r="F819" s="1" t="s">
        <v>25</v>
      </c>
      <c r="G819" s="1" t="s">
        <v>6199</v>
      </c>
      <c r="H819" s="1" t="s">
        <v>29</v>
      </c>
      <c r="I819" s="1" t="str">
        <f>VLOOKUP(Table2[[#This Row],[Status]], Grading22[], 2, FALSE)</f>
        <v>Pemberdayaan atau Aksi Kemanusiaan</v>
      </c>
      <c r="J819" s="1" t="s">
        <v>40</v>
      </c>
      <c r="K819" s="1">
        <v>100</v>
      </c>
      <c r="L819" s="1" t="str">
        <f>CLEAN(TRIM(Table2[[#This Row],[Status]] &amp; "|" &amp; Table2[[#This Row],[Level]] &amp; "|" &amp; Table2[[#This Row],[Participant As]]))</f>
        <v>Relawan|External Regional|Individual</v>
      </c>
      <c r="M8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0" spans="1:13" ht="14.25" customHeight="1" x14ac:dyDescent="0.35">
      <c r="A820" s="1" t="s">
        <v>3692</v>
      </c>
      <c r="B820" s="1" t="s">
        <v>3693</v>
      </c>
      <c r="C820" s="1" t="s">
        <v>2905</v>
      </c>
      <c r="D820" s="1">
        <v>2021</v>
      </c>
      <c r="E820" s="1" t="s">
        <v>2938</v>
      </c>
      <c r="F820" s="1" t="s">
        <v>25</v>
      </c>
      <c r="G820" s="1" t="s">
        <v>6199</v>
      </c>
      <c r="H820" s="1" t="s">
        <v>29</v>
      </c>
      <c r="I820" s="1" t="str">
        <f>VLOOKUP(Table2[[#This Row],[Status]], Grading22[], 2, FALSE)</f>
        <v>Pemberdayaan atau Aksi Kemanusiaan</v>
      </c>
      <c r="J820" s="1" t="s">
        <v>40</v>
      </c>
      <c r="K820" s="1">
        <v>10</v>
      </c>
      <c r="L820" s="1" t="str">
        <f>CLEAN(TRIM(Table2[[#This Row],[Status]] &amp; "|" &amp; Table2[[#This Row],[Level]] &amp; "|" &amp; Table2[[#This Row],[Participant As]]))</f>
        <v>Relawan|External Regional|Individual</v>
      </c>
      <c r="M8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1" spans="1:13" ht="14.25" customHeight="1" x14ac:dyDescent="0.35">
      <c r="A821" s="1" t="s">
        <v>3703</v>
      </c>
      <c r="B821" s="1" t="s">
        <v>3704</v>
      </c>
      <c r="C821" s="1" t="s">
        <v>2905</v>
      </c>
      <c r="D821" s="1">
        <v>2021</v>
      </c>
      <c r="E821" s="1" t="s">
        <v>2172</v>
      </c>
      <c r="F821" s="1" t="s">
        <v>2172</v>
      </c>
      <c r="G821" s="1" t="s">
        <v>6193</v>
      </c>
      <c r="H821" s="1" t="s">
        <v>89</v>
      </c>
      <c r="I821" s="1" t="str">
        <f>VLOOKUP(Table2[[#This Row],[Status]], Grading22[], 2, FALSE)</f>
        <v>Hasil Karya</v>
      </c>
      <c r="J821" s="1" t="s">
        <v>30</v>
      </c>
      <c r="K821" s="1">
        <v>6</v>
      </c>
      <c r="L821" s="1" t="str">
        <f>CLEAN(TRIM(Table2[[#This Row],[Status]] &amp; "|" &amp; Table2[[#This Row],[Level]] &amp; "|" &amp; Table2[[#This Row],[Participant As]]))</f>
        <v>Hak Cipta|External National|Team</v>
      </c>
      <c r="M8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2" spans="1:13" ht="14.25" customHeight="1" x14ac:dyDescent="0.35">
      <c r="A822" s="1" t="s">
        <v>3709</v>
      </c>
      <c r="B822" s="1" t="s">
        <v>3710</v>
      </c>
      <c r="C822" s="1" t="s">
        <v>2905</v>
      </c>
      <c r="D822" s="1">
        <v>2021</v>
      </c>
      <c r="E822" s="1" t="s">
        <v>3712</v>
      </c>
      <c r="F822" s="1" t="s">
        <v>3712</v>
      </c>
      <c r="G822" s="1" t="s">
        <v>6190</v>
      </c>
      <c r="H822" s="1" t="s">
        <v>89</v>
      </c>
      <c r="I822" s="1" t="str">
        <f>VLOOKUP(Table2[[#This Row],[Status]], Grading22[], 2, FALSE)</f>
        <v>Hasil Karya</v>
      </c>
      <c r="J822" s="1" t="s">
        <v>30</v>
      </c>
      <c r="K822" s="1">
        <v>5</v>
      </c>
      <c r="L822" s="1" t="str">
        <f>CLEAN(TRIM(Table2[[#This Row],[Status]] &amp; "|" &amp; Table2[[#This Row],[Level]] &amp; "|" &amp; Table2[[#This Row],[Participant As]]))</f>
        <v>Penulis kedua (bukan korespondensi) dst karya ilmiah di journal yg bereputasi dan diakui|External National|Team</v>
      </c>
      <c r="M8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3" spans="1:13" ht="14.25" customHeight="1" x14ac:dyDescent="0.35">
      <c r="A823" s="1" t="s">
        <v>3718</v>
      </c>
      <c r="B823" s="1" t="s">
        <v>3719</v>
      </c>
      <c r="C823" s="1" t="s">
        <v>2905</v>
      </c>
      <c r="D823" s="1">
        <v>2021</v>
      </c>
      <c r="E823" s="1" t="s">
        <v>2110</v>
      </c>
      <c r="F823" s="1" t="s">
        <v>2110</v>
      </c>
      <c r="G823" s="1" t="s">
        <v>6165</v>
      </c>
      <c r="H823" s="1" t="s">
        <v>89</v>
      </c>
      <c r="I823" s="1" t="str">
        <f>VLOOKUP(Table2[[#This Row],[Status]], Grading22[], 2, FALSE)</f>
        <v>Kompetisi</v>
      </c>
      <c r="J823" s="1" t="s">
        <v>30</v>
      </c>
      <c r="K823" s="1">
        <v>115</v>
      </c>
      <c r="L823" s="1" t="str">
        <f>CLEAN(TRIM(Table2[[#This Row],[Status]] &amp; "|" &amp; Table2[[#This Row],[Level]] &amp; "|" &amp; Table2[[#This Row],[Participant As]]))</f>
        <v>Juara 3|External National|Team</v>
      </c>
      <c r="M8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824" spans="1:13" ht="14.25" customHeight="1" x14ac:dyDescent="0.35">
      <c r="A824" s="1" t="s">
        <v>3725</v>
      </c>
      <c r="B824" s="1" t="s">
        <v>3726</v>
      </c>
      <c r="C824" s="1" t="s">
        <v>2905</v>
      </c>
      <c r="D824" s="1">
        <v>2021</v>
      </c>
      <c r="E824" s="1" t="s">
        <v>3728</v>
      </c>
      <c r="F824" s="1" t="s">
        <v>2361</v>
      </c>
      <c r="G824" s="1" t="s">
        <v>6193</v>
      </c>
      <c r="H824" s="1" t="s">
        <v>89</v>
      </c>
      <c r="I824" s="1" t="str">
        <f>VLOOKUP(Table2[[#This Row],[Status]], Grading22[], 2, FALSE)</f>
        <v>Hasil Karya</v>
      </c>
      <c r="J824" s="1" t="s">
        <v>30</v>
      </c>
      <c r="K824" s="1">
        <v>0</v>
      </c>
      <c r="L824" s="1" t="str">
        <f>CLEAN(TRIM(Table2[[#This Row],[Status]] &amp; "|" &amp; Table2[[#This Row],[Level]] &amp; "|" &amp; Table2[[#This Row],[Participant As]]))</f>
        <v>Hak Cipta|External National|Team</v>
      </c>
      <c r="M8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5" spans="1:13" ht="14.25" customHeight="1" x14ac:dyDescent="0.35">
      <c r="A825" s="1" t="s">
        <v>3725</v>
      </c>
      <c r="B825" s="1" t="s">
        <v>3726</v>
      </c>
      <c r="C825" s="1" t="s">
        <v>2905</v>
      </c>
      <c r="D825" s="1">
        <v>2021</v>
      </c>
      <c r="E825" s="1" t="s">
        <v>3733</v>
      </c>
      <c r="F825" s="1" t="s">
        <v>869</v>
      </c>
      <c r="G825" s="1" t="s">
        <v>6193</v>
      </c>
      <c r="H825" s="1" t="s">
        <v>89</v>
      </c>
      <c r="I825" s="1" t="str">
        <f>VLOOKUP(Table2[[#This Row],[Status]], Grading22[], 2, FALSE)</f>
        <v>Hasil Karya</v>
      </c>
      <c r="J825" s="1" t="s">
        <v>30</v>
      </c>
      <c r="K825" s="1">
        <v>0</v>
      </c>
      <c r="L825" s="1" t="str">
        <f>CLEAN(TRIM(Table2[[#This Row],[Status]] &amp; "|" &amp; Table2[[#This Row],[Level]] &amp; "|" &amp; Table2[[#This Row],[Participant As]]))</f>
        <v>Hak Cipta|External National|Team</v>
      </c>
      <c r="M8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26" spans="1:13" ht="14.25" customHeight="1" x14ac:dyDescent="0.35">
      <c r="A826" s="1" t="s">
        <v>3738</v>
      </c>
      <c r="B826" s="1" t="s">
        <v>3739</v>
      </c>
      <c r="C826" s="1" t="s">
        <v>2905</v>
      </c>
      <c r="D826" s="1">
        <v>2021</v>
      </c>
      <c r="E826" s="1" t="s">
        <v>3113</v>
      </c>
      <c r="F826" s="1" t="s">
        <v>3114</v>
      </c>
      <c r="G826" s="1" t="s">
        <v>6199</v>
      </c>
      <c r="H826" s="1" t="s">
        <v>29</v>
      </c>
      <c r="I826" s="1" t="str">
        <f>VLOOKUP(Table2[[#This Row],[Status]], Grading22[], 2, FALSE)</f>
        <v>Pemberdayaan atau Aksi Kemanusiaan</v>
      </c>
      <c r="J826" s="1" t="s">
        <v>30</v>
      </c>
      <c r="K826" s="1">
        <v>50</v>
      </c>
      <c r="L826" s="1" t="str">
        <f>CLEAN(TRIM(Table2[[#This Row],[Status]] &amp; "|" &amp; Table2[[#This Row],[Level]] &amp; "|" &amp; Table2[[#This Row],[Participant As]]))</f>
        <v>Relawan|External Regional|Team</v>
      </c>
      <c r="M8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7" spans="1:13" ht="14.25" customHeight="1" x14ac:dyDescent="0.35">
      <c r="A827" s="1" t="s">
        <v>3744</v>
      </c>
      <c r="B827" s="1" t="s">
        <v>3745</v>
      </c>
      <c r="C827" s="1" t="s">
        <v>2905</v>
      </c>
      <c r="D827" s="1">
        <v>2021</v>
      </c>
      <c r="E827" s="1" t="s">
        <v>3747</v>
      </c>
      <c r="F827" s="1" t="s">
        <v>3748</v>
      </c>
      <c r="G827" s="1" t="s">
        <v>6199</v>
      </c>
      <c r="H827" s="1" t="s">
        <v>29</v>
      </c>
      <c r="I827" s="1" t="str">
        <f>VLOOKUP(Table2[[#This Row],[Status]], Grading22[], 2, FALSE)</f>
        <v>Pemberdayaan atau Aksi Kemanusiaan</v>
      </c>
      <c r="J827" s="1" t="s">
        <v>30</v>
      </c>
      <c r="K827" s="1">
        <v>5</v>
      </c>
      <c r="L827" s="1" t="str">
        <f>CLEAN(TRIM(Table2[[#This Row],[Status]] &amp; "|" &amp; Table2[[#This Row],[Level]] &amp; "|" &amp; Table2[[#This Row],[Participant As]]))</f>
        <v>Relawan|External Regional|Team</v>
      </c>
      <c r="M8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8" spans="1:13" ht="14.25" customHeight="1" x14ac:dyDescent="0.35">
      <c r="A828" s="1" t="s">
        <v>3752</v>
      </c>
      <c r="B828" s="1" t="s">
        <v>3753</v>
      </c>
      <c r="C828" s="1" t="s">
        <v>3754</v>
      </c>
      <c r="D828" s="1">
        <v>2021</v>
      </c>
      <c r="E828" s="1" t="s">
        <v>3108</v>
      </c>
      <c r="F828" s="1" t="s">
        <v>3406</v>
      </c>
      <c r="G828" s="1" t="s">
        <v>6199</v>
      </c>
      <c r="H828" s="1" t="s">
        <v>29</v>
      </c>
      <c r="I828" s="1" t="str">
        <f>VLOOKUP(Table2[[#This Row],[Status]], Grading22[], 2, FALSE)</f>
        <v>Pemberdayaan atau Aksi Kemanusiaan</v>
      </c>
      <c r="J828" s="1" t="s">
        <v>40</v>
      </c>
      <c r="K828" s="1">
        <v>56</v>
      </c>
      <c r="L828" s="1" t="str">
        <f>CLEAN(TRIM(Table2[[#This Row],[Status]] &amp; "|" &amp; Table2[[#This Row],[Level]] &amp; "|" &amp; Table2[[#This Row],[Participant As]]))</f>
        <v>Relawan|External Regional|Individual</v>
      </c>
      <c r="M8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29" spans="1:13" ht="14.25" customHeight="1" x14ac:dyDescent="0.35">
      <c r="A829" s="1" t="s">
        <v>3759</v>
      </c>
      <c r="B829" s="1" t="s">
        <v>3760</v>
      </c>
      <c r="C829" s="1" t="s">
        <v>3754</v>
      </c>
      <c r="D829" s="1">
        <v>2021</v>
      </c>
      <c r="E829" s="1" t="s">
        <v>3108</v>
      </c>
      <c r="F829" s="1" t="s">
        <v>3406</v>
      </c>
      <c r="G829" s="1" t="s">
        <v>6199</v>
      </c>
      <c r="H829" s="1" t="s">
        <v>29</v>
      </c>
      <c r="I829" s="1" t="str">
        <f>VLOOKUP(Table2[[#This Row],[Status]], Grading22[], 2, FALSE)</f>
        <v>Pemberdayaan atau Aksi Kemanusiaan</v>
      </c>
      <c r="J829" s="1" t="s">
        <v>40</v>
      </c>
      <c r="K829" s="1">
        <v>56</v>
      </c>
      <c r="L829" s="1" t="str">
        <f>CLEAN(TRIM(Table2[[#This Row],[Status]] &amp; "|" &amp; Table2[[#This Row],[Level]] &amp; "|" &amp; Table2[[#This Row],[Participant As]]))</f>
        <v>Relawan|External Regional|Individual</v>
      </c>
      <c r="M8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0" spans="1:13" ht="14.25" customHeight="1" x14ac:dyDescent="0.35">
      <c r="A830" s="1" t="s">
        <v>3761</v>
      </c>
      <c r="B830" s="1" t="s">
        <v>3762</v>
      </c>
      <c r="C830" s="1" t="s">
        <v>3754</v>
      </c>
      <c r="D830" s="1">
        <v>2021</v>
      </c>
      <c r="E830" s="1" t="s">
        <v>2480</v>
      </c>
      <c r="F830" s="1" t="s">
        <v>1703</v>
      </c>
      <c r="G830" s="1" t="s">
        <v>6199</v>
      </c>
      <c r="H830" s="1" t="s">
        <v>29</v>
      </c>
      <c r="I830" s="1" t="str">
        <f>VLOOKUP(Table2[[#This Row],[Status]], Grading22[], 2, FALSE)</f>
        <v>Pemberdayaan atau Aksi Kemanusiaan</v>
      </c>
      <c r="J830" s="1" t="s">
        <v>40</v>
      </c>
      <c r="K830" s="1">
        <v>10</v>
      </c>
      <c r="L830" s="1" t="str">
        <f>CLEAN(TRIM(Table2[[#This Row],[Status]] &amp; "|" &amp; Table2[[#This Row],[Level]] &amp; "|" &amp; Table2[[#This Row],[Participant As]]))</f>
        <v>Relawan|External Regional|Individual</v>
      </c>
      <c r="M8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1" spans="1:13" ht="14.25" customHeight="1" x14ac:dyDescent="0.35">
      <c r="A831" s="1" t="s">
        <v>3761</v>
      </c>
      <c r="B831" s="1" t="s">
        <v>3762</v>
      </c>
      <c r="C831" s="1" t="s">
        <v>3754</v>
      </c>
      <c r="D831" s="1">
        <v>2021</v>
      </c>
      <c r="E831" s="1" t="s">
        <v>2938</v>
      </c>
      <c r="F831" s="1" t="s">
        <v>3059</v>
      </c>
      <c r="G831" s="1" t="s">
        <v>6199</v>
      </c>
      <c r="H831" s="1" t="s">
        <v>29</v>
      </c>
      <c r="I831" s="1" t="str">
        <f>VLOOKUP(Table2[[#This Row],[Status]], Grading22[], 2, FALSE)</f>
        <v>Pemberdayaan atau Aksi Kemanusiaan</v>
      </c>
      <c r="J831" s="1" t="s">
        <v>30</v>
      </c>
      <c r="K831" s="1">
        <v>2</v>
      </c>
      <c r="L831" s="1" t="str">
        <f>CLEAN(TRIM(Table2[[#This Row],[Status]] &amp; "|" &amp; Table2[[#This Row],[Level]] &amp; "|" &amp; Table2[[#This Row],[Participant As]]))</f>
        <v>Relawan|External Regional|Team</v>
      </c>
      <c r="M8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2" spans="1:13" ht="14.25" customHeight="1" x14ac:dyDescent="0.35">
      <c r="A832" s="1" t="s">
        <v>3761</v>
      </c>
      <c r="B832" s="1" t="s">
        <v>3762</v>
      </c>
      <c r="C832" s="1" t="s">
        <v>3754</v>
      </c>
      <c r="D832" s="1">
        <v>2021</v>
      </c>
      <c r="E832" s="1" t="s">
        <v>3108</v>
      </c>
      <c r="F832" s="1" t="s">
        <v>3406</v>
      </c>
      <c r="G832" s="1" t="s">
        <v>6199</v>
      </c>
      <c r="H832" s="1" t="s">
        <v>29</v>
      </c>
      <c r="I832" s="1" t="str">
        <f>VLOOKUP(Table2[[#This Row],[Status]], Grading22[], 2, FALSE)</f>
        <v>Pemberdayaan atau Aksi Kemanusiaan</v>
      </c>
      <c r="J832" s="1" t="s">
        <v>40</v>
      </c>
      <c r="K832" s="1">
        <v>56</v>
      </c>
      <c r="L832" s="1" t="str">
        <f>CLEAN(TRIM(Table2[[#This Row],[Status]] &amp; "|" &amp; Table2[[#This Row],[Level]] &amp; "|" &amp; Table2[[#This Row],[Participant As]]))</f>
        <v>Relawan|External Regional|Individual</v>
      </c>
      <c r="M8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3" spans="1:13" ht="14.25" customHeight="1" x14ac:dyDescent="0.35">
      <c r="A833" s="1" t="s">
        <v>3761</v>
      </c>
      <c r="B833" s="1" t="s">
        <v>3762</v>
      </c>
      <c r="C833" s="1" t="s">
        <v>3754</v>
      </c>
      <c r="D833" s="1">
        <v>2021</v>
      </c>
      <c r="E833" s="1" t="s">
        <v>3777</v>
      </c>
      <c r="F833" s="1" t="s">
        <v>112</v>
      </c>
      <c r="G833" s="1" t="s">
        <v>6199</v>
      </c>
      <c r="H833" s="1" t="s">
        <v>89</v>
      </c>
      <c r="I833" s="1" t="str">
        <f>VLOOKUP(Table2[[#This Row],[Status]], Grading22[], 2, FALSE)</f>
        <v>Pemberdayaan atau Aksi Kemanusiaan</v>
      </c>
      <c r="J833" s="1" t="s">
        <v>40</v>
      </c>
      <c r="K833" s="1">
        <v>1</v>
      </c>
      <c r="L833" s="1" t="str">
        <f>CLEAN(TRIM(Table2[[#This Row],[Status]] &amp; "|" &amp; Table2[[#This Row],[Level]] &amp; "|" &amp; Table2[[#This Row],[Participant As]]))</f>
        <v>Relawan|External National|Individual</v>
      </c>
      <c r="M8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34" spans="1:13" ht="14.25" customHeight="1" x14ac:dyDescent="0.35">
      <c r="A834" s="1" t="s">
        <v>3761</v>
      </c>
      <c r="B834" s="1" t="s">
        <v>3762</v>
      </c>
      <c r="C834" s="1" t="s">
        <v>3754</v>
      </c>
      <c r="D834" s="1">
        <v>2021</v>
      </c>
      <c r="E834" s="1" t="s">
        <v>1174</v>
      </c>
      <c r="F834" s="1" t="s">
        <v>2538</v>
      </c>
      <c r="G834" s="1" t="s">
        <v>6199</v>
      </c>
      <c r="H834" s="1" t="s">
        <v>29</v>
      </c>
      <c r="I834" s="1" t="str">
        <f>VLOOKUP(Table2[[#This Row],[Status]], Grading22[], 2, FALSE)</f>
        <v>Pemberdayaan atau Aksi Kemanusiaan</v>
      </c>
      <c r="J834" s="1" t="s">
        <v>40</v>
      </c>
      <c r="K834" s="1">
        <v>1</v>
      </c>
      <c r="L834" s="1" t="str">
        <f>CLEAN(TRIM(Table2[[#This Row],[Status]] &amp; "|" &amp; Table2[[#This Row],[Level]] &amp; "|" &amp; Table2[[#This Row],[Participant As]]))</f>
        <v>Relawan|External Regional|Individual</v>
      </c>
      <c r="M8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5" spans="1:13" ht="14.25" customHeight="1" x14ac:dyDescent="0.35">
      <c r="A835" s="1" t="s">
        <v>3761</v>
      </c>
      <c r="B835" s="1" t="s">
        <v>3762</v>
      </c>
      <c r="C835" s="1" t="s">
        <v>3754</v>
      </c>
      <c r="D835" s="1">
        <v>2021</v>
      </c>
      <c r="E835" s="1" t="s">
        <v>45</v>
      </c>
      <c r="F835" s="1" t="s">
        <v>3782</v>
      </c>
      <c r="G835" s="1" t="s">
        <v>6199</v>
      </c>
      <c r="H835" s="1" t="s">
        <v>29</v>
      </c>
      <c r="I835" s="1" t="str">
        <f>VLOOKUP(Table2[[#This Row],[Status]], Grading22[], 2, FALSE)</f>
        <v>Pemberdayaan atau Aksi Kemanusiaan</v>
      </c>
      <c r="J835" s="1" t="s">
        <v>30</v>
      </c>
      <c r="K835" s="1">
        <v>34</v>
      </c>
      <c r="L835" s="1" t="str">
        <f>CLEAN(TRIM(Table2[[#This Row],[Status]] &amp; "|" &amp; Table2[[#This Row],[Level]] &amp; "|" &amp; Table2[[#This Row],[Participant As]]))</f>
        <v>Relawan|External Regional|Team</v>
      </c>
      <c r="M8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6" spans="1:13" ht="14.25" customHeight="1" x14ac:dyDescent="0.35">
      <c r="A836" s="1" t="s">
        <v>3786</v>
      </c>
      <c r="B836" s="1" t="s">
        <v>3787</v>
      </c>
      <c r="C836" s="1" t="s">
        <v>3754</v>
      </c>
      <c r="D836" s="1">
        <v>2021</v>
      </c>
      <c r="E836" s="1" t="s">
        <v>2398</v>
      </c>
      <c r="F836" s="1" t="s">
        <v>2398</v>
      </c>
      <c r="G836" s="1" t="s">
        <v>6162</v>
      </c>
      <c r="H836" s="1" t="s">
        <v>89</v>
      </c>
      <c r="I836" s="1" t="str">
        <f>VLOOKUP(Table2[[#This Row],[Status]], Grading22[], 2, FALSE)</f>
        <v>Kompetisi</v>
      </c>
      <c r="J836" s="1" t="s">
        <v>40</v>
      </c>
      <c r="K836" s="1">
        <v>179</v>
      </c>
      <c r="L836" s="1" t="str">
        <f>CLEAN(TRIM(Table2[[#This Row],[Status]] &amp; "|" &amp; Table2[[#This Row],[Level]] &amp; "|" &amp; Table2[[#This Row],[Participant As]]))</f>
        <v>Juara 1|External National|Individual</v>
      </c>
      <c r="M8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37" spans="1:13" ht="14.25" customHeight="1" x14ac:dyDescent="0.35">
      <c r="A837" s="1" t="s">
        <v>3786</v>
      </c>
      <c r="B837" s="1" t="s">
        <v>3787</v>
      </c>
      <c r="C837" s="1" t="s">
        <v>3754</v>
      </c>
      <c r="D837" s="1">
        <v>2021</v>
      </c>
      <c r="E837" s="1" t="s">
        <v>3108</v>
      </c>
      <c r="F837" s="1" t="s">
        <v>3406</v>
      </c>
      <c r="G837" s="1" t="s">
        <v>6199</v>
      </c>
      <c r="H837" s="1" t="s">
        <v>29</v>
      </c>
      <c r="I837" s="1" t="str">
        <f>VLOOKUP(Table2[[#This Row],[Status]], Grading22[], 2, FALSE)</f>
        <v>Pemberdayaan atau Aksi Kemanusiaan</v>
      </c>
      <c r="J837" s="1" t="s">
        <v>40</v>
      </c>
      <c r="K837" s="1">
        <v>56</v>
      </c>
      <c r="L837" s="1" t="str">
        <f>CLEAN(TRIM(Table2[[#This Row],[Status]] &amp; "|" &amp; Table2[[#This Row],[Level]] &amp; "|" &amp; Table2[[#This Row],[Participant As]]))</f>
        <v>Relawan|External Regional|Individual</v>
      </c>
      <c r="M8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8" spans="1:13" ht="14.25" customHeight="1" x14ac:dyDescent="0.35">
      <c r="A838" s="1" t="s">
        <v>3793</v>
      </c>
      <c r="B838" s="1" t="s">
        <v>3794</v>
      </c>
      <c r="C838" s="1" t="s">
        <v>3754</v>
      </c>
      <c r="D838" s="1">
        <v>2021</v>
      </c>
      <c r="E838" s="1" t="s">
        <v>3108</v>
      </c>
      <c r="F838" s="1" t="s">
        <v>3406</v>
      </c>
      <c r="G838" s="1" t="s">
        <v>6199</v>
      </c>
      <c r="H838" s="1" t="s">
        <v>29</v>
      </c>
      <c r="I838" s="1" t="str">
        <f>VLOOKUP(Table2[[#This Row],[Status]], Grading22[], 2, FALSE)</f>
        <v>Pemberdayaan atau Aksi Kemanusiaan</v>
      </c>
      <c r="J838" s="1" t="s">
        <v>40</v>
      </c>
      <c r="K838" s="1">
        <v>56</v>
      </c>
      <c r="L838" s="1" t="str">
        <f>CLEAN(TRIM(Table2[[#This Row],[Status]] &amp; "|" &amp; Table2[[#This Row],[Level]] &amp; "|" &amp; Table2[[#This Row],[Participant As]]))</f>
        <v>Relawan|External Regional|Individual</v>
      </c>
      <c r="M8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39" spans="1:13" ht="14.25" customHeight="1" x14ac:dyDescent="0.35">
      <c r="A839" s="1" t="s">
        <v>3793</v>
      </c>
      <c r="B839" s="1" t="s">
        <v>3794</v>
      </c>
      <c r="C839" s="1" t="s">
        <v>3754</v>
      </c>
      <c r="D839" s="1">
        <v>2021</v>
      </c>
      <c r="E839" s="1" t="s">
        <v>45</v>
      </c>
      <c r="F839" s="1" t="s">
        <v>3782</v>
      </c>
      <c r="G839" s="1" t="s">
        <v>6199</v>
      </c>
      <c r="H839" s="1" t="s">
        <v>29</v>
      </c>
      <c r="I839" s="1" t="str">
        <f>VLOOKUP(Table2[[#This Row],[Status]], Grading22[], 2, FALSE)</f>
        <v>Pemberdayaan atau Aksi Kemanusiaan</v>
      </c>
      <c r="J839" s="1" t="s">
        <v>30</v>
      </c>
      <c r="K839" s="1">
        <v>34</v>
      </c>
      <c r="L839" s="1" t="str">
        <f>CLEAN(TRIM(Table2[[#This Row],[Status]] &amp; "|" &amp; Table2[[#This Row],[Level]] &amp; "|" &amp; Table2[[#This Row],[Participant As]]))</f>
        <v>Relawan|External Regional|Team</v>
      </c>
      <c r="M8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0" spans="1:13" ht="14.25" customHeight="1" x14ac:dyDescent="0.35">
      <c r="A840" s="1" t="s">
        <v>3795</v>
      </c>
      <c r="B840" s="1" t="s">
        <v>3796</v>
      </c>
      <c r="C840" s="1" t="s">
        <v>3754</v>
      </c>
      <c r="D840" s="1">
        <v>2021</v>
      </c>
      <c r="E840" s="1" t="s">
        <v>286</v>
      </c>
      <c r="F840" s="1" t="s">
        <v>287</v>
      </c>
      <c r="G840" s="1" t="s">
        <v>6187</v>
      </c>
      <c r="H840" s="1" t="s">
        <v>6158</v>
      </c>
      <c r="I840" s="1" t="str">
        <f>VLOOKUP(Table2[[#This Row],[Status]], Grading22[], 2, FALSE)</f>
        <v>Karir Organisasi</v>
      </c>
      <c r="J840" s="1" t="s">
        <v>40</v>
      </c>
      <c r="L840" s="1" t="str">
        <f>CLEAN(TRIM(Table2[[#This Row],[Status]] &amp; "|" &amp; Table2[[#This Row],[Level]] &amp; "|" &amp; Table2[[#This Row],[Participant As]]))</f>
        <v>Satu Tingkat Dibawah Pengurus Harian|Kab/Kota/PT|Individual</v>
      </c>
      <c r="M8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841" spans="1:13" ht="14.25" customHeight="1" x14ac:dyDescent="0.35">
      <c r="A841" s="1" t="s">
        <v>3795</v>
      </c>
      <c r="B841" s="1" t="s">
        <v>3796</v>
      </c>
      <c r="C841" s="1" t="s">
        <v>3754</v>
      </c>
      <c r="D841" s="1">
        <v>2021</v>
      </c>
      <c r="E841" s="1" t="s">
        <v>3108</v>
      </c>
      <c r="F841" s="1" t="s">
        <v>3406</v>
      </c>
      <c r="G841" s="1" t="s">
        <v>6199</v>
      </c>
      <c r="H841" s="1" t="s">
        <v>29</v>
      </c>
      <c r="I841" s="1" t="str">
        <f>VLOOKUP(Table2[[#This Row],[Status]], Grading22[], 2, FALSE)</f>
        <v>Pemberdayaan atau Aksi Kemanusiaan</v>
      </c>
      <c r="J841" s="1" t="s">
        <v>40</v>
      </c>
      <c r="K841" s="1">
        <v>56</v>
      </c>
      <c r="L841" s="1" t="str">
        <f>CLEAN(TRIM(Table2[[#This Row],[Status]] &amp; "|" &amp; Table2[[#This Row],[Level]] &amp; "|" &amp; Table2[[#This Row],[Participant As]]))</f>
        <v>Relawan|External Regional|Individual</v>
      </c>
      <c r="M8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2" spans="1:13" ht="14.25" customHeight="1" x14ac:dyDescent="0.35">
      <c r="A842" s="1" t="s">
        <v>3795</v>
      </c>
      <c r="B842" s="1" t="s">
        <v>3796</v>
      </c>
      <c r="C842" s="1" t="s">
        <v>3754</v>
      </c>
      <c r="D842" s="1">
        <v>2021</v>
      </c>
      <c r="E842" s="1" t="s">
        <v>1722</v>
      </c>
      <c r="F842" s="1" t="s">
        <v>1327</v>
      </c>
      <c r="G842" s="1" t="s">
        <v>6199</v>
      </c>
      <c r="H842" s="1" t="s">
        <v>89</v>
      </c>
      <c r="I842" s="1" t="str">
        <f>VLOOKUP(Table2[[#This Row],[Status]], Grading22[], 2, FALSE)</f>
        <v>Pemberdayaan atau Aksi Kemanusiaan</v>
      </c>
      <c r="J842" s="1" t="s">
        <v>30</v>
      </c>
      <c r="K842" s="1">
        <v>30</v>
      </c>
      <c r="L842" s="1" t="str">
        <f>CLEAN(TRIM(Table2[[#This Row],[Status]] &amp; "|" &amp; Table2[[#This Row],[Level]] &amp; "|" &amp; Table2[[#This Row],[Participant As]]))</f>
        <v>Relawan|External National|Team</v>
      </c>
      <c r="M8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43" spans="1:13" ht="14.25" customHeight="1" x14ac:dyDescent="0.35">
      <c r="A843" s="1" t="s">
        <v>3802</v>
      </c>
      <c r="B843" s="1" t="s">
        <v>3803</v>
      </c>
      <c r="C843" s="1" t="s">
        <v>3754</v>
      </c>
      <c r="D843" s="1">
        <v>2021</v>
      </c>
      <c r="E843" s="1" t="s">
        <v>3108</v>
      </c>
      <c r="F843" s="1" t="s">
        <v>3406</v>
      </c>
      <c r="G843" s="1" t="s">
        <v>6199</v>
      </c>
      <c r="H843" s="1" t="s">
        <v>29</v>
      </c>
      <c r="I843" s="1" t="str">
        <f>VLOOKUP(Table2[[#This Row],[Status]], Grading22[], 2, FALSE)</f>
        <v>Pemberdayaan atau Aksi Kemanusiaan</v>
      </c>
      <c r="J843" s="1" t="s">
        <v>40</v>
      </c>
      <c r="K843" s="1">
        <v>56</v>
      </c>
      <c r="L843" s="1" t="str">
        <f>CLEAN(TRIM(Table2[[#This Row],[Status]] &amp; "|" &amp; Table2[[#This Row],[Level]] &amp; "|" &amp; Table2[[#This Row],[Participant As]]))</f>
        <v>Relawan|External Regional|Individual</v>
      </c>
      <c r="M8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4" spans="1:13" ht="14.25" customHeight="1" x14ac:dyDescent="0.35">
      <c r="A844" s="1" t="s">
        <v>3804</v>
      </c>
      <c r="B844" s="1" t="s">
        <v>3805</v>
      </c>
      <c r="C844" s="1" t="s">
        <v>3754</v>
      </c>
      <c r="D844" s="1">
        <v>2021</v>
      </c>
      <c r="E844" s="1" t="s">
        <v>3108</v>
      </c>
      <c r="F844" s="1" t="s">
        <v>3406</v>
      </c>
      <c r="G844" s="1" t="s">
        <v>6199</v>
      </c>
      <c r="H844" s="1" t="s">
        <v>29</v>
      </c>
      <c r="I844" s="1" t="str">
        <f>VLOOKUP(Table2[[#This Row],[Status]], Grading22[], 2, FALSE)</f>
        <v>Pemberdayaan atau Aksi Kemanusiaan</v>
      </c>
      <c r="J844" s="1" t="s">
        <v>40</v>
      </c>
      <c r="K844" s="1">
        <v>56</v>
      </c>
      <c r="L844" s="1" t="str">
        <f>CLEAN(TRIM(Table2[[#This Row],[Status]] &amp; "|" &amp; Table2[[#This Row],[Level]] &amp; "|" &amp; Table2[[#This Row],[Participant As]]))</f>
        <v>Relawan|External Regional|Individual</v>
      </c>
      <c r="M8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5" spans="1:13" ht="14.25" customHeight="1" x14ac:dyDescent="0.35">
      <c r="A845" s="1" t="s">
        <v>3806</v>
      </c>
      <c r="B845" s="1" t="s">
        <v>3807</v>
      </c>
      <c r="C845" s="1" t="s">
        <v>3754</v>
      </c>
      <c r="D845" s="1">
        <v>2021</v>
      </c>
      <c r="E845" s="1" t="s">
        <v>3055</v>
      </c>
      <c r="F845" s="1" t="s">
        <v>3055</v>
      </c>
      <c r="G845" s="1" t="s">
        <v>6164</v>
      </c>
      <c r="H845" s="1" t="s">
        <v>29</v>
      </c>
      <c r="I845" s="1" t="str">
        <f>VLOOKUP(Table2[[#This Row],[Status]], Grading22[], 2, FALSE)</f>
        <v>Kompetisi</v>
      </c>
      <c r="J845" s="1" t="s">
        <v>30</v>
      </c>
      <c r="K845" s="1">
        <v>3</v>
      </c>
      <c r="L845" s="1" t="str">
        <f>CLEAN(TRIM(Table2[[#This Row],[Status]] &amp; "|" &amp; Table2[[#This Row],[Level]] &amp; "|" &amp; Table2[[#This Row],[Participant As]]))</f>
        <v>Juara 2|External Regional|Team</v>
      </c>
      <c r="M8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46" spans="1:13" ht="14.25" customHeight="1" x14ac:dyDescent="0.35">
      <c r="A846" s="1" t="s">
        <v>3806</v>
      </c>
      <c r="B846" s="1" t="s">
        <v>3807</v>
      </c>
      <c r="C846" s="1" t="s">
        <v>3754</v>
      </c>
      <c r="D846" s="1">
        <v>2021</v>
      </c>
      <c r="E846" s="1" t="s">
        <v>3108</v>
      </c>
      <c r="F846" s="1" t="s">
        <v>3406</v>
      </c>
      <c r="G846" s="1" t="s">
        <v>6199</v>
      </c>
      <c r="H846" s="1" t="s">
        <v>29</v>
      </c>
      <c r="I846" s="1" t="str">
        <f>VLOOKUP(Table2[[#This Row],[Status]], Grading22[], 2, FALSE)</f>
        <v>Pemberdayaan atau Aksi Kemanusiaan</v>
      </c>
      <c r="J846" s="1" t="s">
        <v>40</v>
      </c>
      <c r="K846" s="1">
        <v>56</v>
      </c>
      <c r="L846" s="1" t="str">
        <f>CLEAN(TRIM(Table2[[#This Row],[Status]] &amp; "|" &amp; Table2[[#This Row],[Level]] &amp; "|" &amp; Table2[[#This Row],[Participant As]]))</f>
        <v>Relawan|External Regional|Individual</v>
      </c>
      <c r="M8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7" spans="1:13" ht="14.25" customHeight="1" x14ac:dyDescent="0.35">
      <c r="A847" s="1" t="s">
        <v>3812</v>
      </c>
      <c r="B847" s="1" t="s">
        <v>3813</v>
      </c>
      <c r="C847" s="1" t="s">
        <v>3754</v>
      </c>
      <c r="D847" s="1">
        <v>2021</v>
      </c>
      <c r="E847" s="1" t="s">
        <v>3108</v>
      </c>
      <c r="F847" s="1" t="s">
        <v>3406</v>
      </c>
      <c r="G847" s="1" t="s">
        <v>6199</v>
      </c>
      <c r="H847" s="1" t="s">
        <v>29</v>
      </c>
      <c r="I847" s="1" t="str">
        <f>VLOOKUP(Table2[[#This Row],[Status]], Grading22[], 2, FALSE)</f>
        <v>Pemberdayaan atau Aksi Kemanusiaan</v>
      </c>
      <c r="J847" s="1" t="s">
        <v>40</v>
      </c>
      <c r="K847" s="1">
        <v>56</v>
      </c>
      <c r="L847" s="1" t="str">
        <f>CLEAN(TRIM(Table2[[#This Row],[Status]] &amp; "|" &amp; Table2[[#This Row],[Level]] &amp; "|" &amp; Table2[[#This Row],[Participant As]]))</f>
        <v>Relawan|External Regional|Individual</v>
      </c>
      <c r="M8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8" spans="1:13" ht="14.25" customHeight="1" x14ac:dyDescent="0.35">
      <c r="A848" s="1" t="s">
        <v>3812</v>
      </c>
      <c r="B848" s="1" t="s">
        <v>3813</v>
      </c>
      <c r="C848" s="1" t="s">
        <v>3754</v>
      </c>
      <c r="D848" s="1">
        <v>2021</v>
      </c>
      <c r="E848" s="1" t="s">
        <v>45</v>
      </c>
      <c r="F848" s="1" t="s">
        <v>3782</v>
      </c>
      <c r="G848" s="1" t="s">
        <v>6199</v>
      </c>
      <c r="H848" s="1" t="s">
        <v>29</v>
      </c>
      <c r="I848" s="1" t="str">
        <f>VLOOKUP(Table2[[#This Row],[Status]], Grading22[], 2, FALSE)</f>
        <v>Pemberdayaan atau Aksi Kemanusiaan</v>
      </c>
      <c r="J848" s="1" t="s">
        <v>30</v>
      </c>
      <c r="K848" s="1">
        <v>34</v>
      </c>
      <c r="L848" s="1" t="str">
        <f>CLEAN(TRIM(Table2[[#This Row],[Status]] &amp; "|" &amp; Table2[[#This Row],[Level]] &amp; "|" &amp; Table2[[#This Row],[Participant As]]))</f>
        <v>Relawan|External Regional|Team</v>
      </c>
      <c r="M8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49" spans="1:13" ht="14.25" customHeight="1" x14ac:dyDescent="0.35">
      <c r="A849" s="1" t="s">
        <v>3814</v>
      </c>
      <c r="B849" s="1" t="s">
        <v>3815</v>
      </c>
      <c r="C849" s="1" t="s">
        <v>3754</v>
      </c>
      <c r="D849" s="1">
        <v>2021</v>
      </c>
      <c r="E849" s="1" t="s">
        <v>3108</v>
      </c>
      <c r="F849" s="1" t="s">
        <v>3406</v>
      </c>
      <c r="G849" s="1" t="s">
        <v>6199</v>
      </c>
      <c r="H849" s="1" t="s">
        <v>29</v>
      </c>
      <c r="I849" s="1" t="str">
        <f>VLOOKUP(Table2[[#This Row],[Status]], Grading22[], 2, FALSE)</f>
        <v>Pemberdayaan atau Aksi Kemanusiaan</v>
      </c>
      <c r="J849" s="1" t="s">
        <v>40</v>
      </c>
      <c r="K849" s="1">
        <v>56</v>
      </c>
      <c r="L849" s="1" t="str">
        <f>CLEAN(TRIM(Table2[[#This Row],[Status]] &amp; "|" &amp; Table2[[#This Row],[Level]] &amp; "|" &amp; Table2[[#This Row],[Participant As]]))</f>
        <v>Relawan|External Regional|Individual</v>
      </c>
      <c r="M8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0" spans="1:13" ht="14.25" customHeight="1" x14ac:dyDescent="0.35">
      <c r="A850" s="1" t="s">
        <v>3814</v>
      </c>
      <c r="B850" s="1" t="s">
        <v>3815</v>
      </c>
      <c r="C850" s="1" t="s">
        <v>3754</v>
      </c>
      <c r="D850" s="1">
        <v>2021</v>
      </c>
      <c r="E850" s="1" t="s">
        <v>3817</v>
      </c>
      <c r="F850" s="1" t="s">
        <v>3817</v>
      </c>
      <c r="G850" s="1" t="s">
        <v>6164</v>
      </c>
      <c r="H850" s="1" t="s">
        <v>29</v>
      </c>
      <c r="I850" s="1" t="str">
        <f>VLOOKUP(Table2[[#This Row],[Status]], Grading22[], 2, FALSE)</f>
        <v>Kompetisi</v>
      </c>
      <c r="J850" s="1" t="s">
        <v>30</v>
      </c>
      <c r="K850" s="1">
        <v>3</v>
      </c>
      <c r="L850" s="1" t="str">
        <f>CLEAN(TRIM(Table2[[#This Row],[Status]] &amp; "|" &amp; Table2[[#This Row],[Level]] &amp; "|" &amp; Table2[[#This Row],[Participant As]]))</f>
        <v>Juara 2|External Regional|Team</v>
      </c>
      <c r="M8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51" spans="1:13" ht="14.25" customHeight="1" x14ac:dyDescent="0.35">
      <c r="A851" s="1" t="s">
        <v>3823</v>
      </c>
      <c r="B851" s="1" t="s">
        <v>3824</v>
      </c>
      <c r="C851" s="1" t="s">
        <v>3754</v>
      </c>
      <c r="D851" s="1">
        <v>2021</v>
      </c>
      <c r="E851" s="1" t="s">
        <v>3108</v>
      </c>
      <c r="F851" s="1" t="s">
        <v>3406</v>
      </c>
      <c r="G851" s="1" t="s">
        <v>6199</v>
      </c>
      <c r="H851" s="1" t="s">
        <v>29</v>
      </c>
      <c r="I851" s="1" t="str">
        <f>VLOOKUP(Table2[[#This Row],[Status]], Grading22[], 2, FALSE)</f>
        <v>Pemberdayaan atau Aksi Kemanusiaan</v>
      </c>
      <c r="J851" s="1" t="s">
        <v>40</v>
      </c>
      <c r="K851" s="1">
        <v>56</v>
      </c>
      <c r="L851" s="1" t="str">
        <f>CLEAN(TRIM(Table2[[#This Row],[Status]] &amp; "|" &amp; Table2[[#This Row],[Level]] &amp; "|" &amp; Table2[[#This Row],[Participant As]]))</f>
        <v>Relawan|External Regional|Individual</v>
      </c>
      <c r="M8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2" spans="1:13" ht="14.25" customHeight="1" x14ac:dyDescent="0.35">
      <c r="A852" s="1" t="s">
        <v>3825</v>
      </c>
      <c r="B852" s="1" t="s">
        <v>3826</v>
      </c>
      <c r="C852" s="1" t="s">
        <v>3754</v>
      </c>
      <c r="D852" s="1">
        <v>2021</v>
      </c>
      <c r="E852" s="1" t="s">
        <v>3108</v>
      </c>
      <c r="F852" s="1" t="s">
        <v>3406</v>
      </c>
      <c r="G852" s="1" t="s">
        <v>6199</v>
      </c>
      <c r="H852" s="1" t="s">
        <v>29</v>
      </c>
      <c r="I852" s="1" t="str">
        <f>VLOOKUP(Table2[[#This Row],[Status]], Grading22[], 2, FALSE)</f>
        <v>Pemberdayaan atau Aksi Kemanusiaan</v>
      </c>
      <c r="J852" s="1" t="s">
        <v>40</v>
      </c>
      <c r="K852" s="1">
        <v>56</v>
      </c>
      <c r="L852" s="1" t="str">
        <f>CLEAN(TRIM(Table2[[#This Row],[Status]] &amp; "|" &amp; Table2[[#This Row],[Level]] &amp; "|" &amp; Table2[[#This Row],[Participant As]]))</f>
        <v>Relawan|External Regional|Individual</v>
      </c>
      <c r="M8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3" spans="1:13" ht="14.25" customHeight="1" x14ac:dyDescent="0.35">
      <c r="A853" s="1" t="s">
        <v>3825</v>
      </c>
      <c r="B853" s="1" t="s">
        <v>3826</v>
      </c>
      <c r="C853" s="1" t="s">
        <v>3754</v>
      </c>
      <c r="D853" s="1">
        <v>2021</v>
      </c>
      <c r="E853" s="1" t="s">
        <v>74</v>
      </c>
      <c r="F853" s="1" t="s">
        <v>75</v>
      </c>
      <c r="G853" s="1" t="s">
        <v>6187</v>
      </c>
      <c r="H853" s="1" t="s">
        <v>6158</v>
      </c>
      <c r="I853" s="1" t="str">
        <f>VLOOKUP(Table2[[#This Row],[Status]], Grading22[], 2, FALSE)</f>
        <v>Karir Organisasi</v>
      </c>
      <c r="J853" s="1" t="s">
        <v>40</v>
      </c>
      <c r="L853" s="1" t="str">
        <f>CLEAN(TRIM(Table2[[#This Row],[Status]] &amp; "|" &amp; Table2[[#This Row],[Level]] &amp; "|" &amp; Table2[[#This Row],[Participant As]]))</f>
        <v>Satu Tingkat Dibawah Pengurus Harian|Kab/Kota/PT|Individual</v>
      </c>
      <c r="M8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854" spans="1:13" ht="14.25" customHeight="1" x14ac:dyDescent="0.35">
      <c r="A854" s="1" t="s">
        <v>3827</v>
      </c>
      <c r="B854" s="1" t="s">
        <v>3828</v>
      </c>
      <c r="C854" s="1" t="s">
        <v>3754</v>
      </c>
      <c r="D854" s="1">
        <v>2021</v>
      </c>
      <c r="E854" s="1" t="s">
        <v>557</v>
      </c>
      <c r="F854" s="1" t="s">
        <v>557</v>
      </c>
      <c r="G854" s="1" t="s">
        <v>6199</v>
      </c>
      <c r="H854" s="1" t="s">
        <v>29</v>
      </c>
      <c r="I854" s="1" t="str">
        <f>VLOOKUP(Table2[[#This Row],[Status]], Grading22[], 2, FALSE)</f>
        <v>Pemberdayaan atau Aksi Kemanusiaan</v>
      </c>
      <c r="J854" s="1" t="s">
        <v>40</v>
      </c>
      <c r="K854" s="1">
        <v>65</v>
      </c>
      <c r="L854" s="1" t="str">
        <f>CLEAN(TRIM(Table2[[#This Row],[Status]] &amp; "|" &amp; Table2[[#This Row],[Level]] &amp; "|" &amp; Table2[[#This Row],[Participant As]]))</f>
        <v>Relawan|External Regional|Individual</v>
      </c>
      <c r="M8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5" spans="1:13" ht="14.25" customHeight="1" x14ac:dyDescent="0.35">
      <c r="A855" s="1" t="s">
        <v>3827</v>
      </c>
      <c r="B855" s="1" t="s">
        <v>3828</v>
      </c>
      <c r="C855" s="1" t="s">
        <v>3754</v>
      </c>
      <c r="D855" s="1">
        <v>2021</v>
      </c>
      <c r="E855" s="1" t="s">
        <v>3108</v>
      </c>
      <c r="F855" s="1" t="s">
        <v>3406</v>
      </c>
      <c r="G855" s="1" t="s">
        <v>6199</v>
      </c>
      <c r="H855" s="1" t="s">
        <v>29</v>
      </c>
      <c r="I855" s="1" t="str">
        <f>VLOOKUP(Table2[[#This Row],[Status]], Grading22[], 2, FALSE)</f>
        <v>Pemberdayaan atau Aksi Kemanusiaan</v>
      </c>
      <c r="J855" s="1" t="s">
        <v>40</v>
      </c>
      <c r="K855" s="1">
        <v>56</v>
      </c>
      <c r="L855" s="1" t="str">
        <f>CLEAN(TRIM(Table2[[#This Row],[Status]] &amp; "|" &amp; Table2[[#This Row],[Level]] &amp; "|" &amp; Table2[[#This Row],[Participant As]]))</f>
        <v>Relawan|External Regional|Individual</v>
      </c>
      <c r="M8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6" spans="1:13" ht="14.25" customHeight="1" x14ac:dyDescent="0.35">
      <c r="A856" s="1" t="s">
        <v>3829</v>
      </c>
      <c r="B856" s="1" t="s">
        <v>3830</v>
      </c>
      <c r="C856" s="1" t="s">
        <v>3754</v>
      </c>
      <c r="D856" s="1">
        <v>2021</v>
      </c>
      <c r="E856" s="1" t="s">
        <v>3832</v>
      </c>
      <c r="F856" s="1" t="s">
        <v>3832</v>
      </c>
      <c r="G856" s="1" t="s">
        <v>6162</v>
      </c>
      <c r="H856" s="1" t="s">
        <v>89</v>
      </c>
      <c r="I856" s="1" t="str">
        <f>VLOOKUP(Table2[[#This Row],[Status]], Grading22[], 2, FALSE)</f>
        <v>Kompetisi</v>
      </c>
      <c r="J856" s="1" t="s">
        <v>30</v>
      </c>
      <c r="K856" s="1">
        <v>24</v>
      </c>
      <c r="L856" s="1" t="str">
        <f>CLEAN(TRIM(Table2[[#This Row],[Status]] &amp; "|" &amp; Table2[[#This Row],[Level]] &amp; "|" &amp; Table2[[#This Row],[Participant As]]))</f>
        <v>Juara 1|External National|Team</v>
      </c>
      <c r="M8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7" spans="1:13" ht="14.25" customHeight="1" x14ac:dyDescent="0.35">
      <c r="A857" s="1" t="s">
        <v>3829</v>
      </c>
      <c r="B857" s="1" t="s">
        <v>3830</v>
      </c>
      <c r="C857" s="1" t="s">
        <v>3754</v>
      </c>
      <c r="D857" s="1">
        <v>2021</v>
      </c>
      <c r="E857" s="1" t="s">
        <v>2938</v>
      </c>
      <c r="F857" s="1" t="s">
        <v>3059</v>
      </c>
      <c r="G857" s="1" t="s">
        <v>6199</v>
      </c>
      <c r="H857" s="1" t="s">
        <v>29</v>
      </c>
      <c r="I857" s="1" t="str">
        <f>VLOOKUP(Table2[[#This Row],[Status]], Grading22[], 2, FALSE)</f>
        <v>Pemberdayaan atau Aksi Kemanusiaan</v>
      </c>
      <c r="J857" s="1" t="s">
        <v>30</v>
      </c>
      <c r="K857" s="1">
        <v>2</v>
      </c>
      <c r="L857" s="1" t="str">
        <f>CLEAN(TRIM(Table2[[#This Row],[Status]] &amp; "|" &amp; Table2[[#This Row],[Level]] &amp; "|" &amp; Table2[[#This Row],[Participant As]]))</f>
        <v>Relawan|External Regional|Team</v>
      </c>
      <c r="M8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8" spans="1:13" ht="14.25" customHeight="1" x14ac:dyDescent="0.35">
      <c r="A858" s="1" t="s">
        <v>3829</v>
      </c>
      <c r="B858" s="1" t="s">
        <v>3830</v>
      </c>
      <c r="C858" s="1" t="s">
        <v>3754</v>
      </c>
      <c r="D858" s="1">
        <v>2021</v>
      </c>
      <c r="E858" s="1" t="s">
        <v>3108</v>
      </c>
      <c r="F858" s="1" t="s">
        <v>3406</v>
      </c>
      <c r="G858" s="1" t="s">
        <v>6199</v>
      </c>
      <c r="H858" s="1" t="s">
        <v>29</v>
      </c>
      <c r="I858" s="1" t="str">
        <f>VLOOKUP(Table2[[#This Row],[Status]], Grading22[], 2, FALSE)</f>
        <v>Pemberdayaan atau Aksi Kemanusiaan</v>
      </c>
      <c r="J858" s="1" t="s">
        <v>40</v>
      </c>
      <c r="K858" s="1">
        <v>56</v>
      </c>
      <c r="L858" s="1" t="str">
        <f>CLEAN(TRIM(Table2[[#This Row],[Status]] &amp; "|" &amp; Table2[[#This Row],[Level]] &amp; "|" &amp; Table2[[#This Row],[Participant As]]))</f>
        <v>Relawan|External Regional|Individual</v>
      </c>
      <c r="M8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59" spans="1:13" ht="14.25" customHeight="1" x14ac:dyDescent="0.35">
      <c r="A859" s="1" t="s">
        <v>3829</v>
      </c>
      <c r="B859" s="1" t="s">
        <v>3830</v>
      </c>
      <c r="C859" s="1" t="s">
        <v>3754</v>
      </c>
      <c r="D859" s="1">
        <v>2021</v>
      </c>
      <c r="E859" s="1" t="s">
        <v>3777</v>
      </c>
      <c r="F859" s="1" t="s">
        <v>112</v>
      </c>
      <c r="G859" s="1" t="s">
        <v>6199</v>
      </c>
      <c r="H859" s="1" t="s">
        <v>89</v>
      </c>
      <c r="I859" s="1" t="str">
        <f>VLOOKUP(Table2[[#This Row],[Status]], Grading22[], 2, FALSE)</f>
        <v>Pemberdayaan atau Aksi Kemanusiaan</v>
      </c>
      <c r="J859" s="1" t="s">
        <v>40</v>
      </c>
      <c r="K859" s="1">
        <v>1</v>
      </c>
      <c r="L859" s="1" t="str">
        <f>CLEAN(TRIM(Table2[[#This Row],[Status]] &amp; "|" &amp; Table2[[#This Row],[Level]] &amp; "|" &amp; Table2[[#This Row],[Participant As]]))</f>
        <v>Relawan|External National|Individual</v>
      </c>
      <c r="M8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60" spans="1:13" ht="14.25" customHeight="1" x14ac:dyDescent="0.35">
      <c r="A860" s="1" t="s">
        <v>3845</v>
      </c>
      <c r="B860" s="1" t="s">
        <v>3846</v>
      </c>
      <c r="C860" s="1" t="s">
        <v>3754</v>
      </c>
      <c r="D860" s="1">
        <v>2021</v>
      </c>
      <c r="E860" s="1" t="s">
        <v>3108</v>
      </c>
      <c r="F860" s="1" t="s">
        <v>3406</v>
      </c>
      <c r="G860" s="1" t="s">
        <v>6199</v>
      </c>
      <c r="H860" s="1" t="s">
        <v>29</v>
      </c>
      <c r="I860" s="1" t="str">
        <f>VLOOKUP(Table2[[#This Row],[Status]], Grading22[], 2, FALSE)</f>
        <v>Pemberdayaan atau Aksi Kemanusiaan</v>
      </c>
      <c r="J860" s="1" t="s">
        <v>40</v>
      </c>
      <c r="K860" s="1">
        <v>56</v>
      </c>
      <c r="L860" s="1" t="str">
        <f>CLEAN(TRIM(Table2[[#This Row],[Status]] &amp; "|" &amp; Table2[[#This Row],[Level]] &amp; "|" &amp; Table2[[#This Row],[Participant As]]))</f>
        <v>Relawan|External Regional|Individual</v>
      </c>
      <c r="M8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1" spans="1:13" ht="14.25" customHeight="1" x14ac:dyDescent="0.35">
      <c r="A861" s="1" t="s">
        <v>3845</v>
      </c>
      <c r="B861" s="1" t="s">
        <v>3846</v>
      </c>
      <c r="C861" s="1" t="s">
        <v>3754</v>
      </c>
      <c r="D861" s="1">
        <v>2021</v>
      </c>
      <c r="E861" s="1" t="s">
        <v>3848</v>
      </c>
      <c r="F861" s="1" t="s">
        <v>3849</v>
      </c>
      <c r="G861" s="1" t="s">
        <v>6164</v>
      </c>
      <c r="H861" s="1" t="s">
        <v>89</v>
      </c>
      <c r="I861" s="1" t="str">
        <f>VLOOKUP(Table2[[#This Row],[Status]], Grading22[], 2, FALSE)</f>
        <v>Kompetisi</v>
      </c>
      <c r="J861" s="1" t="s">
        <v>30</v>
      </c>
      <c r="K861" s="1">
        <v>12</v>
      </c>
      <c r="L861" s="1" t="str">
        <f>CLEAN(TRIM(Table2[[#This Row],[Status]] &amp; "|" &amp; Table2[[#This Row],[Level]] &amp; "|" &amp; Table2[[#This Row],[Participant As]]))</f>
        <v>Juara 2|External National|Team</v>
      </c>
      <c r="M8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862" spans="1:13" ht="14.25" customHeight="1" x14ac:dyDescent="0.35">
      <c r="A862" s="1" t="s">
        <v>3845</v>
      </c>
      <c r="B862" s="1" t="s">
        <v>3846</v>
      </c>
      <c r="C862" s="1" t="s">
        <v>3754</v>
      </c>
      <c r="D862" s="1">
        <v>2021</v>
      </c>
      <c r="E862" s="1" t="s">
        <v>45</v>
      </c>
      <c r="F862" s="1" t="s">
        <v>3782</v>
      </c>
      <c r="G862" s="1" t="s">
        <v>6199</v>
      </c>
      <c r="H862" s="1" t="s">
        <v>29</v>
      </c>
      <c r="I862" s="1" t="str">
        <f>VLOOKUP(Table2[[#This Row],[Status]], Grading22[], 2, FALSE)</f>
        <v>Pemberdayaan atau Aksi Kemanusiaan</v>
      </c>
      <c r="J862" s="1" t="s">
        <v>30</v>
      </c>
      <c r="K862" s="1">
        <v>34</v>
      </c>
      <c r="L862" s="1" t="str">
        <f>CLEAN(TRIM(Table2[[#This Row],[Status]] &amp; "|" &amp; Table2[[#This Row],[Level]] &amp; "|" &amp; Table2[[#This Row],[Participant As]]))</f>
        <v>Relawan|External Regional|Team</v>
      </c>
      <c r="M8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3" spans="1:13" ht="14.25" customHeight="1" x14ac:dyDescent="0.35">
      <c r="A863" s="1" t="s">
        <v>3854</v>
      </c>
      <c r="B863" s="1" t="s">
        <v>3855</v>
      </c>
      <c r="C863" s="1" t="s">
        <v>3754</v>
      </c>
      <c r="D863" s="1">
        <v>2021</v>
      </c>
      <c r="E863" s="1" t="s">
        <v>3108</v>
      </c>
      <c r="F863" s="1" t="s">
        <v>3406</v>
      </c>
      <c r="G863" s="1" t="s">
        <v>6199</v>
      </c>
      <c r="H863" s="1" t="s">
        <v>29</v>
      </c>
      <c r="I863" s="1" t="str">
        <f>VLOOKUP(Table2[[#This Row],[Status]], Grading22[], 2, FALSE)</f>
        <v>Pemberdayaan atau Aksi Kemanusiaan</v>
      </c>
      <c r="J863" s="1" t="s">
        <v>40</v>
      </c>
      <c r="K863" s="1">
        <v>56</v>
      </c>
      <c r="L863" s="1" t="str">
        <f>CLEAN(TRIM(Table2[[#This Row],[Status]] &amp; "|" &amp; Table2[[#This Row],[Level]] &amp; "|" &amp; Table2[[#This Row],[Participant As]]))</f>
        <v>Relawan|External Regional|Individual</v>
      </c>
      <c r="M8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4" spans="1:13" ht="14.25" customHeight="1" x14ac:dyDescent="0.35">
      <c r="A864" s="1" t="s">
        <v>3854</v>
      </c>
      <c r="B864" s="1" t="s">
        <v>3855</v>
      </c>
      <c r="C864" s="1" t="s">
        <v>3754</v>
      </c>
      <c r="D864" s="1">
        <v>2021</v>
      </c>
      <c r="E864" s="1" t="s">
        <v>45</v>
      </c>
      <c r="F864" s="1" t="s">
        <v>3782</v>
      </c>
      <c r="G864" s="1" t="s">
        <v>6199</v>
      </c>
      <c r="H864" s="1" t="s">
        <v>29</v>
      </c>
      <c r="I864" s="1" t="str">
        <f>VLOOKUP(Table2[[#This Row],[Status]], Grading22[], 2, FALSE)</f>
        <v>Pemberdayaan atau Aksi Kemanusiaan</v>
      </c>
      <c r="J864" s="1" t="s">
        <v>30</v>
      </c>
      <c r="K864" s="1">
        <v>34</v>
      </c>
      <c r="L864" s="1" t="str">
        <f>CLEAN(TRIM(Table2[[#This Row],[Status]] &amp; "|" &amp; Table2[[#This Row],[Level]] &amp; "|" &amp; Table2[[#This Row],[Participant As]]))</f>
        <v>Relawan|External Regional|Team</v>
      </c>
      <c r="M8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5" spans="1:13" ht="14.25" customHeight="1" x14ac:dyDescent="0.35">
      <c r="A865" s="1" t="s">
        <v>3856</v>
      </c>
      <c r="B865" s="1" t="s">
        <v>3857</v>
      </c>
      <c r="C865" s="1" t="s">
        <v>3754</v>
      </c>
      <c r="D865" s="1">
        <v>2021</v>
      </c>
      <c r="E865" s="1" t="s">
        <v>3108</v>
      </c>
      <c r="F865" s="1" t="s">
        <v>3406</v>
      </c>
      <c r="G865" s="1" t="s">
        <v>6199</v>
      </c>
      <c r="H865" s="1" t="s">
        <v>29</v>
      </c>
      <c r="I865" s="1" t="str">
        <f>VLOOKUP(Table2[[#This Row],[Status]], Grading22[], 2, FALSE)</f>
        <v>Pemberdayaan atau Aksi Kemanusiaan</v>
      </c>
      <c r="J865" s="1" t="s">
        <v>40</v>
      </c>
      <c r="K865" s="1">
        <v>56</v>
      </c>
      <c r="L865" s="1" t="str">
        <f>CLEAN(TRIM(Table2[[#This Row],[Status]] &amp; "|" &amp; Table2[[#This Row],[Level]] &amp; "|" &amp; Table2[[#This Row],[Participant As]]))</f>
        <v>Relawan|External Regional|Individual</v>
      </c>
      <c r="M8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6" spans="1:13" ht="14.25" customHeight="1" x14ac:dyDescent="0.35">
      <c r="A866" s="1" t="s">
        <v>3858</v>
      </c>
      <c r="B866" s="1" t="s">
        <v>3859</v>
      </c>
      <c r="C866" s="1" t="s">
        <v>3754</v>
      </c>
      <c r="D866" s="1">
        <v>2021</v>
      </c>
      <c r="E866" s="1" t="s">
        <v>3108</v>
      </c>
      <c r="F866" s="1" t="s">
        <v>3406</v>
      </c>
      <c r="G866" s="1" t="s">
        <v>6199</v>
      </c>
      <c r="H866" s="1" t="s">
        <v>29</v>
      </c>
      <c r="I866" s="1" t="str">
        <f>VLOOKUP(Table2[[#This Row],[Status]], Grading22[], 2, FALSE)</f>
        <v>Pemberdayaan atau Aksi Kemanusiaan</v>
      </c>
      <c r="J866" s="1" t="s">
        <v>40</v>
      </c>
      <c r="K866" s="1">
        <v>56</v>
      </c>
      <c r="L866" s="1" t="str">
        <f>CLEAN(TRIM(Table2[[#This Row],[Status]] &amp; "|" &amp; Table2[[#This Row],[Level]] &amp; "|" &amp; Table2[[#This Row],[Participant As]]))</f>
        <v>Relawan|External Regional|Individual</v>
      </c>
      <c r="M8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7" spans="1:13" ht="14.25" customHeight="1" x14ac:dyDescent="0.35">
      <c r="A867" s="1" t="s">
        <v>3858</v>
      </c>
      <c r="B867" s="1" t="s">
        <v>3859</v>
      </c>
      <c r="C867" s="1" t="s">
        <v>3754</v>
      </c>
      <c r="D867" s="1">
        <v>2021</v>
      </c>
      <c r="E867" s="1" t="s">
        <v>45</v>
      </c>
      <c r="F867" s="1" t="s">
        <v>3782</v>
      </c>
      <c r="G867" s="1" t="s">
        <v>6199</v>
      </c>
      <c r="H867" s="1" t="s">
        <v>29</v>
      </c>
      <c r="I867" s="1" t="str">
        <f>VLOOKUP(Table2[[#This Row],[Status]], Grading22[], 2, FALSE)</f>
        <v>Pemberdayaan atau Aksi Kemanusiaan</v>
      </c>
      <c r="J867" s="1" t="s">
        <v>30</v>
      </c>
      <c r="K867" s="1">
        <v>34</v>
      </c>
      <c r="L867" s="1" t="str">
        <f>CLEAN(TRIM(Table2[[#This Row],[Status]] &amp; "|" &amp; Table2[[#This Row],[Level]] &amp; "|" &amp; Table2[[#This Row],[Participant As]]))</f>
        <v>Relawan|External Regional|Team</v>
      </c>
      <c r="M8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8" spans="1:13" ht="14.25" customHeight="1" x14ac:dyDescent="0.35">
      <c r="A868" s="1" t="s">
        <v>3860</v>
      </c>
      <c r="B868" s="1" t="s">
        <v>3861</v>
      </c>
      <c r="C868" s="1" t="s">
        <v>3754</v>
      </c>
      <c r="D868" s="1">
        <v>2021</v>
      </c>
      <c r="E868" s="1" t="s">
        <v>3108</v>
      </c>
      <c r="F868" s="1" t="s">
        <v>3406</v>
      </c>
      <c r="G868" s="1" t="s">
        <v>6199</v>
      </c>
      <c r="H868" s="1" t="s">
        <v>29</v>
      </c>
      <c r="I868" s="1" t="str">
        <f>VLOOKUP(Table2[[#This Row],[Status]], Grading22[], 2, FALSE)</f>
        <v>Pemberdayaan atau Aksi Kemanusiaan</v>
      </c>
      <c r="J868" s="1" t="s">
        <v>40</v>
      </c>
      <c r="K868" s="1">
        <v>56</v>
      </c>
      <c r="L868" s="1" t="str">
        <f>CLEAN(TRIM(Table2[[#This Row],[Status]] &amp; "|" &amp; Table2[[#This Row],[Level]] &amp; "|" &amp; Table2[[#This Row],[Participant As]]))</f>
        <v>Relawan|External Regional|Individual</v>
      </c>
      <c r="M8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69" spans="1:13" ht="14.25" customHeight="1" x14ac:dyDescent="0.35">
      <c r="A869" s="1" t="s">
        <v>3860</v>
      </c>
      <c r="B869" s="1" t="s">
        <v>3861</v>
      </c>
      <c r="C869" s="1" t="s">
        <v>3754</v>
      </c>
      <c r="D869" s="1">
        <v>2021</v>
      </c>
      <c r="E869" s="1" t="s">
        <v>45</v>
      </c>
      <c r="F869" s="1" t="s">
        <v>3782</v>
      </c>
      <c r="G869" s="1" t="s">
        <v>6199</v>
      </c>
      <c r="H869" s="1" t="s">
        <v>29</v>
      </c>
      <c r="I869" s="1" t="str">
        <f>VLOOKUP(Table2[[#This Row],[Status]], Grading22[], 2, FALSE)</f>
        <v>Pemberdayaan atau Aksi Kemanusiaan</v>
      </c>
      <c r="J869" s="1" t="s">
        <v>30</v>
      </c>
      <c r="K869" s="1">
        <v>34</v>
      </c>
      <c r="L869" s="1" t="str">
        <f>CLEAN(TRIM(Table2[[#This Row],[Status]] &amp; "|" &amp; Table2[[#This Row],[Level]] &amp; "|" &amp; Table2[[#This Row],[Participant As]]))</f>
        <v>Relawan|External Regional|Team</v>
      </c>
      <c r="M8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0" spans="1:13" ht="14.25" customHeight="1" x14ac:dyDescent="0.35">
      <c r="A870" s="1" t="s">
        <v>3862</v>
      </c>
      <c r="B870" s="1" t="s">
        <v>3863</v>
      </c>
      <c r="C870" s="1" t="s">
        <v>3754</v>
      </c>
      <c r="D870" s="1">
        <v>2021</v>
      </c>
      <c r="E870" s="1" t="s">
        <v>3108</v>
      </c>
      <c r="F870" s="1" t="s">
        <v>3406</v>
      </c>
      <c r="G870" s="1" t="s">
        <v>6199</v>
      </c>
      <c r="H870" s="1" t="s">
        <v>29</v>
      </c>
      <c r="I870" s="1" t="str">
        <f>VLOOKUP(Table2[[#This Row],[Status]], Grading22[], 2, FALSE)</f>
        <v>Pemberdayaan atau Aksi Kemanusiaan</v>
      </c>
      <c r="J870" s="1" t="s">
        <v>40</v>
      </c>
      <c r="K870" s="1">
        <v>56</v>
      </c>
      <c r="L870" s="1" t="str">
        <f>CLEAN(TRIM(Table2[[#This Row],[Status]] &amp; "|" &amp; Table2[[#This Row],[Level]] &amp; "|" &amp; Table2[[#This Row],[Participant As]]))</f>
        <v>Relawan|External Regional|Individual</v>
      </c>
      <c r="M8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1" spans="1:13" ht="14.25" customHeight="1" x14ac:dyDescent="0.35">
      <c r="A871" s="1" t="s">
        <v>3864</v>
      </c>
      <c r="B871" s="1" t="s">
        <v>3865</v>
      </c>
      <c r="C871" s="1" t="s">
        <v>3754</v>
      </c>
      <c r="D871" s="1">
        <v>2021</v>
      </c>
      <c r="E871" s="1" t="s">
        <v>3108</v>
      </c>
      <c r="F871" s="1" t="s">
        <v>3406</v>
      </c>
      <c r="G871" s="1" t="s">
        <v>6199</v>
      </c>
      <c r="H871" s="1" t="s">
        <v>29</v>
      </c>
      <c r="I871" s="1" t="str">
        <f>VLOOKUP(Table2[[#This Row],[Status]], Grading22[], 2, FALSE)</f>
        <v>Pemberdayaan atau Aksi Kemanusiaan</v>
      </c>
      <c r="J871" s="1" t="s">
        <v>40</v>
      </c>
      <c r="K871" s="1">
        <v>56</v>
      </c>
      <c r="L871" s="1" t="str">
        <f>CLEAN(TRIM(Table2[[#This Row],[Status]] &amp; "|" &amp; Table2[[#This Row],[Level]] &amp; "|" &amp; Table2[[#This Row],[Participant As]]))</f>
        <v>Relawan|External Regional|Individual</v>
      </c>
      <c r="M8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2" spans="1:13" ht="14.25" customHeight="1" x14ac:dyDescent="0.35">
      <c r="A872" s="1" t="s">
        <v>3864</v>
      </c>
      <c r="B872" s="1" t="s">
        <v>3865</v>
      </c>
      <c r="C872" s="1" t="s">
        <v>3754</v>
      </c>
      <c r="D872" s="1">
        <v>2021</v>
      </c>
      <c r="E872" s="1" t="s">
        <v>3867</v>
      </c>
      <c r="F872" s="1" t="s">
        <v>3867</v>
      </c>
      <c r="G872" s="1" t="s">
        <v>6165</v>
      </c>
      <c r="H872" s="1" t="s">
        <v>127</v>
      </c>
      <c r="I872" s="1" t="str">
        <f>VLOOKUP(Table2[[#This Row],[Status]], Grading22[], 2, FALSE)</f>
        <v>Kompetisi</v>
      </c>
      <c r="J872" s="1" t="s">
        <v>30</v>
      </c>
      <c r="K872" s="1">
        <v>55</v>
      </c>
      <c r="L872" s="1" t="str">
        <f>CLEAN(TRIM(Table2[[#This Row],[Status]] &amp; "|" &amp; Table2[[#This Row],[Level]] &amp; "|" &amp; Table2[[#This Row],[Participant As]]))</f>
        <v>Juara 3|External International|Team</v>
      </c>
      <c r="M8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73" spans="1:13" ht="14.25" customHeight="1" x14ac:dyDescent="0.35">
      <c r="A873" s="1" t="s">
        <v>3874</v>
      </c>
      <c r="B873" s="1" t="s">
        <v>3875</v>
      </c>
      <c r="C873" s="1" t="s">
        <v>3754</v>
      </c>
      <c r="D873" s="1">
        <v>2021</v>
      </c>
      <c r="E873" s="1" t="s">
        <v>3108</v>
      </c>
      <c r="F873" s="1" t="s">
        <v>3406</v>
      </c>
      <c r="G873" s="1" t="s">
        <v>6199</v>
      </c>
      <c r="H873" s="1" t="s">
        <v>29</v>
      </c>
      <c r="I873" s="1" t="str">
        <f>VLOOKUP(Table2[[#This Row],[Status]], Grading22[], 2, FALSE)</f>
        <v>Pemberdayaan atau Aksi Kemanusiaan</v>
      </c>
      <c r="J873" s="1" t="s">
        <v>40</v>
      </c>
      <c r="K873" s="1">
        <v>56</v>
      </c>
      <c r="L873" s="1" t="str">
        <f>CLEAN(TRIM(Table2[[#This Row],[Status]] &amp; "|" &amp; Table2[[#This Row],[Level]] &amp; "|" &amp; Table2[[#This Row],[Participant As]]))</f>
        <v>Relawan|External Regional|Individual</v>
      </c>
      <c r="M8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4" spans="1:13" ht="14.25" customHeight="1" x14ac:dyDescent="0.35">
      <c r="A874" s="1" t="s">
        <v>3874</v>
      </c>
      <c r="B874" s="1" t="s">
        <v>3875</v>
      </c>
      <c r="C874" s="1" t="s">
        <v>3754</v>
      </c>
      <c r="D874" s="1">
        <v>2021</v>
      </c>
      <c r="E874" s="1" t="s">
        <v>45</v>
      </c>
      <c r="F874" s="1" t="s">
        <v>3782</v>
      </c>
      <c r="G874" s="1" t="s">
        <v>6199</v>
      </c>
      <c r="H874" s="1" t="s">
        <v>29</v>
      </c>
      <c r="I874" s="1" t="str">
        <f>VLOOKUP(Table2[[#This Row],[Status]], Grading22[], 2, FALSE)</f>
        <v>Pemberdayaan atau Aksi Kemanusiaan</v>
      </c>
      <c r="J874" s="1" t="s">
        <v>30</v>
      </c>
      <c r="K874" s="1">
        <v>34</v>
      </c>
      <c r="L874" s="1" t="str">
        <f>CLEAN(TRIM(Table2[[#This Row],[Status]] &amp; "|" &amp; Table2[[#This Row],[Level]] &amp; "|" &amp; Table2[[#This Row],[Participant As]]))</f>
        <v>Relawan|External Regional|Team</v>
      </c>
      <c r="M8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5" spans="1:13" ht="14.25" customHeight="1" x14ac:dyDescent="0.35">
      <c r="A875" s="1" t="s">
        <v>3876</v>
      </c>
      <c r="B875" s="1" t="s">
        <v>3877</v>
      </c>
      <c r="C875" s="1" t="s">
        <v>3754</v>
      </c>
      <c r="D875" s="1">
        <v>2021</v>
      </c>
      <c r="E875" s="1" t="s">
        <v>3879</v>
      </c>
      <c r="F875" s="1" t="s">
        <v>3880</v>
      </c>
      <c r="G875" s="1" t="s">
        <v>6199</v>
      </c>
      <c r="H875" s="1" t="s">
        <v>29</v>
      </c>
      <c r="I875" s="1" t="str">
        <f>VLOOKUP(Table2[[#This Row],[Status]], Grading22[], 2, FALSE)</f>
        <v>Pemberdayaan atau Aksi Kemanusiaan</v>
      </c>
      <c r="J875" s="1" t="s">
        <v>30</v>
      </c>
      <c r="K875" s="1">
        <v>4</v>
      </c>
      <c r="L875" s="1" t="str">
        <f>CLEAN(TRIM(Table2[[#This Row],[Status]] &amp; "|" &amp; Table2[[#This Row],[Level]] &amp; "|" &amp; Table2[[#This Row],[Participant As]]))</f>
        <v>Relawan|External Regional|Team</v>
      </c>
      <c r="M8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6" spans="1:13" ht="14.25" customHeight="1" x14ac:dyDescent="0.35">
      <c r="A876" s="1" t="s">
        <v>3876</v>
      </c>
      <c r="B876" s="1" t="s">
        <v>3877</v>
      </c>
      <c r="C876" s="1" t="s">
        <v>3754</v>
      </c>
      <c r="D876" s="1">
        <v>2021</v>
      </c>
      <c r="E876" s="1" t="s">
        <v>3108</v>
      </c>
      <c r="F876" s="1" t="s">
        <v>3406</v>
      </c>
      <c r="G876" s="1" t="s">
        <v>6199</v>
      </c>
      <c r="H876" s="1" t="s">
        <v>29</v>
      </c>
      <c r="I876" s="1" t="str">
        <f>VLOOKUP(Table2[[#This Row],[Status]], Grading22[], 2, FALSE)</f>
        <v>Pemberdayaan atau Aksi Kemanusiaan</v>
      </c>
      <c r="J876" s="1" t="s">
        <v>40</v>
      </c>
      <c r="K876" s="1">
        <v>56</v>
      </c>
      <c r="L876" s="1" t="str">
        <f>CLEAN(TRIM(Table2[[#This Row],[Status]] &amp; "|" &amp; Table2[[#This Row],[Level]] &amp; "|" &amp; Table2[[#This Row],[Participant As]]))</f>
        <v>Relawan|External Regional|Individual</v>
      </c>
      <c r="M8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77" spans="1:13" ht="14.25" customHeight="1" x14ac:dyDescent="0.35">
      <c r="A877" s="1" t="s">
        <v>3876</v>
      </c>
      <c r="B877" s="1" t="s">
        <v>3877</v>
      </c>
      <c r="C877" s="1" t="s">
        <v>3754</v>
      </c>
      <c r="D877" s="1">
        <v>2021</v>
      </c>
      <c r="E877" s="1" t="s">
        <v>3413</v>
      </c>
      <c r="F877" s="1" t="s">
        <v>3885</v>
      </c>
      <c r="G877" s="1" t="s">
        <v>6164</v>
      </c>
      <c r="H877" s="1" t="s">
        <v>89</v>
      </c>
      <c r="I877" s="1" t="str">
        <f>VLOOKUP(Table2[[#This Row],[Status]], Grading22[], 2, FALSE)</f>
        <v>Kompetisi</v>
      </c>
      <c r="J877" s="1" t="s">
        <v>40</v>
      </c>
      <c r="K877" s="1">
        <v>50</v>
      </c>
      <c r="L877" s="1" t="str">
        <f>CLEAN(TRIM(Table2[[#This Row],[Status]] &amp; "|" &amp; Table2[[#This Row],[Level]] &amp; "|" &amp; Table2[[#This Row],[Participant As]]))</f>
        <v>Juara 2|External National|Individual</v>
      </c>
      <c r="M8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78" spans="1:13" ht="14.25" customHeight="1" x14ac:dyDescent="0.35">
      <c r="A878" s="1" t="s">
        <v>3876</v>
      </c>
      <c r="B878" s="1" t="s">
        <v>3877</v>
      </c>
      <c r="C878" s="1" t="s">
        <v>3754</v>
      </c>
      <c r="D878" s="1">
        <v>2021</v>
      </c>
      <c r="E878" s="1" t="s">
        <v>1379</v>
      </c>
      <c r="F878" s="1" t="s">
        <v>1379</v>
      </c>
      <c r="G878" s="1" t="s">
        <v>6162</v>
      </c>
      <c r="H878" s="1" t="s">
        <v>89</v>
      </c>
      <c r="I878" s="1" t="str">
        <f>VLOOKUP(Table2[[#This Row],[Status]], Grading22[], 2, FALSE)</f>
        <v>Kompetisi</v>
      </c>
      <c r="J878" s="1" t="s">
        <v>40</v>
      </c>
      <c r="K878" s="1">
        <v>1000</v>
      </c>
      <c r="L878" s="1" t="str">
        <f>CLEAN(TRIM(Table2[[#This Row],[Status]] &amp; "|" &amp; Table2[[#This Row],[Level]] &amp; "|" &amp; Table2[[#This Row],[Participant As]]))</f>
        <v>Juara 1|External National|Individual</v>
      </c>
      <c r="M8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79" spans="1:13" ht="14.25" customHeight="1" x14ac:dyDescent="0.35">
      <c r="A879" s="1" t="s">
        <v>3876</v>
      </c>
      <c r="B879" s="1" t="s">
        <v>3877</v>
      </c>
      <c r="C879" s="1" t="s">
        <v>3754</v>
      </c>
      <c r="D879" s="1">
        <v>2021</v>
      </c>
      <c r="E879" s="1" t="s">
        <v>1473</v>
      </c>
      <c r="F879" s="1" t="s">
        <v>3896</v>
      </c>
      <c r="G879" s="1" t="s">
        <v>6199</v>
      </c>
      <c r="H879" s="1" t="s">
        <v>89</v>
      </c>
      <c r="I879" s="1" t="str">
        <f>VLOOKUP(Table2[[#This Row],[Status]], Grading22[], 2, FALSE)</f>
        <v>Pemberdayaan atau Aksi Kemanusiaan</v>
      </c>
      <c r="J879" s="1" t="s">
        <v>40</v>
      </c>
      <c r="K879" s="1">
        <v>7</v>
      </c>
      <c r="L879" s="1" t="str">
        <f>CLEAN(TRIM(Table2[[#This Row],[Status]] &amp; "|" &amp; Table2[[#This Row],[Level]] &amp; "|" &amp; Table2[[#This Row],[Participant As]]))</f>
        <v>Relawan|External National|Individual</v>
      </c>
      <c r="M8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0" spans="1:13" ht="14.25" customHeight="1" x14ac:dyDescent="0.35">
      <c r="A880" s="1" t="s">
        <v>3876</v>
      </c>
      <c r="B880" s="1" t="s">
        <v>3877</v>
      </c>
      <c r="C880" s="1" t="s">
        <v>3754</v>
      </c>
      <c r="D880" s="1">
        <v>2021</v>
      </c>
      <c r="E880" s="1" t="s">
        <v>3902</v>
      </c>
      <c r="F880" s="1" t="s">
        <v>3903</v>
      </c>
      <c r="G880" s="1" t="s">
        <v>6164</v>
      </c>
      <c r="H880" s="1" t="s">
        <v>89</v>
      </c>
      <c r="I880" s="1" t="str">
        <f>VLOOKUP(Table2[[#This Row],[Status]], Grading22[], 2, FALSE)</f>
        <v>Kompetisi</v>
      </c>
      <c r="J880" s="1" t="s">
        <v>40</v>
      </c>
      <c r="K880" s="1">
        <v>500</v>
      </c>
      <c r="L880" s="1" t="str">
        <f>CLEAN(TRIM(Table2[[#This Row],[Status]] &amp; "|" &amp; Table2[[#This Row],[Level]] &amp; "|" &amp; Table2[[#This Row],[Participant As]]))</f>
        <v>Juara 2|External National|Individual</v>
      </c>
      <c r="M8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81" spans="1:13" ht="14.25" customHeight="1" x14ac:dyDescent="0.35">
      <c r="A881" s="1" t="s">
        <v>3876</v>
      </c>
      <c r="B881" s="1" t="s">
        <v>3877</v>
      </c>
      <c r="C881" s="1" t="s">
        <v>3754</v>
      </c>
      <c r="D881" s="1">
        <v>2021</v>
      </c>
      <c r="E881" s="1" t="s">
        <v>3777</v>
      </c>
      <c r="F881" s="1" t="s">
        <v>112</v>
      </c>
      <c r="G881" s="1" t="s">
        <v>6199</v>
      </c>
      <c r="H881" s="1" t="s">
        <v>89</v>
      </c>
      <c r="I881" s="1" t="str">
        <f>VLOOKUP(Table2[[#This Row],[Status]], Grading22[], 2, FALSE)</f>
        <v>Pemberdayaan atau Aksi Kemanusiaan</v>
      </c>
      <c r="J881" s="1" t="s">
        <v>30</v>
      </c>
      <c r="K881" s="1">
        <v>7</v>
      </c>
      <c r="L881" s="1" t="str">
        <f>CLEAN(TRIM(Table2[[#This Row],[Status]] &amp; "|" &amp; Table2[[#This Row],[Level]] &amp; "|" &amp; Table2[[#This Row],[Participant As]]))</f>
        <v>Relawan|External National|Team</v>
      </c>
      <c r="M8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2" spans="1:13" ht="14.25" customHeight="1" x14ac:dyDescent="0.35">
      <c r="A882" s="1" t="s">
        <v>3876</v>
      </c>
      <c r="B882" s="1" t="s">
        <v>3877</v>
      </c>
      <c r="C882" s="1" t="s">
        <v>3754</v>
      </c>
      <c r="D882" s="1">
        <v>2021</v>
      </c>
      <c r="E882" s="1" t="s">
        <v>3777</v>
      </c>
      <c r="F882" s="1" t="s">
        <v>112</v>
      </c>
      <c r="G882" s="1" t="s">
        <v>6199</v>
      </c>
      <c r="H882" s="1" t="s">
        <v>89</v>
      </c>
      <c r="I882" s="1" t="str">
        <f>VLOOKUP(Table2[[#This Row],[Status]], Grading22[], 2, FALSE)</f>
        <v>Pemberdayaan atau Aksi Kemanusiaan</v>
      </c>
      <c r="J882" s="1" t="s">
        <v>40</v>
      </c>
      <c r="K882" s="1">
        <v>1</v>
      </c>
      <c r="L882" s="1" t="str">
        <f>CLEAN(TRIM(Table2[[#This Row],[Status]] &amp; "|" &amp; Table2[[#This Row],[Level]] &amp; "|" &amp; Table2[[#This Row],[Participant As]]))</f>
        <v>Relawan|External National|Individual</v>
      </c>
      <c r="M8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3" spans="1:13" ht="14.25" customHeight="1" x14ac:dyDescent="0.35">
      <c r="A883" s="1" t="s">
        <v>3876</v>
      </c>
      <c r="B883" s="1" t="s">
        <v>3877</v>
      </c>
      <c r="C883" s="1" t="s">
        <v>3754</v>
      </c>
      <c r="D883" s="1">
        <v>2021</v>
      </c>
      <c r="E883" s="1" t="s">
        <v>2537</v>
      </c>
      <c r="F883" s="1" t="s">
        <v>363</v>
      </c>
      <c r="G883" s="1" t="s">
        <v>6199</v>
      </c>
      <c r="H883" s="1" t="s">
        <v>89</v>
      </c>
      <c r="I883" s="1" t="str">
        <f>VLOOKUP(Table2[[#This Row],[Status]], Grading22[], 2, FALSE)</f>
        <v>Pemberdayaan atau Aksi Kemanusiaan</v>
      </c>
      <c r="J883" s="1" t="s">
        <v>30</v>
      </c>
      <c r="K883" s="1">
        <v>2</v>
      </c>
      <c r="L883" s="1" t="str">
        <f>CLEAN(TRIM(Table2[[#This Row],[Status]] &amp; "|" &amp; Table2[[#This Row],[Level]] &amp; "|" &amp; Table2[[#This Row],[Participant As]]))</f>
        <v>Relawan|External National|Team</v>
      </c>
      <c r="M8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884" spans="1:13" ht="14.25" customHeight="1" x14ac:dyDescent="0.35">
      <c r="A884" s="1" t="s">
        <v>3918</v>
      </c>
      <c r="B884" s="1" t="s">
        <v>3919</v>
      </c>
      <c r="C884" s="1" t="s">
        <v>3754</v>
      </c>
      <c r="D884" s="1">
        <v>2021</v>
      </c>
      <c r="E884" s="1" t="s">
        <v>3108</v>
      </c>
      <c r="F884" s="1" t="s">
        <v>3406</v>
      </c>
      <c r="G884" s="1" t="s">
        <v>6199</v>
      </c>
      <c r="H884" s="1" t="s">
        <v>29</v>
      </c>
      <c r="I884" s="1" t="str">
        <f>VLOOKUP(Table2[[#This Row],[Status]], Grading22[], 2, FALSE)</f>
        <v>Pemberdayaan atau Aksi Kemanusiaan</v>
      </c>
      <c r="J884" s="1" t="s">
        <v>40</v>
      </c>
      <c r="K884" s="1">
        <v>56</v>
      </c>
      <c r="L884" s="1" t="str">
        <f>CLEAN(TRIM(Table2[[#This Row],[Status]] &amp; "|" &amp; Table2[[#This Row],[Level]] &amp; "|" &amp; Table2[[#This Row],[Participant As]]))</f>
        <v>Relawan|External Regional|Individual</v>
      </c>
      <c r="M8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85" spans="1:13" ht="14.25" customHeight="1" x14ac:dyDescent="0.35">
      <c r="A885" s="1" t="s">
        <v>3918</v>
      </c>
      <c r="B885" s="1" t="s">
        <v>3919</v>
      </c>
      <c r="C885" s="1" t="s">
        <v>3754</v>
      </c>
      <c r="D885" s="1">
        <v>2021</v>
      </c>
      <c r="E885" s="1" t="s">
        <v>2063</v>
      </c>
      <c r="F885" s="1" t="s">
        <v>2063</v>
      </c>
      <c r="G885" s="1" t="s">
        <v>6164</v>
      </c>
      <c r="H885" s="1" t="s">
        <v>89</v>
      </c>
      <c r="I885" s="1" t="str">
        <f>VLOOKUP(Table2[[#This Row],[Status]], Grading22[], 2, FALSE)</f>
        <v>Kompetisi</v>
      </c>
      <c r="J885" s="1" t="s">
        <v>40</v>
      </c>
      <c r="K885" s="1">
        <v>20</v>
      </c>
      <c r="L885" s="1" t="str">
        <f>CLEAN(TRIM(Table2[[#This Row],[Status]] &amp; "|" &amp; Table2[[#This Row],[Level]] &amp; "|" &amp; Table2[[#This Row],[Participant As]]))</f>
        <v>Juara 2|External National|Individual</v>
      </c>
      <c r="M8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86" spans="1:13" ht="14.25" customHeight="1" x14ac:dyDescent="0.35">
      <c r="A886" s="1" t="s">
        <v>3918</v>
      </c>
      <c r="B886" s="1" t="s">
        <v>3919</v>
      </c>
      <c r="C886" s="1" t="s">
        <v>3754</v>
      </c>
      <c r="D886" s="1">
        <v>2021</v>
      </c>
      <c r="E886" s="1" t="s">
        <v>2818</v>
      </c>
      <c r="F886" s="1" t="s">
        <v>3927</v>
      </c>
      <c r="G886" s="1" t="s">
        <v>6162</v>
      </c>
      <c r="H886" s="1" t="s">
        <v>89</v>
      </c>
      <c r="I886" s="1" t="str">
        <f>VLOOKUP(Table2[[#This Row],[Status]], Grading22[], 2, FALSE)</f>
        <v>Kompetisi</v>
      </c>
      <c r="J886" s="1" t="s">
        <v>40</v>
      </c>
      <c r="K886" s="1">
        <v>15</v>
      </c>
      <c r="L886" s="1" t="str">
        <f>CLEAN(TRIM(Table2[[#This Row],[Status]] &amp; "|" &amp; Table2[[#This Row],[Level]] &amp; "|" &amp; Table2[[#This Row],[Participant As]]))</f>
        <v>Juara 1|External National|Individual</v>
      </c>
      <c r="M8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887" spans="1:13" ht="14.25" customHeight="1" x14ac:dyDescent="0.35">
      <c r="A887" s="1" t="s">
        <v>3934</v>
      </c>
      <c r="B887" s="1" t="s">
        <v>3935</v>
      </c>
      <c r="C887" s="1" t="s">
        <v>3754</v>
      </c>
      <c r="D887" s="1">
        <v>2021</v>
      </c>
      <c r="E887" s="1" t="s">
        <v>3108</v>
      </c>
      <c r="F887" s="1" t="s">
        <v>3406</v>
      </c>
      <c r="G887" s="1" t="s">
        <v>6199</v>
      </c>
      <c r="H887" s="1" t="s">
        <v>29</v>
      </c>
      <c r="I887" s="1" t="str">
        <f>VLOOKUP(Table2[[#This Row],[Status]], Grading22[], 2, FALSE)</f>
        <v>Pemberdayaan atau Aksi Kemanusiaan</v>
      </c>
      <c r="J887" s="1" t="s">
        <v>40</v>
      </c>
      <c r="K887" s="1">
        <v>56</v>
      </c>
      <c r="L887" s="1" t="str">
        <f>CLEAN(TRIM(Table2[[#This Row],[Status]] &amp; "|" &amp; Table2[[#This Row],[Level]] &amp; "|" &amp; Table2[[#This Row],[Participant As]]))</f>
        <v>Relawan|External Regional|Individual</v>
      </c>
      <c r="M8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88" spans="1:13" ht="14.25" customHeight="1" x14ac:dyDescent="0.35">
      <c r="A888" s="1" t="s">
        <v>3934</v>
      </c>
      <c r="B888" s="1" t="s">
        <v>3935</v>
      </c>
      <c r="C888" s="1" t="s">
        <v>3754</v>
      </c>
      <c r="D888" s="1">
        <v>2021</v>
      </c>
      <c r="E888" s="1" t="s">
        <v>45</v>
      </c>
      <c r="F888" s="1" t="s">
        <v>3782</v>
      </c>
      <c r="G888" s="1" t="s">
        <v>6199</v>
      </c>
      <c r="H888" s="1" t="s">
        <v>29</v>
      </c>
      <c r="I888" s="1" t="str">
        <f>VLOOKUP(Table2[[#This Row],[Status]], Grading22[], 2, FALSE)</f>
        <v>Pemberdayaan atau Aksi Kemanusiaan</v>
      </c>
      <c r="J888" s="1" t="s">
        <v>30</v>
      </c>
      <c r="K888" s="1">
        <v>34</v>
      </c>
      <c r="L888" s="1" t="str">
        <f>CLEAN(TRIM(Table2[[#This Row],[Status]] &amp; "|" &amp; Table2[[#This Row],[Level]] &amp; "|" &amp; Table2[[#This Row],[Participant As]]))</f>
        <v>Relawan|External Regional|Team</v>
      </c>
      <c r="M8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89" spans="1:13" ht="14.25" customHeight="1" x14ac:dyDescent="0.35">
      <c r="A889" s="1" t="s">
        <v>3936</v>
      </c>
      <c r="B889" s="1" t="s">
        <v>3937</v>
      </c>
      <c r="C889" s="1" t="s">
        <v>3754</v>
      </c>
      <c r="D889" s="1">
        <v>2021</v>
      </c>
      <c r="E889" s="1" t="s">
        <v>3108</v>
      </c>
      <c r="F889" s="1" t="s">
        <v>3406</v>
      </c>
      <c r="G889" s="1" t="s">
        <v>6199</v>
      </c>
      <c r="H889" s="1" t="s">
        <v>29</v>
      </c>
      <c r="I889" s="1" t="str">
        <f>VLOOKUP(Table2[[#This Row],[Status]], Grading22[], 2, FALSE)</f>
        <v>Pemberdayaan atau Aksi Kemanusiaan</v>
      </c>
      <c r="J889" s="1" t="s">
        <v>40</v>
      </c>
      <c r="K889" s="1">
        <v>56</v>
      </c>
      <c r="L889" s="1" t="str">
        <f>CLEAN(TRIM(Table2[[#This Row],[Status]] &amp; "|" &amp; Table2[[#This Row],[Level]] &amp; "|" &amp; Table2[[#This Row],[Participant As]]))</f>
        <v>Relawan|External Regional|Individual</v>
      </c>
      <c r="M8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0" spans="1:13" ht="14.25" customHeight="1" x14ac:dyDescent="0.35">
      <c r="A890" s="1" t="s">
        <v>3938</v>
      </c>
      <c r="B890" s="1" t="s">
        <v>3939</v>
      </c>
      <c r="C890" s="1" t="s">
        <v>3754</v>
      </c>
      <c r="D890" s="1">
        <v>2021</v>
      </c>
      <c r="E890" s="1" t="s">
        <v>3108</v>
      </c>
      <c r="F890" s="1" t="s">
        <v>3406</v>
      </c>
      <c r="G890" s="1" t="s">
        <v>6199</v>
      </c>
      <c r="H890" s="1" t="s">
        <v>29</v>
      </c>
      <c r="I890" s="1" t="str">
        <f>VLOOKUP(Table2[[#This Row],[Status]], Grading22[], 2, FALSE)</f>
        <v>Pemberdayaan atau Aksi Kemanusiaan</v>
      </c>
      <c r="J890" s="1" t="s">
        <v>40</v>
      </c>
      <c r="K890" s="1">
        <v>56</v>
      </c>
      <c r="L890" s="1" t="str">
        <f>CLEAN(TRIM(Table2[[#This Row],[Status]] &amp; "|" &amp; Table2[[#This Row],[Level]] &amp; "|" &amp; Table2[[#This Row],[Participant As]]))</f>
        <v>Relawan|External Regional|Individual</v>
      </c>
      <c r="M8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1" spans="1:13" ht="14.25" customHeight="1" x14ac:dyDescent="0.35">
      <c r="A891" s="1" t="s">
        <v>3940</v>
      </c>
      <c r="B891" s="1" t="s">
        <v>3941</v>
      </c>
      <c r="C891" s="1" t="s">
        <v>3754</v>
      </c>
      <c r="D891" s="1">
        <v>2021</v>
      </c>
      <c r="E891" s="1" t="s">
        <v>3055</v>
      </c>
      <c r="F891" s="1" t="s">
        <v>3055</v>
      </c>
      <c r="G891" s="1" t="s">
        <v>6164</v>
      </c>
      <c r="H891" s="1" t="s">
        <v>29</v>
      </c>
      <c r="I891" s="1" t="str">
        <f>VLOOKUP(Table2[[#This Row],[Status]], Grading22[], 2, FALSE)</f>
        <v>Kompetisi</v>
      </c>
      <c r="J891" s="1" t="s">
        <v>30</v>
      </c>
      <c r="K891" s="1">
        <v>7</v>
      </c>
      <c r="L891" s="1" t="str">
        <f>CLEAN(TRIM(Table2[[#This Row],[Status]] &amp; "|" &amp; Table2[[#This Row],[Level]] &amp; "|" &amp; Table2[[#This Row],[Participant As]]))</f>
        <v>Juara 2|External Regional|Team</v>
      </c>
      <c r="M8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892" spans="1:13" ht="14.25" customHeight="1" x14ac:dyDescent="0.35">
      <c r="A892" s="1" t="s">
        <v>3940</v>
      </c>
      <c r="B892" s="1" t="s">
        <v>3941</v>
      </c>
      <c r="C892" s="1" t="s">
        <v>3754</v>
      </c>
      <c r="D892" s="1">
        <v>2021</v>
      </c>
      <c r="E892" s="1" t="s">
        <v>3108</v>
      </c>
      <c r="F892" s="1" t="s">
        <v>3406</v>
      </c>
      <c r="G892" s="1" t="s">
        <v>6199</v>
      </c>
      <c r="H892" s="1" t="s">
        <v>29</v>
      </c>
      <c r="I892" s="1" t="str">
        <f>VLOOKUP(Table2[[#This Row],[Status]], Grading22[], 2, FALSE)</f>
        <v>Pemberdayaan atau Aksi Kemanusiaan</v>
      </c>
      <c r="J892" s="1" t="s">
        <v>40</v>
      </c>
      <c r="K892" s="1">
        <v>56</v>
      </c>
      <c r="L892" s="1" t="str">
        <f>CLEAN(TRIM(Table2[[#This Row],[Status]] &amp; "|" &amp; Table2[[#This Row],[Level]] &amp; "|" &amp; Table2[[#This Row],[Participant As]]))</f>
        <v>Relawan|External Regional|Individual</v>
      </c>
      <c r="M8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3" spans="1:13" ht="14.25" customHeight="1" x14ac:dyDescent="0.35">
      <c r="A893" s="1" t="s">
        <v>3947</v>
      </c>
      <c r="B893" s="1" t="s">
        <v>3948</v>
      </c>
      <c r="C893" s="1" t="s">
        <v>3754</v>
      </c>
      <c r="D893" s="1">
        <v>2021</v>
      </c>
      <c r="E893" s="1" t="s">
        <v>3108</v>
      </c>
      <c r="F893" s="1" t="s">
        <v>3406</v>
      </c>
      <c r="G893" s="1" t="s">
        <v>6199</v>
      </c>
      <c r="H893" s="1" t="s">
        <v>29</v>
      </c>
      <c r="I893" s="1" t="str">
        <f>VLOOKUP(Table2[[#This Row],[Status]], Grading22[], 2, FALSE)</f>
        <v>Pemberdayaan atau Aksi Kemanusiaan</v>
      </c>
      <c r="J893" s="1" t="s">
        <v>40</v>
      </c>
      <c r="K893" s="1">
        <v>56</v>
      </c>
      <c r="L893" s="1" t="str">
        <f>CLEAN(TRIM(Table2[[#This Row],[Status]] &amp; "|" &amp; Table2[[#This Row],[Level]] &amp; "|" &amp; Table2[[#This Row],[Participant As]]))</f>
        <v>Relawan|External Regional|Individual</v>
      </c>
      <c r="M8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4" spans="1:13" ht="14.25" customHeight="1" x14ac:dyDescent="0.35">
      <c r="A894" s="1" t="s">
        <v>3949</v>
      </c>
      <c r="B894" s="1" t="s">
        <v>3950</v>
      </c>
      <c r="C894" s="1" t="s">
        <v>3754</v>
      </c>
      <c r="D894" s="1">
        <v>2021</v>
      </c>
      <c r="E894" s="1" t="s">
        <v>3108</v>
      </c>
      <c r="F894" s="1" t="s">
        <v>3406</v>
      </c>
      <c r="G894" s="1" t="s">
        <v>6199</v>
      </c>
      <c r="H894" s="1" t="s">
        <v>29</v>
      </c>
      <c r="I894" s="1" t="str">
        <f>VLOOKUP(Table2[[#This Row],[Status]], Grading22[], 2, FALSE)</f>
        <v>Pemberdayaan atau Aksi Kemanusiaan</v>
      </c>
      <c r="J894" s="1" t="s">
        <v>40</v>
      </c>
      <c r="K894" s="1">
        <v>56</v>
      </c>
      <c r="L894" s="1" t="str">
        <f>CLEAN(TRIM(Table2[[#This Row],[Status]] &amp; "|" &amp; Table2[[#This Row],[Level]] &amp; "|" &amp; Table2[[#This Row],[Participant As]]))</f>
        <v>Relawan|External Regional|Individual</v>
      </c>
      <c r="M8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5" spans="1:13" ht="14.25" customHeight="1" x14ac:dyDescent="0.35">
      <c r="A895" s="1" t="s">
        <v>3951</v>
      </c>
      <c r="B895" s="1" t="s">
        <v>3952</v>
      </c>
      <c r="C895" s="1" t="s">
        <v>3754</v>
      </c>
      <c r="D895" s="1">
        <v>2021</v>
      </c>
      <c r="E895" s="1" t="s">
        <v>3108</v>
      </c>
      <c r="F895" s="1" t="s">
        <v>3406</v>
      </c>
      <c r="G895" s="1" t="s">
        <v>6199</v>
      </c>
      <c r="H895" s="1" t="s">
        <v>29</v>
      </c>
      <c r="I895" s="1" t="str">
        <f>VLOOKUP(Table2[[#This Row],[Status]], Grading22[], 2, FALSE)</f>
        <v>Pemberdayaan atau Aksi Kemanusiaan</v>
      </c>
      <c r="J895" s="1" t="s">
        <v>40</v>
      </c>
      <c r="K895" s="1">
        <v>56</v>
      </c>
      <c r="L895" s="1" t="str">
        <f>CLEAN(TRIM(Table2[[#This Row],[Status]] &amp; "|" &amp; Table2[[#This Row],[Level]] &amp; "|" &amp; Table2[[#This Row],[Participant As]]))</f>
        <v>Relawan|External Regional|Individual</v>
      </c>
      <c r="M8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6" spans="1:13" ht="14.25" customHeight="1" x14ac:dyDescent="0.35">
      <c r="A896" s="1" t="s">
        <v>3951</v>
      </c>
      <c r="B896" s="1" t="s">
        <v>3952</v>
      </c>
      <c r="C896" s="1" t="s">
        <v>3754</v>
      </c>
      <c r="D896" s="1">
        <v>2021</v>
      </c>
      <c r="E896" s="1" t="s">
        <v>45</v>
      </c>
      <c r="F896" s="1" t="s">
        <v>3782</v>
      </c>
      <c r="G896" s="1" t="s">
        <v>6199</v>
      </c>
      <c r="H896" s="1" t="s">
        <v>29</v>
      </c>
      <c r="I896" s="1" t="str">
        <f>VLOOKUP(Table2[[#This Row],[Status]], Grading22[], 2, FALSE)</f>
        <v>Pemberdayaan atau Aksi Kemanusiaan</v>
      </c>
      <c r="J896" s="1" t="s">
        <v>30</v>
      </c>
      <c r="K896" s="1">
        <v>34</v>
      </c>
      <c r="L896" s="1" t="str">
        <f>CLEAN(TRIM(Table2[[#This Row],[Status]] &amp; "|" &amp; Table2[[#This Row],[Level]] &amp; "|" &amp; Table2[[#This Row],[Participant As]]))</f>
        <v>Relawan|External Regional|Team</v>
      </c>
      <c r="M8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7" spans="1:13" ht="14.25" customHeight="1" x14ac:dyDescent="0.35">
      <c r="A897" s="1" t="s">
        <v>3953</v>
      </c>
      <c r="B897" s="1" t="s">
        <v>3954</v>
      </c>
      <c r="C897" s="1" t="s">
        <v>3754</v>
      </c>
      <c r="D897" s="1">
        <v>2021</v>
      </c>
      <c r="E897" s="1" t="s">
        <v>3108</v>
      </c>
      <c r="F897" s="1" t="s">
        <v>3406</v>
      </c>
      <c r="G897" s="1" t="s">
        <v>6199</v>
      </c>
      <c r="H897" s="1" t="s">
        <v>29</v>
      </c>
      <c r="I897" s="1" t="str">
        <f>VLOOKUP(Table2[[#This Row],[Status]], Grading22[], 2, FALSE)</f>
        <v>Pemberdayaan atau Aksi Kemanusiaan</v>
      </c>
      <c r="J897" s="1" t="s">
        <v>40</v>
      </c>
      <c r="K897" s="1">
        <v>56</v>
      </c>
      <c r="L897" s="1" t="str">
        <f>CLEAN(TRIM(Table2[[#This Row],[Status]] &amp; "|" &amp; Table2[[#This Row],[Level]] &amp; "|" &amp; Table2[[#This Row],[Participant As]]))</f>
        <v>Relawan|External Regional|Individual</v>
      </c>
      <c r="M8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8" spans="1:13" ht="14.25" customHeight="1" x14ac:dyDescent="0.35">
      <c r="A898" s="1" t="s">
        <v>3955</v>
      </c>
      <c r="B898" s="1" t="s">
        <v>3956</v>
      </c>
      <c r="C898" s="1" t="s">
        <v>3754</v>
      </c>
      <c r="D898" s="1">
        <v>2021</v>
      </c>
      <c r="E898" s="1" t="s">
        <v>3832</v>
      </c>
      <c r="F898" s="1" t="s">
        <v>3832</v>
      </c>
      <c r="G898" s="1" t="s">
        <v>6162</v>
      </c>
      <c r="H898" s="1" t="s">
        <v>89</v>
      </c>
      <c r="I898" s="1" t="str">
        <f>VLOOKUP(Table2[[#This Row],[Status]], Grading22[], 2, FALSE)</f>
        <v>Kompetisi</v>
      </c>
      <c r="J898" s="1" t="s">
        <v>30</v>
      </c>
      <c r="K898" s="1">
        <v>24</v>
      </c>
      <c r="L898" s="1" t="str">
        <f>CLEAN(TRIM(Table2[[#This Row],[Status]] &amp; "|" &amp; Table2[[#This Row],[Level]] &amp; "|" &amp; Table2[[#This Row],[Participant As]]))</f>
        <v>Juara 1|External National|Team</v>
      </c>
      <c r="M8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899" spans="1:13" ht="14.25" customHeight="1" x14ac:dyDescent="0.35">
      <c r="A899" s="1" t="s">
        <v>3955</v>
      </c>
      <c r="B899" s="1" t="s">
        <v>3956</v>
      </c>
      <c r="C899" s="1" t="s">
        <v>3754</v>
      </c>
      <c r="D899" s="1">
        <v>2021</v>
      </c>
      <c r="E899" s="1" t="s">
        <v>3108</v>
      </c>
      <c r="F899" s="1" t="s">
        <v>3406</v>
      </c>
      <c r="G899" s="1" t="s">
        <v>6199</v>
      </c>
      <c r="H899" s="1" t="s">
        <v>29</v>
      </c>
      <c r="I899" s="1" t="str">
        <f>VLOOKUP(Table2[[#This Row],[Status]], Grading22[], 2, FALSE)</f>
        <v>Pemberdayaan atau Aksi Kemanusiaan</v>
      </c>
      <c r="J899" s="1" t="s">
        <v>40</v>
      </c>
      <c r="K899" s="1">
        <v>56</v>
      </c>
      <c r="L899" s="1" t="str">
        <f>CLEAN(TRIM(Table2[[#This Row],[Status]] &amp; "|" &amp; Table2[[#This Row],[Level]] &amp; "|" &amp; Table2[[#This Row],[Participant As]]))</f>
        <v>Relawan|External Regional|Individual</v>
      </c>
      <c r="M8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0" spans="1:13" ht="14.25" customHeight="1" x14ac:dyDescent="0.35">
      <c r="A900" s="1" t="s">
        <v>3962</v>
      </c>
      <c r="B900" s="1" t="s">
        <v>3963</v>
      </c>
      <c r="C900" s="1" t="s">
        <v>3754</v>
      </c>
      <c r="D900" s="1">
        <v>2021</v>
      </c>
      <c r="E900" s="1" t="s">
        <v>3108</v>
      </c>
      <c r="F900" s="1" t="s">
        <v>3406</v>
      </c>
      <c r="G900" s="1" t="s">
        <v>6199</v>
      </c>
      <c r="H900" s="1" t="s">
        <v>29</v>
      </c>
      <c r="I900" s="1" t="str">
        <f>VLOOKUP(Table2[[#This Row],[Status]], Grading22[], 2, FALSE)</f>
        <v>Pemberdayaan atau Aksi Kemanusiaan</v>
      </c>
      <c r="J900" s="1" t="s">
        <v>40</v>
      </c>
      <c r="K900" s="1">
        <v>56</v>
      </c>
      <c r="L900" s="1" t="str">
        <f>CLEAN(TRIM(Table2[[#This Row],[Status]] &amp; "|" &amp; Table2[[#This Row],[Level]] &amp; "|" &amp; Table2[[#This Row],[Participant As]]))</f>
        <v>Relawan|External Regional|Individual</v>
      </c>
      <c r="M9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1" spans="1:13" ht="14.25" customHeight="1" x14ac:dyDescent="0.35">
      <c r="A901" s="1" t="s">
        <v>3962</v>
      </c>
      <c r="B901" s="1" t="s">
        <v>3963</v>
      </c>
      <c r="C901" s="1" t="s">
        <v>3754</v>
      </c>
      <c r="D901" s="1">
        <v>2021</v>
      </c>
      <c r="E901" s="1" t="s">
        <v>45</v>
      </c>
      <c r="F901" s="1" t="s">
        <v>3782</v>
      </c>
      <c r="G901" s="1" t="s">
        <v>6199</v>
      </c>
      <c r="H901" s="1" t="s">
        <v>29</v>
      </c>
      <c r="I901" s="1" t="str">
        <f>VLOOKUP(Table2[[#This Row],[Status]], Grading22[], 2, FALSE)</f>
        <v>Pemberdayaan atau Aksi Kemanusiaan</v>
      </c>
      <c r="J901" s="1" t="s">
        <v>30</v>
      </c>
      <c r="K901" s="1">
        <v>34</v>
      </c>
      <c r="L901" s="1" t="str">
        <f>CLEAN(TRIM(Table2[[#This Row],[Status]] &amp; "|" &amp; Table2[[#This Row],[Level]] &amp; "|" &amp; Table2[[#This Row],[Participant As]]))</f>
        <v>Relawan|External Regional|Team</v>
      </c>
      <c r="M9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2" spans="1:13" ht="14.25" customHeight="1" x14ac:dyDescent="0.35">
      <c r="A902" s="1" t="s">
        <v>3964</v>
      </c>
      <c r="B902" s="1" t="s">
        <v>3965</v>
      </c>
      <c r="C902" s="1" t="s">
        <v>3754</v>
      </c>
      <c r="D902" s="1">
        <v>2021</v>
      </c>
      <c r="E902" s="1" t="s">
        <v>3055</v>
      </c>
      <c r="F902" s="1" t="s">
        <v>3055</v>
      </c>
      <c r="G902" s="1" t="s">
        <v>6165</v>
      </c>
      <c r="H902" s="1" t="s">
        <v>89</v>
      </c>
      <c r="I902" s="1" t="str">
        <f>VLOOKUP(Table2[[#This Row],[Status]], Grading22[], 2, FALSE)</f>
        <v>Kompetisi</v>
      </c>
      <c r="J902" s="1" t="s">
        <v>30</v>
      </c>
      <c r="K902" s="1">
        <v>21</v>
      </c>
      <c r="L902" s="1" t="str">
        <f>CLEAN(TRIM(Table2[[#This Row],[Status]] &amp; "|" &amp; Table2[[#This Row],[Level]] &amp; "|" &amp; Table2[[#This Row],[Participant As]]))</f>
        <v>Juara 3|External National|Team</v>
      </c>
      <c r="M9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903" spans="1:13" ht="14.25" customHeight="1" x14ac:dyDescent="0.35">
      <c r="A903" s="1" t="s">
        <v>3964</v>
      </c>
      <c r="B903" s="1" t="s">
        <v>3965</v>
      </c>
      <c r="C903" s="1" t="s">
        <v>3754</v>
      </c>
      <c r="D903" s="1">
        <v>2021</v>
      </c>
      <c r="E903" s="1" t="s">
        <v>3108</v>
      </c>
      <c r="F903" s="1" t="s">
        <v>3406</v>
      </c>
      <c r="G903" s="1" t="s">
        <v>6199</v>
      </c>
      <c r="H903" s="1" t="s">
        <v>29</v>
      </c>
      <c r="I903" s="1" t="str">
        <f>VLOOKUP(Table2[[#This Row],[Status]], Grading22[], 2, FALSE)</f>
        <v>Pemberdayaan atau Aksi Kemanusiaan</v>
      </c>
      <c r="J903" s="1" t="s">
        <v>40</v>
      </c>
      <c r="K903" s="1">
        <v>56</v>
      </c>
      <c r="L903" s="1" t="str">
        <f>CLEAN(TRIM(Table2[[#This Row],[Status]] &amp; "|" &amp; Table2[[#This Row],[Level]] &amp; "|" &amp; Table2[[#This Row],[Participant As]]))</f>
        <v>Relawan|External Regional|Individual</v>
      </c>
      <c r="M9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4" spans="1:13" ht="14.25" customHeight="1" x14ac:dyDescent="0.35">
      <c r="A904" s="1" t="s">
        <v>3972</v>
      </c>
      <c r="B904" s="1" t="s">
        <v>3973</v>
      </c>
      <c r="C904" s="1" t="s">
        <v>3754</v>
      </c>
      <c r="D904" s="1">
        <v>2021</v>
      </c>
      <c r="E904" s="1" t="s">
        <v>3832</v>
      </c>
      <c r="F904" s="1" t="s">
        <v>3832</v>
      </c>
      <c r="G904" s="1" t="s">
        <v>6162</v>
      </c>
      <c r="H904" s="1" t="s">
        <v>89</v>
      </c>
      <c r="I904" s="1" t="str">
        <f>VLOOKUP(Table2[[#This Row],[Status]], Grading22[], 2, FALSE)</f>
        <v>Kompetisi</v>
      </c>
      <c r="J904" s="1" t="s">
        <v>30</v>
      </c>
      <c r="K904" s="1">
        <v>3</v>
      </c>
      <c r="L904" s="1" t="str">
        <f>CLEAN(TRIM(Table2[[#This Row],[Status]] &amp; "|" &amp; Table2[[#This Row],[Level]] &amp; "|" &amp; Table2[[#This Row],[Participant As]]))</f>
        <v>Juara 1|External National|Team</v>
      </c>
      <c r="M9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5" spans="1:13" ht="14.25" customHeight="1" x14ac:dyDescent="0.35">
      <c r="A905" s="1" t="s">
        <v>3972</v>
      </c>
      <c r="B905" s="1" t="s">
        <v>3973</v>
      </c>
      <c r="C905" s="1" t="s">
        <v>3754</v>
      </c>
      <c r="D905" s="1">
        <v>2021</v>
      </c>
      <c r="E905" s="1" t="s">
        <v>3108</v>
      </c>
      <c r="F905" s="1" t="s">
        <v>3406</v>
      </c>
      <c r="G905" s="1" t="s">
        <v>6199</v>
      </c>
      <c r="H905" s="1" t="s">
        <v>29</v>
      </c>
      <c r="I905" s="1" t="str">
        <f>VLOOKUP(Table2[[#This Row],[Status]], Grading22[], 2, FALSE)</f>
        <v>Pemberdayaan atau Aksi Kemanusiaan</v>
      </c>
      <c r="J905" s="1" t="s">
        <v>40</v>
      </c>
      <c r="K905" s="1">
        <v>56</v>
      </c>
      <c r="L905" s="1" t="str">
        <f>CLEAN(TRIM(Table2[[#This Row],[Status]] &amp; "|" &amp; Table2[[#This Row],[Level]] &amp; "|" &amp; Table2[[#This Row],[Participant As]]))</f>
        <v>Relawan|External Regional|Individual</v>
      </c>
      <c r="M9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6" spans="1:13" ht="14.25" customHeight="1" x14ac:dyDescent="0.35">
      <c r="A906" s="1" t="s">
        <v>3979</v>
      </c>
      <c r="B906" s="1" t="s">
        <v>3980</v>
      </c>
      <c r="C906" s="1" t="s">
        <v>3754</v>
      </c>
      <c r="D906" s="1">
        <v>2021</v>
      </c>
      <c r="E906" s="1" t="s">
        <v>3108</v>
      </c>
      <c r="F906" s="1" t="s">
        <v>3406</v>
      </c>
      <c r="G906" s="1" t="s">
        <v>6199</v>
      </c>
      <c r="H906" s="1" t="s">
        <v>29</v>
      </c>
      <c r="I906" s="1" t="str">
        <f>VLOOKUP(Table2[[#This Row],[Status]], Grading22[], 2, FALSE)</f>
        <v>Pemberdayaan atau Aksi Kemanusiaan</v>
      </c>
      <c r="J906" s="1" t="s">
        <v>40</v>
      </c>
      <c r="K906" s="1">
        <v>56</v>
      </c>
      <c r="L906" s="1" t="str">
        <f>CLEAN(TRIM(Table2[[#This Row],[Status]] &amp; "|" &amp; Table2[[#This Row],[Level]] &amp; "|" &amp; Table2[[#This Row],[Participant As]]))</f>
        <v>Relawan|External Regional|Individual</v>
      </c>
      <c r="M9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7" spans="1:13" ht="14.25" customHeight="1" x14ac:dyDescent="0.35">
      <c r="A907" s="1" t="s">
        <v>3981</v>
      </c>
      <c r="B907" s="1" t="s">
        <v>3982</v>
      </c>
      <c r="C907" s="1" t="s">
        <v>3754</v>
      </c>
      <c r="D907" s="1">
        <v>2021</v>
      </c>
      <c r="E907" s="1" t="s">
        <v>286</v>
      </c>
      <c r="F907" s="1" t="s">
        <v>287</v>
      </c>
      <c r="G907" s="1" t="s">
        <v>6187</v>
      </c>
      <c r="H907" s="1" t="s">
        <v>6158</v>
      </c>
      <c r="I907" s="1" t="str">
        <f>VLOOKUP(Table2[[#This Row],[Status]], Grading22[], 2, FALSE)</f>
        <v>Karir Organisasi</v>
      </c>
      <c r="J907" s="1" t="s">
        <v>40</v>
      </c>
      <c r="L907" s="1" t="str">
        <f>CLEAN(TRIM(Table2[[#This Row],[Status]] &amp; "|" &amp; Table2[[#This Row],[Level]] &amp; "|" &amp; Table2[[#This Row],[Participant As]]))</f>
        <v>Satu Tingkat Dibawah Pengurus Harian|Kab/Kota/PT|Individual</v>
      </c>
      <c r="M9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08" spans="1:13" ht="14.25" customHeight="1" x14ac:dyDescent="0.35">
      <c r="A908" s="1" t="s">
        <v>3981</v>
      </c>
      <c r="B908" s="1" t="s">
        <v>3982</v>
      </c>
      <c r="C908" s="1" t="s">
        <v>3754</v>
      </c>
      <c r="D908" s="1">
        <v>2021</v>
      </c>
      <c r="E908" s="1" t="s">
        <v>3108</v>
      </c>
      <c r="F908" s="1" t="s">
        <v>3406</v>
      </c>
      <c r="G908" s="1" t="s">
        <v>6199</v>
      </c>
      <c r="H908" s="1" t="s">
        <v>29</v>
      </c>
      <c r="I908" s="1" t="str">
        <f>VLOOKUP(Table2[[#This Row],[Status]], Grading22[], 2, FALSE)</f>
        <v>Pemberdayaan atau Aksi Kemanusiaan</v>
      </c>
      <c r="J908" s="1" t="s">
        <v>40</v>
      </c>
      <c r="K908" s="1">
        <v>56</v>
      </c>
      <c r="L908" s="1" t="str">
        <f>CLEAN(TRIM(Table2[[#This Row],[Status]] &amp; "|" &amp; Table2[[#This Row],[Level]] &amp; "|" &amp; Table2[[#This Row],[Participant As]]))</f>
        <v>Relawan|External Regional|Individual</v>
      </c>
      <c r="M9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09" spans="1:13" ht="14.25" customHeight="1" x14ac:dyDescent="0.35">
      <c r="A909" s="1" t="s">
        <v>3981</v>
      </c>
      <c r="B909" s="1" t="s">
        <v>3982</v>
      </c>
      <c r="C909" s="1" t="s">
        <v>3754</v>
      </c>
      <c r="D909" s="1">
        <v>2021</v>
      </c>
      <c r="E909" s="1" t="s">
        <v>290</v>
      </c>
      <c r="F909" s="1" t="s">
        <v>291</v>
      </c>
      <c r="G909" s="1" t="s">
        <v>6187</v>
      </c>
      <c r="H909" s="1" t="s">
        <v>6158</v>
      </c>
      <c r="I909" s="1" t="str">
        <f>VLOOKUP(Table2[[#This Row],[Status]], Grading22[], 2, FALSE)</f>
        <v>Karir Organisasi</v>
      </c>
      <c r="J909" s="1" t="s">
        <v>40</v>
      </c>
      <c r="L909" s="1" t="str">
        <f>CLEAN(TRIM(Table2[[#This Row],[Status]] &amp; "|" &amp; Table2[[#This Row],[Level]] &amp; "|" &amp; Table2[[#This Row],[Participant As]]))</f>
        <v>Satu Tingkat Dibawah Pengurus Harian|Kab/Kota/PT|Individual</v>
      </c>
      <c r="M9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10" spans="1:13" ht="14.25" customHeight="1" x14ac:dyDescent="0.35">
      <c r="A910" s="1" t="s">
        <v>3986</v>
      </c>
      <c r="B910" s="1" t="s">
        <v>3987</v>
      </c>
      <c r="C910" s="1" t="s">
        <v>3754</v>
      </c>
      <c r="D910" s="1">
        <v>2021</v>
      </c>
      <c r="E910" s="1" t="s">
        <v>3108</v>
      </c>
      <c r="F910" s="1" t="s">
        <v>3406</v>
      </c>
      <c r="G910" s="1" t="s">
        <v>6199</v>
      </c>
      <c r="H910" s="1" t="s">
        <v>29</v>
      </c>
      <c r="I910" s="1" t="str">
        <f>VLOOKUP(Table2[[#This Row],[Status]], Grading22[], 2, FALSE)</f>
        <v>Pemberdayaan atau Aksi Kemanusiaan</v>
      </c>
      <c r="J910" s="1" t="s">
        <v>40</v>
      </c>
      <c r="K910" s="1">
        <v>56</v>
      </c>
      <c r="L910" s="1" t="str">
        <f>CLEAN(TRIM(Table2[[#This Row],[Status]] &amp; "|" &amp; Table2[[#This Row],[Level]] &amp; "|" &amp; Table2[[#This Row],[Participant As]]))</f>
        <v>Relawan|External Regional|Individual</v>
      </c>
      <c r="M9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1" spans="1:13" ht="14.25" customHeight="1" x14ac:dyDescent="0.35">
      <c r="A911" s="1" t="s">
        <v>3988</v>
      </c>
      <c r="B911" s="1" t="s">
        <v>3989</v>
      </c>
      <c r="C911" s="1" t="s">
        <v>3754</v>
      </c>
      <c r="D911" s="1">
        <v>2021</v>
      </c>
      <c r="E911" s="1" t="s">
        <v>3108</v>
      </c>
      <c r="F911" s="1" t="s">
        <v>3406</v>
      </c>
      <c r="G911" s="1" t="s">
        <v>6199</v>
      </c>
      <c r="H911" s="1" t="s">
        <v>29</v>
      </c>
      <c r="I911" s="1" t="str">
        <f>VLOOKUP(Table2[[#This Row],[Status]], Grading22[], 2, FALSE)</f>
        <v>Pemberdayaan atau Aksi Kemanusiaan</v>
      </c>
      <c r="J911" s="1" t="s">
        <v>40</v>
      </c>
      <c r="K911" s="1">
        <v>56</v>
      </c>
      <c r="L911" s="1" t="str">
        <f>CLEAN(TRIM(Table2[[#This Row],[Status]] &amp; "|" &amp; Table2[[#This Row],[Level]] &amp; "|" &amp; Table2[[#This Row],[Participant As]]))</f>
        <v>Relawan|External Regional|Individual</v>
      </c>
      <c r="M9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2" spans="1:13" ht="14.25" customHeight="1" x14ac:dyDescent="0.35">
      <c r="A912" s="1" t="s">
        <v>3990</v>
      </c>
      <c r="B912" s="1" t="s">
        <v>3991</v>
      </c>
      <c r="C912" s="1" t="s">
        <v>3754</v>
      </c>
      <c r="D912" s="1">
        <v>2021</v>
      </c>
      <c r="E912" s="1" t="s">
        <v>3108</v>
      </c>
      <c r="F912" s="1" t="s">
        <v>3406</v>
      </c>
      <c r="G912" s="1" t="s">
        <v>6199</v>
      </c>
      <c r="H912" s="1" t="s">
        <v>29</v>
      </c>
      <c r="I912" s="1" t="str">
        <f>VLOOKUP(Table2[[#This Row],[Status]], Grading22[], 2, FALSE)</f>
        <v>Pemberdayaan atau Aksi Kemanusiaan</v>
      </c>
      <c r="J912" s="1" t="s">
        <v>40</v>
      </c>
      <c r="K912" s="1">
        <v>56</v>
      </c>
      <c r="L912" s="1" t="str">
        <f>CLEAN(TRIM(Table2[[#This Row],[Status]] &amp; "|" &amp; Table2[[#This Row],[Level]] &amp; "|" &amp; Table2[[#This Row],[Participant As]]))</f>
        <v>Relawan|External Regional|Individual</v>
      </c>
      <c r="M9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3" spans="1:13" ht="14.25" customHeight="1" x14ac:dyDescent="0.35">
      <c r="A913" s="1" t="s">
        <v>3990</v>
      </c>
      <c r="B913" s="1" t="s">
        <v>3991</v>
      </c>
      <c r="C913" s="1" t="s">
        <v>3754</v>
      </c>
      <c r="D913" s="1">
        <v>2021</v>
      </c>
      <c r="E913" s="1" t="s">
        <v>74</v>
      </c>
      <c r="F913" s="1" t="s">
        <v>75</v>
      </c>
      <c r="G913" s="1" t="s">
        <v>6187</v>
      </c>
      <c r="H913" s="1" t="s">
        <v>6158</v>
      </c>
      <c r="I913" s="1" t="str">
        <f>VLOOKUP(Table2[[#This Row],[Status]], Grading22[], 2, FALSE)</f>
        <v>Karir Organisasi</v>
      </c>
      <c r="J913" s="1" t="s">
        <v>40</v>
      </c>
      <c r="L913" s="1" t="str">
        <f>CLEAN(TRIM(Table2[[#This Row],[Status]] &amp; "|" &amp; Table2[[#This Row],[Level]] &amp; "|" &amp; Table2[[#This Row],[Participant As]]))</f>
        <v>Satu Tingkat Dibawah Pengurus Harian|Kab/Kota/PT|Individual</v>
      </c>
      <c r="M9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14" spans="1:13" ht="14.25" customHeight="1" x14ac:dyDescent="0.35">
      <c r="A914" s="1" t="s">
        <v>3990</v>
      </c>
      <c r="B914" s="1" t="s">
        <v>3991</v>
      </c>
      <c r="C914" s="1" t="s">
        <v>3754</v>
      </c>
      <c r="D914" s="1">
        <v>2021</v>
      </c>
      <c r="E914" s="1" t="s">
        <v>81</v>
      </c>
      <c r="F914" s="1" t="s">
        <v>82</v>
      </c>
      <c r="G914" s="1" t="s">
        <v>6187</v>
      </c>
      <c r="H914" s="1" t="s">
        <v>6158</v>
      </c>
      <c r="I914" s="1" t="str">
        <f>VLOOKUP(Table2[[#This Row],[Status]], Grading22[], 2, FALSE)</f>
        <v>Karir Organisasi</v>
      </c>
      <c r="J914" s="1" t="s">
        <v>40</v>
      </c>
      <c r="L914" s="1" t="str">
        <f>CLEAN(TRIM(Table2[[#This Row],[Status]] &amp; "|" &amp; Table2[[#This Row],[Level]] &amp; "|" &amp; Table2[[#This Row],[Participant As]]))</f>
        <v>Satu Tingkat Dibawah Pengurus Harian|Kab/Kota/PT|Individual</v>
      </c>
      <c r="M9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15" spans="1:13" ht="14.25" customHeight="1" x14ac:dyDescent="0.35">
      <c r="A915" s="1" t="s">
        <v>3994</v>
      </c>
      <c r="B915" s="1" t="s">
        <v>3995</v>
      </c>
      <c r="C915" s="1" t="s">
        <v>3754</v>
      </c>
      <c r="D915" s="1">
        <v>2021</v>
      </c>
      <c r="E915" s="1" t="s">
        <v>3108</v>
      </c>
      <c r="F915" s="1" t="s">
        <v>3406</v>
      </c>
      <c r="G915" s="1" t="s">
        <v>6199</v>
      </c>
      <c r="H915" s="1" t="s">
        <v>29</v>
      </c>
      <c r="I915" s="1" t="str">
        <f>VLOOKUP(Table2[[#This Row],[Status]], Grading22[], 2, FALSE)</f>
        <v>Pemberdayaan atau Aksi Kemanusiaan</v>
      </c>
      <c r="J915" s="1" t="s">
        <v>40</v>
      </c>
      <c r="K915" s="1">
        <v>56</v>
      </c>
      <c r="L915" s="1" t="str">
        <f>CLEAN(TRIM(Table2[[#This Row],[Status]] &amp; "|" &amp; Table2[[#This Row],[Level]] &amp; "|" &amp; Table2[[#This Row],[Participant As]]))</f>
        <v>Relawan|External Regional|Individual</v>
      </c>
      <c r="M9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6" spans="1:13" ht="14.25" customHeight="1" x14ac:dyDescent="0.35">
      <c r="A916" s="1" t="s">
        <v>3994</v>
      </c>
      <c r="B916" s="1" t="s">
        <v>3995</v>
      </c>
      <c r="C916" s="1" t="s">
        <v>3754</v>
      </c>
      <c r="D916" s="1">
        <v>2021</v>
      </c>
      <c r="E916" s="1" t="s">
        <v>45</v>
      </c>
      <c r="F916" s="1" t="s">
        <v>3782</v>
      </c>
      <c r="G916" s="1" t="s">
        <v>6199</v>
      </c>
      <c r="H916" s="1" t="s">
        <v>29</v>
      </c>
      <c r="I916" s="1" t="str">
        <f>VLOOKUP(Table2[[#This Row],[Status]], Grading22[], 2, FALSE)</f>
        <v>Pemberdayaan atau Aksi Kemanusiaan</v>
      </c>
      <c r="J916" s="1" t="s">
        <v>30</v>
      </c>
      <c r="K916" s="1">
        <v>34</v>
      </c>
      <c r="L916" s="1" t="str">
        <f>CLEAN(TRIM(Table2[[#This Row],[Status]] &amp; "|" &amp; Table2[[#This Row],[Level]] &amp; "|" &amp; Table2[[#This Row],[Participant As]]))</f>
        <v>Relawan|External Regional|Team</v>
      </c>
      <c r="M9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7" spans="1:13" ht="14.25" customHeight="1" x14ac:dyDescent="0.35">
      <c r="A917" s="1" t="s">
        <v>3996</v>
      </c>
      <c r="B917" s="1" t="s">
        <v>3997</v>
      </c>
      <c r="C917" s="1" t="s">
        <v>3754</v>
      </c>
      <c r="D917" s="1">
        <v>2021</v>
      </c>
      <c r="E917" s="1" t="s">
        <v>3108</v>
      </c>
      <c r="F917" s="1" t="s">
        <v>3406</v>
      </c>
      <c r="G917" s="1" t="s">
        <v>6199</v>
      </c>
      <c r="H917" s="1" t="s">
        <v>29</v>
      </c>
      <c r="I917" s="1" t="str">
        <f>VLOOKUP(Table2[[#This Row],[Status]], Grading22[], 2, FALSE)</f>
        <v>Pemberdayaan atau Aksi Kemanusiaan</v>
      </c>
      <c r="J917" s="1" t="s">
        <v>40</v>
      </c>
      <c r="K917" s="1">
        <v>56</v>
      </c>
      <c r="L917" s="1" t="str">
        <f>CLEAN(TRIM(Table2[[#This Row],[Status]] &amp; "|" &amp; Table2[[#This Row],[Level]] &amp; "|" &amp; Table2[[#This Row],[Participant As]]))</f>
        <v>Relawan|External Regional|Individual</v>
      </c>
      <c r="M9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8" spans="1:13" ht="14.25" customHeight="1" x14ac:dyDescent="0.35">
      <c r="A918" s="1" t="s">
        <v>3998</v>
      </c>
      <c r="B918" s="1" t="s">
        <v>3999</v>
      </c>
      <c r="C918" s="1" t="s">
        <v>3754</v>
      </c>
      <c r="D918" s="1">
        <v>2021</v>
      </c>
      <c r="E918" s="1" t="s">
        <v>3108</v>
      </c>
      <c r="F918" s="1" t="s">
        <v>3406</v>
      </c>
      <c r="G918" s="1" t="s">
        <v>6199</v>
      </c>
      <c r="H918" s="1" t="s">
        <v>29</v>
      </c>
      <c r="I918" s="1" t="str">
        <f>VLOOKUP(Table2[[#This Row],[Status]], Grading22[], 2, FALSE)</f>
        <v>Pemberdayaan atau Aksi Kemanusiaan</v>
      </c>
      <c r="J918" s="1" t="s">
        <v>40</v>
      </c>
      <c r="K918" s="1">
        <v>56</v>
      </c>
      <c r="L918" s="1" t="str">
        <f>CLEAN(TRIM(Table2[[#This Row],[Status]] &amp; "|" &amp; Table2[[#This Row],[Level]] &amp; "|" &amp; Table2[[#This Row],[Participant As]]))</f>
        <v>Relawan|External Regional|Individual</v>
      </c>
      <c r="M9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19" spans="1:13" ht="14.25" customHeight="1" x14ac:dyDescent="0.35">
      <c r="A919" s="1" t="s">
        <v>4000</v>
      </c>
      <c r="B919" s="1" t="s">
        <v>4001</v>
      </c>
      <c r="C919" s="1" t="s">
        <v>3754</v>
      </c>
      <c r="D919" s="1">
        <v>2021</v>
      </c>
      <c r="E919" s="1" t="s">
        <v>3108</v>
      </c>
      <c r="F919" s="1" t="s">
        <v>3406</v>
      </c>
      <c r="G919" s="1" t="s">
        <v>6199</v>
      </c>
      <c r="H919" s="1" t="s">
        <v>29</v>
      </c>
      <c r="I919" s="1" t="str">
        <f>VLOOKUP(Table2[[#This Row],[Status]], Grading22[], 2, FALSE)</f>
        <v>Pemberdayaan atau Aksi Kemanusiaan</v>
      </c>
      <c r="J919" s="1" t="s">
        <v>40</v>
      </c>
      <c r="K919" s="1">
        <v>56</v>
      </c>
      <c r="L919" s="1" t="str">
        <f>CLEAN(TRIM(Table2[[#This Row],[Status]] &amp; "|" &amp; Table2[[#This Row],[Level]] &amp; "|" &amp; Table2[[#This Row],[Participant As]]))</f>
        <v>Relawan|External Regional|Individual</v>
      </c>
      <c r="M9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0" spans="1:13" ht="14.25" customHeight="1" x14ac:dyDescent="0.35">
      <c r="A920" s="1" t="s">
        <v>4002</v>
      </c>
      <c r="B920" s="1" t="s">
        <v>4003</v>
      </c>
      <c r="C920" s="1" t="s">
        <v>3754</v>
      </c>
      <c r="D920" s="1">
        <v>2021</v>
      </c>
      <c r="E920" s="1" t="s">
        <v>4005</v>
      </c>
      <c r="F920" s="1" t="s">
        <v>4006</v>
      </c>
      <c r="G920" s="1" t="s">
        <v>6165</v>
      </c>
      <c r="H920" s="1" t="s">
        <v>29</v>
      </c>
      <c r="I920" s="1" t="str">
        <f>VLOOKUP(Table2[[#This Row],[Status]], Grading22[], 2, FALSE)</f>
        <v>Kompetisi</v>
      </c>
      <c r="J920" s="1" t="s">
        <v>30</v>
      </c>
      <c r="K920" s="1">
        <v>2</v>
      </c>
      <c r="L920" s="1" t="str">
        <f>CLEAN(TRIM(Table2[[#This Row],[Status]] &amp; "|" &amp; Table2[[#This Row],[Level]] &amp; "|" &amp; Table2[[#This Row],[Participant As]]))</f>
        <v>Juara 3|External Regional|Team</v>
      </c>
      <c r="M9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1" spans="1:13" ht="14.25" customHeight="1" x14ac:dyDescent="0.35">
      <c r="A921" s="1" t="s">
        <v>4002</v>
      </c>
      <c r="B921" s="1" t="s">
        <v>4003</v>
      </c>
      <c r="C921" s="1" t="s">
        <v>3754</v>
      </c>
      <c r="D921" s="1">
        <v>2021</v>
      </c>
      <c r="E921" s="1" t="s">
        <v>3108</v>
      </c>
      <c r="F921" s="1" t="s">
        <v>3406</v>
      </c>
      <c r="G921" s="1" t="s">
        <v>6199</v>
      </c>
      <c r="H921" s="1" t="s">
        <v>29</v>
      </c>
      <c r="I921" s="1" t="str">
        <f>VLOOKUP(Table2[[#This Row],[Status]], Grading22[], 2, FALSE)</f>
        <v>Pemberdayaan atau Aksi Kemanusiaan</v>
      </c>
      <c r="J921" s="1" t="s">
        <v>40</v>
      </c>
      <c r="K921" s="1">
        <v>56</v>
      </c>
      <c r="L921" s="1" t="str">
        <f>CLEAN(TRIM(Table2[[#This Row],[Status]] &amp; "|" &amp; Table2[[#This Row],[Level]] &amp; "|" &amp; Table2[[#This Row],[Participant As]]))</f>
        <v>Relawan|External Regional|Individual</v>
      </c>
      <c r="M9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2" spans="1:13" ht="14.25" customHeight="1" x14ac:dyDescent="0.35">
      <c r="A922" s="1" t="s">
        <v>4002</v>
      </c>
      <c r="B922" s="1" t="s">
        <v>4003</v>
      </c>
      <c r="C922" s="1" t="s">
        <v>3754</v>
      </c>
      <c r="D922" s="1">
        <v>2021</v>
      </c>
      <c r="E922" s="1" t="s">
        <v>25</v>
      </c>
      <c r="F922" s="1" t="s">
        <v>1277</v>
      </c>
      <c r="G922" s="1" t="s">
        <v>6199</v>
      </c>
      <c r="H922" s="1" t="s">
        <v>89</v>
      </c>
      <c r="I922" s="1" t="str">
        <f>VLOOKUP(Table2[[#This Row],[Status]], Grading22[], 2, FALSE)</f>
        <v>Pemberdayaan atau Aksi Kemanusiaan</v>
      </c>
      <c r="J922" s="1" t="s">
        <v>30</v>
      </c>
      <c r="K922" s="1">
        <v>100</v>
      </c>
      <c r="L922" s="1" t="str">
        <f>CLEAN(TRIM(Table2[[#This Row],[Status]] &amp; "|" &amp; Table2[[#This Row],[Level]] &amp; "|" &amp; Table2[[#This Row],[Participant As]]))</f>
        <v>Relawan|External National|Team</v>
      </c>
      <c r="M9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23" spans="1:13" ht="14.25" customHeight="1" x14ac:dyDescent="0.35">
      <c r="A923" s="1" t="s">
        <v>4002</v>
      </c>
      <c r="B923" s="1" t="s">
        <v>4003</v>
      </c>
      <c r="C923" s="1" t="s">
        <v>3754</v>
      </c>
      <c r="D923" s="1">
        <v>2021</v>
      </c>
      <c r="E923" s="1" t="s">
        <v>163</v>
      </c>
      <c r="F923" s="1" t="s">
        <v>164</v>
      </c>
      <c r="G923" s="1" t="s">
        <v>6199</v>
      </c>
      <c r="H923" s="1" t="s">
        <v>29</v>
      </c>
      <c r="I923" s="1" t="str">
        <f>VLOOKUP(Table2[[#This Row],[Status]], Grading22[], 2, FALSE)</f>
        <v>Pemberdayaan atau Aksi Kemanusiaan</v>
      </c>
      <c r="J923" s="1" t="s">
        <v>30</v>
      </c>
      <c r="K923" s="1">
        <v>50</v>
      </c>
      <c r="L923" s="1" t="str">
        <f>CLEAN(TRIM(Table2[[#This Row],[Status]] &amp; "|" &amp; Table2[[#This Row],[Level]] &amp; "|" &amp; Table2[[#This Row],[Participant As]]))</f>
        <v>Relawan|External Regional|Team</v>
      </c>
      <c r="M9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4" spans="1:13" ht="14.25" customHeight="1" x14ac:dyDescent="0.35">
      <c r="A924" s="1" t="s">
        <v>4002</v>
      </c>
      <c r="B924" s="1" t="s">
        <v>4003</v>
      </c>
      <c r="C924" s="1" t="s">
        <v>3754</v>
      </c>
      <c r="D924" s="1">
        <v>2021</v>
      </c>
      <c r="E924" s="1" t="s">
        <v>74</v>
      </c>
      <c r="F924" s="1" t="s">
        <v>75</v>
      </c>
      <c r="G924" s="1" t="s">
        <v>6184</v>
      </c>
      <c r="H924" s="1" t="s">
        <v>6158</v>
      </c>
      <c r="I924" s="1" t="str">
        <f>VLOOKUP(Table2[[#This Row],[Status]], Grading22[], 2, FALSE)</f>
        <v>Karir Organisasi</v>
      </c>
      <c r="J924" s="1" t="s">
        <v>40</v>
      </c>
      <c r="L924" s="1" t="str">
        <f>CLEAN(TRIM(Table2[[#This Row],[Status]] &amp; "|" &amp; Table2[[#This Row],[Level]] &amp; "|" &amp; Table2[[#This Row],[Participant As]]))</f>
        <v>Wakil Ketua|Kab/Kota/PT|Individual</v>
      </c>
      <c r="M9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925" spans="1:13" ht="14.25" customHeight="1" x14ac:dyDescent="0.35">
      <c r="A925" s="1" t="s">
        <v>4002</v>
      </c>
      <c r="B925" s="1" t="s">
        <v>4003</v>
      </c>
      <c r="C925" s="1" t="s">
        <v>3754</v>
      </c>
      <c r="D925" s="1">
        <v>2021</v>
      </c>
      <c r="E925" s="1" t="s">
        <v>4021</v>
      </c>
      <c r="F925" s="1" t="s">
        <v>4022</v>
      </c>
      <c r="G925" s="1" t="s">
        <v>6190</v>
      </c>
      <c r="H925" s="1" t="s">
        <v>89</v>
      </c>
      <c r="I925" s="1" t="str">
        <f>VLOOKUP(Table2[[#This Row],[Status]], Grading22[], 2, FALSE)</f>
        <v>Hasil Karya</v>
      </c>
      <c r="J925" s="1" t="s">
        <v>30</v>
      </c>
      <c r="K925" s="1">
        <v>5</v>
      </c>
      <c r="L925" s="1" t="str">
        <f>CLEAN(TRIM(Table2[[#This Row],[Status]] &amp; "|" &amp; Table2[[#This Row],[Level]] &amp; "|" &amp; Table2[[#This Row],[Participant As]]))</f>
        <v>Penulis kedua (bukan korespondensi) dst karya ilmiah di journal yg bereputasi dan diakui|External National|Team</v>
      </c>
      <c r="M9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26" spans="1:13" ht="14.25" customHeight="1" x14ac:dyDescent="0.35">
      <c r="A926" s="1" t="s">
        <v>4002</v>
      </c>
      <c r="B926" s="1" t="s">
        <v>4003</v>
      </c>
      <c r="C926" s="1" t="s">
        <v>3754</v>
      </c>
      <c r="D926" s="1">
        <v>2021</v>
      </c>
      <c r="E926" s="1" t="s">
        <v>182</v>
      </c>
      <c r="F926" s="1" t="s">
        <v>183</v>
      </c>
      <c r="G926" s="1" t="s">
        <v>6171</v>
      </c>
      <c r="H926" s="1" t="s">
        <v>127</v>
      </c>
      <c r="I926" s="1" t="str">
        <f>VLOOKUP(Table2[[#This Row],[Status]], Grading22[], 2, FALSE)</f>
        <v>Pengakuan</v>
      </c>
      <c r="J926" s="1" t="s">
        <v>40</v>
      </c>
      <c r="K926" s="1">
        <v>500</v>
      </c>
      <c r="L926" s="1" t="str">
        <f>CLEAN(TRIM(Table2[[#This Row],[Status]] &amp; "|" &amp; Table2[[#This Row],[Level]] &amp; "|" &amp; Table2[[#This Row],[Participant As]]))</f>
        <v>Narasumber/Pembicara|External International|Individual</v>
      </c>
      <c r="M9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927" spans="1:13" ht="14.25" customHeight="1" x14ac:dyDescent="0.35">
      <c r="A927" s="1" t="s">
        <v>4002</v>
      </c>
      <c r="B927" s="1" t="s">
        <v>4003</v>
      </c>
      <c r="C927" s="1" t="s">
        <v>3754</v>
      </c>
      <c r="D927" s="1">
        <v>2021</v>
      </c>
      <c r="E927" s="1" t="s">
        <v>81</v>
      </c>
      <c r="F927" s="1" t="s">
        <v>82</v>
      </c>
      <c r="G927" s="1" t="s">
        <v>6184</v>
      </c>
      <c r="H927" s="1" t="s">
        <v>6158</v>
      </c>
      <c r="I927" s="1" t="str">
        <f>VLOOKUP(Table2[[#This Row],[Status]], Grading22[], 2, FALSE)</f>
        <v>Karir Organisasi</v>
      </c>
      <c r="J927" s="1" t="s">
        <v>40</v>
      </c>
      <c r="L927" s="1" t="str">
        <f>CLEAN(TRIM(Table2[[#This Row],[Status]] &amp; "|" &amp; Table2[[#This Row],[Level]] &amp; "|" &amp; Table2[[#This Row],[Participant As]]))</f>
        <v>Wakil Ketua|Kab/Kota/PT|Individual</v>
      </c>
      <c r="M9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928" spans="1:13" ht="14.25" customHeight="1" x14ac:dyDescent="0.35">
      <c r="A928" s="1" t="s">
        <v>4028</v>
      </c>
      <c r="B928" s="1" t="s">
        <v>4029</v>
      </c>
      <c r="C928" s="1" t="s">
        <v>3754</v>
      </c>
      <c r="D928" s="1">
        <v>2021</v>
      </c>
      <c r="E928" s="1" t="s">
        <v>3108</v>
      </c>
      <c r="F928" s="1" t="s">
        <v>3406</v>
      </c>
      <c r="G928" s="1" t="s">
        <v>6199</v>
      </c>
      <c r="H928" s="1" t="s">
        <v>29</v>
      </c>
      <c r="I928" s="1" t="str">
        <f>VLOOKUP(Table2[[#This Row],[Status]], Grading22[], 2, FALSE)</f>
        <v>Pemberdayaan atau Aksi Kemanusiaan</v>
      </c>
      <c r="J928" s="1" t="s">
        <v>40</v>
      </c>
      <c r="K928" s="1">
        <v>56</v>
      </c>
      <c r="L928" s="1" t="str">
        <f>CLEAN(TRIM(Table2[[#This Row],[Status]] &amp; "|" &amp; Table2[[#This Row],[Level]] &amp; "|" &amp; Table2[[#This Row],[Participant As]]))</f>
        <v>Relawan|External Regional|Individual</v>
      </c>
      <c r="M9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29" spans="1:13" ht="14.25" customHeight="1" x14ac:dyDescent="0.35">
      <c r="A929" s="1" t="s">
        <v>4030</v>
      </c>
      <c r="B929" s="1" t="s">
        <v>4031</v>
      </c>
      <c r="C929" s="1" t="s">
        <v>3754</v>
      </c>
      <c r="D929" s="1">
        <v>2021</v>
      </c>
      <c r="E929" s="1" t="s">
        <v>3108</v>
      </c>
      <c r="F929" s="1" t="s">
        <v>3406</v>
      </c>
      <c r="G929" s="1" t="s">
        <v>6199</v>
      </c>
      <c r="H929" s="1" t="s">
        <v>29</v>
      </c>
      <c r="I929" s="1" t="str">
        <f>VLOOKUP(Table2[[#This Row],[Status]], Grading22[], 2, FALSE)</f>
        <v>Pemberdayaan atau Aksi Kemanusiaan</v>
      </c>
      <c r="J929" s="1" t="s">
        <v>40</v>
      </c>
      <c r="K929" s="1">
        <v>56</v>
      </c>
      <c r="L929" s="1" t="str">
        <f>CLEAN(TRIM(Table2[[#This Row],[Status]] &amp; "|" &amp; Table2[[#This Row],[Level]] &amp; "|" &amp; Table2[[#This Row],[Participant As]]))</f>
        <v>Relawan|External Regional|Individual</v>
      </c>
      <c r="M9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0" spans="1:13" ht="14.25" customHeight="1" x14ac:dyDescent="0.35">
      <c r="A930" s="1" t="s">
        <v>4032</v>
      </c>
      <c r="B930" s="1" t="s">
        <v>4033</v>
      </c>
      <c r="C930" s="1" t="s">
        <v>3754</v>
      </c>
      <c r="D930" s="1">
        <v>2021</v>
      </c>
      <c r="E930" s="1" t="s">
        <v>4005</v>
      </c>
      <c r="F930" s="1" t="s">
        <v>4006</v>
      </c>
      <c r="G930" s="1" t="s">
        <v>6165</v>
      </c>
      <c r="H930" s="1" t="s">
        <v>29</v>
      </c>
      <c r="I930" s="1" t="str">
        <f>VLOOKUP(Table2[[#This Row],[Status]], Grading22[], 2, FALSE)</f>
        <v>Kompetisi</v>
      </c>
      <c r="J930" s="1" t="s">
        <v>30</v>
      </c>
      <c r="K930" s="1">
        <v>2</v>
      </c>
      <c r="L930" s="1" t="str">
        <f>CLEAN(TRIM(Table2[[#This Row],[Status]] &amp; "|" &amp; Table2[[#This Row],[Level]] &amp; "|" &amp; Table2[[#This Row],[Participant As]]))</f>
        <v>Juara 3|External Regional|Team</v>
      </c>
      <c r="M9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1" spans="1:13" ht="14.25" customHeight="1" x14ac:dyDescent="0.35">
      <c r="A931" s="1" t="s">
        <v>4032</v>
      </c>
      <c r="B931" s="1" t="s">
        <v>4033</v>
      </c>
      <c r="C931" s="1" t="s">
        <v>3754</v>
      </c>
      <c r="D931" s="1">
        <v>2021</v>
      </c>
      <c r="E931" s="1" t="s">
        <v>3108</v>
      </c>
      <c r="F931" s="1" t="s">
        <v>3406</v>
      </c>
      <c r="G931" s="1" t="s">
        <v>6199</v>
      </c>
      <c r="H931" s="1" t="s">
        <v>29</v>
      </c>
      <c r="I931" s="1" t="str">
        <f>VLOOKUP(Table2[[#This Row],[Status]], Grading22[], 2, FALSE)</f>
        <v>Pemberdayaan atau Aksi Kemanusiaan</v>
      </c>
      <c r="J931" s="1" t="s">
        <v>40</v>
      </c>
      <c r="K931" s="1">
        <v>56</v>
      </c>
      <c r="L931" s="1" t="str">
        <f>CLEAN(TRIM(Table2[[#This Row],[Status]] &amp; "|" &amp; Table2[[#This Row],[Level]] &amp; "|" &amp; Table2[[#This Row],[Participant As]]))</f>
        <v>Relawan|External Regional|Individual</v>
      </c>
      <c r="M9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2" spans="1:13" ht="14.25" customHeight="1" x14ac:dyDescent="0.35">
      <c r="A932" s="1" t="s">
        <v>4032</v>
      </c>
      <c r="B932" s="1" t="s">
        <v>4033</v>
      </c>
      <c r="C932" s="1" t="s">
        <v>3754</v>
      </c>
      <c r="D932" s="1">
        <v>2021</v>
      </c>
      <c r="E932" s="1" t="s">
        <v>45</v>
      </c>
      <c r="F932" s="1" t="s">
        <v>3782</v>
      </c>
      <c r="G932" s="1" t="s">
        <v>6199</v>
      </c>
      <c r="H932" s="1" t="s">
        <v>29</v>
      </c>
      <c r="I932" s="1" t="str">
        <f>VLOOKUP(Table2[[#This Row],[Status]], Grading22[], 2, FALSE)</f>
        <v>Pemberdayaan atau Aksi Kemanusiaan</v>
      </c>
      <c r="J932" s="1" t="s">
        <v>30</v>
      </c>
      <c r="K932" s="1">
        <v>34</v>
      </c>
      <c r="L932" s="1" t="str">
        <f>CLEAN(TRIM(Table2[[#This Row],[Status]] &amp; "|" &amp; Table2[[#This Row],[Level]] &amp; "|" &amp; Table2[[#This Row],[Participant As]]))</f>
        <v>Relawan|External Regional|Team</v>
      </c>
      <c r="M9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3" spans="1:13" ht="14.25" customHeight="1" x14ac:dyDescent="0.35">
      <c r="A933" s="1" t="s">
        <v>4040</v>
      </c>
      <c r="B933" s="1" t="s">
        <v>4041</v>
      </c>
      <c r="C933" s="1" t="s">
        <v>3754</v>
      </c>
      <c r="D933" s="1">
        <v>2021</v>
      </c>
      <c r="E933" s="1" t="s">
        <v>3108</v>
      </c>
      <c r="F933" s="1" t="s">
        <v>3406</v>
      </c>
      <c r="G933" s="1" t="s">
        <v>6199</v>
      </c>
      <c r="H933" s="1" t="s">
        <v>29</v>
      </c>
      <c r="I933" s="1" t="str">
        <f>VLOOKUP(Table2[[#This Row],[Status]], Grading22[], 2, FALSE)</f>
        <v>Pemberdayaan atau Aksi Kemanusiaan</v>
      </c>
      <c r="J933" s="1" t="s">
        <v>40</v>
      </c>
      <c r="K933" s="1">
        <v>56</v>
      </c>
      <c r="L933" s="1" t="str">
        <f>CLEAN(TRIM(Table2[[#This Row],[Status]] &amp; "|" &amp; Table2[[#This Row],[Level]] &amp; "|" &amp; Table2[[#This Row],[Participant As]]))</f>
        <v>Relawan|External Regional|Individual</v>
      </c>
      <c r="M9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4" spans="1:13" ht="14.25" customHeight="1" x14ac:dyDescent="0.35">
      <c r="A934" s="1" t="s">
        <v>4042</v>
      </c>
      <c r="B934" s="1" t="s">
        <v>4043</v>
      </c>
      <c r="C934" s="1" t="s">
        <v>3754</v>
      </c>
      <c r="D934" s="1">
        <v>2021</v>
      </c>
      <c r="E934" s="1" t="s">
        <v>3108</v>
      </c>
      <c r="F934" s="1" t="s">
        <v>3406</v>
      </c>
      <c r="G934" s="1" t="s">
        <v>6199</v>
      </c>
      <c r="H934" s="1" t="s">
        <v>29</v>
      </c>
      <c r="I934" s="1" t="str">
        <f>VLOOKUP(Table2[[#This Row],[Status]], Grading22[], 2, FALSE)</f>
        <v>Pemberdayaan atau Aksi Kemanusiaan</v>
      </c>
      <c r="J934" s="1" t="s">
        <v>40</v>
      </c>
      <c r="K934" s="1">
        <v>56</v>
      </c>
      <c r="L934" s="1" t="str">
        <f>CLEAN(TRIM(Table2[[#This Row],[Status]] &amp; "|" &amp; Table2[[#This Row],[Level]] &amp; "|" &amp; Table2[[#This Row],[Participant As]]))</f>
        <v>Relawan|External Regional|Individual</v>
      </c>
      <c r="M9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5" spans="1:13" ht="14.25" customHeight="1" x14ac:dyDescent="0.35">
      <c r="A935" s="1" t="s">
        <v>4042</v>
      </c>
      <c r="B935" s="1" t="s">
        <v>4043</v>
      </c>
      <c r="C935" s="1" t="s">
        <v>3754</v>
      </c>
      <c r="D935" s="1">
        <v>2021</v>
      </c>
      <c r="E935" s="1" t="s">
        <v>209</v>
      </c>
      <c r="F935" s="1" t="s">
        <v>209</v>
      </c>
      <c r="G935" s="1" t="s">
        <v>6165</v>
      </c>
      <c r="H935" s="1" t="s">
        <v>29</v>
      </c>
      <c r="I935" s="1" t="str">
        <f>VLOOKUP(Table2[[#This Row],[Status]], Grading22[], 2, FALSE)</f>
        <v>Kompetisi</v>
      </c>
      <c r="J935" s="1" t="s">
        <v>30</v>
      </c>
      <c r="K935" s="1">
        <v>3</v>
      </c>
      <c r="L935" s="1" t="str">
        <f>CLEAN(TRIM(Table2[[#This Row],[Status]] &amp; "|" &amp; Table2[[#This Row],[Level]] &amp; "|" &amp; Table2[[#This Row],[Participant As]]))</f>
        <v>Juara 3|External Regional|Team</v>
      </c>
      <c r="M9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6" spans="1:13" ht="14.25" customHeight="1" x14ac:dyDescent="0.35">
      <c r="A936" s="1" t="s">
        <v>4042</v>
      </c>
      <c r="B936" s="1" t="s">
        <v>4043</v>
      </c>
      <c r="C936" s="1" t="s">
        <v>3754</v>
      </c>
      <c r="D936" s="1">
        <v>2021</v>
      </c>
      <c r="E936" s="1" t="s">
        <v>3777</v>
      </c>
      <c r="F936" s="1" t="s">
        <v>112</v>
      </c>
      <c r="G936" s="1" t="s">
        <v>6199</v>
      </c>
      <c r="H936" s="1" t="s">
        <v>89</v>
      </c>
      <c r="I936" s="1" t="str">
        <f>VLOOKUP(Table2[[#This Row],[Status]], Grading22[], 2, FALSE)</f>
        <v>Pemberdayaan atau Aksi Kemanusiaan</v>
      </c>
      <c r="J936" s="1" t="s">
        <v>40</v>
      </c>
      <c r="K936" s="1">
        <v>1</v>
      </c>
      <c r="L936" s="1" t="str">
        <f>CLEAN(TRIM(Table2[[#This Row],[Status]] &amp; "|" &amp; Table2[[#This Row],[Level]] &amp; "|" &amp; Table2[[#This Row],[Participant As]]))</f>
        <v>Relawan|External National|Individual</v>
      </c>
      <c r="M9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37" spans="1:13" ht="14.25" customHeight="1" x14ac:dyDescent="0.35">
      <c r="A937" s="1" t="s">
        <v>4042</v>
      </c>
      <c r="B937" s="1" t="s">
        <v>4043</v>
      </c>
      <c r="C937" s="1" t="s">
        <v>3754</v>
      </c>
      <c r="D937" s="1">
        <v>2021</v>
      </c>
      <c r="E937" s="1" t="s">
        <v>4052</v>
      </c>
      <c r="F937" s="1" t="s">
        <v>2697</v>
      </c>
      <c r="G937" s="1" t="s">
        <v>6199</v>
      </c>
      <c r="H937" s="1" t="s">
        <v>89</v>
      </c>
      <c r="I937" s="1" t="str">
        <f>VLOOKUP(Table2[[#This Row],[Status]], Grading22[], 2, FALSE)</f>
        <v>Pemberdayaan atau Aksi Kemanusiaan</v>
      </c>
      <c r="J937" s="1" t="s">
        <v>30</v>
      </c>
      <c r="K937" s="1">
        <v>2</v>
      </c>
      <c r="L937" s="1" t="str">
        <f>CLEAN(TRIM(Table2[[#This Row],[Status]] &amp; "|" &amp; Table2[[#This Row],[Level]] &amp; "|" &amp; Table2[[#This Row],[Participant As]]))</f>
        <v>Relawan|External National|Team</v>
      </c>
      <c r="M9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38" spans="1:13" ht="14.25" customHeight="1" x14ac:dyDescent="0.35">
      <c r="A938" s="1" t="s">
        <v>4056</v>
      </c>
      <c r="B938" s="1" t="s">
        <v>4057</v>
      </c>
      <c r="C938" s="1" t="s">
        <v>3754</v>
      </c>
      <c r="D938" s="1">
        <v>2021</v>
      </c>
      <c r="E938" s="1" t="s">
        <v>3108</v>
      </c>
      <c r="F938" s="1" t="s">
        <v>3406</v>
      </c>
      <c r="G938" s="1" t="s">
        <v>6199</v>
      </c>
      <c r="H938" s="1" t="s">
        <v>29</v>
      </c>
      <c r="I938" s="1" t="str">
        <f>VLOOKUP(Table2[[#This Row],[Status]], Grading22[], 2, FALSE)</f>
        <v>Pemberdayaan atau Aksi Kemanusiaan</v>
      </c>
      <c r="J938" s="1" t="s">
        <v>40</v>
      </c>
      <c r="K938" s="1">
        <v>56</v>
      </c>
      <c r="L938" s="1" t="str">
        <f>CLEAN(TRIM(Table2[[#This Row],[Status]] &amp; "|" &amp; Table2[[#This Row],[Level]] &amp; "|" &amp; Table2[[#This Row],[Participant As]]))</f>
        <v>Relawan|External Regional|Individual</v>
      </c>
      <c r="M9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39" spans="1:13" ht="14.25" customHeight="1" x14ac:dyDescent="0.35">
      <c r="A939" s="1" t="s">
        <v>4058</v>
      </c>
      <c r="B939" s="1" t="s">
        <v>4059</v>
      </c>
      <c r="C939" s="1" t="s">
        <v>4060</v>
      </c>
      <c r="D939" s="1">
        <v>2021</v>
      </c>
      <c r="E939" s="1" t="s">
        <v>2859</v>
      </c>
      <c r="F939" s="1" t="s">
        <v>2859</v>
      </c>
      <c r="G939" s="1" t="s">
        <v>6193</v>
      </c>
      <c r="H939" s="1" t="s">
        <v>89</v>
      </c>
      <c r="I939" s="1" t="str">
        <f>VLOOKUP(Table2[[#This Row],[Status]], Grading22[], 2, FALSE)</f>
        <v>Hasil Karya</v>
      </c>
      <c r="J939" s="1" t="s">
        <v>40</v>
      </c>
      <c r="K939" s="1">
        <v>1</v>
      </c>
      <c r="L939" s="1" t="str">
        <f>CLEAN(TRIM(Table2[[#This Row],[Status]] &amp; "|" &amp; Table2[[#This Row],[Level]] &amp; "|" &amp; Table2[[#This Row],[Participant As]]))</f>
        <v>Hak Cipta|External National|Individual</v>
      </c>
      <c r="M9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0" spans="1:13" ht="14.25" customHeight="1" x14ac:dyDescent="0.35">
      <c r="A940" s="1" t="s">
        <v>4066</v>
      </c>
      <c r="B940" s="1" t="s">
        <v>4067</v>
      </c>
      <c r="C940" s="1" t="s">
        <v>4060</v>
      </c>
      <c r="D940" s="1">
        <v>2021</v>
      </c>
      <c r="E940" s="1" t="s">
        <v>512</v>
      </c>
      <c r="F940" s="1" t="s">
        <v>4069</v>
      </c>
      <c r="G940" s="1" t="s">
        <v>6199</v>
      </c>
      <c r="H940" s="1" t="s">
        <v>29</v>
      </c>
      <c r="I940" s="1" t="str">
        <f>VLOOKUP(Table2[[#This Row],[Status]], Grading22[], 2, FALSE)</f>
        <v>Pemberdayaan atau Aksi Kemanusiaan</v>
      </c>
      <c r="J940" s="1" t="s">
        <v>30</v>
      </c>
      <c r="K940" s="1">
        <v>18</v>
      </c>
      <c r="L940" s="1" t="str">
        <f>CLEAN(TRIM(Table2[[#This Row],[Status]] &amp; "|" &amp; Table2[[#This Row],[Level]] &amp; "|" &amp; Table2[[#This Row],[Participant As]]))</f>
        <v>Relawan|External Regional|Team</v>
      </c>
      <c r="M9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1" spans="1:13" ht="14.25" customHeight="1" x14ac:dyDescent="0.35">
      <c r="A941" s="1" t="s">
        <v>4072</v>
      </c>
      <c r="B941" s="1" t="s">
        <v>4073</v>
      </c>
      <c r="C941" s="1" t="s">
        <v>4060</v>
      </c>
      <c r="D941" s="1">
        <v>2021</v>
      </c>
      <c r="E941" s="1" t="s">
        <v>81</v>
      </c>
      <c r="F941" s="1" t="s">
        <v>4075</v>
      </c>
      <c r="G941" s="1" t="s">
        <v>6199</v>
      </c>
      <c r="H941" s="1" t="s">
        <v>29</v>
      </c>
      <c r="I941" s="1" t="str">
        <f>VLOOKUP(Table2[[#This Row],[Status]], Grading22[], 2, FALSE)</f>
        <v>Pemberdayaan atau Aksi Kemanusiaan</v>
      </c>
      <c r="J941" s="1" t="s">
        <v>30</v>
      </c>
      <c r="K941" s="1">
        <v>19</v>
      </c>
      <c r="L941" s="1" t="str">
        <f>CLEAN(TRIM(Table2[[#This Row],[Status]] &amp; "|" &amp; Table2[[#This Row],[Level]] &amp; "|" &amp; Table2[[#This Row],[Participant As]]))</f>
        <v>Relawan|External Regional|Team</v>
      </c>
      <c r="M9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2" spans="1:13" ht="14.25" customHeight="1" x14ac:dyDescent="0.35">
      <c r="A942" s="1" t="s">
        <v>4078</v>
      </c>
      <c r="B942" s="1" t="s">
        <v>4079</v>
      </c>
      <c r="C942" s="1" t="s">
        <v>4060</v>
      </c>
      <c r="D942" s="1">
        <v>2021</v>
      </c>
      <c r="E942" s="1" t="s">
        <v>991</v>
      </c>
      <c r="F942" s="1" t="s">
        <v>4081</v>
      </c>
      <c r="G942" s="1" t="s">
        <v>6193</v>
      </c>
      <c r="H942" s="1" t="s">
        <v>89</v>
      </c>
      <c r="I942" s="1" t="str">
        <f>VLOOKUP(Table2[[#This Row],[Status]], Grading22[], 2, FALSE)</f>
        <v>Hasil Karya</v>
      </c>
      <c r="J942" s="1" t="s">
        <v>30</v>
      </c>
      <c r="K942" s="1">
        <v>20</v>
      </c>
      <c r="L942" s="1" t="str">
        <f>CLEAN(TRIM(Table2[[#This Row],[Status]] &amp; "|" &amp; Table2[[#This Row],[Level]] &amp; "|" &amp; Table2[[#This Row],[Participant As]]))</f>
        <v>Hak Cipta|External National|Team</v>
      </c>
      <c r="M9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3" spans="1:13" ht="14.25" customHeight="1" x14ac:dyDescent="0.35">
      <c r="A943" s="1" t="s">
        <v>4086</v>
      </c>
      <c r="B943" s="1" t="s">
        <v>4087</v>
      </c>
      <c r="C943" s="1" t="s">
        <v>4060</v>
      </c>
      <c r="D943" s="1">
        <v>2021</v>
      </c>
      <c r="E943" s="1" t="s">
        <v>512</v>
      </c>
      <c r="F943" s="1" t="s">
        <v>4069</v>
      </c>
      <c r="G943" s="1" t="s">
        <v>6199</v>
      </c>
      <c r="H943" s="1" t="s">
        <v>29</v>
      </c>
      <c r="I943" s="1" t="str">
        <f>VLOOKUP(Table2[[#This Row],[Status]], Grading22[], 2, FALSE)</f>
        <v>Pemberdayaan atau Aksi Kemanusiaan</v>
      </c>
      <c r="J943" s="1" t="s">
        <v>30</v>
      </c>
      <c r="K943" s="1">
        <v>18</v>
      </c>
      <c r="L943" s="1" t="str">
        <f>CLEAN(TRIM(Table2[[#This Row],[Status]] &amp; "|" &amp; Table2[[#This Row],[Level]] &amp; "|" &amp; Table2[[#This Row],[Participant As]]))</f>
        <v>Relawan|External Regional|Team</v>
      </c>
      <c r="M9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4" spans="1:13" ht="14.25" customHeight="1" x14ac:dyDescent="0.35">
      <c r="A944" s="1" t="s">
        <v>4088</v>
      </c>
      <c r="B944" s="1" t="s">
        <v>4089</v>
      </c>
      <c r="C944" s="1" t="s">
        <v>4060</v>
      </c>
      <c r="D944" s="1">
        <v>2021</v>
      </c>
      <c r="E944" s="1" t="s">
        <v>64</v>
      </c>
      <c r="F944" s="1" t="s">
        <v>64</v>
      </c>
      <c r="G944" s="1" t="s">
        <v>6193</v>
      </c>
      <c r="H944" s="1" t="s">
        <v>89</v>
      </c>
      <c r="I944" s="1" t="str">
        <f>VLOOKUP(Table2[[#This Row],[Status]], Grading22[], 2, FALSE)</f>
        <v>Hasil Karya</v>
      </c>
      <c r="J944" s="1" t="s">
        <v>30</v>
      </c>
      <c r="K944" s="1">
        <v>10</v>
      </c>
      <c r="L944" s="1" t="str">
        <f>CLEAN(TRIM(Table2[[#This Row],[Status]] &amp; "|" &amp; Table2[[#This Row],[Level]] &amp; "|" &amp; Table2[[#This Row],[Participant As]]))</f>
        <v>Hak Cipta|External National|Team</v>
      </c>
      <c r="M9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5" spans="1:13" ht="14.25" customHeight="1" x14ac:dyDescent="0.35">
      <c r="A945" s="1" t="s">
        <v>4088</v>
      </c>
      <c r="B945" s="1" t="s">
        <v>4089</v>
      </c>
      <c r="C945" s="1" t="s">
        <v>4060</v>
      </c>
      <c r="D945" s="1">
        <v>2021</v>
      </c>
      <c r="E945" s="1" t="s">
        <v>81</v>
      </c>
      <c r="F945" s="1" t="s">
        <v>4075</v>
      </c>
      <c r="G945" s="1" t="s">
        <v>6199</v>
      </c>
      <c r="H945" s="1" t="s">
        <v>29</v>
      </c>
      <c r="I945" s="1" t="str">
        <f>VLOOKUP(Table2[[#This Row],[Status]], Grading22[], 2, FALSE)</f>
        <v>Pemberdayaan atau Aksi Kemanusiaan</v>
      </c>
      <c r="J945" s="1" t="s">
        <v>30</v>
      </c>
      <c r="K945" s="1">
        <v>19</v>
      </c>
      <c r="L945" s="1" t="str">
        <f>CLEAN(TRIM(Table2[[#This Row],[Status]] &amp; "|" &amp; Table2[[#This Row],[Level]] &amp; "|" &amp; Table2[[#This Row],[Participant As]]))</f>
        <v>Relawan|External Regional|Team</v>
      </c>
      <c r="M9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46" spans="1:13" ht="14.25" customHeight="1" x14ac:dyDescent="0.35">
      <c r="A946" s="1" t="s">
        <v>4088</v>
      </c>
      <c r="B946" s="1" t="s">
        <v>4089</v>
      </c>
      <c r="C946" s="1" t="s">
        <v>4060</v>
      </c>
      <c r="D946" s="1">
        <v>2021</v>
      </c>
      <c r="E946" s="1" t="s">
        <v>512</v>
      </c>
      <c r="F946" s="1" t="s">
        <v>512</v>
      </c>
      <c r="G946" s="1" t="s">
        <v>6171</v>
      </c>
      <c r="H946" s="1" t="s">
        <v>29</v>
      </c>
      <c r="I946" s="1" t="str">
        <f>VLOOKUP(Table2[[#This Row],[Status]], Grading22[], 2, FALSE)</f>
        <v>Pengakuan</v>
      </c>
      <c r="J946" s="1" t="s">
        <v>40</v>
      </c>
      <c r="K946" s="1">
        <v>16</v>
      </c>
      <c r="L946" s="1" t="str">
        <f>CLEAN(TRIM(Table2[[#This Row],[Status]] &amp; "|" &amp; Table2[[#This Row],[Level]] &amp; "|" &amp; Table2[[#This Row],[Participant As]]))</f>
        <v>Narasumber/Pembicara|External Regional|Individual</v>
      </c>
      <c r="M9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7" spans="1:13" ht="14.25" customHeight="1" x14ac:dyDescent="0.35">
      <c r="A947" s="1" t="s">
        <v>4088</v>
      </c>
      <c r="B947" s="1" t="s">
        <v>4089</v>
      </c>
      <c r="C947" s="1" t="s">
        <v>4060</v>
      </c>
      <c r="D947" s="1">
        <v>2021</v>
      </c>
      <c r="E947" s="1" t="s">
        <v>4095</v>
      </c>
      <c r="F947" s="1" t="s">
        <v>4095</v>
      </c>
      <c r="G947" s="1" t="s">
        <v>6193</v>
      </c>
      <c r="H947" s="1" t="s">
        <v>89</v>
      </c>
      <c r="I947" s="1" t="str">
        <f>VLOOKUP(Table2[[#This Row],[Status]], Grading22[], 2, FALSE)</f>
        <v>Hasil Karya</v>
      </c>
      <c r="J947" s="1" t="s">
        <v>30</v>
      </c>
      <c r="K947" s="1">
        <v>3</v>
      </c>
      <c r="L947" s="1" t="str">
        <f>CLEAN(TRIM(Table2[[#This Row],[Status]] &amp; "|" &amp; Table2[[#This Row],[Level]] &amp; "|" &amp; Table2[[#This Row],[Participant As]]))</f>
        <v>Hak Cipta|External National|Team</v>
      </c>
      <c r="M9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8" spans="1:13" ht="14.25" customHeight="1" x14ac:dyDescent="0.35">
      <c r="A948" s="1" t="s">
        <v>4088</v>
      </c>
      <c r="B948" s="1" t="s">
        <v>4089</v>
      </c>
      <c r="C948" s="1" t="s">
        <v>4060</v>
      </c>
      <c r="D948" s="1">
        <v>2021</v>
      </c>
      <c r="E948" s="1" t="s">
        <v>4095</v>
      </c>
      <c r="F948" s="1" t="s">
        <v>4095</v>
      </c>
      <c r="G948" s="1" t="s">
        <v>6193</v>
      </c>
      <c r="H948" s="1" t="s">
        <v>89</v>
      </c>
      <c r="I948" s="1" t="str">
        <f>VLOOKUP(Table2[[#This Row],[Status]], Grading22[], 2, FALSE)</f>
        <v>Hasil Karya</v>
      </c>
      <c r="J948" s="1" t="s">
        <v>30</v>
      </c>
      <c r="K948" s="1">
        <v>3</v>
      </c>
      <c r="L948" s="1" t="str">
        <f>CLEAN(TRIM(Table2[[#This Row],[Status]] &amp; "|" &amp; Table2[[#This Row],[Level]] &amp; "|" &amp; Table2[[#This Row],[Participant As]]))</f>
        <v>Hak Cipta|External National|Team</v>
      </c>
      <c r="M9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49" spans="1:13" ht="14.25" customHeight="1" x14ac:dyDescent="0.35">
      <c r="A949" s="1" t="s">
        <v>4088</v>
      </c>
      <c r="B949" s="1" t="s">
        <v>4089</v>
      </c>
      <c r="C949" s="1" t="s">
        <v>4060</v>
      </c>
      <c r="D949" s="1">
        <v>2021</v>
      </c>
      <c r="E949" s="1" t="s">
        <v>4095</v>
      </c>
      <c r="F949" s="1" t="s">
        <v>4095</v>
      </c>
      <c r="G949" s="1" t="s">
        <v>6193</v>
      </c>
      <c r="H949" s="1" t="s">
        <v>89</v>
      </c>
      <c r="I949" s="1" t="str">
        <f>VLOOKUP(Table2[[#This Row],[Status]], Grading22[], 2, FALSE)</f>
        <v>Hasil Karya</v>
      </c>
      <c r="J949" s="1" t="s">
        <v>30</v>
      </c>
      <c r="K949" s="1">
        <v>3</v>
      </c>
      <c r="L949" s="1" t="str">
        <f>CLEAN(TRIM(Table2[[#This Row],[Status]] &amp; "|" &amp; Table2[[#This Row],[Level]] &amp; "|" &amp; Table2[[#This Row],[Participant As]]))</f>
        <v>Hak Cipta|External National|Team</v>
      </c>
      <c r="M9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50" spans="1:13" ht="14.25" customHeight="1" x14ac:dyDescent="0.35">
      <c r="A950" s="1" t="s">
        <v>4104</v>
      </c>
      <c r="B950" s="1" t="s">
        <v>4105</v>
      </c>
      <c r="C950" s="1" t="s">
        <v>4060</v>
      </c>
      <c r="D950" s="1">
        <v>2021</v>
      </c>
      <c r="E950" s="1" t="s">
        <v>4107</v>
      </c>
      <c r="F950" s="1" t="s">
        <v>426</v>
      </c>
      <c r="G950" s="1" t="s">
        <v>6199</v>
      </c>
      <c r="H950" s="1" t="s">
        <v>29</v>
      </c>
      <c r="I950" s="1" t="str">
        <f>VLOOKUP(Table2[[#This Row],[Status]], Grading22[], 2, FALSE)</f>
        <v>Pemberdayaan atau Aksi Kemanusiaan</v>
      </c>
      <c r="J950" s="1" t="s">
        <v>30</v>
      </c>
      <c r="K950" s="1">
        <v>4</v>
      </c>
      <c r="L950" s="1" t="str">
        <f>CLEAN(TRIM(Table2[[#This Row],[Status]] &amp; "|" &amp; Table2[[#This Row],[Level]] &amp; "|" &amp; Table2[[#This Row],[Participant As]]))</f>
        <v>Relawan|External Regional|Team</v>
      </c>
      <c r="M9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1" spans="1:13" ht="14.25" customHeight="1" x14ac:dyDescent="0.35">
      <c r="A951" s="1" t="s">
        <v>4113</v>
      </c>
      <c r="B951" s="1" t="s">
        <v>4114</v>
      </c>
      <c r="C951" s="1" t="s">
        <v>4060</v>
      </c>
      <c r="D951" s="1">
        <v>2021</v>
      </c>
      <c r="E951" s="1" t="s">
        <v>81</v>
      </c>
      <c r="F951" s="1" t="s">
        <v>4075</v>
      </c>
      <c r="G951" s="1" t="s">
        <v>6199</v>
      </c>
      <c r="H951" s="1" t="s">
        <v>29</v>
      </c>
      <c r="I951" s="1" t="str">
        <f>VLOOKUP(Table2[[#This Row],[Status]], Grading22[], 2, FALSE)</f>
        <v>Pemberdayaan atau Aksi Kemanusiaan</v>
      </c>
      <c r="J951" s="1" t="s">
        <v>30</v>
      </c>
      <c r="K951" s="1">
        <v>19</v>
      </c>
      <c r="L951" s="1" t="str">
        <f>CLEAN(TRIM(Table2[[#This Row],[Status]] &amp; "|" &amp; Table2[[#This Row],[Level]] &amp; "|" &amp; Table2[[#This Row],[Participant As]]))</f>
        <v>Relawan|External Regional|Team</v>
      </c>
      <c r="M9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2" spans="1:13" ht="14.25" customHeight="1" x14ac:dyDescent="0.35">
      <c r="A952" s="1" t="s">
        <v>4115</v>
      </c>
      <c r="B952" s="1" t="s">
        <v>4116</v>
      </c>
      <c r="C952" s="1" t="s">
        <v>4060</v>
      </c>
      <c r="D952" s="1">
        <v>2021</v>
      </c>
      <c r="E952" s="1" t="s">
        <v>290</v>
      </c>
      <c r="F952" s="1" t="s">
        <v>291</v>
      </c>
      <c r="G952" s="1" t="s">
        <v>6185</v>
      </c>
      <c r="H952" s="1" t="s">
        <v>6158</v>
      </c>
      <c r="I952" s="1" t="str">
        <f>VLOOKUP(Table2[[#This Row],[Status]], Grading22[], 2, FALSE)</f>
        <v>Karir Organisasi</v>
      </c>
      <c r="J952" s="1" t="s">
        <v>40</v>
      </c>
      <c r="L952" s="1" t="str">
        <f>CLEAN(TRIM(Table2[[#This Row],[Status]] &amp; "|" &amp; Table2[[#This Row],[Level]] &amp; "|" &amp; Table2[[#This Row],[Participant As]]))</f>
        <v>Sekretaris|Kab/Kota/PT|Individual</v>
      </c>
      <c r="M9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953" spans="1:13" ht="14.25" customHeight="1" x14ac:dyDescent="0.35">
      <c r="A953" s="1" t="s">
        <v>4118</v>
      </c>
      <c r="B953" s="1" t="s">
        <v>4119</v>
      </c>
      <c r="C953" s="1" t="s">
        <v>4060</v>
      </c>
      <c r="D953" s="1">
        <v>2021</v>
      </c>
      <c r="E953" s="1" t="s">
        <v>81</v>
      </c>
      <c r="F953" s="1" t="s">
        <v>4075</v>
      </c>
      <c r="G953" s="1" t="s">
        <v>6199</v>
      </c>
      <c r="H953" s="1" t="s">
        <v>29</v>
      </c>
      <c r="I953" s="1" t="str">
        <f>VLOOKUP(Table2[[#This Row],[Status]], Grading22[], 2, FALSE)</f>
        <v>Pemberdayaan atau Aksi Kemanusiaan</v>
      </c>
      <c r="J953" s="1" t="s">
        <v>30</v>
      </c>
      <c r="K953" s="1">
        <v>19</v>
      </c>
      <c r="L953" s="1" t="str">
        <f>CLEAN(TRIM(Table2[[#This Row],[Status]] &amp; "|" &amp; Table2[[#This Row],[Level]] &amp; "|" &amp; Table2[[#This Row],[Participant As]]))</f>
        <v>Relawan|External Regional|Team</v>
      </c>
      <c r="M9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4" spans="1:13" ht="14.25" customHeight="1" x14ac:dyDescent="0.35">
      <c r="A954" s="1" t="s">
        <v>4120</v>
      </c>
      <c r="B954" s="1" t="s">
        <v>4121</v>
      </c>
      <c r="C954" s="1" t="s">
        <v>4060</v>
      </c>
      <c r="D954" s="1">
        <v>2021</v>
      </c>
      <c r="E954" s="1" t="s">
        <v>512</v>
      </c>
      <c r="F954" s="1" t="s">
        <v>4069</v>
      </c>
      <c r="G954" s="1" t="s">
        <v>6199</v>
      </c>
      <c r="H954" s="1" t="s">
        <v>29</v>
      </c>
      <c r="I954" s="1" t="str">
        <f>VLOOKUP(Table2[[#This Row],[Status]], Grading22[], 2, FALSE)</f>
        <v>Pemberdayaan atau Aksi Kemanusiaan</v>
      </c>
      <c r="J954" s="1" t="s">
        <v>30</v>
      </c>
      <c r="K954" s="1">
        <v>18</v>
      </c>
      <c r="L954" s="1" t="str">
        <f>CLEAN(TRIM(Table2[[#This Row],[Status]] &amp; "|" &amp; Table2[[#This Row],[Level]] &amp; "|" &amp; Table2[[#This Row],[Participant As]]))</f>
        <v>Relawan|External Regional|Team</v>
      </c>
      <c r="M9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5" spans="1:13" ht="14.25" customHeight="1" x14ac:dyDescent="0.35">
      <c r="A955" s="1" t="s">
        <v>4122</v>
      </c>
      <c r="B955" s="1" t="s">
        <v>4123</v>
      </c>
      <c r="C955" s="1" t="s">
        <v>4060</v>
      </c>
      <c r="D955" s="1">
        <v>2021</v>
      </c>
      <c r="E955" s="1" t="s">
        <v>81</v>
      </c>
      <c r="F955" s="1" t="s">
        <v>4075</v>
      </c>
      <c r="G955" s="1" t="s">
        <v>6199</v>
      </c>
      <c r="H955" s="1" t="s">
        <v>29</v>
      </c>
      <c r="I955" s="1" t="str">
        <f>VLOOKUP(Table2[[#This Row],[Status]], Grading22[], 2, FALSE)</f>
        <v>Pemberdayaan atau Aksi Kemanusiaan</v>
      </c>
      <c r="J955" s="1" t="s">
        <v>30</v>
      </c>
      <c r="K955" s="1">
        <v>19</v>
      </c>
      <c r="L955" s="1" t="str">
        <f>CLEAN(TRIM(Table2[[#This Row],[Status]] &amp; "|" &amp; Table2[[#This Row],[Level]] &amp; "|" &amp; Table2[[#This Row],[Participant As]]))</f>
        <v>Relawan|External Regional|Team</v>
      </c>
      <c r="M9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6" spans="1:13" ht="14.25" customHeight="1" x14ac:dyDescent="0.35">
      <c r="A956" s="1" t="s">
        <v>4124</v>
      </c>
      <c r="B956" s="1" t="s">
        <v>4125</v>
      </c>
      <c r="C956" s="1" t="s">
        <v>4060</v>
      </c>
      <c r="D956" s="1">
        <v>2021</v>
      </c>
      <c r="E956" s="1" t="s">
        <v>512</v>
      </c>
      <c r="F956" s="1" t="s">
        <v>4069</v>
      </c>
      <c r="G956" s="1" t="s">
        <v>6199</v>
      </c>
      <c r="H956" s="1" t="s">
        <v>29</v>
      </c>
      <c r="I956" s="1" t="str">
        <f>VLOOKUP(Table2[[#This Row],[Status]], Grading22[], 2, FALSE)</f>
        <v>Pemberdayaan atau Aksi Kemanusiaan</v>
      </c>
      <c r="J956" s="1" t="s">
        <v>30</v>
      </c>
      <c r="K956" s="1">
        <v>18</v>
      </c>
      <c r="L956" s="1" t="str">
        <f>CLEAN(TRIM(Table2[[#This Row],[Status]] &amp; "|" &amp; Table2[[#This Row],[Level]] &amp; "|" &amp; Table2[[#This Row],[Participant As]]))</f>
        <v>Relawan|External Regional|Team</v>
      </c>
      <c r="M9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7" spans="1:13" ht="14.25" customHeight="1" x14ac:dyDescent="0.35">
      <c r="A957" s="1" t="s">
        <v>4126</v>
      </c>
      <c r="B957" s="1" t="s">
        <v>4127</v>
      </c>
      <c r="C957" s="1" t="s">
        <v>4060</v>
      </c>
      <c r="D957" s="1">
        <v>2021</v>
      </c>
      <c r="E957" s="1" t="s">
        <v>81</v>
      </c>
      <c r="F957" s="1" t="s">
        <v>4075</v>
      </c>
      <c r="G957" s="1" t="s">
        <v>6199</v>
      </c>
      <c r="H957" s="1" t="s">
        <v>29</v>
      </c>
      <c r="I957" s="1" t="str">
        <f>VLOOKUP(Table2[[#This Row],[Status]], Grading22[], 2, FALSE)</f>
        <v>Pemberdayaan atau Aksi Kemanusiaan</v>
      </c>
      <c r="J957" s="1" t="s">
        <v>30</v>
      </c>
      <c r="K957" s="1">
        <v>19</v>
      </c>
      <c r="L957" s="1" t="str">
        <f>CLEAN(TRIM(Table2[[#This Row],[Status]] &amp; "|" &amp; Table2[[#This Row],[Level]] &amp; "|" &amp; Table2[[#This Row],[Participant As]]))</f>
        <v>Relawan|External Regional|Team</v>
      </c>
      <c r="M9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8" spans="1:13" ht="14.25" customHeight="1" x14ac:dyDescent="0.35">
      <c r="A958" s="1" t="s">
        <v>4128</v>
      </c>
      <c r="B958" s="1" t="s">
        <v>4129</v>
      </c>
      <c r="C958" s="1" t="s">
        <v>4060</v>
      </c>
      <c r="D958" s="1">
        <v>2021</v>
      </c>
      <c r="E958" s="1" t="s">
        <v>512</v>
      </c>
      <c r="F958" s="1" t="s">
        <v>4069</v>
      </c>
      <c r="G958" s="1" t="s">
        <v>6199</v>
      </c>
      <c r="H958" s="1" t="s">
        <v>29</v>
      </c>
      <c r="I958" s="1" t="str">
        <f>VLOOKUP(Table2[[#This Row],[Status]], Grading22[], 2, FALSE)</f>
        <v>Pemberdayaan atau Aksi Kemanusiaan</v>
      </c>
      <c r="J958" s="1" t="s">
        <v>30</v>
      </c>
      <c r="K958" s="1">
        <v>18</v>
      </c>
      <c r="L958" s="1" t="str">
        <f>CLEAN(TRIM(Table2[[#This Row],[Status]] &amp; "|" &amp; Table2[[#This Row],[Level]] &amp; "|" &amp; Table2[[#This Row],[Participant As]]))</f>
        <v>Relawan|External Regional|Team</v>
      </c>
      <c r="M9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59" spans="1:13" ht="14.25" customHeight="1" x14ac:dyDescent="0.35">
      <c r="A959" s="1" t="s">
        <v>4130</v>
      </c>
      <c r="B959" s="1" t="s">
        <v>4131</v>
      </c>
      <c r="C959" s="1" t="s">
        <v>4060</v>
      </c>
      <c r="D959" s="1">
        <v>2021</v>
      </c>
      <c r="E959" s="1" t="s">
        <v>25</v>
      </c>
      <c r="F959" s="1" t="s">
        <v>3903</v>
      </c>
      <c r="G959" s="1" t="s">
        <v>6193</v>
      </c>
      <c r="H959" s="1" t="s">
        <v>89</v>
      </c>
      <c r="I959" s="1" t="str">
        <f>VLOOKUP(Table2[[#This Row],[Status]], Grading22[], 2, FALSE)</f>
        <v>Hasil Karya</v>
      </c>
      <c r="J959" s="1" t="s">
        <v>30</v>
      </c>
      <c r="K959" s="1">
        <v>3</v>
      </c>
      <c r="L959" s="1" t="str">
        <f>CLEAN(TRIM(Table2[[#This Row],[Status]] &amp; "|" &amp; Table2[[#This Row],[Level]] &amp; "|" &amp; Table2[[#This Row],[Participant As]]))</f>
        <v>Hak Cipta|External National|Team</v>
      </c>
      <c r="M9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60" spans="1:13" ht="14.25" customHeight="1" x14ac:dyDescent="0.35">
      <c r="A960" s="1" t="s">
        <v>4130</v>
      </c>
      <c r="B960" s="1" t="s">
        <v>4131</v>
      </c>
      <c r="C960" s="1" t="s">
        <v>4060</v>
      </c>
      <c r="D960" s="1">
        <v>2021</v>
      </c>
      <c r="E960" s="1" t="s">
        <v>26</v>
      </c>
      <c r="F960" s="1" t="s">
        <v>112</v>
      </c>
      <c r="G960" s="1" t="s">
        <v>6182</v>
      </c>
      <c r="H960" s="1" t="s">
        <v>6158</v>
      </c>
      <c r="I960" s="1" t="str">
        <f>VLOOKUP(Table2[[#This Row],[Status]], Grading22[], 2, FALSE)</f>
        <v>Karir Organisasi</v>
      </c>
      <c r="J960" s="1" t="s">
        <v>40</v>
      </c>
      <c r="K960" s="1">
        <v>1</v>
      </c>
      <c r="L960" s="1" t="str">
        <f>CLEAN(TRIM(Table2[[#This Row],[Status]] &amp; "|" &amp; Table2[[#This Row],[Level]] &amp; "|" &amp; Table2[[#This Row],[Participant As]]))</f>
        <v>Ketua|Kab/Kota/PT|Individual</v>
      </c>
      <c r="M9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61" spans="1:13" ht="14.25" customHeight="1" x14ac:dyDescent="0.35">
      <c r="A961" s="1" t="s">
        <v>4130</v>
      </c>
      <c r="B961" s="1" t="s">
        <v>4131</v>
      </c>
      <c r="C961" s="1" t="s">
        <v>4060</v>
      </c>
      <c r="D961" s="1">
        <v>2021</v>
      </c>
      <c r="E961" s="1" t="s">
        <v>118</v>
      </c>
      <c r="F961" s="1" t="s">
        <v>119</v>
      </c>
      <c r="G961" s="1" t="s">
        <v>6182</v>
      </c>
      <c r="H961" s="1" t="s">
        <v>6158</v>
      </c>
      <c r="I961" s="1" t="str">
        <f>VLOOKUP(Table2[[#This Row],[Status]], Grading22[], 2, FALSE)</f>
        <v>Karir Organisasi</v>
      </c>
      <c r="J961" s="1" t="s">
        <v>40</v>
      </c>
      <c r="K961" s="1">
        <v>1</v>
      </c>
      <c r="L961" s="1" t="str">
        <f>CLEAN(TRIM(Table2[[#This Row],[Status]] &amp; "|" &amp; Table2[[#This Row],[Level]] &amp; "|" &amp; Table2[[#This Row],[Participant As]]))</f>
        <v>Ketua|Kab/Kota/PT|Individual</v>
      </c>
      <c r="M9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962" spans="1:13" ht="14.25" customHeight="1" x14ac:dyDescent="0.35">
      <c r="A962" s="1" t="s">
        <v>4130</v>
      </c>
      <c r="B962" s="1" t="s">
        <v>4131</v>
      </c>
      <c r="C962" s="1" t="s">
        <v>4060</v>
      </c>
      <c r="D962" s="1">
        <v>2021</v>
      </c>
      <c r="E962" s="1" t="s">
        <v>512</v>
      </c>
      <c r="F962" s="1" t="s">
        <v>4069</v>
      </c>
      <c r="G962" s="1" t="s">
        <v>6199</v>
      </c>
      <c r="H962" s="1" t="s">
        <v>29</v>
      </c>
      <c r="I962" s="1" t="str">
        <f>VLOOKUP(Table2[[#This Row],[Status]], Grading22[], 2, FALSE)</f>
        <v>Pemberdayaan atau Aksi Kemanusiaan</v>
      </c>
      <c r="J962" s="1" t="s">
        <v>30</v>
      </c>
      <c r="K962" s="1">
        <v>18</v>
      </c>
      <c r="L962" s="1" t="str">
        <f>CLEAN(TRIM(Table2[[#This Row],[Status]] &amp; "|" &amp; Table2[[#This Row],[Level]] &amp; "|" &amp; Table2[[#This Row],[Participant As]]))</f>
        <v>Relawan|External Regional|Team</v>
      </c>
      <c r="M9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3" spans="1:13" ht="14.25" customHeight="1" x14ac:dyDescent="0.35">
      <c r="A963" s="1" t="s">
        <v>4135</v>
      </c>
      <c r="B963" s="1" t="s">
        <v>4136</v>
      </c>
      <c r="C963" s="1" t="s">
        <v>4060</v>
      </c>
      <c r="D963" s="1">
        <v>2021</v>
      </c>
      <c r="E963" s="1" t="s">
        <v>81</v>
      </c>
      <c r="F963" s="1" t="s">
        <v>4075</v>
      </c>
      <c r="G963" s="1" t="s">
        <v>6199</v>
      </c>
      <c r="H963" s="1" t="s">
        <v>29</v>
      </c>
      <c r="I963" s="1" t="str">
        <f>VLOOKUP(Table2[[#This Row],[Status]], Grading22[], 2, FALSE)</f>
        <v>Pemberdayaan atau Aksi Kemanusiaan</v>
      </c>
      <c r="J963" s="1" t="s">
        <v>30</v>
      </c>
      <c r="K963" s="1">
        <v>19</v>
      </c>
      <c r="L963" s="1" t="str">
        <f>CLEAN(TRIM(Table2[[#This Row],[Status]] &amp; "|" &amp; Table2[[#This Row],[Level]] &amp; "|" &amp; Table2[[#This Row],[Participant As]]))</f>
        <v>Relawan|External Regional|Team</v>
      </c>
      <c r="M9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4" spans="1:13" ht="14.25" customHeight="1" x14ac:dyDescent="0.35">
      <c r="A964" s="1" t="s">
        <v>4137</v>
      </c>
      <c r="B964" s="1" t="s">
        <v>4138</v>
      </c>
      <c r="C964" s="1" t="s">
        <v>4060</v>
      </c>
      <c r="D964" s="1">
        <v>2021</v>
      </c>
      <c r="E964" s="1" t="s">
        <v>512</v>
      </c>
      <c r="F964" s="1" t="s">
        <v>4069</v>
      </c>
      <c r="G964" s="1" t="s">
        <v>6199</v>
      </c>
      <c r="H964" s="1" t="s">
        <v>29</v>
      </c>
      <c r="I964" s="1" t="str">
        <f>VLOOKUP(Table2[[#This Row],[Status]], Grading22[], 2, FALSE)</f>
        <v>Pemberdayaan atau Aksi Kemanusiaan</v>
      </c>
      <c r="J964" s="1" t="s">
        <v>30</v>
      </c>
      <c r="K964" s="1">
        <v>18</v>
      </c>
      <c r="L964" s="1" t="str">
        <f>CLEAN(TRIM(Table2[[#This Row],[Status]] &amp; "|" &amp; Table2[[#This Row],[Level]] &amp; "|" &amp; Table2[[#This Row],[Participant As]]))</f>
        <v>Relawan|External Regional|Team</v>
      </c>
      <c r="M9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5" spans="1:13" ht="14.25" customHeight="1" x14ac:dyDescent="0.35">
      <c r="A965" s="1" t="s">
        <v>4139</v>
      </c>
      <c r="B965" s="1" t="s">
        <v>4140</v>
      </c>
      <c r="C965" s="1" t="s">
        <v>4060</v>
      </c>
      <c r="D965" s="1">
        <v>2021</v>
      </c>
      <c r="E965" s="1" t="s">
        <v>81</v>
      </c>
      <c r="F965" s="1" t="s">
        <v>4075</v>
      </c>
      <c r="G965" s="1" t="s">
        <v>6199</v>
      </c>
      <c r="H965" s="1" t="s">
        <v>29</v>
      </c>
      <c r="I965" s="1" t="str">
        <f>VLOOKUP(Table2[[#This Row],[Status]], Grading22[], 2, FALSE)</f>
        <v>Pemberdayaan atau Aksi Kemanusiaan</v>
      </c>
      <c r="J965" s="1" t="s">
        <v>30</v>
      </c>
      <c r="K965" s="1">
        <v>19</v>
      </c>
      <c r="L965" s="1" t="str">
        <f>CLEAN(TRIM(Table2[[#This Row],[Status]] &amp; "|" &amp; Table2[[#This Row],[Level]] &amp; "|" &amp; Table2[[#This Row],[Participant As]]))</f>
        <v>Relawan|External Regional|Team</v>
      </c>
      <c r="M9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6" spans="1:13" ht="14.25" customHeight="1" x14ac:dyDescent="0.35">
      <c r="A966" s="1" t="s">
        <v>4141</v>
      </c>
      <c r="B966" s="1" t="s">
        <v>4142</v>
      </c>
      <c r="C966" s="1" t="s">
        <v>4060</v>
      </c>
      <c r="D966" s="1">
        <v>2021</v>
      </c>
      <c r="E966" s="1" t="s">
        <v>557</v>
      </c>
      <c r="F966" s="1" t="s">
        <v>557</v>
      </c>
      <c r="G966" s="1" t="s">
        <v>6199</v>
      </c>
      <c r="H966" s="1" t="s">
        <v>29</v>
      </c>
      <c r="I966" s="1" t="str">
        <f>VLOOKUP(Table2[[#This Row],[Status]], Grading22[], 2, FALSE)</f>
        <v>Pemberdayaan atau Aksi Kemanusiaan</v>
      </c>
      <c r="J966" s="1" t="s">
        <v>40</v>
      </c>
      <c r="K966" s="1">
        <v>65</v>
      </c>
      <c r="L966" s="1" t="str">
        <f>CLEAN(TRIM(Table2[[#This Row],[Status]] &amp; "|" &amp; Table2[[#This Row],[Level]] &amp; "|" &amp; Table2[[#This Row],[Participant As]]))</f>
        <v>Relawan|External Regional|Individual</v>
      </c>
      <c r="M9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7" spans="1:13" ht="14.25" customHeight="1" x14ac:dyDescent="0.35">
      <c r="A967" s="1" t="s">
        <v>4141</v>
      </c>
      <c r="B967" s="1" t="s">
        <v>4142</v>
      </c>
      <c r="C967" s="1" t="s">
        <v>4060</v>
      </c>
      <c r="D967" s="1">
        <v>2021</v>
      </c>
      <c r="E967" s="1" t="s">
        <v>81</v>
      </c>
      <c r="F967" s="1" t="s">
        <v>4075</v>
      </c>
      <c r="G967" s="1" t="s">
        <v>6199</v>
      </c>
      <c r="H967" s="1" t="s">
        <v>29</v>
      </c>
      <c r="I967" s="1" t="str">
        <f>VLOOKUP(Table2[[#This Row],[Status]], Grading22[], 2, FALSE)</f>
        <v>Pemberdayaan atau Aksi Kemanusiaan</v>
      </c>
      <c r="J967" s="1" t="s">
        <v>30</v>
      </c>
      <c r="K967" s="1">
        <v>19</v>
      </c>
      <c r="L967" s="1" t="str">
        <f>CLEAN(TRIM(Table2[[#This Row],[Status]] &amp; "|" &amp; Table2[[#This Row],[Level]] &amp; "|" &amp; Table2[[#This Row],[Participant As]]))</f>
        <v>Relawan|External Regional|Team</v>
      </c>
      <c r="M9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8" spans="1:13" ht="14.25" customHeight="1" x14ac:dyDescent="0.35">
      <c r="A968" s="1" t="s">
        <v>4143</v>
      </c>
      <c r="B968" s="1" t="s">
        <v>4144</v>
      </c>
      <c r="C968" s="1" t="s">
        <v>4060</v>
      </c>
      <c r="D968" s="1">
        <v>2021</v>
      </c>
      <c r="E968" s="1" t="s">
        <v>81</v>
      </c>
      <c r="F968" s="1" t="s">
        <v>4075</v>
      </c>
      <c r="G968" s="1" t="s">
        <v>6199</v>
      </c>
      <c r="H968" s="1" t="s">
        <v>29</v>
      </c>
      <c r="I968" s="1" t="str">
        <f>VLOOKUP(Table2[[#This Row],[Status]], Grading22[], 2, FALSE)</f>
        <v>Pemberdayaan atau Aksi Kemanusiaan</v>
      </c>
      <c r="J968" s="1" t="s">
        <v>30</v>
      </c>
      <c r="K968" s="1">
        <v>19</v>
      </c>
      <c r="L968" s="1" t="str">
        <f>CLEAN(TRIM(Table2[[#This Row],[Status]] &amp; "|" &amp; Table2[[#This Row],[Level]] &amp; "|" &amp; Table2[[#This Row],[Participant As]]))</f>
        <v>Relawan|External Regional|Team</v>
      </c>
      <c r="M9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69" spans="1:13" ht="14.25" customHeight="1" x14ac:dyDescent="0.35">
      <c r="A969" s="1" t="s">
        <v>4145</v>
      </c>
      <c r="B969" s="1" t="s">
        <v>4146</v>
      </c>
      <c r="C969" s="1" t="s">
        <v>4060</v>
      </c>
      <c r="D969" s="1">
        <v>2021</v>
      </c>
      <c r="E969" s="1" t="s">
        <v>512</v>
      </c>
      <c r="F969" s="1" t="s">
        <v>4069</v>
      </c>
      <c r="G969" s="1" t="s">
        <v>6199</v>
      </c>
      <c r="H969" s="1" t="s">
        <v>29</v>
      </c>
      <c r="I969" s="1" t="str">
        <f>VLOOKUP(Table2[[#This Row],[Status]], Grading22[], 2, FALSE)</f>
        <v>Pemberdayaan atau Aksi Kemanusiaan</v>
      </c>
      <c r="J969" s="1" t="s">
        <v>30</v>
      </c>
      <c r="K969" s="1">
        <v>18</v>
      </c>
      <c r="L969" s="1" t="str">
        <f>CLEAN(TRIM(Table2[[#This Row],[Status]] &amp; "|" &amp; Table2[[#This Row],[Level]] &amp; "|" &amp; Table2[[#This Row],[Participant As]]))</f>
        <v>Relawan|External Regional|Team</v>
      </c>
      <c r="M9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0" spans="1:13" ht="14.25" customHeight="1" x14ac:dyDescent="0.35">
      <c r="A970" s="1" t="s">
        <v>4147</v>
      </c>
      <c r="B970" s="1" t="s">
        <v>4148</v>
      </c>
      <c r="C970" s="1" t="s">
        <v>4060</v>
      </c>
      <c r="D970" s="1">
        <v>2021</v>
      </c>
      <c r="E970" s="1" t="s">
        <v>2838</v>
      </c>
      <c r="F970" s="1" t="s">
        <v>4150</v>
      </c>
      <c r="G970" s="1" t="s">
        <v>6165</v>
      </c>
      <c r="H970" s="1" t="s">
        <v>89</v>
      </c>
      <c r="I970" s="1" t="str">
        <f>VLOOKUP(Table2[[#This Row],[Status]], Grading22[], 2, FALSE)</f>
        <v>Kompetisi</v>
      </c>
      <c r="J970" s="1" t="s">
        <v>40</v>
      </c>
      <c r="K970" s="1">
        <v>500</v>
      </c>
      <c r="L970" s="1" t="str">
        <f>CLEAN(TRIM(Table2[[#This Row],[Status]] &amp; "|" &amp; Table2[[#This Row],[Level]] &amp; "|" &amp; Table2[[#This Row],[Participant As]]))</f>
        <v>Juara 3|External National|Individual</v>
      </c>
      <c r="M9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1" spans="1:13" ht="14.25" customHeight="1" x14ac:dyDescent="0.35">
      <c r="A971" s="1" t="s">
        <v>4147</v>
      </c>
      <c r="B971" s="1" t="s">
        <v>4148</v>
      </c>
      <c r="C971" s="1" t="s">
        <v>4060</v>
      </c>
      <c r="D971" s="1">
        <v>2021</v>
      </c>
      <c r="E971" s="1" t="s">
        <v>512</v>
      </c>
      <c r="F971" s="1" t="s">
        <v>4069</v>
      </c>
      <c r="G971" s="1" t="s">
        <v>6199</v>
      </c>
      <c r="H971" s="1" t="s">
        <v>29</v>
      </c>
      <c r="I971" s="1" t="str">
        <f>VLOOKUP(Table2[[#This Row],[Status]], Grading22[], 2, FALSE)</f>
        <v>Pemberdayaan atau Aksi Kemanusiaan</v>
      </c>
      <c r="J971" s="1" t="s">
        <v>30</v>
      </c>
      <c r="K971" s="1">
        <v>18</v>
      </c>
      <c r="L971" s="1" t="str">
        <f>CLEAN(TRIM(Table2[[#This Row],[Status]] &amp; "|" &amp; Table2[[#This Row],[Level]] &amp; "|" &amp; Table2[[#This Row],[Participant As]]))</f>
        <v>Relawan|External Regional|Team</v>
      </c>
      <c r="M9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2" spans="1:13" ht="14.25" customHeight="1" x14ac:dyDescent="0.35">
      <c r="A972" s="1" t="s">
        <v>4154</v>
      </c>
      <c r="B972" s="1" t="s">
        <v>4155</v>
      </c>
      <c r="C972" s="1" t="s">
        <v>4060</v>
      </c>
      <c r="D972" s="1">
        <v>2021</v>
      </c>
      <c r="E972" s="1" t="s">
        <v>81</v>
      </c>
      <c r="F972" s="1" t="s">
        <v>4075</v>
      </c>
      <c r="G972" s="1" t="s">
        <v>6199</v>
      </c>
      <c r="H972" s="1" t="s">
        <v>29</v>
      </c>
      <c r="I972" s="1" t="str">
        <f>VLOOKUP(Table2[[#This Row],[Status]], Grading22[], 2, FALSE)</f>
        <v>Pemberdayaan atau Aksi Kemanusiaan</v>
      </c>
      <c r="J972" s="1" t="s">
        <v>30</v>
      </c>
      <c r="K972" s="1">
        <v>19</v>
      </c>
      <c r="L972" s="1" t="str">
        <f>CLEAN(TRIM(Table2[[#This Row],[Status]] &amp; "|" &amp; Table2[[#This Row],[Level]] &amp; "|" &amp; Table2[[#This Row],[Participant As]]))</f>
        <v>Relawan|External Regional|Team</v>
      </c>
      <c r="M9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3" spans="1:13" ht="14.25" customHeight="1" x14ac:dyDescent="0.35">
      <c r="A973" s="1" t="s">
        <v>4156</v>
      </c>
      <c r="B973" s="1" t="s">
        <v>4157</v>
      </c>
      <c r="C973" s="1" t="s">
        <v>4060</v>
      </c>
      <c r="D973" s="1">
        <v>2021</v>
      </c>
      <c r="E973" s="1" t="s">
        <v>512</v>
      </c>
      <c r="F973" s="1" t="s">
        <v>4069</v>
      </c>
      <c r="G973" s="1" t="s">
        <v>6199</v>
      </c>
      <c r="H973" s="1" t="s">
        <v>29</v>
      </c>
      <c r="I973" s="1" t="str">
        <f>VLOOKUP(Table2[[#This Row],[Status]], Grading22[], 2, FALSE)</f>
        <v>Pemberdayaan atau Aksi Kemanusiaan</v>
      </c>
      <c r="J973" s="1" t="s">
        <v>30</v>
      </c>
      <c r="K973" s="1">
        <v>18</v>
      </c>
      <c r="L973" s="1" t="str">
        <f>CLEAN(TRIM(Table2[[#This Row],[Status]] &amp; "|" &amp; Table2[[#This Row],[Level]] &amp; "|" &amp; Table2[[#This Row],[Participant As]]))</f>
        <v>Relawan|External Regional|Team</v>
      </c>
      <c r="M9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4" spans="1:13" ht="14.25" customHeight="1" x14ac:dyDescent="0.35">
      <c r="A974" s="1" t="s">
        <v>4158</v>
      </c>
      <c r="B974" s="1" t="s">
        <v>4159</v>
      </c>
      <c r="C974" s="1" t="s">
        <v>4060</v>
      </c>
      <c r="D974" s="1">
        <v>2021</v>
      </c>
      <c r="E974" s="1" t="s">
        <v>81</v>
      </c>
      <c r="F974" s="1" t="s">
        <v>4075</v>
      </c>
      <c r="G974" s="1" t="s">
        <v>6199</v>
      </c>
      <c r="H974" s="1" t="s">
        <v>29</v>
      </c>
      <c r="I974" s="1" t="str">
        <f>VLOOKUP(Table2[[#This Row],[Status]], Grading22[], 2, FALSE)</f>
        <v>Pemberdayaan atau Aksi Kemanusiaan</v>
      </c>
      <c r="J974" s="1" t="s">
        <v>30</v>
      </c>
      <c r="K974" s="1">
        <v>19</v>
      </c>
      <c r="L974" s="1" t="str">
        <f>CLEAN(TRIM(Table2[[#This Row],[Status]] &amp; "|" &amp; Table2[[#This Row],[Level]] &amp; "|" &amp; Table2[[#This Row],[Participant As]]))</f>
        <v>Relawan|External Regional|Team</v>
      </c>
      <c r="M9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5" spans="1:13" ht="14.25" customHeight="1" x14ac:dyDescent="0.35">
      <c r="A975" s="1" t="s">
        <v>4160</v>
      </c>
      <c r="B975" s="1" t="s">
        <v>4161</v>
      </c>
      <c r="C975" s="1" t="s">
        <v>4060</v>
      </c>
      <c r="D975" s="1">
        <v>2021</v>
      </c>
      <c r="E975" s="1" t="s">
        <v>290</v>
      </c>
      <c r="F975" s="1" t="s">
        <v>291</v>
      </c>
      <c r="G975" s="1" t="s">
        <v>6187</v>
      </c>
      <c r="H975" s="1" t="s">
        <v>6158</v>
      </c>
      <c r="I975" s="1" t="str">
        <f>VLOOKUP(Table2[[#This Row],[Status]], Grading22[], 2, FALSE)</f>
        <v>Karir Organisasi</v>
      </c>
      <c r="J975" s="1" t="s">
        <v>40</v>
      </c>
      <c r="L975" s="1" t="str">
        <f>CLEAN(TRIM(Table2[[#This Row],[Status]] &amp; "|" &amp; Table2[[#This Row],[Level]] &amp; "|" &amp; Table2[[#This Row],[Participant As]]))</f>
        <v>Satu Tingkat Dibawah Pengurus Harian|Kab/Kota/PT|Individual</v>
      </c>
      <c r="M9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76" spans="1:13" ht="14.25" customHeight="1" x14ac:dyDescent="0.35">
      <c r="A976" s="1" t="s">
        <v>4160</v>
      </c>
      <c r="B976" s="1" t="s">
        <v>4161</v>
      </c>
      <c r="C976" s="1" t="s">
        <v>4060</v>
      </c>
      <c r="D976" s="1">
        <v>2021</v>
      </c>
      <c r="E976" s="1" t="s">
        <v>512</v>
      </c>
      <c r="F976" s="1" t="s">
        <v>4069</v>
      </c>
      <c r="G976" s="1" t="s">
        <v>6199</v>
      </c>
      <c r="H976" s="1" t="s">
        <v>29</v>
      </c>
      <c r="I976" s="1" t="str">
        <f>VLOOKUP(Table2[[#This Row],[Status]], Grading22[], 2, FALSE)</f>
        <v>Pemberdayaan atau Aksi Kemanusiaan</v>
      </c>
      <c r="J976" s="1" t="s">
        <v>30</v>
      </c>
      <c r="K976" s="1">
        <v>18</v>
      </c>
      <c r="L976" s="1" t="str">
        <f>CLEAN(TRIM(Table2[[#This Row],[Status]] &amp; "|" &amp; Table2[[#This Row],[Level]] &amp; "|" &amp; Table2[[#This Row],[Participant As]]))</f>
        <v>Relawan|External Regional|Team</v>
      </c>
      <c r="M9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7" spans="1:13" ht="14.25" customHeight="1" x14ac:dyDescent="0.35">
      <c r="A977" s="1" t="s">
        <v>4162</v>
      </c>
      <c r="B977" s="1" t="s">
        <v>4163</v>
      </c>
      <c r="C977" s="1" t="s">
        <v>4060</v>
      </c>
      <c r="D977" s="1">
        <v>2021</v>
      </c>
      <c r="E977" s="1" t="s">
        <v>81</v>
      </c>
      <c r="F977" s="1" t="s">
        <v>4075</v>
      </c>
      <c r="G977" s="1" t="s">
        <v>6199</v>
      </c>
      <c r="H977" s="1" t="s">
        <v>29</v>
      </c>
      <c r="I977" s="1" t="str">
        <f>VLOOKUP(Table2[[#This Row],[Status]], Grading22[], 2, FALSE)</f>
        <v>Pemberdayaan atau Aksi Kemanusiaan</v>
      </c>
      <c r="J977" s="1" t="s">
        <v>30</v>
      </c>
      <c r="K977" s="1">
        <v>19</v>
      </c>
      <c r="L977" s="1" t="str">
        <f>CLEAN(TRIM(Table2[[#This Row],[Status]] &amp; "|" &amp; Table2[[#This Row],[Level]] &amp; "|" &amp; Table2[[#This Row],[Participant As]]))</f>
        <v>Relawan|External Regional|Team</v>
      </c>
      <c r="M9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78" spans="1:13" ht="14.25" customHeight="1" x14ac:dyDescent="0.35">
      <c r="A978" s="1" t="s">
        <v>4164</v>
      </c>
      <c r="B978" s="1" t="s">
        <v>4165</v>
      </c>
      <c r="C978" s="1" t="s">
        <v>4060</v>
      </c>
      <c r="D978" s="1">
        <v>2021</v>
      </c>
      <c r="E978" s="1" t="s">
        <v>4107</v>
      </c>
      <c r="F978" s="1" t="s">
        <v>426</v>
      </c>
      <c r="G978" s="1" t="s">
        <v>6190</v>
      </c>
      <c r="H978" s="1" t="s">
        <v>89</v>
      </c>
      <c r="I978" s="1" t="str">
        <f>VLOOKUP(Table2[[#This Row],[Status]], Grading22[], 2, FALSE)</f>
        <v>Hasil Karya</v>
      </c>
      <c r="J978" s="1" t="s">
        <v>30</v>
      </c>
      <c r="K978" s="1">
        <v>15</v>
      </c>
      <c r="L978" s="1" t="str">
        <f>CLEAN(TRIM(Table2[[#This Row],[Status]] &amp; "|" &amp; Table2[[#This Row],[Level]] &amp; "|" &amp; Table2[[#This Row],[Participant As]]))</f>
        <v>Penulis kedua (bukan korespondensi) dst karya ilmiah di journal yg bereputasi dan diakui|External National|Team</v>
      </c>
      <c r="M9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79" spans="1:13" ht="14.25" customHeight="1" x14ac:dyDescent="0.35">
      <c r="A979" s="1" t="s">
        <v>4164</v>
      </c>
      <c r="B979" s="1" t="s">
        <v>4165</v>
      </c>
      <c r="C979" s="1" t="s">
        <v>4060</v>
      </c>
      <c r="D979" s="1">
        <v>2021</v>
      </c>
      <c r="E979" s="1" t="s">
        <v>4107</v>
      </c>
      <c r="F979" s="1" t="s">
        <v>426</v>
      </c>
      <c r="G979" s="1" t="s">
        <v>6199</v>
      </c>
      <c r="H979" s="1" t="s">
        <v>29</v>
      </c>
      <c r="I979" s="1" t="str">
        <f>VLOOKUP(Table2[[#This Row],[Status]], Grading22[], 2, FALSE)</f>
        <v>Pemberdayaan atau Aksi Kemanusiaan</v>
      </c>
      <c r="J979" s="1" t="s">
        <v>30</v>
      </c>
      <c r="K979" s="1">
        <v>4</v>
      </c>
      <c r="L979" s="1" t="str">
        <f>CLEAN(TRIM(Table2[[#This Row],[Status]] &amp; "|" &amp; Table2[[#This Row],[Level]] &amp; "|" &amp; Table2[[#This Row],[Participant As]]))</f>
        <v>Relawan|External Regional|Team</v>
      </c>
      <c r="M9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0" spans="1:13" ht="14.25" customHeight="1" x14ac:dyDescent="0.35">
      <c r="A980" s="1" t="s">
        <v>4174</v>
      </c>
      <c r="B980" s="1" t="s">
        <v>4175</v>
      </c>
      <c r="C980" s="1" t="s">
        <v>4060</v>
      </c>
      <c r="D980" s="1">
        <v>2021</v>
      </c>
      <c r="E980" s="1" t="s">
        <v>4176</v>
      </c>
      <c r="F980" s="1" t="s">
        <v>1247</v>
      </c>
      <c r="G980" s="1" t="s">
        <v>6190</v>
      </c>
      <c r="H980" s="1" t="s">
        <v>89</v>
      </c>
      <c r="I980" s="1" t="str">
        <f>VLOOKUP(Table2[[#This Row],[Status]], Grading22[], 2, FALSE)</f>
        <v>Hasil Karya</v>
      </c>
      <c r="J980" s="1" t="s">
        <v>30</v>
      </c>
      <c r="K980" s="1">
        <v>4</v>
      </c>
      <c r="L980" s="1" t="str">
        <f>CLEAN(TRIM(Table2[[#This Row],[Status]] &amp; "|" &amp; Table2[[#This Row],[Level]] &amp; "|" &amp; Table2[[#This Row],[Participant As]]))</f>
        <v>Penulis kedua (bukan korespondensi) dst karya ilmiah di journal yg bereputasi dan diakui|External National|Team</v>
      </c>
      <c r="M9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981" spans="1:13" ht="14.25" customHeight="1" x14ac:dyDescent="0.35">
      <c r="A981" s="1" t="s">
        <v>4174</v>
      </c>
      <c r="B981" s="1" t="s">
        <v>4175</v>
      </c>
      <c r="C981" s="1" t="s">
        <v>4060</v>
      </c>
      <c r="D981" s="1">
        <v>2021</v>
      </c>
      <c r="E981" s="1" t="s">
        <v>4176</v>
      </c>
      <c r="F981" s="1" t="s">
        <v>426</v>
      </c>
      <c r="G981" s="1" t="s">
        <v>6199</v>
      </c>
      <c r="H981" s="1" t="s">
        <v>29</v>
      </c>
      <c r="I981" s="1" t="str">
        <f>VLOOKUP(Table2[[#This Row],[Status]], Grading22[], 2, FALSE)</f>
        <v>Pemberdayaan atau Aksi Kemanusiaan</v>
      </c>
      <c r="J981" s="1" t="s">
        <v>30</v>
      </c>
      <c r="K981" s="1">
        <v>4</v>
      </c>
      <c r="L981" s="1" t="str">
        <f>CLEAN(TRIM(Table2[[#This Row],[Status]] &amp; "|" &amp; Table2[[#This Row],[Level]] &amp; "|" &amp; Table2[[#This Row],[Participant As]]))</f>
        <v>Relawan|External Regional|Team</v>
      </c>
      <c r="M9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2" spans="1:13" ht="14.25" customHeight="1" x14ac:dyDescent="0.35">
      <c r="A982" s="1" t="s">
        <v>4174</v>
      </c>
      <c r="B982" s="1" t="s">
        <v>4175</v>
      </c>
      <c r="C982" s="1" t="s">
        <v>4060</v>
      </c>
      <c r="D982" s="1">
        <v>2021</v>
      </c>
      <c r="E982" s="1" t="s">
        <v>201</v>
      </c>
      <c r="F982" s="1" t="s">
        <v>4186</v>
      </c>
      <c r="G982" s="1" t="s">
        <v>6171</v>
      </c>
      <c r="H982" s="1" t="s">
        <v>89</v>
      </c>
      <c r="I982" s="1" t="str">
        <f>VLOOKUP(Table2[[#This Row],[Status]], Grading22[], 2, FALSE)</f>
        <v>Pengakuan</v>
      </c>
      <c r="J982" s="1" t="s">
        <v>30</v>
      </c>
      <c r="K982" s="1">
        <v>200</v>
      </c>
      <c r="L982" s="1" t="str">
        <f>CLEAN(TRIM(Table2[[#This Row],[Status]] &amp; "|" &amp; Table2[[#This Row],[Level]] &amp; "|" &amp; Table2[[#This Row],[Participant As]]))</f>
        <v>Narasumber/Pembicara|External National|Team</v>
      </c>
      <c r="M9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3" spans="1:13" ht="14.25" customHeight="1" x14ac:dyDescent="0.35">
      <c r="A983" s="1" t="s">
        <v>4191</v>
      </c>
      <c r="B983" s="1" t="s">
        <v>4192</v>
      </c>
      <c r="C983" s="1" t="s">
        <v>4060</v>
      </c>
      <c r="D983" s="1">
        <v>2021</v>
      </c>
      <c r="E983" s="1" t="s">
        <v>512</v>
      </c>
      <c r="F983" s="1" t="s">
        <v>4069</v>
      </c>
      <c r="G983" s="1" t="s">
        <v>6199</v>
      </c>
      <c r="H983" s="1" t="s">
        <v>29</v>
      </c>
      <c r="I983" s="1" t="str">
        <f>VLOOKUP(Table2[[#This Row],[Status]], Grading22[], 2, FALSE)</f>
        <v>Pemberdayaan atau Aksi Kemanusiaan</v>
      </c>
      <c r="J983" s="1" t="s">
        <v>30</v>
      </c>
      <c r="K983" s="1">
        <v>18</v>
      </c>
      <c r="L983" s="1" t="str">
        <f>CLEAN(TRIM(Table2[[#This Row],[Status]] &amp; "|" &amp; Table2[[#This Row],[Level]] &amp; "|" &amp; Table2[[#This Row],[Participant As]]))</f>
        <v>Relawan|External Regional|Team</v>
      </c>
      <c r="M9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4" spans="1:13" ht="14.25" customHeight="1" x14ac:dyDescent="0.35">
      <c r="A984" s="1" t="s">
        <v>4193</v>
      </c>
      <c r="B984" s="1" t="s">
        <v>4194</v>
      </c>
      <c r="C984" s="1" t="s">
        <v>4060</v>
      </c>
      <c r="D984" s="1">
        <v>2021</v>
      </c>
      <c r="E984" s="1" t="s">
        <v>81</v>
      </c>
      <c r="F984" s="1" t="s">
        <v>4075</v>
      </c>
      <c r="G984" s="1" t="s">
        <v>6199</v>
      </c>
      <c r="H984" s="1" t="s">
        <v>29</v>
      </c>
      <c r="I984" s="1" t="str">
        <f>VLOOKUP(Table2[[#This Row],[Status]], Grading22[], 2, FALSE)</f>
        <v>Pemberdayaan atau Aksi Kemanusiaan</v>
      </c>
      <c r="J984" s="1" t="s">
        <v>30</v>
      </c>
      <c r="K984" s="1">
        <v>19</v>
      </c>
      <c r="L984" s="1" t="str">
        <f>CLEAN(TRIM(Table2[[#This Row],[Status]] &amp; "|" &amp; Table2[[#This Row],[Level]] &amp; "|" &amp; Table2[[#This Row],[Participant As]]))</f>
        <v>Relawan|External Regional|Team</v>
      </c>
      <c r="M9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5" spans="1:13" ht="14.25" customHeight="1" x14ac:dyDescent="0.35">
      <c r="A985" s="1" t="s">
        <v>4195</v>
      </c>
      <c r="B985" s="1" t="s">
        <v>4196</v>
      </c>
      <c r="C985" s="1" t="s">
        <v>4060</v>
      </c>
      <c r="D985" s="1">
        <v>2021</v>
      </c>
      <c r="E985" s="1" t="s">
        <v>81</v>
      </c>
      <c r="F985" s="1" t="s">
        <v>4075</v>
      </c>
      <c r="G985" s="1" t="s">
        <v>6199</v>
      </c>
      <c r="H985" s="1" t="s">
        <v>29</v>
      </c>
      <c r="I985" s="1" t="str">
        <f>VLOOKUP(Table2[[#This Row],[Status]], Grading22[], 2, FALSE)</f>
        <v>Pemberdayaan atau Aksi Kemanusiaan</v>
      </c>
      <c r="J985" s="1" t="s">
        <v>30</v>
      </c>
      <c r="K985" s="1">
        <v>19</v>
      </c>
      <c r="L985" s="1" t="str">
        <f>CLEAN(TRIM(Table2[[#This Row],[Status]] &amp; "|" &amp; Table2[[#This Row],[Level]] &amp; "|" &amp; Table2[[#This Row],[Participant As]]))</f>
        <v>Relawan|External Regional|Team</v>
      </c>
      <c r="M9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6" spans="1:13" ht="14.25" customHeight="1" x14ac:dyDescent="0.35">
      <c r="A986" s="1" t="s">
        <v>4197</v>
      </c>
      <c r="B986" s="1" t="s">
        <v>4198</v>
      </c>
      <c r="C986" s="1" t="s">
        <v>4060</v>
      </c>
      <c r="D986" s="1">
        <v>2021</v>
      </c>
      <c r="E986" s="1" t="s">
        <v>512</v>
      </c>
      <c r="F986" s="1" t="s">
        <v>4069</v>
      </c>
      <c r="G986" s="1" t="s">
        <v>6199</v>
      </c>
      <c r="H986" s="1" t="s">
        <v>29</v>
      </c>
      <c r="I986" s="1" t="str">
        <f>VLOOKUP(Table2[[#This Row],[Status]], Grading22[], 2, FALSE)</f>
        <v>Pemberdayaan atau Aksi Kemanusiaan</v>
      </c>
      <c r="J986" s="1" t="s">
        <v>30</v>
      </c>
      <c r="K986" s="1">
        <v>18</v>
      </c>
      <c r="L986" s="1" t="str">
        <f>CLEAN(TRIM(Table2[[#This Row],[Status]] &amp; "|" &amp; Table2[[#This Row],[Level]] &amp; "|" &amp; Table2[[#This Row],[Participant As]]))</f>
        <v>Relawan|External Regional|Team</v>
      </c>
      <c r="M9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7" spans="1:13" ht="14.25" customHeight="1" x14ac:dyDescent="0.35">
      <c r="A987" s="1" t="s">
        <v>4199</v>
      </c>
      <c r="B987" s="1" t="s">
        <v>4200</v>
      </c>
      <c r="C987" s="1" t="s">
        <v>4060</v>
      </c>
      <c r="D987" s="1">
        <v>2021</v>
      </c>
      <c r="E987" s="1" t="s">
        <v>81</v>
      </c>
      <c r="F987" s="1" t="s">
        <v>4075</v>
      </c>
      <c r="G987" s="1" t="s">
        <v>6199</v>
      </c>
      <c r="H987" s="1" t="s">
        <v>29</v>
      </c>
      <c r="I987" s="1" t="str">
        <f>VLOOKUP(Table2[[#This Row],[Status]], Grading22[], 2, FALSE)</f>
        <v>Pemberdayaan atau Aksi Kemanusiaan</v>
      </c>
      <c r="J987" s="1" t="s">
        <v>30</v>
      </c>
      <c r="K987" s="1">
        <v>19</v>
      </c>
      <c r="L987" s="1" t="str">
        <f>CLEAN(TRIM(Table2[[#This Row],[Status]] &amp; "|" &amp; Table2[[#This Row],[Level]] &amp; "|" &amp; Table2[[#This Row],[Participant As]]))</f>
        <v>Relawan|External Regional|Team</v>
      </c>
      <c r="M9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8" spans="1:13" ht="14.25" customHeight="1" x14ac:dyDescent="0.35">
      <c r="A988" s="1" t="s">
        <v>4201</v>
      </c>
      <c r="B988" s="1" t="s">
        <v>4202</v>
      </c>
      <c r="C988" s="1" t="s">
        <v>4060</v>
      </c>
      <c r="D988" s="1">
        <v>2021</v>
      </c>
      <c r="E988" s="1" t="s">
        <v>512</v>
      </c>
      <c r="F988" s="1" t="s">
        <v>4069</v>
      </c>
      <c r="G988" s="1" t="s">
        <v>6199</v>
      </c>
      <c r="H988" s="1" t="s">
        <v>29</v>
      </c>
      <c r="I988" s="1" t="str">
        <f>VLOOKUP(Table2[[#This Row],[Status]], Grading22[], 2, FALSE)</f>
        <v>Pemberdayaan atau Aksi Kemanusiaan</v>
      </c>
      <c r="J988" s="1" t="s">
        <v>30</v>
      </c>
      <c r="K988" s="1">
        <v>18</v>
      </c>
      <c r="L988" s="1" t="str">
        <f>CLEAN(TRIM(Table2[[#This Row],[Status]] &amp; "|" &amp; Table2[[#This Row],[Level]] &amp; "|" &amp; Table2[[#This Row],[Participant As]]))</f>
        <v>Relawan|External Regional|Team</v>
      </c>
      <c r="M9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89" spans="1:13" ht="14.25" customHeight="1" x14ac:dyDescent="0.35">
      <c r="A989" s="1" t="s">
        <v>4203</v>
      </c>
      <c r="B989" s="1" t="s">
        <v>4204</v>
      </c>
      <c r="C989" s="1" t="s">
        <v>4060</v>
      </c>
      <c r="D989" s="1">
        <v>2021</v>
      </c>
      <c r="E989" s="1" t="s">
        <v>38</v>
      </c>
      <c r="F989" s="1" t="s">
        <v>4206</v>
      </c>
      <c r="G989" s="1" t="s">
        <v>6199</v>
      </c>
      <c r="H989" s="1" t="s">
        <v>29</v>
      </c>
      <c r="I989" s="1" t="str">
        <f>VLOOKUP(Table2[[#This Row],[Status]], Grading22[], 2, FALSE)</f>
        <v>Pemberdayaan atau Aksi Kemanusiaan</v>
      </c>
      <c r="J989" s="1" t="s">
        <v>30</v>
      </c>
      <c r="K989" s="1">
        <v>3</v>
      </c>
      <c r="L989" s="1" t="str">
        <f>CLEAN(TRIM(Table2[[#This Row],[Status]] &amp; "|" &amp; Table2[[#This Row],[Level]] &amp; "|" &amp; Table2[[#This Row],[Participant As]]))</f>
        <v>Relawan|External Regional|Team</v>
      </c>
      <c r="M9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0" spans="1:13" ht="14.25" customHeight="1" x14ac:dyDescent="0.35">
      <c r="A990" s="1" t="s">
        <v>4212</v>
      </c>
      <c r="B990" s="1" t="s">
        <v>4213</v>
      </c>
      <c r="C990" s="1" t="s">
        <v>4060</v>
      </c>
      <c r="D990" s="1">
        <v>2021</v>
      </c>
      <c r="E990" s="1" t="s">
        <v>81</v>
      </c>
      <c r="F990" s="1" t="s">
        <v>4075</v>
      </c>
      <c r="G990" s="1" t="s">
        <v>6199</v>
      </c>
      <c r="H990" s="1" t="s">
        <v>29</v>
      </c>
      <c r="I990" s="1" t="str">
        <f>VLOOKUP(Table2[[#This Row],[Status]], Grading22[], 2, FALSE)</f>
        <v>Pemberdayaan atau Aksi Kemanusiaan</v>
      </c>
      <c r="J990" s="1" t="s">
        <v>30</v>
      </c>
      <c r="K990" s="1">
        <v>19</v>
      </c>
      <c r="L990" s="1" t="str">
        <f>CLEAN(TRIM(Table2[[#This Row],[Status]] &amp; "|" &amp; Table2[[#This Row],[Level]] &amp; "|" &amp; Table2[[#This Row],[Participant As]]))</f>
        <v>Relawan|External Regional|Team</v>
      </c>
      <c r="M9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1" spans="1:13" ht="14.25" customHeight="1" x14ac:dyDescent="0.35">
      <c r="A991" s="1" t="s">
        <v>4214</v>
      </c>
      <c r="B991" s="1" t="s">
        <v>4215</v>
      </c>
      <c r="C991" s="1" t="s">
        <v>4060</v>
      </c>
      <c r="D991" s="1">
        <v>2021</v>
      </c>
      <c r="E991" s="1" t="s">
        <v>286</v>
      </c>
      <c r="F991" s="1" t="s">
        <v>287</v>
      </c>
      <c r="G991" s="1" t="s">
        <v>6185</v>
      </c>
      <c r="H991" s="1" t="s">
        <v>6158</v>
      </c>
      <c r="I991" s="1" t="str">
        <f>VLOOKUP(Table2[[#This Row],[Status]], Grading22[], 2, FALSE)</f>
        <v>Karir Organisasi</v>
      </c>
      <c r="J991" s="1" t="s">
        <v>40</v>
      </c>
      <c r="L991" s="1" t="str">
        <f>CLEAN(TRIM(Table2[[#This Row],[Status]] &amp; "|" &amp; Table2[[#This Row],[Level]] &amp; "|" &amp; Table2[[#This Row],[Participant As]]))</f>
        <v>Sekretaris|Kab/Kota/PT|Individual</v>
      </c>
      <c r="M9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992" spans="1:13" ht="14.25" customHeight="1" x14ac:dyDescent="0.35">
      <c r="A992" s="1" t="s">
        <v>4214</v>
      </c>
      <c r="B992" s="1" t="s">
        <v>4215</v>
      </c>
      <c r="C992" s="1" t="s">
        <v>4060</v>
      </c>
      <c r="D992" s="1">
        <v>2021</v>
      </c>
      <c r="E992" s="1" t="s">
        <v>512</v>
      </c>
      <c r="F992" s="1" t="s">
        <v>4069</v>
      </c>
      <c r="G992" s="1" t="s">
        <v>6199</v>
      </c>
      <c r="H992" s="1" t="s">
        <v>29</v>
      </c>
      <c r="I992" s="1" t="str">
        <f>VLOOKUP(Table2[[#This Row],[Status]], Grading22[], 2, FALSE)</f>
        <v>Pemberdayaan atau Aksi Kemanusiaan</v>
      </c>
      <c r="J992" s="1" t="s">
        <v>30</v>
      </c>
      <c r="K992" s="1">
        <v>18</v>
      </c>
      <c r="L992" s="1" t="str">
        <f>CLEAN(TRIM(Table2[[#This Row],[Status]] &amp; "|" &amp; Table2[[#This Row],[Level]] &amp; "|" &amp; Table2[[#This Row],[Participant As]]))</f>
        <v>Relawan|External Regional|Team</v>
      </c>
      <c r="M9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3" spans="1:13" ht="14.25" customHeight="1" x14ac:dyDescent="0.35">
      <c r="A993" s="1" t="s">
        <v>4217</v>
      </c>
      <c r="B993" s="1" t="s">
        <v>4218</v>
      </c>
      <c r="C993" s="1" t="s">
        <v>4060</v>
      </c>
      <c r="D993" s="1">
        <v>2021</v>
      </c>
      <c r="E993" s="1" t="s">
        <v>81</v>
      </c>
      <c r="F993" s="1" t="s">
        <v>4075</v>
      </c>
      <c r="G993" s="1" t="s">
        <v>6199</v>
      </c>
      <c r="H993" s="1" t="s">
        <v>29</v>
      </c>
      <c r="I993" s="1" t="str">
        <f>VLOOKUP(Table2[[#This Row],[Status]], Grading22[], 2, FALSE)</f>
        <v>Pemberdayaan atau Aksi Kemanusiaan</v>
      </c>
      <c r="J993" s="1" t="s">
        <v>30</v>
      </c>
      <c r="K993" s="1">
        <v>19</v>
      </c>
      <c r="L993" s="1" t="str">
        <f>CLEAN(TRIM(Table2[[#This Row],[Status]] &amp; "|" &amp; Table2[[#This Row],[Level]] &amp; "|" &amp; Table2[[#This Row],[Participant As]]))</f>
        <v>Relawan|External Regional|Team</v>
      </c>
      <c r="M9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4" spans="1:13" ht="14.25" customHeight="1" x14ac:dyDescent="0.35">
      <c r="A994" s="1" t="s">
        <v>4219</v>
      </c>
      <c r="B994" s="1" t="s">
        <v>4220</v>
      </c>
      <c r="C994" s="1" t="s">
        <v>4060</v>
      </c>
      <c r="D994" s="1">
        <v>2021</v>
      </c>
      <c r="E994" s="1" t="s">
        <v>512</v>
      </c>
      <c r="F994" s="1" t="s">
        <v>4069</v>
      </c>
      <c r="G994" s="1" t="s">
        <v>6199</v>
      </c>
      <c r="H994" s="1" t="s">
        <v>29</v>
      </c>
      <c r="I994" s="1" t="str">
        <f>VLOOKUP(Table2[[#This Row],[Status]], Grading22[], 2, FALSE)</f>
        <v>Pemberdayaan atau Aksi Kemanusiaan</v>
      </c>
      <c r="J994" s="1" t="s">
        <v>30</v>
      </c>
      <c r="K994" s="1">
        <v>18</v>
      </c>
      <c r="L994" s="1" t="str">
        <f>CLEAN(TRIM(Table2[[#This Row],[Status]] &amp; "|" &amp; Table2[[#This Row],[Level]] &amp; "|" &amp; Table2[[#This Row],[Participant As]]))</f>
        <v>Relawan|External Regional|Team</v>
      </c>
      <c r="M9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5" spans="1:13" ht="14.25" customHeight="1" x14ac:dyDescent="0.35">
      <c r="A995" s="1" t="s">
        <v>4221</v>
      </c>
      <c r="B995" s="1" t="s">
        <v>4222</v>
      </c>
      <c r="C995" s="1" t="s">
        <v>4060</v>
      </c>
      <c r="D995" s="1">
        <v>2021</v>
      </c>
      <c r="E995" s="1" t="s">
        <v>512</v>
      </c>
      <c r="F995" s="1" t="s">
        <v>4069</v>
      </c>
      <c r="G995" s="1" t="s">
        <v>6199</v>
      </c>
      <c r="H995" s="1" t="s">
        <v>29</v>
      </c>
      <c r="I995" s="1" t="str">
        <f>VLOOKUP(Table2[[#This Row],[Status]], Grading22[], 2, FALSE)</f>
        <v>Pemberdayaan atau Aksi Kemanusiaan</v>
      </c>
      <c r="J995" s="1" t="s">
        <v>30</v>
      </c>
      <c r="K995" s="1">
        <v>18</v>
      </c>
      <c r="L995" s="1" t="str">
        <f>CLEAN(TRIM(Table2[[#This Row],[Status]] &amp; "|" &amp; Table2[[#This Row],[Level]] &amp; "|" &amp; Table2[[#This Row],[Participant As]]))</f>
        <v>Relawan|External Regional|Team</v>
      </c>
      <c r="M9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6" spans="1:13" ht="14.25" customHeight="1" x14ac:dyDescent="0.35">
      <c r="A996" s="1" t="s">
        <v>4223</v>
      </c>
      <c r="B996" s="1" t="s">
        <v>4224</v>
      </c>
      <c r="C996" s="1" t="s">
        <v>4060</v>
      </c>
      <c r="D996" s="1">
        <v>2021</v>
      </c>
      <c r="E996" s="1" t="s">
        <v>286</v>
      </c>
      <c r="F996" s="1" t="s">
        <v>287</v>
      </c>
      <c r="G996" s="1" t="s">
        <v>6187</v>
      </c>
      <c r="H996" s="1" t="s">
        <v>6158</v>
      </c>
      <c r="I996" s="1" t="str">
        <f>VLOOKUP(Table2[[#This Row],[Status]], Grading22[], 2, FALSE)</f>
        <v>Karir Organisasi</v>
      </c>
      <c r="J996" s="1" t="s">
        <v>40</v>
      </c>
      <c r="L996" s="1" t="str">
        <f>CLEAN(TRIM(Table2[[#This Row],[Status]] &amp; "|" &amp; Table2[[#This Row],[Level]] &amp; "|" &amp; Table2[[#This Row],[Participant As]]))</f>
        <v>Satu Tingkat Dibawah Pengurus Harian|Kab/Kota/PT|Individual</v>
      </c>
      <c r="M9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97" spans="1:13" ht="14.25" customHeight="1" x14ac:dyDescent="0.35">
      <c r="A997" s="1" t="s">
        <v>4223</v>
      </c>
      <c r="B997" s="1" t="s">
        <v>4224</v>
      </c>
      <c r="C997" s="1" t="s">
        <v>4060</v>
      </c>
      <c r="D997" s="1">
        <v>2021</v>
      </c>
      <c r="E997" s="1" t="s">
        <v>290</v>
      </c>
      <c r="F997" s="1" t="s">
        <v>291</v>
      </c>
      <c r="G997" s="1" t="s">
        <v>6187</v>
      </c>
      <c r="H997" s="1" t="s">
        <v>6158</v>
      </c>
      <c r="I997" s="1" t="str">
        <f>VLOOKUP(Table2[[#This Row],[Status]], Grading22[], 2, FALSE)</f>
        <v>Karir Organisasi</v>
      </c>
      <c r="J997" s="1" t="s">
        <v>40</v>
      </c>
      <c r="L997" s="1" t="str">
        <f>CLEAN(TRIM(Table2[[#This Row],[Status]] &amp; "|" &amp; Table2[[#This Row],[Level]] &amp; "|" &amp; Table2[[#This Row],[Participant As]]))</f>
        <v>Satu Tingkat Dibawah Pengurus Harian|Kab/Kota/PT|Individual</v>
      </c>
      <c r="M9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998" spans="1:13" ht="14.25" customHeight="1" x14ac:dyDescent="0.35">
      <c r="A998" s="1" t="s">
        <v>4223</v>
      </c>
      <c r="B998" s="1" t="s">
        <v>4224</v>
      </c>
      <c r="C998" s="1" t="s">
        <v>4060</v>
      </c>
      <c r="D998" s="1">
        <v>2021</v>
      </c>
      <c r="E998" s="1" t="s">
        <v>81</v>
      </c>
      <c r="F998" s="1" t="s">
        <v>4075</v>
      </c>
      <c r="G998" s="1" t="s">
        <v>6199</v>
      </c>
      <c r="H998" s="1" t="s">
        <v>29</v>
      </c>
      <c r="I998" s="1" t="str">
        <f>VLOOKUP(Table2[[#This Row],[Status]], Grading22[], 2, FALSE)</f>
        <v>Pemberdayaan atau Aksi Kemanusiaan</v>
      </c>
      <c r="J998" s="1" t="s">
        <v>30</v>
      </c>
      <c r="K998" s="1">
        <v>19</v>
      </c>
      <c r="L998" s="1" t="str">
        <f>CLEAN(TRIM(Table2[[#This Row],[Status]] &amp; "|" &amp; Table2[[#This Row],[Level]] &amp; "|" &amp; Table2[[#This Row],[Participant As]]))</f>
        <v>Relawan|External Regional|Team</v>
      </c>
      <c r="M9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999" spans="1:13" ht="14.25" customHeight="1" x14ac:dyDescent="0.35">
      <c r="A999" s="1" t="s">
        <v>4225</v>
      </c>
      <c r="B999" s="1" t="s">
        <v>4226</v>
      </c>
      <c r="C999" s="1" t="s">
        <v>4060</v>
      </c>
      <c r="D999" s="1">
        <v>2021</v>
      </c>
      <c r="E999" s="1" t="s">
        <v>512</v>
      </c>
      <c r="F999" s="1" t="s">
        <v>4069</v>
      </c>
      <c r="G999" s="1" t="s">
        <v>6199</v>
      </c>
      <c r="H999" s="1" t="s">
        <v>29</v>
      </c>
      <c r="I999" s="1" t="str">
        <f>VLOOKUP(Table2[[#This Row],[Status]], Grading22[], 2, FALSE)</f>
        <v>Pemberdayaan atau Aksi Kemanusiaan</v>
      </c>
      <c r="J999" s="1" t="s">
        <v>30</v>
      </c>
      <c r="K999" s="1">
        <v>18</v>
      </c>
      <c r="L999" s="1" t="str">
        <f>CLEAN(TRIM(Table2[[#This Row],[Status]] &amp; "|" &amp; Table2[[#This Row],[Level]] &amp; "|" &amp; Table2[[#This Row],[Participant As]]))</f>
        <v>Relawan|External Regional|Team</v>
      </c>
      <c r="M9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00" spans="1:13" ht="14.25" customHeight="1" x14ac:dyDescent="0.35">
      <c r="A1000" s="1" t="s">
        <v>4227</v>
      </c>
      <c r="B1000" s="1" t="s">
        <v>4228</v>
      </c>
      <c r="C1000" s="1" t="s">
        <v>4060</v>
      </c>
      <c r="D1000" s="1">
        <v>2021</v>
      </c>
      <c r="E1000" s="1" t="s">
        <v>37</v>
      </c>
      <c r="F1000" s="1" t="s">
        <v>301</v>
      </c>
      <c r="G1000" s="1" t="s">
        <v>6165</v>
      </c>
      <c r="H1000" s="1" t="s">
        <v>127</v>
      </c>
      <c r="I1000" s="1" t="str">
        <f>VLOOKUP(Table2[[#This Row],[Status]], Grading22[], 2, FALSE)</f>
        <v>Kompetisi</v>
      </c>
      <c r="J1000" s="1" t="s">
        <v>40</v>
      </c>
      <c r="K1000" s="1">
        <v>100</v>
      </c>
      <c r="L1000" s="1" t="str">
        <f>CLEAN(TRIM(Table2[[#This Row],[Status]] &amp; "|" &amp; Table2[[#This Row],[Level]] &amp; "|" &amp; Table2[[#This Row],[Participant As]]))</f>
        <v>Juara 3|External International|Individual</v>
      </c>
      <c r="M10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001" spans="1:13" ht="14.25" customHeight="1" x14ac:dyDescent="0.35">
      <c r="A1001" s="1" t="s">
        <v>4235</v>
      </c>
      <c r="B1001" s="1" t="s">
        <v>4236</v>
      </c>
      <c r="C1001" s="1" t="s">
        <v>4237</v>
      </c>
      <c r="D1001" s="1">
        <v>2021</v>
      </c>
      <c r="E1001" s="1" t="s">
        <v>348</v>
      </c>
      <c r="F1001" s="1" t="s">
        <v>348</v>
      </c>
      <c r="G1001" s="1" t="s">
        <v>6164</v>
      </c>
      <c r="H1001" s="1" t="s">
        <v>89</v>
      </c>
      <c r="I1001" s="1" t="str">
        <f>VLOOKUP(Table2[[#This Row],[Status]], Grading22[], 2, FALSE)</f>
        <v>Kompetisi</v>
      </c>
      <c r="J1001" s="1" t="s">
        <v>30</v>
      </c>
      <c r="L1001" s="1" t="str">
        <f>CLEAN(TRIM(Table2[[#This Row],[Status]] &amp; "|" &amp; Table2[[#This Row],[Level]] &amp; "|" &amp; Table2[[#This Row],[Participant As]]))</f>
        <v>Juara 2|External National|Team</v>
      </c>
      <c r="M10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02" spans="1:13" ht="14.25" customHeight="1" x14ac:dyDescent="0.35">
      <c r="A1002" s="1" t="s">
        <v>4243</v>
      </c>
      <c r="B1002" s="1" t="s">
        <v>4244</v>
      </c>
      <c r="C1002" s="1" t="s">
        <v>4237</v>
      </c>
      <c r="D1002" s="1">
        <v>2021</v>
      </c>
      <c r="E1002" s="1" t="s">
        <v>4249</v>
      </c>
      <c r="F1002" s="1" t="s">
        <v>3516</v>
      </c>
      <c r="G1002" s="1" t="s">
        <v>6171</v>
      </c>
      <c r="H1002" s="1" t="s">
        <v>29</v>
      </c>
      <c r="I1002" s="1" t="str">
        <f>VLOOKUP(Table2[[#This Row],[Status]], Grading22[], 2, FALSE)</f>
        <v>Pengakuan</v>
      </c>
      <c r="J1002" s="1" t="s">
        <v>40</v>
      </c>
      <c r="K1002" s="1">
        <v>100</v>
      </c>
      <c r="L1002" s="1" t="str">
        <f>CLEAN(TRIM(Table2[[#This Row],[Status]] &amp; "|" &amp; Table2[[#This Row],[Level]] &amp; "|" &amp; Table2[[#This Row],[Participant As]]))</f>
        <v>Narasumber/Pembicara|External Regional|Individual</v>
      </c>
      <c r="M10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03" spans="1:13" ht="14.25" customHeight="1" x14ac:dyDescent="0.35">
      <c r="A1003" s="1" t="s">
        <v>4253</v>
      </c>
      <c r="B1003" s="1" t="s">
        <v>4254</v>
      </c>
      <c r="C1003" s="1" t="s">
        <v>4237</v>
      </c>
      <c r="D1003" s="1">
        <v>2021</v>
      </c>
      <c r="E1003" s="1" t="s">
        <v>286</v>
      </c>
      <c r="F1003" s="1" t="s">
        <v>287</v>
      </c>
      <c r="G1003" s="1" t="s">
        <v>6187</v>
      </c>
      <c r="H1003" s="1" t="s">
        <v>6158</v>
      </c>
      <c r="I1003" s="1" t="str">
        <f>VLOOKUP(Table2[[#This Row],[Status]], Grading22[], 2, FALSE)</f>
        <v>Karir Organisasi</v>
      </c>
      <c r="J1003" s="1" t="s">
        <v>40</v>
      </c>
      <c r="L1003" s="1" t="str">
        <f>CLEAN(TRIM(Table2[[#This Row],[Status]] &amp; "|" &amp; Table2[[#This Row],[Level]] &amp; "|" &amp; Table2[[#This Row],[Participant As]]))</f>
        <v>Satu Tingkat Dibawah Pengurus Harian|Kab/Kota/PT|Individual</v>
      </c>
      <c r="M10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04" spans="1:13" ht="14.25" customHeight="1" x14ac:dyDescent="0.35">
      <c r="A1004" s="1" t="s">
        <v>4253</v>
      </c>
      <c r="B1004" s="1" t="s">
        <v>4254</v>
      </c>
      <c r="C1004" s="1" t="s">
        <v>4237</v>
      </c>
      <c r="D1004" s="1">
        <v>2021</v>
      </c>
      <c r="E1004" s="1" t="s">
        <v>290</v>
      </c>
      <c r="F1004" s="1" t="s">
        <v>291</v>
      </c>
      <c r="G1004" s="1" t="s">
        <v>6187</v>
      </c>
      <c r="H1004" s="1" t="s">
        <v>6158</v>
      </c>
      <c r="I1004" s="1" t="str">
        <f>VLOOKUP(Table2[[#This Row],[Status]], Grading22[], 2, FALSE)</f>
        <v>Karir Organisasi</v>
      </c>
      <c r="J1004" s="1" t="s">
        <v>40</v>
      </c>
      <c r="L1004" s="1" t="str">
        <f>CLEAN(TRIM(Table2[[#This Row],[Status]] &amp; "|" &amp; Table2[[#This Row],[Level]] &amp; "|" &amp; Table2[[#This Row],[Participant As]]))</f>
        <v>Satu Tingkat Dibawah Pengurus Harian|Kab/Kota/PT|Individual</v>
      </c>
      <c r="M10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05" spans="1:13" ht="14.25" customHeight="1" x14ac:dyDescent="0.35">
      <c r="A1005" s="1" t="s">
        <v>4257</v>
      </c>
      <c r="B1005" s="1" t="s">
        <v>4258</v>
      </c>
      <c r="C1005" s="1" t="s">
        <v>4237</v>
      </c>
      <c r="D1005" s="1">
        <v>2021</v>
      </c>
      <c r="E1005" s="1" t="s">
        <v>74</v>
      </c>
      <c r="F1005" s="1" t="s">
        <v>75</v>
      </c>
      <c r="G1005" s="1" t="s">
        <v>6184</v>
      </c>
      <c r="H1005" s="1" t="s">
        <v>6158</v>
      </c>
      <c r="I1005" s="1" t="str">
        <f>VLOOKUP(Table2[[#This Row],[Status]], Grading22[], 2, FALSE)</f>
        <v>Karir Organisasi</v>
      </c>
      <c r="J1005" s="1" t="s">
        <v>40</v>
      </c>
      <c r="L1005" s="1" t="str">
        <f>CLEAN(TRIM(Table2[[#This Row],[Status]] &amp; "|" &amp; Table2[[#This Row],[Level]] &amp; "|" &amp; Table2[[#This Row],[Participant As]]))</f>
        <v>Wakil Ketua|Kab/Kota/PT|Individual</v>
      </c>
      <c r="M10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06" spans="1:13" ht="14.25" customHeight="1" x14ac:dyDescent="0.35">
      <c r="A1006" s="1" t="s">
        <v>4257</v>
      </c>
      <c r="B1006" s="1" t="s">
        <v>4258</v>
      </c>
      <c r="C1006" s="1" t="s">
        <v>4237</v>
      </c>
      <c r="D1006" s="1">
        <v>2021</v>
      </c>
      <c r="E1006" s="1" t="s">
        <v>81</v>
      </c>
      <c r="F1006" s="1" t="s">
        <v>82</v>
      </c>
      <c r="G1006" s="1" t="s">
        <v>6184</v>
      </c>
      <c r="H1006" s="1" t="s">
        <v>6158</v>
      </c>
      <c r="I1006" s="1" t="str">
        <f>VLOOKUP(Table2[[#This Row],[Status]], Grading22[], 2, FALSE)</f>
        <v>Karir Organisasi</v>
      </c>
      <c r="J1006" s="1" t="s">
        <v>40</v>
      </c>
      <c r="L1006" s="1" t="str">
        <f>CLEAN(TRIM(Table2[[#This Row],[Status]] &amp; "|" &amp; Table2[[#This Row],[Level]] &amp; "|" &amp; Table2[[#This Row],[Participant As]]))</f>
        <v>Wakil Ketua|Kab/Kota/PT|Individual</v>
      </c>
      <c r="M10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07" spans="1:13" ht="14.25" customHeight="1" x14ac:dyDescent="0.35">
      <c r="A1007" s="1" t="s">
        <v>4257</v>
      </c>
      <c r="B1007" s="1" t="s">
        <v>4258</v>
      </c>
      <c r="C1007" s="1" t="s">
        <v>4237</v>
      </c>
      <c r="D1007" s="1">
        <v>2021</v>
      </c>
      <c r="E1007" s="1" t="s">
        <v>348</v>
      </c>
      <c r="F1007" s="1" t="s">
        <v>348</v>
      </c>
      <c r="G1007" s="1" t="s">
        <v>6164</v>
      </c>
      <c r="H1007" s="1" t="s">
        <v>89</v>
      </c>
      <c r="I1007" s="1" t="str">
        <f>VLOOKUP(Table2[[#This Row],[Status]], Grading22[], 2, FALSE)</f>
        <v>Kompetisi</v>
      </c>
      <c r="J1007" s="1" t="s">
        <v>30</v>
      </c>
      <c r="L1007" s="1" t="str">
        <f>CLEAN(TRIM(Table2[[#This Row],[Status]] &amp; "|" &amp; Table2[[#This Row],[Level]] &amp; "|" &amp; Table2[[#This Row],[Participant As]]))</f>
        <v>Juara 2|External National|Team</v>
      </c>
      <c r="M10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08" spans="1:13" ht="14.25" customHeight="1" x14ac:dyDescent="0.35">
      <c r="A1008" s="1" t="s">
        <v>4261</v>
      </c>
      <c r="B1008" s="1" t="s">
        <v>4262</v>
      </c>
      <c r="C1008" s="1" t="s">
        <v>4237</v>
      </c>
      <c r="D1008" s="1">
        <v>2021</v>
      </c>
      <c r="E1008" s="1" t="s">
        <v>4264</v>
      </c>
      <c r="F1008" s="1" t="s">
        <v>4265</v>
      </c>
      <c r="G1008" s="1" t="s">
        <v>6171</v>
      </c>
      <c r="H1008" s="1" t="s">
        <v>127</v>
      </c>
      <c r="I1008" s="1" t="str">
        <f>VLOOKUP(Table2[[#This Row],[Status]], Grading22[], 2, FALSE)</f>
        <v>Pengakuan</v>
      </c>
      <c r="J1008" s="1" t="s">
        <v>40</v>
      </c>
      <c r="K1008" s="1">
        <v>100</v>
      </c>
      <c r="L1008" s="1" t="str">
        <f>CLEAN(TRIM(Table2[[#This Row],[Status]] &amp; "|" &amp; Table2[[#This Row],[Level]] &amp; "|" &amp; Table2[[#This Row],[Participant As]]))</f>
        <v>Narasumber/Pembicara|External International|Individual</v>
      </c>
      <c r="M10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09" spans="1:13" ht="14.25" customHeight="1" x14ac:dyDescent="0.35">
      <c r="A1009" s="1" t="s">
        <v>4273</v>
      </c>
      <c r="B1009" s="1" t="s">
        <v>4274</v>
      </c>
      <c r="C1009" s="1" t="s">
        <v>4237</v>
      </c>
      <c r="D1009" s="1">
        <v>2021</v>
      </c>
      <c r="E1009" s="1" t="s">
        <v>163</v>
      </c>
      <c r="F1009" s="1" t="s">
        <v>112</v>
      </c>
      <c r="G1009" s="1" t="s">
        <v>6182</v>
      </c>
      <c r="H1009" s="1" t="s">
        <v>6158</v>
      </c>
      <c r="I1009" s="1" t="str">
        <f>VLOOKUP(Table2[[#This Row],[Status]], Grading22[], 2, FALSE)</f>
        <v>Karir Organisasi</v>
      </c>
      <c r="J1009" s="1" t="s">
        <v>40</v>
      </c>
      <c r="K1009" s="1">
        <v>1000</v>
      </c>
      <c r="L1009" s="1" t="str">
        <f>CLEAN(TRIM(Table2[[#This Row],[Status]] &amp; "|" &amp; Table2[[#This Row],[Level]] &amp; "|" &amp; Table2[[#This Row],[Participant As]]))</f>
        <v>Ketua|Kab/Kota/PT|Individual</v>
      </c>
      <c r="M10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10" spans="1:13" ht="14.25" customHeight="1" x14ac:dyDescent="0.35">
      <c r="A1010" s="1" t="s">
        <v>4277</v>
      </c>
      <c r="B1010" s="1" t="s">
        <v>4278</v>
      </c>
      <c r="C1010" s="1" t="s">
        <v>4237</v>
      </c>
      <c r="D1010" s="1">
        <v>2021</v>
      </c>
      <c r="E1010" s="1" t="s">
        <v>512</v>
      </c>
      <c r="F1010" s="1" t="s">
        <v>512</v>
      </c>
      <c r="G1010" s="1" t="s">
        <v>6171</v>
      </c>
      <c r="H1010" s="1" t="s">
        <v>29</v>
      </c>
      <c r="I1010" s="1" t="str">
        <f>VLOOKUP(Table2[[#This Row],[Status]], Grading22[], 2, FALSE)</f>
        <v>Pengakuan</v>
      </c>
      <c r="J1010" s="1" t="s">
        <v>40</v>
      </c>
      <c r="K1010" s="1">
        <v>16</v>
      </c>
      <c r="L1010" s="1" t="str">
        <f>CLEAN(TRIM(Table2[[#This Row],[Status]] &amp; "|" &amp; Table2[[#This Row],[Level]] &amp; "|" &amp; Table2[[#This Row],[Participant As]]))</f>
        <v>Narasumber/Pembicara|External Regional|Individual</v>
      </c>
      <c r="M10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11" spans="1:13" ht="14.25" customHeight="1" x14ac:dyDescent="0.35">
      <c r="A1011" s="1" t="s">
        <v>4279</v>
      </c>
      <c r="B1011" s="1" t="s">
        <v>4280</v>
      </c>
      <c r="C1011" s="1" t="s">
        <v>4237</v>
      </c>
      <c r="D1011" s="1">
        <v>2021</v>
      </c>
      <c r="E1011" s="1" t="s">
        <v>1098</v>
      </c>
      <c r="F1011" s="1" t="s">
        <v>1099</v>
      </c>
      <c r="G1011" s="1" t="s">
        <v>6162</v>
      </c>
      <c r="H1011" s="1" t="s">
        <v>29</v>
      </c>
      <c r="I1011" s="1" t="str">
        <f>VLOOKUP(Table2[[#This Row],[Status]], Grading22[], 2, FALSE)</f>
        <v>Kompetisi</v>
      </c>
      <c r="J1011" s="1" t="s">
        <v>30</v>
      </c>
      <c r="K1011" s="1">
        <v>1000</v>
      </c>
      <c r="L1011" s="1" t="str">
        <f>CLEAN(TRIM(Table2[[#This Row],[Status]] &amp; "|" &amp; Table2[[#This Row],[Level]] &amp; "|" &amp; Table2[[#This Row],[Participant As]]))</f>
        <v>Juara 1|External Regional|Team</v>
      </c>
      <c r="M10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2" spans="1:13" ht="14.25" customHeight="1" x14ac:dyDescent="0.35">
      <c r="A1012" s="1" t="s">
        <v>4279</v>
      </c>
      <c r="B1012" s="1" t="s">
        <v>4280</v>
      </c>
      <c r="C1012" s="1" t="s">
        <v>4237</v>
      </c>
      <c r="D1012" s="1">
        <v>2021</v>
      </c>
      <c r="E1012" s="1" t="s">
        <v>4282</v>
      </c>
      <c r="F1012" s="1" t="s">
        <v>1353</v>
      </c>
      <c r="G1012" s="1" t="s">
        <v>6162</v>
      </c>
      <c r="H1012" s="1" t="s">
        <v>29</v>
      </c>
      <c r="I1012" s="1" t="str">
        <f>VLOOKUP(Table2[[#This Row],[Status]], Grading22[], 2, FALSE)</f>
        <v>Kompetisi</v>
      </c>
      <c r="J1012" s="1" t="s">
        <v>30</v>
      </c>
      <c r="K1012" s="1">
        <v>12</v>
      </c>
      <c r="L1012" s="1" t="str">
        <f>CLEAN(TRIM(Table2[[#This Row],[Status]] &amp; "|" &amp; Table2[[#This Row],[Level]] &amp; "|" &amp; Table2[[#This Row],[Participant As]]))</f>
        <v>Juara 1|External Regional|Team</v>
      </c>
      <c r="M10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3" spans="1:13" ht="14.25" customHeight="1" x14ac:dyDescent="0.35">
      <c r="A1013" s="1" t="s">
        <v>4279</v>
      </c>
      <c r="B1013" s="1" t="s">
        <v>4280</v>
      </c>
      <c r="C1013" s="1" t="s">
        <v>4237</v>
      </c>
      <c r="D1013" s="1">
        <v>2021</v>
      </c>
      <c r="E1013" s="1" t="s">
        <v>3516</v>
      </c>
      <c r="F1013" s="1" t="s">
        <v>4286</v>
      </c>
      <c r="G1013" s="1" t="s">
        <v>6162</v>
      </c>
      <c r="H1013" s="1" t="s">
        <v>29</v>
      </c>
      <c r="I1013" s="1" t="str">
        <f>VLOOKUP(Table2[[#This Row],[Status]], Grading22[], 2, FALSE)</f>
        <v>Kompetisi</v>
      </c>
      <c r="J1013" s="1" t="s">
        <v>30</v>
      </c>
      <c r="K1013" s="1">
        <v>20</v>
      </c>
      <c r="L1013" s="1" t="str">
        <f>CLEAN(TRIM(Table2[[#This Row],[Status]] &amp; "|" &amp; Table2[[#This Row],[Level]] &amp; "|" &amp; Table2[[#This Row],[Participant As]]))</f>
        <v>Juara 1|External Regional|Team</v>
      </c>
      <c r="M10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4" spans="1:13" ht="14.25" customHeight="1" x14ac:dyDescent="0.35">
      <c r="A1014" s="1" t="s">
        <v>4279</v>
      </c>
      <c r="B1014" s="1" t="s">
        <v>4280</v>
      </c>
      <c r="C1014" s="1" t="s">
        <v>4237</v>
      </c>
      <c r="D1014" s="1">
        <v>2021</v>
      </c>
      <c r="E1014" s="1" t="s">
        <v>4293</v>
      </c>
      <c r="F1014" s="1" t="s">
        <v>4293</v>
      </c>
      <c r="G1014" s="1" t="s">
        <v>6162</v>
      </c>
      <c r="H1014" s="1" t="s">
        <v>89</v>
      </c>
      <c r="I1014" s="1" t="str">
        <f>VLOOKUP(Table2[[#This Row],[Status]], Grading22[], 2, FALSE)</f>
        <v>Kompetisi</v>
      </c>
      <c r="J1014" s="1" t="s">
        <v>30</v>
      </c>
      <c r="K1014" s="1">
        <v>10</v>
      </c>
      <c r="L1014" s="1" t="str">
        <f>CLEAN(TRIM(Table2[[#This Row],[Status]] &amp; "|" &amp; Table2[[#This Row],[Level]] &amp; "|" &amp; Table2[[#This Row],[Participant As]]))</f>
        <v>Juara 1|External National|Team</v>
      </c>
      <c r="M10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15" spans="1:13" ht="14.25" customHeight="1" x14ac:dyDescent="0.35">
      <c r="A1015" s="1" t="s">
        <v>4279</v>
      </c>
      <c r="B1015" s="1" t="s">
        <v>4280</v>
      </c>
      <c r="C1015" s="1" t="s">
        <v>4237</v>
      </c>
      <c r="D1015" s="1">
        <v>2021</v>
      </c>
      <c r="E1015" s="1" t="s">
        <v>4293</v>
      </c>
      <c r="F1015" s="1" t="s">
        <v>4293</v>
      </c>
      <c r="G1015" s="1" t="s">
        <v>6162</v>
      </c>
      <c r="H1015" s="1" t="s">
        <v>29</v>
      </c>
      <c r="I1015" s="1" t="str">
        <f>VLOOKUP(Table2[[#This Row],[Status]], Grading22[], 2, FALSE)</f>
        <v>Kompetisi</v>
      </c>
      <c r="J1015" s="1" t="s">
        <v>30</v>
      </c>
      <c r="K1015" s="1">
        <v>12</v>
      </c>
      <c r="L1015" s="1" t="str">
        <f>CLEAN(TRIM(Table2[[#This Row],[Status]] &amp; "|" &amp; Table2[[#This Row],[Level]] &amp; "|" &amp; Table2[[#This Row],[Participant As]]))</f>
        <v>Juara 1|External Regional|Team</v>
      </c>
      <c r="M10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16" spans="1:13" ht="14.25" customHeight="1" x14ac:dyDescent="0.35">
      <c r="A1016" s="1" t="s">
        <v>4305</v>
      </c>
      <c r="B1016" s="1" t="s">
        <v>4306</v>
      </c>
      <c r="C1016" s="1" t="s">
        <v>4237</v>
      </c>
      <c r="D1016" s="1">
        <v>2021</v>
      </c>
      <c r="E1016" s="1" t="s">
        <v>4308</v>
      </c>
      <c r="F1016" s="1" t="s">
        <v>4308</v>
      </c>
      <c r="G1016" s="1" t="s">
        <v>6164</v>
      </c>
      <c r="H1016" s="1" t="s">
        <v>89</v>
      </c>
      <c r="I1016" s="1" t="str">
        <f>VLOOKUP(Table2[[#This Row],[Status]], Grading22[], 2, FALSE)</f>
        <v>Kompetisi</v>
      </c>
      <c r="J1016" s="1" t="s">
        <v>40</v>
      </c>
      <c r="K1016" s="1">
        <v>25</v>
      </c>
      <c r="L1016" s="1" t="str">
        <f>CLEAN(TRIM(Table2[[#This Row],[Status]] &amp; "|" &amp; Table2[[#This Row],[Level]] &amp; "|" &amp; Table2[[#This Row],[Participant As]]))</f>
        <v>Juara 2|External National|Individual</v>
      </c>
      <c r="M10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17" spans="1:13" ht="14.25" customHeight="1" x14ac:dyDescent="0.35">
      <c r="A1017" s="1" t="s">
        <v>4305</v>
      </c>
      <c r="B1017" s="1" t="s">
        <v>4306</v>
      </c>
      <c r="C1017" s="1" t="s">
        <v>4237</v>
      </c>
      <c r="D1017" s="1">
        <v>2021</v>
      </c>
      <c r="E1017" s="1" t="s">
        <v>2924</v>
      </c>
      <c r="F1017" s="1" t="s">
        <v>2924</v>
      </c>
      <c r="G1017" s="1" t="s">
        <v>6165</v>
      </c>
      <c r="H1017" s="1" t="s">
        <v>89</v>
      </c>
      <c r="I1017" s="1" t="str">
        <f>VLOOKUP(Table2[[#This Row],[Status]], Grading22[], 2, FALSE)</f>
        <v>Kompetisi</v>
      </c>
      <c r="J1017" s="1" t="s">
        <v>40</v>
      </c>
      <c r="K1017" s="1">
        <v>45</v>
      </c>
      <c r="L1017" s="1" t="str">
        <f>CLEAN(TRIM(Table2[[#This Row],[Status]] &amp; "|" &amp; Table2[[#This Row],[Level]] &amp; "|" &amp; Table2[[#This Row],[Participant As]]))</f>
        <v>Juara 3|External National|Individual</v>
      </c>
      <c r="M10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18" spans="1:13" ht="14.25" customHeight="1" x14ac:dyDescent="0.35">
      <c r="A1018" s="1" t="s">
        <v>4305</v>
      </c>
      <c r="B1018" s="1" t="s">
        <v>4306</v>
      </c>
      <c r="C1018" s="1" t="s">
        <v>4237</v>
      </c>
      <c r="D1018" s="1">
        <v>2021</v>
      </c>
      <c r="E1018" s="1" t="s">
        <v>4321</v>
      </c>
      <c r="F1018" s="1" t="s">
        <v>4321</v>
      </c>
      <c r="G1018" s="1" t="s">
        <v>6165</v>
      </c>
      <c r="H1018" s="1" t="s">
        <v>89</v>
      </c>
      <c r="I1018" s="1" t="str">
        <f>VLOOKUP(Table2[[#This Row],[Status]], Grading22[], 2, FALSE)</f>
        <v>Kompetisi</v>
      </c>
      <c r="J1018" s="1" t="s">
        <v>30</v>
      </c>
      <c r="K1018" s="1">
        <v>45</v>
      </c>
      <c r="L1018" s="1" t="str">
        <f>CLEAN(TRIM(Table2[[#This Row],[Status]] &amp; "|" &amp; Table2[[#This Row],[Level]] &amp; "|" &amp; Table2[[#This Row],[Participant As]]))</f>
        <v>Juara 3|External National|Team</v>
      </c>
      <c r="M10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19" spans="1:13" ht="14.25" customHeight="1" x14ac:dyDescent="0.35">
      <c r="A1019" s="1" t="s">
        <v>4305</v>
      </c>
      <c r="B1019" s="1" t="s">
        <v>4306</v>
      </c>
      <c r="C1019" s="1" t="s">
        <v>4237</v>
      </c>
      <c r="D1019" s="1">
        <v>2021</v>
      </c>
      <c r="E1019" s="1" t="s">
        <v>86</v>
      </c>
      <c r="F1019" s="1" t="s">
        <v>86</v>
      </c>
      <c r="G1019" s="1" t="s">
        <v>6162</v>
      </c>
      <c r="H1019" s="1" t="s">
        <v>89</v>
      </c>
      <c r="I1019" s="1" t="str">
        <f>VLOOKUP(Table2[[#This Row],[Status]], Grading22[], 2, FALSE)</f>
        <v>Kompetisi</v>
      </c>
      <c r="J1019" s="1" t="s">
        <v>30</v>
      </c>
      <c r="K1019" s="1">
        <v>25</v>
      </c>
      <c r="L1019" s="1" t="str">
        <f>CLEAN(TRIM(Table2[[#This Row],[Status]] &amp; "|" &amp; Table2[[#This Row],[Level]] &amp; "|" &amp; Table2[[#This Row],[Participant As]]))</f>
        <v>Juara 1|External National|Team</v>
      </c>
      <c r="M10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20" spans="1:13" ht="14.25" customHeight="1" x14ac:dyDescent="0.35">
      <c r="A1020" s="1" t="s">
        <v>4305</v>
      </c>
      <c r="B1020" s="1" t="s">
        <v>4306</v>
      </c>
      <c r="C1020" s="1" t="s">
        <v>4237</v>
      </c>
      <c r="D1020" s="1">
        <v>2021</v>
      </c>
      <c r="E1020" s="1" t="s">
        <v>4335</v>
      </c>
      <c r="F1020" s="1" t="s">
        <v>1867</v>
      </c>
      <c r="G1020" s="1" t="s">
        <v>6165</v>
      </c>
      <c r="H1020" s="1" t="s">
        <v>89</v>
      </c>
      <c r="I1020" s="1" t="str">
        <f>VLOOKUP(Table2[[#This Row],[Status]], Grading22[], 2, FALSE)</f>
        <v>Kompetisi</v>
      </c>
      <c r="J1020" s="1" t="s">
        <v>30</v>
      </c>
      <c r="K1020" s="1">
        <v>10</v>
      </c>
      <c r="L1020" s="1" t="str">
        <f>CLEAN(TRIM(Table2[[#This Row],[Status]] &amp; "|" &amp; Table2[[#This Row],[Level]] &amp; "|" &amp; Table2[[#This Row],[Participant As]]))</f>
        <v>Juara 3|External National|Team</v>
      </c>
      <c r="M10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21" spans="1:13" ht="14.25" customHeight="1" x14ac:dyDescent="0.35">
      <c r="A1021" s="1" t="s">
        <v>4305</v>
      </c>
      <c r="B1021" s="1" t="s">
        <v>4306</v>
      </c>
      <c r="C1021" s="1" t="s">
        <v>4237</v>
      </c>
      <c r="D1021" s="1">
        <v>2021</v>
      </c>
      <c r="E1021" s="1" t="s">
        <v>4342</v>
      </c>
      <c r="F1021" s="1" t="s">
        <v>4342</v>
      </c>
      <c r="G1021" s="1" t="s">
        <v>6162</v>
      </c>
      <c r="H1021" s="1" t="s">
        <v>89</v>
      </c>
      <c r="I1021" s="1" t="str">
        <f>VLOOKUP(Table2[[#This Row],[Status]], Grading22[], 2, FALSE)</f>
        <v>Kompetisi</v>
      </c>
      <c r="J1021" s="1" t="s">
        <v>40</v>
      </c>
      <c r="K1021" s="1">
        <v>25</v>
      </c>
      <c r="L1021" s="1" t="str">
        <f>CLEAN(TRIM(Table2[[#This Row],[Status]] &amp; "|" &amp; Table2[[#This Row],[Level]] &amp; "|" &amp; Table2[[#This Row],[Participant As]]))</f>
        <v>Juara 1|External National|Individual</v>
      </c>
      <c r="M10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22" spans="1:13" ht="14.25" customHeight="1" x14ac:dyDescent="0.35">
      <c r="A1022" s="1" t="s">
        <v>4305</v>
      </c>
      <c r="B1022" s="1" t="s">
        <v>4306</v>
      </c>
      <c r="C1022" s="1" t="s">
        <v>4237</v>
      </c>
      <c r="D1022" s="1">
        <v>2021</v>
      </c>
      <c r="E1022" s="1" t="s">
        <v>4350</v>
      </c>
      <c r="F1022" s="1" t="s">
        <v>4350</v>
      </c>
      <c r="G1022" s="1" t="s">
        <v>6164</v>
      </c>
      <c r="H1022" s="1" t="s">
        <v>89</v>
      </c>
      <c r="I1022" s="1" t="str">
        <f>VLOOKUP(Table2[[#This Row],[Status]], Grading22[], 2, FALSE)</f>
        <v>Kompetisi</v>
      </c>
      <c r="J1022" s="1" t="s">
        <v>40</v>
      </c>
      <c r="K1022" s="1">
        <v>50</v>
      </c>
      <c r="L1022" s="1" t="str">
        <f>CLEAN(TRIM(Table2[[#This Row],[Status]] &amp; "|" &amp; Table2[[#This Row],[Level]] &amp; "|" &amp; Table2[[#This Row],[Participant As]]))</f>
        <v>Juara 2|External National|Individual</v>
      </c>
      <c r="M10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3" spans="1:13" ht="14.25" customHeight="1" x14ac:dyDescent="0.35">
      <c r="A1023" s="1" t="s">
        <v>4305</v>
      </c>
      <c r="B1023" s="1" t="s">
        <v>4306</v>
      </c>
      <c r="C1023" s="1" t="s">
        <v>4237</v>
      </c>
      <c r="D1023" s="1">
        <v>2021</v>
      </c>
      <c r="E1023" s="1" t="s">
        <v>4358</v>
      </c>
      <c r="F1023" s="1" t="s">
        <v>4358</v>
      </c>
      <c r="G1023" s="1" t="s">
        <v>6165</v>
      </c>
      <c r="H1023" s="1" t="s">
        <v>89</v>
      </c>
      <c r="I1023" s="1" t="str">
        <f>VLOOKUP(Table2[[#This Row],[Status]], Grading22[], 2, FALSE)</f>
        <v>Kompetisi</v>
      </c>
      <c r="J1023" s="1" t="s">
        <v>40</v>
      </c>
      <c r="K1023" s="1">
        <v>30</v>
      </c>
      <c r="L1023" s="1" t="str">
        <f>CLEAN(TRIM(Table2[[#This Row],[Status]] &amp; "|" &amp; Table2[[#This Row],[Level]] &amp; "|" &amp; Table2[[#This Row],[Participant As]]))</f>
        <v>Juara 3|External National|Individual</v>
      </c>
      <c r="M10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24" spans="1:13" ht="14.25" customHeight="1" x14ac:dyDescent="0.35">
      <c r="A1024" s="1" t="s">
        <v>4305</v>
      </c>
      <c r="B1024" s="1" t="s">
        <v>4306</v>
      </c>
      <c r="C1024" s="1" t="s">
        <v>4237</v>
      </c>
      <c r="D1024" s="1">
        <v>2021</v>
      </c>
      <c r="E1024" s="1" t="s">
        <v>4264</v>
      </c>
      <c r="F1024" s="1" t="s">
        <v>4264</v>
      </c>
      <c r="G1024" s="1" t="s">
        <v>6164</v>
      </c>
      <c r="H1024" s="1" t="s">
        <v>89</v>
      </c>
      <c r="I1024" s="1" t="str">
        <f>VLOOKUP(Table2[[#This Row],[Status]], Grading22[], 2, FALSE)</f>
        <v>Kompetisi</v>
      </c>
      <c r="J1024" s="1" t="s">
        <v>40</v>
      </c>
      <c r="K1024" s="1">
        <v>70</v>
      </c>
      <c r="L1024" s="1" t="str">
        <f>CLEAN(TRIM(Table2[[#This Row],[Status]] &amp; "|" &amp; Table2[[#This Row],[Level]] &amp; "|" &amp; Table2[[#This Row],[Participant As]]))</f>
        <v>Juara 2|External National|Individual</v>
      </c>
      <c r="M10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5" spans="1:13" ht="14.25" customHeight="1" x14ac:dyDescent="0.35">
      <c r="A1025" s="1" t="s">
        <v>4305</v>
      </c>
      <c r="B1025" s="1" t="s">
        <v>4306</v>
      </c>
      <c r="C1025" s="1" t="s">
        <v>4237</v>
      </c>
      <c r="D1025" s="1">
        <v>2021</v>
      </c>
      <c r="E1025" s="1" t="s">
        <v>4370</v>
      </c>
      <c r="F1025" s="1" t="s">
        <v>4370</v>
      </c>
      <c r="G1025" s="1" t="s">
        <v>6164</v>
      </c>
      <c r="H1025" s="1" t="s">
        <v>89</v>
      </c>
      <c r="I1025" s="1" t="str">
        <f>VLOOKUP(Table2[[#This Row],[Status]], Grading22[], 2, FALSE)</f>
        <v>Kompetisi</v>
      </c>
      <c r="J1025" s="1" t="s">
        <v>40</v>
      </c>
      <c r="K1025" s="1">
        <v>50</v>
      </c>
      <c r="L1025" s="1" t="str">
        <f>CLEAN(TRIM(Table2[[#This Row],[Status]] &amp; "|" &amp; Table2[[#This Row],[Level]] &amp; "|" &amp; Table2[[#This Row],[Participant As]]))</f>
        <v>Juara 2|External National|Individual</v>
      </c>
      <c r="M10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6" spans="1:13" ht="14.25" customHeight="1" x14ac:dyDescent="0.35">
      <c r="A1026" s="1" t="s">
        <v>4305</v>
      </c>
      <c r="B1026" s="1" t="s">
        <v>4306</v>
      </c>
      <c r="C1026" s="1" t="s">
        <v>4237</v>
      </c>
      <c r="D1026" s="1">
        <v>2021</v>
      </c>
      <c r="E1026" s="1" t="s">
        <v>945</v>
      </c>
      <c r="F1026" s="1" t="s">
        <v>945</v>
      </c>
      <c r="G1026" s="1" t="s">
        <v>6164</v>
      </c>
      <c r="H1026" s="1" t="s">
        <v>89</v>
      </c>
      <c r="I1026" s="1" t="str">
        <f>VLOOKUP(Table2[[#This Row],[Status]], Grading22[], 2, FALSE)</f>
        <v>Kompetisi</v>
      </c>
      <c r="J1026" s="1" t="s">
        <v>40</v>
      </c>
      <c r="K1026" s="1">
        <v>30</v>
      </c>
      <c r="L1026" s="1" t="str">
        <f>CLEAN(TRIM(Table2[[#This Row],[Status]] &amp; "|" &amp; Table2[[#This Row],[Level]] &amp; "|" &amp; Table2[[#This Row],[Participant As]]))</f>
        <v>Juara 2|External National|Individual</v>
      </c>
      <c r="M10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7" spans="1:13" ht="14.25" customHeight="1" x14ac:dyDescent="0.35">
      <c r="A1027" s="1" t="s">
        <v>4305</v>
      </c>
      <c r="B1027" s="1" t="s">
        <v>4306</v>
      </c>
      <c r="C1027" s="1" t="s">
        <v>4237</v>
      </c>
      <c r="D1027" s="1">
        <v>2021</v>
      </c>
      <c r="E1027" s="1" t="s">
        <v>4384</v>
      </c>
      <c r="F1027" s="1" t="s">
        <v>4384</v>
      </c>
      <c r="G1027" s="1" t="s">
        <v>6164</v>
      </c>
      <c r="H1027" s="1" t="s">
        <v>127</v>
      </c>
      <c r="I1027" s="1" t="str">
        <f>VLOOKUP(Table2[[#This Row],[Status]], Grading22[], 2, FALSE)</f>
        <v>Kompetisi</v>
      </c>
      <c r="J1027" s="1" t="s">
        <v>40</v>
      </c>
      <c r="K1027" s="1">
        <v>30</v>
      </c>
      <c r="L1027" s="1" t="str">
        <f>CLEAN(TRIM(Table2[[#This Row],[Status]] &amp; "|" &amp; Table2[[#This Row],[Level]] &amp; "|" &amp; Table2[[#This Row],[Participant As]]))</f>
        <v>Juara 2|External International|Individual</v>
      </c>
      <c r="M10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40</v>
      </c>
    </row>
    <row r="1028" spans="1:13" ht="14.25" customHeight="1" x14ac:dyDescent="0.35">
      <c r="A1028" s="1" t="s">
        <v>4391</v>
      </c>
      <c r="B1028" s="1" t="s">
        <v>4392</v>
      </c>
      <c r="C1028" s="1" t="s">
        <v>4237</v>
      </c>
      <c r="D1028" s="1">
        <v>2021</v>
      </c>
      <c r="E1028" s="1" t="s">
        <v>512</v>
      </c>
      <c r="F1028" s="1" t="s">
        <v>512</v>
      </c>
      <c r="G1028" s="1" t="s">
        <v>6171</v>
      </c>
      <c r="H1028" s="1" t="s">
        <v>29</v>
      </c>
      <c r="I1028" s="1" t="str">
        <f>VLOOKUP(Table2[[#This Row],[Status]], Grading22[], 2, FALSE)</f>
        <v>Pengakuan</v>
      </c>
      <c r="J1028" s="1" t="s">
        <v>40</v>
      </c>
      <c r="K1028" s="1">
        <v>16</v>
      </c>
      <c r="L1028" s="1" t="str">
        <f>CLEAN(TRIM(Table2[[#This Row],[Status]] &amp; "|" &amp; Table2[[#This Row],[Level]] &amp; "|" &amp; Table2[[#This Row],[Participant As]]))</f>
        <v>Narasumber/Pembicara|External Regional|Individual</v>
      </c>
      <c r="M10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29" spans="1:13" ht="14.25" customHeight="1" x14ac:dyDescent="0.35">
      <c r="A1029" s="1" t="s">
        <v>4393</v>
      </c>
      <c r="B1029" s="1" t="s">
        <v>4394</v>
      </c>
      <c r="C1029" s="1" t="s">
        <v>4395</v>
      </c>
      <c r="D1029" s="1">
        <v>2021</v>
      </c>
      <c r="E1029" s="1" t="s">
        <v>286</v>
      </c>
      <c r="F1029" s="1" t="s">
        <v>3413</v>
      </c>
      <c r="G1029" s="1" t="s">
        <v>6199</v>
      </c>
      <c r="H1029" s="1" t="s">
        <v>29</v>
      </c>
      <c r="I1029" s="1" t="str">
        <f>VLOOKUP(Table2[[#This Row],[Status]], Grading22[], 2, FALSE)</f>
        <v>Pemberdayaan atau Aksi Kemanusiaan</v>
      </c>
      <c r="J1029" s="1" t="s">
        <v>30</v>
      </c>
      <c r="K1029" s="1">
        <v>5</v>
      </c>
      <c r="L1029" s="1" t="str">
        <f>CLEAN(TRIM(Table2[[#This Row],[Status]] &amp; "|" &amp; Table2[[#This Row],[Level]] &amp; "|" &amp; Table2[[#This Row],[Participant As]]))</f>
        <v>Relawan|External Regional|Team</v>
      </c>
      <c r="M10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0" spans="1:13" ht="14.25" customHeight="1" x14ac:dyDescent="0.35">
      <c r="A1030" s="1" t="s">
        <v>4401</v>
      </c>
      <c r="B1030" s="1" t="s">
        <v>4402</v>
      </c>
      <c r="C1030" s="1" t="s">
        <v>4395</v>
      </c>
      <c r="D1030" s="1">
        <v>2021</v>
      </c>
      <c r="E1030" s="1" t="s">
        <v>4404</v>
      </c>
      <c r="F1030" s="1" t="s">
        <v>4405</v>
      </c>
      <c r="G1030" s="1" t="s">
        <v>6193</v>
      </c>
      <c r="H1030" s="1" t="s">
        <v>89</v>
      </c>
      <c r="I1030" s="1" t="str">
        <f>VLOOKUP(Table2[[#This Row],[Status]], Grading22[], 2, FALSE)</f>
        <v>Hasil Karya</v>
      </c>
      <c r="J1030" s="1" t="s">
        <v>30</v>
      </c>
      <c r="K1030" s="1">
        <v>0</v>
      </c>
      <c r="L1030" s="1" t="str">
        <f>CLEAN(TRIM(Table2[[#This Row],[Status]] &amp; "|" &amp; Table2[[#This Row],[Level]] &amp; "|" &amp; Table2[[#This Row],[Participant As]]))</f>
        <v>Hak Cipta|External National|Team</v>
      </c>
      <c r="M10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31" spans="1:13" ht="14.25" customHeight="1" x14ac:dyDescent="0.35">
      <c r="A1031" s="1" t="s">
        <v>4401</v>
      </c>
      <c r="B1031" s="1" t="s">
        <v>4402</v>
      </c>
      <c r="C1031" s="1" t="s">
        <v>4395</v>
      </c>
      <c r="D1031" s="1">
        <v>2021</v>
      </c>
      <c r="E1031" s="1" t="s">
        <v>286</v>
      </c>
      <c r="F1031" s="1" t="s">
        <v>287</v>
      </c>
      <c r="G1031" s="1" t="s">
        <v>6187</v>
      </c>
      <c r="H1031" s="1" t="s">
        <v>6158</v>
      </c>
      <c r="I1031" s="1" t="str">
        <f>VLOOKUP(Table2[[#This Row],[Status]], Grading22[], 2, FALSE)</f>
        <v>Karir Organisasi</v>
      </c>
      <c r="J1031" s="1" t="s">
        <v>40</v>
      </c>
      <c r="L1031" s="1" t="str">
        <f>CLEAN(TRIM(Table2[[#This Row],[Status]] &amp; "|" &amp; Table2[[#This Row],[Level]] &amp; "|" &amp; Table2[[#This Row],[Participant As]]))</f>
        <v>Satu Tingkat Dibawah Pengurus Harian|Kab/Kota/PT|Individual</v>
      </c>
      <c r="M10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32" spans="1:13" ht="14.25" customHeight="1" x14ac:dyDescent="0.35">
      <c r="A1032" s="1" t="s">
        <v>4401</v>
      </c>
      <c r="B1032" s="1" t="s">
        <v>4402</v>
      </c>
      <c r="C1032" s="1" t="s">
        <v>4395</v>
      </c>
      <c r="D1032" s="1">
        <v>2021</v>
      </c>
      <c r="E1032" s="1" t="s">
        <v>286</v>
      </c>
      <c r="F1032" s="1" t="s">
        <v>3413</v>
      </c>
      <c r="G1032" s="1" t="s">
        <v>6199</v>
      </c>
      <c r="H1032" s="1" t="s">
        <v>29</v>
      </c>
      <c r="I1032" s="1" t="str">
        <f>VLOOKUP(Table2[[#This Row],[Status]], Grading22[], 2, FALSE)</f>
        <v>Pemberdayaan atau Aksi Kemanusiaan</v>
      </c>
      <c r="J1032" s="1" t="s">
        <v>30</v>
      </c>
      <c r="K1032" s="1">
        <v>90</v>
      </c>
      <c r="L1032" s="1" t="str">
        <f>CLEAN(TRIM(Table2[[#This Row],[Status]] &amp; "|" &amp; Table2[[#This Row],[Level]] &amp; "|" &amp; Table2[[#This Row],[Participant As]]))</f>
        <v>Relawan|External Regional|Team</v>
      </c>
      <c r="M10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3" spans="1:13" ht="14.25" customHeight="1" x14ac:dyDescent="0.35">
      <c r="A1033" s="1" t="s">
        <v>4401</v>
      </c>
      <c r="B1033" s="1" t="s">
        <v>4402</v>
      </c>
      <c r="C1033" s="1" t="s">
        <v>4395</v>
      </c>
      <c r="D1033" s="1">
        <v>2021</v>
      </c>
      <c r="E1033" s="1" t="s">
        <v>286</v>
      </c>
      <c r="F1033" s="1" t="s">
        <v>4417</v>
      </c>
      <c r="G1033" s="1" t="s">
        <v>6201</v>
      </c>
      <c r="H1033" s="1" t="s">
        <v>89</v>
      </c>
      <c r="I1033" s="1" t="str">
        <f>VLOOKUP(Table2[[#This Row],[Status]], Grading22[], 2, FALSE)</f>
        <v>Pengakuan</v>
      </c>
      <c r="J1033" s="1" t="s">
        <v>40</v>
      </c>
      <c r="K1033" s="1">
        <v>134</v>
      </c>
      <c r="L1033" s="1" t="str">
        <f>CLEAN(TRIM(Table2[[#This Row],[Status]] &amp; "|" &amp; Table2[[#This Row],[Level]] &amp; "|" &amp; Table2[[#This Row],[Participant As]]))</f>
        <v>Pelatih/Wasit/Juri tidak berlisensi|External National|Individual</v>
      </c>
      <c r="M10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4" spans="1:13" ht="14.25" customHeight="1" x14ac:dyDescent="0.35">
      <c r="A1034" s="1" t="s">
        <v>4423</v>
      </c>
      <c r="B1034" s="1" t="s">
        <v>4424</v>
      </c>
      <c r="C1034" s="1" t="s">
        <v>4395</v>
      </c>
      <c r="D1034" s="1">
        <v>2021</v>
      </c>
      <c r="E1034" s="1" t="s">
        <v>572</v>
      </c>
      <c r="F1034" s="1" t="s">
        <v>717</v>
      </c>
      <c r="G1034" s="1" t="s">
        <v>6199</v>
      </c>
      <c r="H1034" s="1" t="s">
        <v>89</v>
      </c>
      <c r="I1034" s="1" t="str">
        <f>VLOOKUP(Table2[[#This Row],[Status]], Grading22[], 2, FALSE)</f>
        <v>Pemberdayaan atau Aksi Kemanusiaan</v>
      </c>
      <c r="J1034" s="1" t="s">
        <v>40</v>
      </c>
      <c r="K1034" s="1">
        <v>1000</v>
      </c>
      <c r="L1034" s="1" t="str">
        <f>CLEAN(TRIM(Table2[[#This Row],[Status]] &amp; "|" &amp; Table2[[#This Row],[Level]] &amp; "|" &amp; Table2[[#This Row],[Participant As]]))</f>
        <v>Relawan|External National|Individual</v>
      </c>
      <c r="M10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35" spans="1:13" ht="14.25" customHeight="1" x14ac:dyDescent="0.35">
      <c r="A1035" s="1" t="s">
        <v>4423</v>
      </c>
      <c r="B1035" s="1" t="s">
        <v>4424</v>
      </c>
      <c r="C1035" s="1" t="s">
        <v>4395</v>
      </c>
      <c r="D1035" s="1">
        <v>2021</v>
      </c>
      <c r="E1035" s="1" t="s">
        <v>722</v>
      </c>
      <c r="F1035" s="1" t="s">
        <v>387</v>
      </c>
      <c r="G1035" s="1" t="s">
        <v>6162</v>
      </c>
      <c r="H1035" s="1" t="s">
        <v>89</v>
      </c>
      <c r="I1035" s="1" t="str">
        <f>VLOOKUP(Table2[[#This Row],[Status]], Grading22[], 2, FALSE)</f>
        <v>Kompetisi</v>
      </c>
      <c r="J1035" s="1" t="s">
        <v>30</v>
      </c>
      <c r="K1035" s="1">
        <v>1000</v>
      </c>
      <c r="L1035" s="1" t="str">
        <f>CLEAN(TRIM(Table2[[#This Row],[Status]] &amp; "|" &amp; Table2[[#This Row],[Level]] &amp; "|" &amp; Table2[[#This Row],[Participant As]]))</f>
        <v>Juara 1|External National|Team</v>
      </c>
      <c r="M10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6" spans="1:13" ht="14.25" customHeight="1" x14ac:dyDescent="0.35">
      <c r="A1036" s="1" t="s">
        <v>4423</v>
      </c>
      <c r="B1036" s="1" t="s">
        <v>4424</v>
      </c>
      <c r="C1036" s="1" t="s">
        <v>4395</v>
      </c>
      <c r="D1036" s="1">
        <v>2021</v>
      </c>
      <c r="E1036" s="1" t="s">
        <v>38</v>
      </c>
      <c r="F1036" s="1" t="s">
        <v>38</v>
      </c>
      <c r="G1036" s="1" t="s">
        <v>6190</v>
      </c>
      <c r="H1036" s="1" t="s">
        <v>89</v>
      </c>
      <c r="I1036" s="1" t="str">
        <f>VLOOKUP(Table2[[#This Row],[Status]], Grading22[], 2, FALSE)</f>
        <v>Hasil Karya</v>
      </c>
      <c r="J1036" s="1" t="s">
        <v>30</v>
      </c>
      <c r="K1036" s="1">
        <v>2</v>
      </c>
      <c r="L1036" s="1" t="str">
        <f>CLEAN(TRIM(Table2[[#This Row],[Status]] &amp; "|" &amp; Table2[[#This Row],[Level]] &amp; "|" &amp; Table2[[#This Row],[Participant As]]))</f>
        <v>Penulis kedua (bukan korespondensi) dst karya ilmiah di journal yg bereputasi dan diakui|External National|Team</v>
      </c>
      <c r="M10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37" spans="1:13" ht="14.25" customHeight="1" x14ac:dyDescent="0.35">
      <c r="A1037" s="1" t="s">
        <v>4423</v>
      </c>
      <c r="B1037" s="1" t="s">
        <v>4424</v>
      </c>
      <c r="C1037" s="1" t="s">
        <v>4395</v>
      </c>
      <c r="D1037" s="1">
        <v>2021</v>
      </c>
      <c r="E1037" s="1" t="s">
        <v>45</v>
      </c>
      <c r="F1037" s="1" t="s">
        <v>1754</v>
      </c>
      <c r="G1037" s="1" t="s">
        <v>6199</v>
      </c>
      <c r="H1037" s="1" t="s">
        <v>29</v>
      </c>
      <c r="I1037" s="1" t="str">
        <f>VLOOKUP(Table2[[#This Row],[Status]], Grading22[], 2, FALSE)</f>
        <v>Pemberdayaan atau Aksi Kemanusiaan</v>
      </c>
      <c r="J1037" s="1" t="s">
        <v>40</v>
      </c>
      <c r="K1037" s="1">
        <v>30</v>
      </c>
      <c r="L1037" s="1" t="str">
        <f>CLEAN(TRIM(Table2[[#This Row],[Status]] &amp; "|" &amp; Table2[[#This Row],[Level]] &amp; "|" &amp; Table2[[#This Row],[Participant As]]))</f>
        <v>Relawan|External Regional|Individual</v>
      </c>
      <c r="M10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38" spans="1:13" ht="14.25" customHeight="1" x14ac:dyDescent="0.35">
      <c r="A1038" s="1" t="s">
        <v>4423</v>
      </c>
      <c r="B1038" s="1" t="s">
        <v>4424</v>
      </c>
      <c r="C1038" s="1" t="s">
        <v>4395</v>
      </c>
      <c r="D1038" s="1">
        <v>2021</v>
      </c>
      <c r="E1038" s="1" t="s">
        <v>4430</v>
      </c>
      <c r="F1038" s="1" t="s">
        <v>4430</v>
      </c>
      <c r="G1038" s="1" t="s">
        <v>6193</v>
      </c>
      <c r="H1038" s="1" t="s">
        <v>89</v>
      </c>
      <c r="I1038" s="1" t="str">
        <f>VLOOKUP(Table2[[#This Row],[Status]], Grading22[], 2, FALSE)</f>
        <v>Hasil Karya</v>
      </c>
      <c r="J1038" s="1" t="s">
        <v>30</v>
      </c>
      <c r="K1038" s="1">
        <v>5</v>
      </c>
      <c r="L1038" s="1" t="str">
        <f>CLEAN(TRIM(Table2[[#This Row],[Status]] &amp; "|" &amp; Table2[[#This Row],[Level]] &amp; "|" &amp; Table2[[#This Row],[Participant As]]))</f>
        <v>Hak Cipta|External National|Team</v>
      </c>
      <c r="M10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39" spans="1:13" ht="14.25" customHeight="1" x14ac:dyDescent="0.35">
      <c r="A1039" s="1" t="s">
        <v>4434</v>
      </c>
      <c r="B1039" s="1" t="s">
        <v>4435</v>
      </c>
      <c r="C1039" s="1" t="s">
        <v>4395</v>
      </c>
      <c r="D1039" s="1">
        <v>2021</v>
      </c>
      <c r="E1039" s="1" t="s">
        <v>557</v>
      </c>
      <c r="F1039" s="1" t="s">
        <v>557</v>
      </c>
      <c r="G1039" s="1" t="s">
        <v>6199</v>
      </c>
      <c r="H1039" s="1" t="s">
        <v>29</v>
      </c>
      <c r="I1039" s="1" t="str">
        <f>VLOOKUP(Table2[[#This Row],[Status]], Grading22[], 2, FALSE)</f>
        <v>Pemberdayaan atau Aksi Kemanusiaan</v>
      </c>
      <c r="J1039" s="1" t="s">
        <v>40</v>
      </c>
      <c r="K1039" s="1">
        <v>65</v>
      </c>
      <c r="L1039" s="1" t="str">
        <f>CLEAN(TRIM(Table2[[#This Row],[Status]] &amp; "|" &amp; Table2[[#This Row],[Level]] &amp; "|" &amp; Table2[[#This Row],[Participant As]]))</f>
        <v>Relawan|External Regional|Individual</v>
      </c>
      <c r="M10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40" spans="1:13" ht="14.25" customHeight="1" x14ac:dyDescent="0.35">
      <c r="A1040" s="1" t="s">
        <v>4434</v>
      </c>
      <c r="B1040" s="1" t="s">
        <v>4435</v>
      </c>
      <c r="C1040" s="1" t="s">
        <v>4395</v>
      </c>
      <c r="D1040" s="1">
        <v>2021</v>
      </c>
      <c r="E1040" s="1" t="s">
        <v>25</v>
      </c>
      <c r="F1040" s="1" t="s">
        <v>1277</v>
      </c>
      <c r="G1040" s="1" t="s">
        <v>6199</v>
      </c>
      <c r="H1040" s="1" t="s">
        <v>89</v>
      </c>
      <c r="I1040" s="1" t="str">
        <f>VLOOKUP(Table2[[#This Row],[Status]], Grading22[], 2, FALSE)</f>
        <v>Pemberdayaan atau Aksi Kemanusiaan</v>
      </c>
      <c r="J1040" s="1" t="s">
        <v>30</v>
      </c>
      <c r="K1040" s="1">
        <v>100</v>
      </c>
      <c r="L1040" s="1" t="str">
        <f>CLEAN(TRIM(Table2[[#This Row],[Status]] &amp; "|" &amp; Table2[[#This Row],[Level]] &amp; "|" &amp; Table2[[#This Row],[Participant As]]))</f>
        <v>Relawan|External National|Team</v>
      </c>
      <c r="M10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41" spans="1:13" ht="14.25" customHeight="1" x14ac:dyDescent="0.35">
      <c r="A1041" s="1" t="s">
        <v>4434</v>
      </c>
      <c r="B1041" s="1" t="s">
        <v>4435</v>
      </c>
      <c r="C1041" s="1" t="s">
        <v>4395</v>
      </c>
      <c r="D1041" s="1">
        <v>2021</v>
      </c>
      <c r="E1041" s="1" t="s">
        <v>2752</v>
      </c>
      <c r="F1041" s="1" t="s">
        <v>1277</v>
      </c>
      <c r="G1041" s="1" t="s">
        <v>6165</v>
      </c>
      <c r="H1041" s="1" t="s">
        <v>89</v>
      </c>
      <c r="I1041" s="1" t="str">
        <f>VLOOKUP(Table2[[#This Row],[Status]], Grading22[], 2, FALSE)</f>
        <v>Kompetisi</v>
      </c>
      <c r="J1041" s="1" t="s">
        <v>30</v>
      </c>
      <c r="K1041" s="1">
        <v>5000</v>
      </c>
      <c r="L1041" s="1" t="str">
        <f>CLEAN(TRIM(Table2[[#This Row],[Status]] &amp; "|" &amp; Table2[[#This Row],[Level]] &amp; "|" &amp; Table2[[#This Row],[Participant As]]))</f>
        <v>Juara 3|External National|Team</v>
      </c>
      <c r="M10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42" spans="1:13" ht="14.25" customHeight="1" x14ac:dyDescent="0.35">
      <c r="A1042" s="1" t="s">
        <v>4434</v>
      </c>
      <c r="B1042" s="1" t="s">
        <v>4435</v>
      </c>
      <c r="C1042" s="1" t="s">
        <v>4395</v>
      </c>
      <c r="D1042" s="1">
        <v>2021</v>
      </c>
      <c r="E1042" s="1" t="s">
        <v>4437</v>
      </c>
      <c r="F1042" s="1" t="s">
        <v>1277</v>
      </c>
      <c r="G1042" s="1" t="s">
        <v>6190</v>
      </c>
      <c r="H1042" s="1" t="s">
        <v>89</v>
      </c>
      <c r="I1042" s="1" t="str">
        <f>VLOOKUP(Table2[[#This Row],[Status]], Grading22[], 2, FALSE)</f>
        <v>Hasil Karya</v>
      </c>
      <c r="J1042" s="1" t="s">
        <v>30</v>
      </c>
      <c r="K1042" s="1">
        <v>7</v>
      </c>
      <c r="L1042" s="1" t="str">
        <f>CLEAN(TRIM(Table2[[#This Row],[Status]] &amp; "|" &amp; Table2[[#This Row],[Level]] &amp; "|" &amp; Table2[[#This Row],[Participant As]]))</f>
        <v>Penulis kedua (bukan korespondensi) dst karya ilmiah di journal yg bereputasi dan diakui|External National|Team</v>
      </c>
      <c r="M10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3" spans="1:13" ht="14.25" customHeight="1" x14ac:dyDescent="0.35">
      <c r="A1043" s="1" t="s">
        <v>4434</v>
      </c>
      <c r="B1043" s="1" t="s">
        <v>4435</v>
      </c>
      <c r="C1043" s="1" t="s">
        <v>4395</v>
      </c>
      <c r="D1043" s="1">
        <v>2021</v>
      </c>
      <c r="E1043" s="1" t="s">
        <v>4021</v>
      </c>
      <c r="F1043" s="1" t="s">
        <v>4022</v>
      </c>
      <c r="G1043" s="1" t="s">
        <v>6190</v>
      </c>
      <c r="H1043" s="1" t="s">
        <v>89</v>
      </c>
      <c r="I1043" s="1" t="str">
        <f>VLOOKUP(Table2[[#This Row],[Status]], Grading22[], 2, FALSE)</f>
        <v>Hasil Karya</v>
      </c>
      <c r="J1043" s="1" t="s">
        <v>30</v>
      </c>
      <c r="K1043" s="1">
        <v>4</v>
      </c>
      <c r="L1043" s="1" t="str">
        <f>CLEAN(TRIM(Table2[[#This Row],[Status]] &amp; "|" &amp; Table2[[#This Row],[Level]] &amp; "|" &amp; Table2[[#This Row],[Participant As]]))</f>
        <v>Penulis kedua (bukan korespondensi) dst karya ilmiah di journal yg bereputasi dan diakui|External National|Team</v>
      </c>
      <c r="M10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4" spans="1:13" ht="14.25" customHeight="1" x14ac:dyDescent="0.35">
      <c r="A1044" s="1" t="s">
        <v>4434</v>
      </c>
      <c r="B1044" s="1" t="s">
        <v>4435</v>
      </c>
      <c r="C1044" s="1" t="s">
        <v>4395</v>
      </c>
      <c r="D1044" s="1">
        <v>2021</v>
      </c>
      <c r="E1044" s="1" t="s">
        <v>182</v>
      </c>
      <c r="F1044" s="1" t="s">
        <v>183</v>
      </c>
      <c r="G1044" s="1" t="s">
        <v>6171</v>
      </c>
      <c r="H1044" s="1" t="s">
        <v>127</v>
      </c>
      <c r="I1044" s="1" t="str">
        <f>VLOOKUP(Table2[[#This Row],[Status]], Grading22[], 2, FALSE)</f>
        <v>Pengakuan</v>
      </c>
      <c r="J1044" s="1" t="s">
        <v>40</v>
      </c>
      <c r="K1044" s="1">
        <v>500</v>
      </c>
      <c r="L1044" s="1" t="str">
        <f>CLEAN(TRIM(Table2[[#This Row],[Status]] &amp; "|" &amp; Table2[[#This Row],[Level]] &amp; "|" &amp; Table2[[#This Row],[Participant As]]))</f>
        <v>Narasumber/Pembicara|External International|Individual</v>
      </c>
      <c r="M10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45" spans="1:13" ht="14.25" customHeight="1" x14ac:dyDescent="0.35">
      <c r="A1045" s="1" t="s">
        <v>4434</v>
      </c>
      <c r="B1045" s="1" t="s">
        <v>4435</v>
      </c>
      <c r="C1045" s="1" t="s">
        <v>4395</v>
      </c>
      <c r="D1045" s="1">
        <v>2021</v>
      </c>
      <c r="E1045" s="1" t="s">
        <v>4447</v>
      </c>
      <c r="F1045" s="1" t="s">
        <v>4448</v>
      </c>
      <c r="G1045" s="1" t="s">
        <v>6193</v>
      </c>
      <c r="H1045" s="1" t="s">
        <v>89</v>
      </c>
      <c r="I1045" s="1" t="str">
        <f>VLOOKUP(Table2[[#This Row],[Status]], Grading22[], 2, FALSE)</f>
        <v>Hasil Karya</v>
      </c>
      <c r="J1045" s="1" t="s">
        <v>30</v>
      </c>
      <c r="K1045" s="1">
        <v>9</v>
      </c>
      <c r="L1045" s="1" t="str">
        <f>CLEAN(TRIM(Table2[[#This Row],[Status]] &amp; "|" &amp; Table2[[#This Row],[Level]] &amp; "|" &amp; Table2[[#This Row],[Participant As]]))</f>
        <v>Hak Cipta|External National|Team</v>
      </c>
      <c r="M10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6" spans="1:13" ht="14.25" customHeight="1" x14ac:dyDescent="0.35">
      <c r="A1046" s="1" t="s">
        <v>4434</v>
      </c>
      <c r="B1046" s="1" t="s">
        <v>4435</v>
      </c>
      <c r="C1046" s="1" t="s">
        <v>4395</v>
      </c>
      <c r="D1046" s="1">
        <v>2021</v>
      </c>
      <c r="E1046" s="1" t="s">
        <v>4447</v>
      </c>
      <c r="F1046" s="1" t="s">
        <v>4452</v>
      </c>
      <c r="G1046" s="1" t="s">
        <v>6193</v>
      </c>
      <c r="H1046" s="1" t="s">
        <v>89</v>
      </c>
      <c r="I1046" s="1" t="str">
        <f>VLOOKUP(Table2[[#This Row],[Status]], Grading22[], 2, FALSE)</f>
        <v>Hasil Karya</v>
      </c>
      <c r="J1046" s="1" t="s">
        <v>40</v>
      </c>
      <c r="K1046" s="1">
        <v>8</v>
      </c>
      <c r="L1046" s="1" t="str">
        <f>CLEAN(TRIM(Table2[[#This Row],[Status]] &amp; "|" &amp; Table2[[#This Row],[Level]] &amp; "|" &amp; Table2[[#This Row],[Participant As]]))</f>
        <v>Hak Cipta|External National|Individual</v>
      </c>
      <c r="M10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7" spans="1:13" ht="14.25" customHeight="1" x14ac:dyDescent="0.35">
      <c r="A1047" s="1" t="s">
        <v>4434</v>
      </c>
      <c r="B1047" s="1" t="s">
        <v>4435</v>
      </c>
      <c r="C1047" s="1" t="s">
        <v>4395</v>
      </c>
      <c r="D1047" s="1">
        <v>2021</v>
      </c>
      <c r="E1047" s="1" t="s">
        <v>4456</v>
      </c>
      <c r="F1047" s="1" t="s">
        <v>4456</v>
      </c>
      <c r="G1047" s="1" t="s">
        <v>6199</v>
      </c>
      <c r="H1047" s="1" t="s">
        <v>29</v>
      </c>
      <c r="I1047" s="1" t="str">
        <f>VLOOKUP(Table2[[#This Row],[Status]], Grading22[], 2, FALSE)</f>
        <v>Pemberdayaan atau Aksi Kemanusiaan</v>
      </c>
      <c r="J1047" s="1" t="s">
        <v>30</v>
      </c>
      <c r="K1047" s="1">
        <v>5</v>
      </c>
      <c r="L1047" s="1" t="str">
        <f>CLEAN(TRIM(Table2[[#This Row],[Status]] &amp; "|" &amp; Table2[[#This Row],[Level]] &amp; "|" &amp; Table2[[#This Row],[Participant As]]))</f>
        <v>Relawan|External Regional|Team</v>
      </c>
      <c r="M10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48" spans="1:13" ht="14.25" customHeight="1" x14ac:dyDescent="0.35">
      <c r="A1048" s="1" t="s">
        <v>4434</v>
      </c>
      <c r="B1048" s="1" t="s">
        <v>4435</v>
      </c>
      <c r="C1048" s="1" t="s">
        <v>4395</v>
      </c>
      <c r="D1048" s="1">
        <v>2021</v>
      </c>
      <c r="E1048" s="1" t="s">
        <v>4464</v>
      </c>
      <c r="F1048" s="1" t="s">
        <v>910</v>
      </c>
      <c r="G1048" s="1" t="s">
        <v>6193</v>
      </c>
      <c r="H1048" s="1" t="s">
        <v>89</v>
      </c>
      <c r="I1048" s="1" t="str">
        <f>VLOOKUP(Table2[[#This Row],[Status]], Grading22[], 2, FALSE)</f>
        <v>Hasil Karya</v>
      </c>
      <c r="J1048" s="1" t="s">
        <v>30</v>
      </c>
      <c r="K1048" s="1">
        <v>9</v>
      </c>
      <c r="L1048" s="1" t="str">
        <f>CLEAN(TRIM(Table2[[#This Row],[Status]] &amp; "|" &amp; Table2[[#This Row],[Level]] &amp; "|" &amp; Table2[[#This Row],[Participant As]]))</f>
        <v>Hak Cipta|External National|Team</v>
      </c>
      <c r="M10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49" spans="1:13" ht="14.25" customHeight="1" x14ac:dyDescent="0.35">
      <c r="A1049" s="1" t="s">
        <v>4434</v>
      </c>
      <c r="B1049" s="1" t="s">
        <v>4435</v>
      </c>
      <c r="C1049" s="1" t="s">
        <v>4395</v>
      </c>
      <c r="D1049" s="1">
        <v>2021</v>
      </c>
      <c r="E1049" s="1" t="s">
        <v>164</v>
      </c>
      <c r="F1049" s="1" t="s">
        <v>2758</v>
      </c>
      <c r="G1049" s="1" t="s">
        <v>6193</v>
      </c>
      <c r="H1049" s="1" t="s">
        <v>89</v>
      </c>
      <c r="I1049" s="1" t="str">
        <f>VLOOKUP(Table2[[#This Row],[Status]], Grading22[], 2, FALSE)</f>
        <v>Hasil Karya</v>
      </c>
      <c r="J1049" s="1" t="s">
        <v>30</v>
      </c>
      <c r="K1049" s="1">
        <v>14</v>
      </c>
      <c r="L1049" s="1" t="str">
        <f>CLEAN(TRIM(Table2[[#This Row],[Status]] &amp; "|" &amp; Table2[[#This Row],[Level]] &amp; "|" &amp; Table2[[#This Row],[Participant As]]))</f>
        <v>Hak Cipta|External National|Team</v>
      </c>
      <c r="M10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50" spans="1:13" ht="14.25" customHeight="1" x14ac:dyDescent="0.35">
      <c r="A1050" s="1" t="s">
        <v>4434</v>
      </c>
      <c r="B1050" s="1" t="s">
        <v>4435</v>
      </c>
      <c r="C1050" s="1" t="s">
        <v>4395</v>
      </c>
      <c r="D1050" s="1">
        <v>2021</v>
      </c>
      <c r="E1050" s="1" t="s">
        <v>4468</v>
      </c>
      <c r="F1050" s="1" t="s">
        <v>2697</v>
      </c>
      <c r="G1050" s="1" t="s">
        <v>6193</v>
      </c>
      <c r="H1050" s="1" t="s">
        <v>89</v>
      </c>
      <c r="I1050" s="1" t="str">
        <f>VLOOKUP(Table2[[#This Row],[Status]], Grading22[], 2, FALSE)</f>
        <v>Hasil Karya</v>
      </c>
      <c r="J1050" s="1" t="s">
        <v>30</v>
      </c>
      <c r="K1050" s="1">
        <v>9</v>
      </c>
      <c r="L1050" s="1" t="str">
        <f>CLEAN(TRIM(Table2[[#This Row],[Status]] &amp; "|" &amp; Table2[[#This Row],[Level]] &amp; "|" &amp; Table2[[#This Row],[Participant As]]))</f>
        <v>Hak Cipta|External National|Team</v>
      </c>
      <c r="M10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51" spans="1:13" ht="14.25" customHeight="1" x14ac:dyDescent="0.35">
      <c r="A1051" s="1" t="s">
        <v>4434</v>
      </c>
      <c r="B1051" s="1" t="s">
        <v>4435</v>
      </c>
      <c r="C1051" s="1" t="s">
        <v>4395</v>
      </c>
      <c r="D1051" s="1">
        <v>2021</v>
      </c>
      <c r="E1051" s="1" t="s">
        <v>1615</v>
      </c>
      <c r="F1051" s="1" t="s">
        <v>4472</v>
      </c>
      <c r="G1051" s="1" t="s">
        <v>6199</v>
      </c>
      <c r="H1051" s="1" t="s">
        <v>29</v>
      </c>
      <c r="I1051" s="1" t="str">
        <f>VLOOKUP(Table2[[#This Row],[Status]], Grading22[], 2, FALSE)</f>
        <v>Pemberdayaan atau Aksi Kemanusiaan</v>
      </c>
      <c r="J1051" s="1" t="s">
        <v>40</v>
      </c>
      <c r="K1051" s="1">
        <v>25</v>
      </c>
      <c r="L1051" s="1" t="str">
        <f>CLEAN(TRIM(Table2[[#This Row],[Status]] &amp; "|" &amp; Table2[[#This Row],[Level]] &amp; "|" &amp; Table2[[#This Row],[Participant As]]))</f>
        <v>Relawan|External Regional|Individual</v>
      </c>
      <c r="M10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2" spans="1:13" ht="14.25" customHeight="1" x14ac:dyDescent="0.35">
      <c r="A1052" s="1" t="s">
        <v>4477</v>
      </c>
      <c r="B1052" s="1" t="s">
        <v>4478</v>
      </c>
      <c r="C1052" s="1" t="s">
        <v>4395</v>
      </c>
      <c r="D1052" s="1">
        <v>2021</v>
      </c>
      <c r="E1052" s="1" t="s">
        <v>4480</v>
      </c>
      <c r="F1052" s="1" t="s">
        <v>4480</v>
      </c>
      <c r="G1052" s="1" t="s">
        <v>6165</v>
      </c>
      <c r="H1052" s="1" t="s">
        <v>29</v>
      </c>
      <c r="I1052" s="1" t="str">
        <f>VLOOKUP(Table2[[#This Row],[Status]], Grading22[], 2, FALSE)</f>
        <v>Kompetisi</v>
      </c>
      <c r="J1052" s="1" t="s">
        <v>30</v>
      </c>
      <c r="K1052" s="1">
        <v>5</v>
      </c>
      <c r="L1052" s="1" t="str">
        <f>CLEAN(TRIM(Table2[[#This Row],[Status]] &amp; "|" &amp; Table2[[#This Row],[Level]] &amp; "|" &amp; Table2[[#This Row],[Participant As]]))</f>
        <v>Juara 3|External Regional|Team</v>
      </c>
      <c r="M10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3" spans="1:13" ht="14.25" customHeight="1" x14ac:dyDescent="0.35">
      <c r="A1053" s="1" t="s">
        <v>4486</v>
      </c>
      <c r="B1053" s="1" t="s">
        <v>4487</v>
      </c>
      <c r="C1053" s="1" t="s">
        <v>4395</v>
      </c>
      <c r="D1053" s="1">
        <v>2021</v>
      </c>
      <c r="E1053" s="1" t="s">
        <v>557</v>
      </c>
      <c r="F1053" s="1" t="s">
        <v>557</v>
      </c>
      <c r="G1053" s="1" t="s">
        <v>6199</v>
      </c>
      <c r="H1053" s="1" t="s">
        <v>29</v>
      </c>
      <c r="I1053" s="1" t="str">
        <f>VLOOKUP(Table2[[#This Row],[Status]], Grading22[], 2, FALSE)</f>
        <v>Pemberdayaan atau Aksi Kemanusiaan</v>
      </c>
      <c r="J1053" s="1" t="s">
        <v>40</v>
      </c>
      <c r="K1053" s="1">
        <v>65</v>
      </c>
      <c r="L1053" s="1" t="str">
        <f>CLEAN(TRIM(Table2[[#This Row],[Status]] &amp; "|" &amp; Table2[[#This Row],[Level]] &amp; "|" &amp; Table2[[#This Row],[Participant As]]))</f>
        <v>Relawan|External Regional|Individual</v>
      </c>
      <c r="M10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4" spans="1:13" ht="14.25" customHeight="1" x14ac:dyDescent="0.35">
      <c r="A1054" s="1" t="s">
        <v>4486</v>
      </c>
      <c r="B1054" s="1" t="s">
        <v>4487</v>
      </c>
      <c r="C1054" s="1" t="s">
        <v>4395</v>
      </c>
      <c r="D1054" s="1">
        <v>2021</v>
      </c>
      <c r="E1054" s="1" t="s">
        <v>470</v>
      </c>
      <c r="F1054" s="1" t="s">
        <v>4492</v>
      </c>
      <c r="G1054" s="1" t="s">
        <v>6199</v>
      </c>
      <c r="H1054" s="1" t="s">
        <v>29</v>
      </c>
      <c r="I1054" s="1" t="str">
        <f>VLOOKUP(Table2[[#This Row],[Status]], Grading22[], 2, FALSE)</f>
        <v>Pemberdayaan atau Aksi Kemanusiaan</v>
      </c>
      <c r="J1054" s="1" t="s">
        <v>30</v>
      </c>
      <c r="K1054" s="1">
        <v>5</v>
      </c>
      <c r="L1054" s="1" t="str">
        <f>CLEAN(TRIM(Table2[[#This Row],[Status]] &amp; "|" &amp; Table2[[#This Row],[Level]] &amp; "|" &amp; Table2[[#This Row],[Participant As]]))</f>
        <v>Relawan|External Regional|Team</v>
      </c>
      <c r="M10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55" spans="1:13" ht="14.25" customHeight="1" x14ac:dyDescent="0.35">
      <c r="A1055" s="1" t="s">
        <v>4486</v>
      </c>
      <c r="B1055" s="1" t="s">
        <v>4487</v>
      </c>
      <c r="C1055" s="1" t="s">
        <v>4395</v>
      </c>
      <c r="D1055" s="1">
        <v>2021</v>
      </c>
      <c r="E1055" s="1" t="s">
        <v>25</v>
      </c>
      <c r="F1055" s="1" t="s">
        <v>1277</v>
      </c>
      <c r="G1055" s="1" t="s">
        <v>6199</v>
      </c>
      <c r="H1055" s="1" t="s">
        <v>89</v>
      </c>
      <c r="I1055" s="1" t="str">
        <f>VLOOKUP(Table2[[#This Row],[Status]], Grading22[], 2, FALSE)</f>
        <v>Pemberdayaan atau Aksi Kemanusiaan</v>
      </c>
      <c r="J1055" s="1" t="s">
        <v>30</v>
      </c>
      <c r="K1055" s="1">
        <v>100</v>
      </c>
      <c r="L1055" s="1" t="str">
        <f>CLEAN(TRIM(Table2[[#This Row],[Status]] &amp; "|" &amp; Table2[[#This Row],[Level]] &amp; "|" &amp; Table2[[#This Row],[Participant As]]))</f>
        <v>Relawan|External National|Team</v>
      </c>
      <c r="M10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56" spans="1:13" ht="14.25" customHeight="1" x14ac:dyDescent="0.35">
      <c r="A1056" s="1" t="s">
        <v>4486</v>
      </c>
      <c r="B1056" s="1" t="s">
        <v>4487</v>
      </c>
      <c r="C1056" s="1" t="s">
        <v>4395</v>
      </c>
      <c r="D1056" s="1">
        <v>2021</v>
      </c>
      <c r="E1056" s="1" t="s">
        <v>4497</v>
      </c>
      <c r="F1056" s="1" t="s">
        <v>3539</v>
      </c>
      <c r="G1056" s="1" t="s">
        <v>6164</v>
      </c>
      <c r="H1056" s="1" t="s">
        <v>89</v>
      </c>
      <c r="I1056" s="1" t="str">
        <f>VLOOKUP(Table2[[#This Row],[Status]], Grading22[], 2, FALSE)</f>
        <v>Kompetisi</v>
      </c>
      <c r="J1056" s="1" t="s">
        <v>30</v>
      </c>
      <c r="K1056" s="1">
        <v>14</v>
      </c>
      <c r="L1056" s="1" t="str">
        <f>CLEAN(TRIM(Table2[[#This Row],[Status]] &amp; "|" &amp; Table2[[#This Row],[Level]] &amp; "|" &amp; Table2[[#This Row],[Participant As]]))</f>
        <v>Juara 2|External National|Team</v>
      </c>
      <c r="M10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057" spans="1:13" ht="14.25" customHeight="1" x14ac:dyDescent="0.35">
      <c r="A1057" s="1" t="s">
        <v>4486</v>
      </c>
      <c r="B1057" s="1" t="s">
        <v>4487</v>
      </c>
      <c r="C1057" s="1" t="s">
        <v>4395</v>
      </c>
      <c r="D1057" s="1">
        <v>2021</v>
      </c>
      <c r="E1057" s="1" t="s">
        <v>2752</v>
      </c>
      <c r="F1057" s="1" t="s">
        <v>1277</v>
      </c>
      <c r="G1057" s="1" t="s">
        <v>6165</v>
      </c>
      <c r="H1057" s="1" t="s">
        <v>89</v>
      </c>
      <c r="I1057" s="1" t="str">
        <f>VLOOKUP(Table2[[#This Row],[Status]], Grading22[], 2, FALSE)</f>
        <v>Kompetisi</v>
      </c>
      <c r="J1057" s="1" t="s">
        <v>30</v>
      </c>
      <c r="K1057" s="1">
        <v>5000</v>
      </c>
      <c r="L1057" s="1" t="str">
        <f>CLEAN(TRIM(Table2[[#This Row],[Status]] &amp; "|" &amp; Table2[[#This Row],[Level]] &amp; "|" &amp; Table2[[#This Row],[Participant As]]))</f>
        <v>Juara 3|External National|Team</v>
      </c>
      <c r="M10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58" spans="1:13" ht="14.25" customHeight="1" x14ac:dyDescent="0.35">
      <c r="A1058" s="1" t="s">
        <v>4486</v>
      </c>
      <c r="B1058" s="1" t="s">
        <v>4487</v>
      </c>
      <c r="C1058" s="1" t="s">
        <v>4395</v>
      </c>
      <c r="D1058" s="1">
        <v>2021</v>
      </c>
      <c r="E1058" s="1" t="s">
        <v>136</v>
      </c>
      <c r="F1058" s="1" t="s">
        <v>1277</v>
      </c>
      <c r="G1058" s="1" t="s">
        <v>6190</v>
      </c>
      <c r="H1058" s="1" t="s">
        <v>89</v>
      </c>
      <c r="I1058" s="1" t="str">
        <f>VLOOKUP(Table2[[#This Row],[Status]], Grading22[], 2, FALSE)</f>
        <v>Hasil Karya</v>
      </c>
      <c r="J1058" s="1" t="s">
        <v>30</v>
      </c>
      <c r="K1058" s="1">
        <v>8</v>
      </c>
      <c r="L1058" s="1" t="str">
        <f>CLEAN(TRIM(Table2[[#This Row],[Status]] &amp; "|" &amp; Table2[[#This Row],[Level]] &amp; "|" &amp; Table2[[#This Row],[Participant As]]))</f>
        <v>Penulis kedua (bukan korespondensi) dst karya ilmiah di journal yg bereputasi dan diakui|External National|Team</v>
      </c>
      <c r="M10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59" spans="1:13" ht="14.25" customHeight="1" x14ac:dyDescent="0.35">
      <c r="A1059" s="1" t="s">
        <v>4486</v>
      </c>
      <c r="B1059" s="1" t="s">
        <v>4487</v>
      </c>
      <c r="C1059" s="1" t="s">
        <v>4395</v>
      </c>
      <c r="D1059" s="1">
        <v>2021</v>
      </c>
      <c r="E1059" s="1" t="s">
        <v>4447</v>
      </c>
      <c r="F1059" s="1" t="s">
        <v>4448</v>
      </c>
      <c r="G1059" s="1" t="s">
        <v>6193</v>
      </c>
      <c r="H1059" s="1" t="s">
        <v>89</v>
      </c>
      <c r="I1059" s="1" t="str">
        <f>VLOOKUP(Table2[[#This Row],[Status]], Grading22[], 2, FALSE)</f>
        <v>Hasil Karya</v>
      </c>
      <c r="J1059" s="1" t="s">
        <v>30</v>
      </c>
      <c r="K1059" s="1">
        <v>9</v>
      </c>
      <c r="L1059" s="1" t="str">
        <f>CLEAN(TRIM(Table2[[#This Row],[Status]] &amp; "|" &amp; Table2[[#This Row],[Level]] &amp; "|" &amp; Table2[[#This Row],[Participant As]]))</f>
        <v>Hak Cipta|External National|Team</v>
      </c>
      <c r="M10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0" spans="1:13" ht="14.25" customHeight="1" x14ac:dyDescent="0.35">
      <c r="A1060" s="1" t="s">
        <v>4486</v>
      </c>
      <c r="B1060" s="1" t="s">
        <v>4487</v>
      </c>
      <c r="C1060" s="1" t="s">
        <v>4395</v>
      </c>
      <c r="D1060" s="1">
        <v>2021</v>
      </c>
      <c r="E1060" s="1" t="s">
        <v>4464</v>
      </c>
      <c r="F1060" s="1" t="s">
        <v>910</v>
      </c>
      <c r="G1060" s="1" t="s">
        <v>6193</v>
      </c>
      <c r="H1060" s="1" t="s">
        <v>89</v>
      </c>
      <c r="I1060" s="1" t="str">
        <f>VLOOKUP(Table2[[#This Row],[Status]], Grading22[], 2, FALSE)</f>
        <v>Hasil Karya</v>
      </c>
      <c r="J1060" s="1" t="s">
        <v>30</v>
      </c>
      <c r="K1060" s="1">
        <v>9</v>
      </c>
      <c r="L1060" s="1" t="str">
        <f>CLEAN(TRIM(Table2[[#This Row],[Status]] &amp; "|" &amp; Table2[[#This Row],[Level]] &amp; "|" &amp; Table2[[#This Row],[Participant As]]))</f>
        <v>Hak Cipta|External National|Team</v>
      </c>
      <c r="M10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1" spans="1:13" ht="14.25" customHeight="1" x14ac:dyDescent="0.35">
      <c r="A1061" s="1" t="s">
        <v>4486</v>
      </c>
      <c r="B1061" s="1" t="s">
        <v>4487</v>
      </c>
      <c r="C1061" s="1" t="s">
        <v>4395</v>
      </c>
      <c r="D1061" s="1">
        <v>2021</v>
      </c>
      <c r="E1061" s="1" t="s">
        <v>164</v>
      </c>
      <c r="F1061" s="1" t="s">
        <v>2758</v>
      </c>
      <c r="G1061" s="1" t="s">
        <v>6193</v>
      </c>
      <c r="H1061" s="1" t="s">
        <v>89</v>
      </c>
      <c r="I1061" s="1" t="str">
        <f>VLOOKUP(Table2[[#This Row],[Status]], Grading22[], 2, FALSE)</f>
        <v>Hasil Karya</v>
      </c>
      <c r="J1061" s="1" t="s">
        <v>30</v>
      </c>
      <c r="K1061" s="1">
        <v>14</v>
      </c>
      <c r="L1061" s="1" t="str">
        <f>CLEAN(TRIM(Table2[[#This Row],[Status]] &amp; "|" &amp; Table2[[#This Row],[Level]] &amp; "|" &amp; Table2[[#This Row],[Participant As]]))</f>
        <v>Hak Cipta|External National|Team</v>
      </c>
      <c r="M10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2" spans="1:13" ht="14.25" customHeight="1" x14ac:dyDescent="0.35">
      <c r="A1062" s="1" t="s">
        <v>4486</v>
      </c>
      <c r="B1062" s="1" t="s">
        <v>4487</v>
      </c>
      <c r="C1062" s="1" t="s">
        <v>4395</v>
      </c>
      <c r="D1062" s="1">
        <v>2021</v>
      </c>
      <c r="E1062" s="1" t="s">
        <v>4468</v>
      </c>
      <c r="F1062" s="1" t="s">
        <v>2697</v>
      </c>
      <c r="G1062" s="1" t="s">
        <v>6193</v>
      </c>
      <c r="H1062" s="1" t="s">
        <v>89</v>
      </c>
      <c r="I1062" s="1" t="str">
        <f>VLOOKUP(Table2[[#This Row],[Status]], Grading22[], 2, FALSE)</f>
        <v>Hasil Karya</v>
      </c>
      <c r="J1062" s="1" t="s">
        <v>30</v>
      </c>
      <c r="K1062" s="1">
        <v>9</v>
      </c>
      <c r="L1062" s="1" t="str">
        <f>CLEAN(TRIM(Table2[[#This Row],[Status]] &amp; "|" &amp; Table2[[#This Row],[Level]] &amp; "|" &amp; Table2[[#This Row],[Participant As]]))</f>
        <v>Hak Cipta|External National|Team</v>
      </c>
      <c r="M10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3" spans="1:13" ht="14.25" customHeight="1" x14ac:dyDescent="0.35">
      <c r="A1063" s="1" t="s">
        <v>4508</v>
      </c>
      <c r="B1063" s="1" t="s">
        <v>4509</v>
      </c>
      <c r="C1063" s="1" t="s">
        <v>4395</v>
      </c>
      <c r="D1063" s="1">
        <v>2021</v>
      </c>
      <c r="E1063" s="1" t="s">
        <v>286</v>
      </c>
      <c r="F1063" s="1" t="s">
        <v>1552</v>
      </c>
      <c r="G1063" s="1" t="s">
        <v>6199</v>
      </c>
      <c r="H1063" s="1" t="s">
        <v>29</v>
      </c>
      <c r="I1063" s="1" t="str">
        <f>VLOOKUP(Table2[[#This Row],[Status]], Grading22[], 2, FALSE)</f>
        <v>Pemberdayaan atau Aksi Kemanusiaan</v>
      </c>
      <c r="J1063" s="1" t="s">
        <v>40</v>
      </c>
      <c r="K1063" s="1">
        <v>5</v>
      </c>
      <c r="L1063" s="1" t="str">
        <f>CLEAN(TRIM(Table2[[#This Row],[Status]] &amp; "|" &amp; Table2[[#This Row],[Level]] &amp; "|" &amp; Table2[[#This Row],[Participant As]]))</f>
        <v>Relawan|External Regional|Individual</v>
      </c>
      <c r="M10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64" spans="1:13" ht="14.25" customHeight="1" x14ac:dyDescent="0.35">
      <c r="A1064" s="1" t="s">
        <v>4508</v>
      </c>
      <c r="B1064" s="1" t="s">
        <v>4509</v>
      </c>
      <c r="C1064" s="1" t="s">
        <v>4395</v>
      </c>
      <c r="D1064" s="1">
        <v>2021</v>
      </c>
      <c r="E1064" s="1" t="s">
        <v>25</v>
      </c>
      <c r="F1064" s="1" t="s">
        <v>1277</v>
      </c>
      <c r="G1064" s="1" t="s">
        <v>6199</v>
      </c>
      <c r="H1064" s="1" t="s">
        <v>89</v>
      </c>
      <c r="I1064" s="1" t="str">
        <f>VLOOKUP(Table2[[#This Row],[Status]], Grading22[], 2, FALSE)</f>
        <v>Pemberdayaan atau Aksi Kemanusiaan</v>
      </c>
      <c r="J1064" s="1" t="s">
        <v>30</v>
      </c>
      <c r="K1064" s="1">
        <v>100</v>
      </c>
      <c r="L1064" s="1" t="str">
        <f>CLEAN(TRIM(Table2[[#This Row],[Status]] &amp; "|" &amp; Table2[[#This Row],[Level]] &amp; "|" &amp; Table2[[#This Row],[Participant As]]))</f>
        <v>Relawan|External National|Team</v>
      </c>
      <c r="M10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65" spans="1:13" ht="14.25" customHeight="1" x14ac:dyDescent="0.35">
      <c r="A1065" s="1" t="s">
        <v>4508</v>
      </c>
      <c r="B1065" s="1" t="s">
        <v>4509</v>
      </c>
      <c r="C1065" s="1" t="s">
        <v>4395</v>
      </c>
      <c r="D1065" s="1">
        <v>2021</v>
      </c>
      <c r="E1065" s="1" t="s">
        <v>2752</v>
      </c>
      <c r="F1065" s="1" t="s">
        <v>1277</v>
      </c>
      <c r="G1065" s="1" t="s">
        <v>6165</v>
      </c>
      <c r="H1065" s="1" t="s">
        <v>89</v>
      </c>
      <c r="I1065" s="1" t="str">
        <f>VLOOKUP(Table2[[#This Row],[Status]], Grading22[], 2, FALSE)</f>
        <v>Kompetisi</v>
      </c>
      <c r="J1065" s="1" t="s">
        <v>30</v>
      </c>
      <c r="K1065" s="1">
        <v>5000</v>
      </c>
      <c r="L1065" s="1" t="str">
        <f>CLEAN(TRIM(Table2[[#This Row],[Status]] &amp; "|" &amp; Table2[[#This Row],[Level]] &amp; "|" &amp; Table2[[#This Row],[Participant As]]))</f>
        <v>Juara 3|External National|Team</v>
      </c>
      <c r="M10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66" spans="1:13" ht="14.25" customHeight="1" x14ac:dyDescent="0.35">
      <c r="A1066" s="1" t="s">
        <v>4508</v>
      </c>
      <c r="B1066" s="1" t="s">
        <v>4509</v>
      </c>
      <c r="C1066" s="1" t="s">
        <v>4395</v>
      </c>
      <c r="D1066" s="1">
        <v>2021</v>
      </c>
      <c r="E1066" s="1" t="s">
        <v>136</v>
      </c>
      <c r="F1066" s="1" t="s">
        <v>1629</v>
      </c>
      <c r="G1066" s="1" t="s">
        <v>6199</v>
      </c>
      <c r="H1066" s="1" t="s">
        <v>29</v>
      </c>
      <c r="I1066" s="1" t="str">
        <f>VLOOKUP(Table2[[#This Row],[Status]], Grading22[], 2, FALSE)</f>
        <v>Pemberdayaan atau Aksi Kemanusiaan</v>
      </c>
      <c r="J1066" s="1" t="s">
        <v>30</v>
      </c>
      <c r="K1066" s="1">
        <v>10</v>
      </c>
      <c r="L1066" s="1" t="str">
        <f>CLEAN(TRIM(Table2[[#This Row],[Status]] &amp; "|" &amp; Table2[[#This Row],[Level]] &amp; "|" &amp; Table2[[#This Row],[Participant As]]))</f>
        <v>Relawan|External Regional|Team</v>
      </c>
      <c r="M10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67" spans="1:13" ht="14.25" customHeight="1" x14ac:dyDescent="0.35">
      <c r="A1067" s="1" t="s">
        <v>4508</v>
      </c>
      <c r="B1067" s="1" t="s">
        <v>4509</v>
      </c>
      <c r="C1067" s="1" t="s">
        <v>4395</v>
      </c>
      <c r="D1067" s="1">
        <v>2021</v>
      </c>
      <c r="E1067" s="1" t="s">
        <v>136</v>
      </c>
      <c r="F1067" s="1" t="s">
        <v>1277</v>
      </c>
      <c r="G1067" s="1" t="s">
        <v>6190</v>
      </c>
      <c r="H1067" s="1" t="s">
        <v>89</v>
      </c>
      <c r="I1067" s="1" t="str">
        <f>VLOOKUP(Table2[[#This Row],[Status]], Grading22[], 2, FALSE)</f>
        <v>Hasil Karya</v>
      </c>
      <c r="J1067" s="1" t="s">
        <v>30</v>
      </c>
      <c r="K1067" s="1">
        <v>8</v>
      </c>
      <c r="L1067" s="1" t="str">
        <f>CLEAN(TRIM(Table2[[#This Row],[Status]] &amp; "|" &amp; Table2[[#This Row],[Level]] &amp; "|" &amp; Table2[[#This Row],[Participant As]]))</f>
        <v>Penulis kedua (bukan korespondensi) dst karya ilmiah di journal yg bereputasi dan diakui|External National|Team</v>
      </c>
      <c r="M10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8" spans="1:13" ht="14.25" customHeight="1" x14ac:dyDescent="0.35">
      <c r="A1068" s="1" t="s">
        <v>4508</v>
      </c>
      <c r="B1068" s="1" t="s">
        <v>4509</v>
      </c>
      <c r="C1068" s="1" t="s">
        <v>4395</v>
      </c>
      <c r="D1068" s="1">
        <v>2021</v>
      </c>
      <c r="E1068" s="1" t="s">
        <v>4447</v>
      </c>
      <c r="F1068" s="1" t="s">
        <v>4448</v>
      </c>
      <c r="G1068" s="1" t="s">
        <v>6193</v>
      </c>
      <c r="H1068" s="1" t="s">
        <v>89</v>
      </c>
      <c r="I1068" s="1" t="str">
        <f>VLOOKUP(Table2[[#This Row],[Status]], Grading22[], 2, FALSE)</f>
        <v>Hasil Karya</v>
      </c>
      <c r="J1068" s="1" t="s">
        <v>30</v>
      </c>
      <c r="K1068" s="1">
        <v>9</v>
      </c>
      <c r="L1068" s="1" t="str">
        <f>CLEAN(TRIM(Table2[[#This Row],[Status]] &amp; "|" &amp; Table2[[#This Row],[Level]] &amp; "|" &amp; Table2[[#This Row],[Participant As]]))</f>
        <v>Hak Cipta|External National|Team</v>
      </c>
      <c r="M10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69" spans="1:13" ht="14.25" customHeight="1" x14ac:dyDescent="0.35">
      <c r="A1069" s="1" t="s">
        <v>4508</v>
      </c>
      <c r="B1069" s="1" t="s">
        <v>4509</v>
      </c>
      <c r="C1069" s="1" t="s">
        <v>4395</v>
      </c>
      <c r="D1069" s="1">
        <v>2021</v>
      </c>
      <c r="E1069" s="1" t="s">
        <v>4447</v>
      </c>
      <c r="F1069" s="1" t="s">
        <v>4452</v>
      </c>
      <c r="G1069" s="1" t="s">
        <v>6193</v>
      </c>
      <c r="H1069" s="1" t="s">
        <v>89</v>
      </c>
      <c r="I1069" s="1" t="str">
        <f>VLOOKUP(Table2[[#This Row],[Status]], Grading22[], 2, FALSE)</f>
        <v>Hasil Karya</v>
      </c>
      <c r="J1069" s="1" t="s">
        <v>40</v>
      </c>
      <c r="K1069" s="1">
        <v>8</v>
      </c>
      <c r="L1069" s="1" t="str">
        <f>CLEAN(TRIM(Table2[[#This Row],[Status]] &amp; "|" &amp; Table2[[#This Row],[Level]] &amp; "|" &amp; Table2[[#This Row],[Participant As]]))</f>
        <v>Hak Cipta|External National|Individual</v>
      </c>
      <c r="M10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0" spans="1:13" ht="14.25" customHeight="1" x14ac:dyDescent="0.35">
      <c r="A1070" s="1" t="s">
        <v>4508</v>
      </c>
      <c r="B1070" s="1" t="s">
        <v>4509</v>
      </c>
      <c r="C1070" s="1" t="s">
        <v>4395</v>
      </c>
      <c r="D1070" s="1">
        <v>2021</v>
      </c>
      <c r="E1070" s="1" t="s">
        <v>4464</v>
      </c>
      <c r="F1070" s="1" t="s">
        <v>910</v>
      </c>
      <c r="G1070" s="1" t="s">
        <v>6193</v>
      </c>
      <c r="H1070" s="1" t="s">
        <v>89</v>
      </c>
      <c r="I1070" s="1" t="str">
        <f>VLOOKUP(Table2[[#This Row],[Status]], Grading22[], 2, FALSE)</f>
        <v>Hasil Karya</v>
      </c>
      <c r="J1070" s="1" t="s">
        <v>30</v>
      </c>
      <c r="K1070" s="1">
        <v>9</v>
      </c>
      <c r="L1070" s="1" t="str">
        <f>CLEAN(TRIM(Table2[[#This Row],[Status]] &amp; "|" &amp; Table2[[#This Row],[Level]] &amp; "|" &amp; Table2[[#This Row],[Participant As]]))</f>
        <v>Hak Cipta|External National|Team</v>
      </c>
      <c r="M10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1" spans="1:13" ht="14.25" customHeight="1" x14ac:dyDescent="0.35">
      <c r="A1071" s="1" t="s">
        <v>4508</v>
      </c>
      <c r="B1071" s="1" t="s">
        <v>4509</v>
      </c>
      <c r="C1071" s="1" t="s">
        <v>4395</v>
      </c>
      <c r="D1071" s="1">
        <v>2021</v>
      </c>
      <c r="E1071" s="1" t="s">
        <v>164</v>
      </c>
      <c r="F1071" s="1" t="s">
        <v>2758</v>
      </c>
      <c r="G1071" s="1" t="s">
        <v>6193</v>
      </c>
      <c r="H1071" s="1" t="s">
        <v>89</v>
      </c>
      <c r="I1071" s="1" t="str">
        <f>VLOOKUP(Table2[[#This Row],[Status]], Grading22[], 2, FALSE)</f>
        <v>Hasil Karya</v>
      </c>
      <c r="J1071" s="1" t="s">
        <v>30</v>
      </c>
      <c r="K1071" s="1">
        <v>14</v>
      </c>
      <c r="L1071" s="1" t="str">
        <f>CLEAN(TRIM(Table2[[#This Row],[Status]] &amp; "|" &amp; Table2[[#This Row],[Level]] &amp; "|" &amp; Table2[[#This Row],[Participant As]]))</f>
        <v>Hak Cipta|External National|Team</v>
      </c>
      <c r="M10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2" spans="1:13" ht="14.25" customHeight="1" x14ac:dyDescent="0.35">
      <c r="A1072" s="1" t="s">
        <v>4508</v>
      </c>
      <c r="B1072" s="1" t="s">
        <v>4509</v>
      </c>
      <c r="C1072" s="1" t="s">
        <v>4395</v>
      </c>
      <c r="D1072" s="1">
        <v>2021</v>
      </c>
      <c r="E1072" s="1" t="s">
        <v>4468</v>
      </c>
      <c r="F1072" s="1" t="s">
        <v>2697</v>
      </c>
      <c r="G1072" s="1" t="s">
        <v>6193</v>
      </c>
      <c r="H1072" s="1" t="s">
        <v>89</v>
      </c>
      <c r="I1072" s="1" t="str">
        <f>VLOOKUP(Table2[[#This Row],[Status]], Grading22[], 2, FALSE)</f>
        <v>Hasil Karya</v>
      </c>
      <c r="J1072" s="1" t="s">
        <v>30</v>
      </c>
      <c r="K1072" s="1">
        <v>9</v>
      </c>
      <c r="L1072" s="1" t="str">
        <f>CLEAN(TRIM(Table2[[#This Row],[Status]] &amp; "|" &amp; Table2[[#This Row],[Level]] &amp; "|" &amp; Table2[[#This Row],[Participant As]]))</f>
        <v>Hak Cipta|External National|Team</v>
      </c>
      <c r="M10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3" spans="1:13" ht="14.25" customHeight="1" x14ac:dyDescent="0.35">
      <c r="A1073" s="1" t="s">
        <v>4526</v>
      </c>
      <c r="B1073" s="1" t="s">
        <v>4527</v>
      </c>
      <c r="C1073" s="1" t="s">
        <v>4395</v>
      </c>
      <c r="D1073" s="1">
        <v>2021</v>
      </c>
      <c r="E1073" s="1" t="s">
        <v>163</v>
      </c>
      <c r="F1073" s="1" t="s">
        <v>164</v>
      </c>
      <c r="G1073" s="1" t="s">
        <v>6199</v>
      </c>
      <c r="H1073" s="1" t="s">
        <v>29</v>
      </c>
      <c r="I1073" s="1" t="str">
        <f>VLOOKUP(Table2[[#This Row],[Status]], Grading22[], 2, FALSE)</f>
        <v>Pemberdayaan atau Aksi Kemanusiaan</v>
      </c>
      <c r="J1073" s="1" t="s">
        <v>40</v>
      </c>
      <c r="K1073" s="1">
        <v>50</v>
      </c>
      <c r="L1073" s="1" t="str">
        <f>CLEAN(TRIM(Table2[[#This Row],[Status]] &amp; "|" &amp; Table2[[#This Row],[Level]] &amp; "|" &amp; Table2[[#This Row],[Participant As]]))</f>
        <v>Relawan|External Regional|Individual</v>
      </c>
      <c r="M10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4" spans="1:13" ht="14.25" customHeight="1" x14ac:dyDescent="0.35">
      <c r="A1074" s="1" t="s">
        <v>4526</v>
      </c>
      <c r="B1074" s="1" t="s">
        <v>4527</v>
      </c>
      <c r="C1074" s="1" t="s">
        <v>4395</v>
      </c>
      <c r="D1074" s="1">
        <v>2021</v>
      </c>
      <c r="E1074" s="1" t="s">
        <v>347</v>
      </c>
      <c r="F1074" s="1" t="s">
        <v>3413</v>
      </c>
      <c r="G1074" s="1" t="s">
        <v>6199</v>
      </c>
      <c r="H1074" s="1" t="s">
        <v>29</v>
      </c>
      <c r="I1074" s="1" t="str">
        <f>VLOOKUP(Table2[[#This Row],[Status]], Grading22[], 2, FALSE)</f>
        <v>Pemberdayaan atau Aksi Kemanusiaan</v>
      </c>
      <c r="J1074" s="1" t="s">
        <v>30</v>
      </c>
      <c r="K1074" s="1">
        <v>27</v>
      </c>
      <c r="L1074" s="1" t="str">
        <f>CLEAN(TRIM(Table2[[#This Row],[Status]] &amp; "|" &amp; Table2[[#This Row],[Level]] &amp; "|" &amp; Table2[[#This Row],[Participant As]]))</f>
        <v>Relawan|External Regional|Team</v>
      </c>
      <c r="M10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5" spans="1:13" ht="14.25" customHeight="1" x14ac:dyDescent="0.35">
      <c r="A1075" s="1" t="s">
        <v>4526</v>
      </c>
      <c r="B1075" s="1" t="s">
        <v>4527</v>
      </c>
      <c r="C1075" s="1" t="s">
        <v>4395</v>
      </c>
      <c r="D1075" s="1">
        <v>2021</v>
      </c>
      <c r="E1075" s="1" t="s">
        <v>4021</v>
      </c>
      <c r="F1075" s="1" t="s">
        <v>4022</v>
      </c>
      <c r="G1075" s="1" t="s">
        <v>6190</v>
      </c>
      <c r="H1075" s="1" t="s">
        <v>89</v>
      </c>
      <c r="I1075" s="1" t="str">
        <f>VLOOKUP(Table2[[#This Row],[Status]], Grading22[], 2, FALSE)</f>
        <v>Hasil Karya</v>
      </c>
      <c r="J1075" s="1" t="s">
        <v>30</v>
      </c>
      <c r="K1075" s="1">
        <v>0</v>
      </c>
      <c r="L1075" s="1" t="str">
        <f>CLEAN(TRIM(Table2[[#This Row],[Status]] &amp; "|" &amp; Table2[[#This Row],[Level]] &amp; "|" &amp; Table2[[#This Row],[Participant As]]))</f>
        <v>Penulis kedua (bukan korespondensi) dst karya ilmiah di journal yg bereputasi dan diakui|External National|Team</v>
      </c>
      <c r="M10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76" spans="1:13" ht="14.25" customHeight="1" x14ac:dyDescent="0.35">
      <c r="A1076" s="1" t="s">
        <v>4526</v>
      </c>
      <c r="B1076" s="1" t="s">
        <v>4527</v>
      </c>
      <c r="C1076" s="1" t="s">
        <v>4395</v>
      </c>
      <c r="D1076" s="1">
        <v>2021</v>
      </c>
      <c r="E1076" s="1" t="s">
        <v>182</v>
      </c>
      <c r="F1076" s="1" t="s">
        <v>183</v>
      </c>
      <c r="G1076" s="1" t="s">
        <v>6171</v>
      </c>
      <c r="H1076" s="1" t="s">
        <v>127</v>
      </c>
      <c r="I1076" s="1" t="str">
        <f>VLOOKUP(Table2[[#This Row],[Status]], Grading22[], 2, FALSE)</f>
        <v>Pengakuan</v>
      </c>
      <c r="J1076" s="1" t="s">
        <v>40</v>
      </c>
      <c r="K1076" s="1">
        <v>500</v>
      </c>
      <c r="L1076" s="1" t="str">
        <f>CLEAN(TRIM(Table2[[#This Row],[Status]] &amp; "|" &amp; Table2[[#This Row],[Level]] &amp; "|" &amp; Table2[[#This Row],[Participant As]]))</f>
        <v>Narasumber/Pembicara|External International|Individual</v>
      </c>
      <c r="M10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77" spans="1:13" ht="14.25" customHeight="1" x14ac:dyDescent="0.35">
      <c r="A1077" s="1" t="s">
        <v>4526</v>
      </c>
      <c r="B1077" s="1" t="s">
        <v>4527</v>
      </c>
      <c r="C1077" s="1" t="s">
        <v>4395</v>
      </c>
      <c r="D1077" s="1">
        <v>2021</v>
      </c>
      <c r="E1077" s="1" t="s">
        <v>1615</v>
      </c>
      <c r="F1077" s="1" t="s">
        <v>4472</v>
      </c>
      <c r="G1077" s="1" t="s">
        <v>6199</v>
      </c>
      <c r="H1077" s="1" t="s">
        <v>29</v>
      </c>
      <c r="I1077" s="1" t="str">
        <f>VLOOKUP(Table2[[#This Row],[Status]], Grading22[], 2, FALSE)</f>
        <v>Pemberdayaan atau Aksi Kemanusiaan</v>
      </c>
      <c r="J1077" s="1" t="s">
        <v>30</v>
      </c>
      <c r="K1077" s="1">
        <v>25</v>
      </c>
      <c r="L1077" s="1" t="str">
        <f>CLEAN(TRIM(Table2[[#This Row],[Status]] &amp; "|" &amp; Table2[[#This Row],[Level]] &amp; "|" &amp; Table2[[#This Row],[Participant As]]))</f>
        <v>Relawan|External Regional|Team</v>
      </c>
      <c r="M10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78" spans="1:13" ht="14.25" customHeight="1" x14ac:dyDescent="0.35">
      <c r="A1078" s="1" t="s">
        <v>4547</v>
      </c>
      <c r="B1078" s="1" t="s">
        <v>4548</v>
      </c>
      <c r="C1078" s="1" t="s">
        <v>4395</v>
      </c>
      <c r="D1078" s="1">
        <v>2021</v>
      </c>
      <c r="E1078" s="1" t="s">
        <v>2389</v>
      </c>
      <c r="F1078" s="1" t="s">
        <v>1343</v>
      </c>
      <c r="G1078" s="1" t="s">
        <v>6162</v>
      </c>
      <c r="H1078" s="1" t="s">
        <v>29</v>
      </c>
      <c r="I1078" s="1" t="str">
        <f>VLOOKUP(Table2[[#This Row],[Status]], Grading22[], 2, FALSE)</f>
        <v>Kompetisi</v>
      </c>
      <c r="J1078" s="1" t="s">
        <v>30</v>
      </c>
      <c r="K1078" s="1">
        <v>10</v>
      </c>
      <c r="L1078" s="1" t="str">
        <f>CLEAN(TRIM(Table2[[#This Row],[Status]] &amp; "|" &amp; Table2[[#This Row],[Level]] &amp; "|" &amp; Table2[[#This Row],[Participant As]]))</f>
        <v>Juara 1|External Regional|Team</v>
      </c>
      <c r="M10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079" spans="1:13" ht="14.25" customHeight="1" x14ac:dyDescent="0.35">
      <c r="A1079" s="1" t="s">
        <v>4547</v>
      </c>
      <c r="B1079" s="1" t="s">
        <v>4548</v>
      </c>
      <c r="C1079" s="1" t="s">
        <v>4395</v>
      </c>
      <c r="D1079" s="1">
        <v>2021</v>
      </c>
      <c r="E1079" s="1" t="s">
        <v>286</v>
      </c>
      <c r="F1079" s="1" t="s">
        <v>287</v>
      </c>
      <c r="G1079" s="1" t="s">
        <v>6187</v>
      </c>
      <c r="H1079" s="1" t="s">
        <v>6158</v>
      </c>
      <c r="I1079" s="1" t="str">
        <f>VLOOKUP(Table2[[#This Row],[Status]], Grading22[], 2, FALSE)</f>
        <v>Karir Organisasi</v>
      </c>
      <c r="J1079" s="1" t="s">
        <v>40</v>
      </c>
      <c r="L1079" s="1" t="str">
        <f>CLEAN(TRIM(Table2[[#This Row],[Status]] &amp; "|" &amp; Table2[[#This Row],[Level]] &amp; "|" &amp; Table2[[#This Row],[Participant As]]))</f>
        <v>Satu Tingkat Dibawah Pengurus Harian|Kab/Kota/PT|Individual</v>
      </c>
      <c r="M10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80" spans="1:13" ht="14.25" customHeight="1" x14ac:dyDescent="0.35">
      <c r="A1080" s="1" t="s">
        <v>4547</v>
      </c>
      <c r="B1080" s="1" t="s">
        <v>4548</v>
      </c>
      <c r="C1080" s="1" t="s">
        <v>4395</v>
      </c>
      <c r="D1080" s="1">
        <v>2021</v>
      </c>
      <c r="E1080" s="1" t="s">
        <v>286</v>
      </c>
      <c r="F1080" s="1" t="s">
        <v>3413</v>
      </c>
      <c r="G1080" s="1" t="s">
        <v>6199</v>
      </c>
      <c r="H1080" s="1" t="s">
        <v>29</v>
      </c>
      <c r="I1080" s="1" t="str">
        <f>VLOOKUP(Table2[[#This Row],[Status]], Grading22[], 2, FALSE)</f>
        <v>Pemberdayaan atau Aksi Kemanusiaan</v>
      </c>
      <c r="J1080" s="1" t="s">
        <v>30</v>
      </c>
      <c r="K1080" s="1">
        <v>90</v>
      </c>
      <c r="L1080" s="1" t="str">
        <f>CLEAN(TRIM(Table2[[#This Row],[Status]] &amp; "|" &amp; Table2[[#This Row],[Level]] &amp; "|" &amp; Table2[[#This Row],[Participant As]]))</f>
        <v>Relawan|External Regional|Team</v>
      </c>
      <c r="M10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1" spans="1:13" ht="14.25" customHeight="1" x14ac:dyDescent="0.35">
      <c r="A1081" s="1" t="s">
        <v>4547</v>
      </c>
      <c r="B1081" s="1" t="s">
        <v>4548</v>
      </c>
      <c r="C1081" s="1" t="s">
        <v>4395</v>
      </c>
      <c r="D1081" s="1">
        <v>2021</v>
      </c>
      <c r="E1081" s="1" t="s">
        <v>74</v>
      </c>
      <c r="F1081" s="1" t="s">
        <v>75</v>
      </c>
      <c r="G1081" s="1" t="s">
        <v>6187</v>
      </c>
      <c r="H1081" s="1" t="s">
        <v>6158</v>
      </c>
      <c r="I1081" s="1" t="str">
        <f>VLOOKUP(Table2[[#This Row],[Status]], Grading22[], 2, FALSE)</f>
        <v>Karir Organisasi</v>
      </c>
      <c r="J1081" s="1" t="s">
        <v>40</v>
      </c>
      <c r="L1081" s="1" t="str">
        <f>CLEAN(TRIM(Table2[[#This Row],[Status]] &amp; "|" &amp; Table2[[#This Row],[Level]] &amp; "|" &amp; Table2[[#This Row],[Participant As]]))</f>
        <v>Satu Tingkat Dibawah Pengurus Harian|Kab/Kota/PT|Individual</v>
      </c>
      <c r="M10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82" spans="1:13" ht="14.25" customHeight="1" x14ac:dyDescent="0.35">
      <c r="A1082" s="1" t="s">
        <v>4547</v>
      </c>
      <c r="B1082" s="1" t="s">
        <v>4548</v>
      </c>
      <c r="C1082" s="1" t="s">
        <v>4395</v>
      </c>
      <c r="D1082" s="1">
        <v>2021</v>
      </c>
      <c r="E1082" s="1" t="s">
        <v>81</v>
      </c>
      <c r="F1082" s="1" t="s">
        <v>82</v>
      </c>
      <c r="G1082" s="1" t="s">
        <v>6187</v>
      </c>
      <c r="H1082" s="1" t="s">
        <v>6158</v>
      </c>
      <c r="I1082" s="1" t="str">
        <f>VLOOKUP(Table2[[#This Row],[Status]], Grading22[], 2, FALSE)</f>
        <v>Karir Organisasi</v>
      </c>
      <c r="J1082" s="1" t="s">
        <v>40</v>
      </c>
      <c r="L1082" s="1" t="str">
        <f>CLEAN(TRIM(Table2[[#This Row],[Status]] &amp; "|" &amp; Table2[[#This Row],[Level]] &amp; "|" &amp; Table2[[#This Row],[Participant As]]))</f>
        <v>Satu Tingkat Dibawah Pengurus Harian|Kab/Kota/PT|Individual</v>
      </c>
      <c r="M10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083" spans="1:13" ht="14.25" customHeight="1" x14ac:dyDescent="0.35">
      <c r="A1083" s="1" t="s">
        <v>4547</v>
      </c>
      <c r="B1083" s="1" t="s">
        <v>4548</v>
      </c>
      <c r="C1083" s="1" t="s">
        <v>4395</v>
      </c>
      <c r="D1083" s="1">
        <v>2021</v>
      </c>
      <c r="E1083" s="1" t="s">
        <v>4559</v>
      </c>
      <c r="F1083" s="1" t="s">
        <v>4560</v>
      </c>
      <c r="G1083" s="1" t="s">
        <v>6193</v>
      </c>
      <c r="H1083" s="1" t="s">
        <v>89</v>
      </c>
      <c r="I1083" s="1" t="str">
        <f>VLOOKUP(Table2[[#This Row],[Status]], Grading22[], 2, FALSE)</f>
        <v>Hasil Karya</v>
      </c>
      <c r="J1083" s="1" t="s">
        <v>30</v>
      </c>
      <c r="K1083" s="1">
        <v>6</v>
      </c>
      <c r="L1083" s="1" t="str">
        <f>CLEAN(TRIM(Table2[[#This Row],[Status]] &amp; "|" &amp; Table2[[#This Row],[Level]] &amp; "|" &amp; Table2[[#This Row],[Participant As]]))</f>
        <v>Hak Cipta|External National|Team</v>
      </c>
      <c r="M10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84" spans="1:13" ht="14.25" customHeight="1" x14ac:dyDescent="0.35">
      <c r="A1084" s="1" t="s">
        <v>4563</v>
      </c>
      <c r="B1084" s="1" t="s">
        <v>4564</v>
      </c>
      <c r="C1084" s="1" t="s">
        <v>4395</v>
      </c>
      <c r="D1084" s="1">
        <v>2021</v>
      </c>
      <c r="E1084" s="1" t="s">
        <v>286</v>
      </c>
      <c r="F1084" s="1" t="s">
        <v>3413</v>
      </c>
      <c r="G1084" s="1" t="s">
        <v>6199</v>
      </c>
      <c r="H1084" s="1" t="s">
        <v>29</v>
      </c>
      <c r="I1084" s="1" t="str">
        <f>VLOOKUP(Table2[[#This Row],[Status]], Grading22[], 2, FALSE)</f>
        <v>Pemberdayaan atau Aksi Kemanusiaan</v>
      </c>
      <c r="J1084" s="1" t="s">
        <v>30</v>
      </c>
      <c r="K1084" s="1">
        <v>4</v>
      </c>
      <c r="L1084" s="1" t="str">
        <f>CLEAN(TRIM(Table2[[#This Row],[Status]] &amp; "|" &amp; Table2[[#This Row],[Level]] &amp; "|" &amp; Table2[[#This Row],[Participant As]]))</f>
        <v>Relawan|External Regional|Team</v>
      </c>
      <c r="M10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5" spans="1:13" ht="14.25" customHeight="1" x14ac:dyDescent="0.35">
      <c r="A1085" s="1" t="s">
        <v>4569</v>
      </c>
      <c r="B1085" s="1" t="s">
        <v>4570</v>
      </c>
      <c r="C1085" s="1" t="s">
        <v>4395</v>
      </c>
      <c r="D1085" s="1">
        <v>2021</v>
      </c>
      <c r="E1085" s="1" t="s">
        <v>2744</v>
      </c>
      <c r="F1085" s="1" t="s">
        <v>4370</v>
      </c>
      <c r="G1085" s="1" t="s">
        <v>6165</v>
      </c>
      <c r="H1085" s="1" t="s">
        <v>89</v>
      </c>
      <c r="I1085" s="1" t="str">
        <f>VLOOKUP(Table2[[#This Row],[Status]], Grading22[], 2, FALSE)</f>
        <v>Kompetisi</v>
      </c>
      <c r="J1085" s="1" t="s">
        <v>40</v>
      </c>
      <c r="K1085" s="1">
        <v>370</v>
      </c>
      <c r="L1085" s="1" t="str">
        <f>CLEAN(TRIM(Table2[[#This Row],[Status]] &amp; "|" &amp; Table2[[#This Row],[Level]] &amp; "|" &amp; Table2[[#This Row],[Participant As]]))</f>
        <v>Juara 3|External National|Individual</v>
      </c>
      <c r="M10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6" spans="1:13" ht="14.25" customHeight="1" x14ac:dyDescent="0.35">
      <c r="A1086" s="1" t="s">
        <v>4569</v>
      </c>
      <c r="B1086" s="1" t="s">
        <v>4570</v>
      </c>
      <c r="C1086" s="1" t="s">
        <v>4395</v>
      </c>
      <c r="D1086" s="1">
        <v>2021</v>
      </c>
      <c r="E1086" s="1" t="s">
        <v>4577</v>
      </c>
      <c r="F1086" s="1" t="s">
        <v>4577</v>
      </c>
      <c r="G1086" s="1" t="s">
        <v>6199</v>
      </c>
      <c r="H1086" s="1" t="s">
        <v>29</v>
      </c>
      <c r="I1086" s="1" t="str">
        <f>VLOOKUP(Table2[[#This Row],[Status]], Grading22[], 2, FALSE)</f>
        <v>Pemberdayaan atau Aksi Kemanusiaan</v>
      </c>
      <c r="J1086" s="1" t="s">
        <v>40</v>
      </c>
      <c r="K1086" s="1">
        <v>30</v>
      </c>
      <c r="L1086" s="1" t="str">
        <f>CLEAN(TRIM(Table2[[#This Row],[Status]] &amp; "|" &amp; Table2[[#This Row],[Level]] &amp; "|" &amp; Table2[[#This Row],[Participant As]]))</f>
        <v>Relawan|External Regional|Individual</v>
      </c>
      <c r="M10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7" spans="1:13" ht="14.25" customHeight="1" x14ac:dyDescent="0.35">
      <c r="A1087" s="1" t="s">
        <v>4584</v>
      </c>
      <c r="B1087" s="1" t="s">
        <v>4585</v>
      </c>
      <c r="C1087" s="1" t="s">
        <v>4395</v>
      </c>
      <c r="D1087" s="1">
        <v>2021</v>
      </c>
      <c r="E1087" s="1" t="s">
        <v>4587</v>
      </c>
      <c r="F1087" s="1" t="s">
        <v>4588</v>
      </c>
      <c r="G1087" s="1" t="s">
        <v>6199</v>
      </c>
      <c r="H1087" s="1" t="s">
        <v>29</v>
      </c>
      <c r="I1087" s="1" t="str">
        <f>VLOOKUP(Table2[[#This Row],[Status]], Grading22[], 2, FALSE)</f>
        <v>Pemberdayaan atau Aksi Kemanusiaan</v>
      </c>
      <c r="J1087" s="1" t="s">
        <v>30</v>
      </c>
      <c r="K1087" s="1">
        <v>5</v>
      </c>
      <c r="L1087" s="1" t="str">
        <f>CLEAN(TRIM(Table2[[#This Row],[Status]] &amp; "|" &amp; Table2[[#This Row],[Level]] &amp; "|" &amp; Table2[[#This Row],[Participant As]]))</f>
        <v>Relawan|External Regional|Team</v>
      </c>
      <c r="M10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88" spans="1:13" ht="14.25" customHeight="1" x14ac:dyDescent="0.35">
      <c r="A1088" s="1" t="s">
        <v>4584</v>
      </c>
      <c r="B1088" s="1" t="s">
        <v>4585</v>
      </c>
      <c r="C1088" s="1" t="s">
        <v>4395</v>
      </c>
      <c r="D1088" s="1">
        <v>2021</v>
      </c>
      <c r="E1088" s="1" t="s">
        <v>25</v>
      </c>
      <c r="F1088" s="1" t="s">
        <v>1277</v>
      </c>
      <c r="G1088" s="1" t="s">
        <v>6199</v>
      </c>
      <c r="H1088" s="1" t="s">
        <v>89</v>
      </c>
      <c r="I1088" s="1" t="str">
        <f>VLOOKUP(Table2[[#This Row],[Status]], Grading22[], 2, FALSE)</f>
        <v>Pemberdayaan atau Aksi Kemanusiaan</v>
      </c>
      <c r="J1088" s="1" t="s">
        <v>30</v>
      </c>
      <c r="K1088" s="1">
        <v>100</v>
      </c>
      <c r="L1088" s="1" t="str">
        <f>CLEAN(TRIM(Table2[[#This Row],[Status]] &amp; "|" &amp; Table2[[#This Row],[Level]] &amp; "|" &amp; Table2[[#This Row],[Participant As]]))</f>
        <v>Relawan|External National|Team</v>
      </c>
      <c r="M10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089" spans="1:13" ht="14.25" customHeight="1" x14ac:dyDescent="0.35">
      <c r="A1089" s="1" t="s">
        <v>4584</v>
      </c>
      <c r="B1089" s="1" t="s">
        <v>4585</v>
      </c>
      <c r="C1089" s="1" t="s">
        <v>4395</v>
      </c>
      <c r="D1089" s="1">
        <v>2021</v>
      </c>
      <c r="E1089" s="1" t="s">
        <v>2752</v>
      </c>
      <c r="F1089" s="1" t="s">
        <v>1277</v>
      </c>
      <c r="G1089" s="1" t="s">
        <v>6165</v>
      </c>
      <c r="H1089" s="1" t="s">
        <v>89</v>
      </c>
      <c r="I1089" s="1" t="str">
        <f>VLOOKUP(Table2[[#This Row],[Status]], Grading22[], 2, FALSE)</f>
        <v>Kompetisi</v>
      </c>
      <c r="J1089" s="1" t="s">
        <v>30</v>
      </c>
      <c r="K1089" s="1">
        <v>5000</v>
      </c>
      <c r="L1089" s="1" t="str">
        <f>CLEAN(TRIM(Table2[[#This Row],[Status]] &amp; "|" &amp; Table2[[#This Row],[Level]] &amp; "|" &amp; Table2[[#This Row],[Participant As]]))</f>
        <v>Juara 3|External National|Team</v>
      </c>
      <c r="M10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090" spans="1:13" ht="14.25" customHeight="1" x14ac:dyDescent="0.35">
      <c r="A1090" s="1" t="s">
        <v>4584</v>
      </c>
      <c r="B1090" s="1" t="s">
        <v>4585</v>
      </c>
      <c r="C1090" s="1" t="s">
        <v>4395</v>
      </c>
      <c r="D1090" s="1">
        <v>2021</v>
      </c>
      <c r="E1090" s="1" t="s">
        <v>4447</v>
      </c>
      <c r="F1090" s="1" t="s">
        <v>4448</v>
      </c>
      <c r="G1090" s="1" t="s">
        <v>6193</v>
      </c>
      <c r="H1090" s="1" t="s">
        <v>89</v>
      </c>
      <c r="I1090" s="1" t="str">
        <f>VLOOKUP(Table2[[#This Row],[Status]], Grading22[], 2, FALSE)</f>
        <v>Hasil Karya</v>
      </c>
      <c r="J1090" s="1" t="s">
        <v>30</v>
      </c>
      <c r="K1090" s="1">
        <v>9</v>
      </c>
      <c r="L1090" s="1" t="str">
        <f>CLEAN(TRIM(Table2[[#This Row],[Status]] &amp; "|" &amp; Table2[[#This Row],[Level]] &amp; "|" &amp; Table2[[#This Row],[Participant As]]))</f>
        <v>Hak Cipta|External National|Team</v>
      </c>
      <c r="M10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1" spans="1:13" ht="14.25" customHeight="1" x14ac:dyDescent="0.35">
      <c r="A1091" s="1" t="s">
        <v>4584</v>
      </c>
      <c r="B1091" s="1" t="s">
        <v>4585</v>
      </c>
      <c r="C1091" s="1" t="s">
        <v>4395</v>
      </c>
      <c r="D1091" s="1">
        <v>2021</v>
      </c>
      <c r="E1091" s="1" t="s">
        <v>4447</v>
      </c>
      <c r="F1091" s="1" t="s">
        <v>4452</v>
      </c>
      <c r="G1091" s="1" t="s">
        <v>6193</v>
      </c>
      <c r="H1091" s="1" t="s">
        <v>89</v>
      </c>
      <c r="I1091" s="1" t="str">
        <f>VLOOKUP(Table2[[#This Row],[Status]], Grading22[], 2, FALSE)</f>
        <v>Hasil Karya</v>
      </c>
      <c r="J1091" s="1" t="s">
        <v>40</v>
      </c>
      <c r="K1091" s="1">
        <v>8</v>
      </c>
      <c r="L1091" s="1" t="str">
        <f>CLEAN(TRIM(Table2[[#This Row],[Status]] &amp; "|" &amp; Table2[[#This Row],[Level]] &amp; "|" &amp; Table2[[#This Row],[Participant As]]))</f>
        <v>Hak Cipta|External National|Individual</v>
      </c>
      <c r="M10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2" spans="1:13" ht="14.25" customHeight="1" x14ac:dyDescent="0.35">
      <c r="A1092" s="1" t="s">
        <v>4584</v>
      </c>
      <c r="B1092" s="1" t="s">
        <v>4585</v>
      </c>
      <c r="C1092" s="1" t="s">
        <v>4395</v>
      </c>
      <c r="D1092" s="1">
        <v>2021</v>
      </c>
      <c r="E1092" s="1" t="s">
        <v>2537</v>
      </c>
      <c r="F1092" s="1" t="s">
        <v>1552</v>
      </c>
      <c r="G1092" s="1" t="s">
        <v>6190</v>
      </c>
      <c r="H1092" s="1" t="s">
        <v>89</v>
      </c>
      <c r="I1092" s="1" t="str">
        <f>VLOOKUP(Table2[[#This Row],[Status]], Grading22[], 2, FALSE)</f>
        <v>Hasil Karya</v>
      </c>
      <c r="J1092" s="1" t="s">
        <v>30</v>
      </c>
      <c r="K1092" s="1">
        <v>8</v>
      </c>
      <c r="L1092" s="1" t="str">
        <f>CLEAN(TRIM(Table2[[#This Row],[Status]] &amp; "|" &amp; Table2[[#This Row],[Level]] &amp; "|" &amp; Table2[[#This Row],[Participant As]]))</f>
        <v>Penulis kedua (bukan korespondensi) dst karya ilmiah di journal yg bereputasi dan diakui|External National|Team</v>
      </c>
      <c r="M10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3" spans="1:13" ht="14.25" customHeight="1" x14ac:dyDescent="0.35">
      <c r="A1093" s="1" t="s">
        <v>4584</v>
      </c>
      <c r="B1093" s="1" t="s">
        <v>4585</v>
      </c>
      <c r="C1093" s="1" t="s">
        <v>4395</v>
      </c>
      <c r="D1093" s="1">
        <v>2021</v>
      </c>
      <c r="E1093" s="1" t="s">
        <v>4464</v>
      </c>
      <c r="F1093" s="1" t="s">
        <v>910</v>
      </c>
      <c r="G1093" s="1" t="s">
        <v>6193</v>
      </c>
      <c r="H1093" s="1" t="s">
        <v>89</v>
      </c>
      <c r="I1093" s="1" t="str">
        <f>VLOOKUP(Table2[[#This Row],[Status]], Grading22[], 2, FALSE)</f>
        <v>Hasil Karya</v>
      </c>
      <c r="J1093" s="1" t="s">
        <v>30</v>
      </c>
      <c r="K1093" s="1">
        <v>9</v>
      </c>
      <c r="L1093" s="1" t="str">
        <f>CLEAN(TRIM(Table2[[#This Row],[Status]] &amp; "|" &amp; Table2[[#This Row],[Level]] &amp; "|" &amp; Table2[[#This Row],[Participant As]]))</f>
        <v>Hak Cipta|External National|Team</v>
      </c>
      <c r="M10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4" spans="1:13" ht="14.25" customHeight="1" x14ac:dyDescent="0.35">
      <c r="A1094" s="1" t="s">
        <v>4584</v>
      </c>
      <c r="B1094" s="1" t="s">
        <v>4585</v>
      </c>
      <c r="C1094" s="1" t="s">
        <v>4395</v>
      </c>
      <c r="D1094" s="1">
        <v>2021</v>
      </c>
      <c r="E1094" s="1" t="s">
        <v>164</v>
      </c>
      <c r="F1094" s="1" t="s">
        <v>2758</v>
      </c>
      <c r="G1094" s="1" t="s">
        <v>6193</v>
      </c>
      <c r="H1094" s="1" t="s">
        <v>89</v>
      </c>
      <c r="I1094" s="1" t="str">
        <f>VLOOKUP(Table2[[#This Row],[Status]], Grading22[], 2, FALSE)</f>
        <v>Hasil Karya</v>
      </c>
      <c r="J1094" s="1" t="s">
        <v>30</v>
      </c>
      <c r="K1094" s="1">
        <v>14</v>
      </c>
      <c r="L1094" s="1" t="str">
        <f>CLEAN(TRIM(Table2[[#This Row],[Status]] &amp; "|" &amp; Table2[[#This Row],[Level]] &amp; "|" &amp; Table2[[#This Row],[Participant As]]))</f>
        <v>Hak Cipta|External National|Team</v>
      </c>
      <c r="M10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5" spans="1:13" ht="14.25" customHeight="1" x14ac:dyDescent="0.35">
      <c r="A1095" s="1" t="s">
        <v>4584</v>
      </c>
      <c r="B1095" s="1" t="s">
        <v>4585</v>
      </c>
      <c r="C1095" s="1" t="s">
        <v>4395</v>
      </c>
      <c r="D1095" s="1">
        <v>2021</v>
      </c>
      <c r="E1095" s="1" t="s">
        <v>4468</v>
      </c>
      <c r="F1095" s="1" t="s">
        <v>2697</v>
      </c>
      <c r="G1095" s="1" t="s">
        <v>6193</v>
      </c>
      <c r="H1095" s="1" t="s">
        <v>89</v>
      </c>
      <c r="I1095" s="1" t="str">
        <f>VLOOKUP(Table2[[#This Row],[Status]], Grading22[], 2, FALSE)</f>
        <v>Hasil Karya</v>
      </c>
      <c r="J1095" s="1" t="s">
        <v>30</v>
      </c>
      <c r="K1095" s="1">
        <v>9</v>
      </c>
      <c r="L1095" s="1" t="str">
        <f>CLEAN(TRIM(Table2[[#This Row],[Status]] &amp; "|" &amp; Table2[[#This Row],[Level]] &amp; "|" &amp; Table2[[#This Row],[Participant As]]))</f>
        <v>Hak Cipta|External National|Team</v>
      </c>
      <c r="M10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6" spans="1:13" ht="14.25" customHeight="1" x14ac:dyDescent="0.35">
      <c r="A1096" s="1" t="s">
        <v>4596</v>
      </c>
      <c r="B1096" s="1" t="s">
        <v>4597</v>
      </c>
      <c r="C1096" s="1" t="s">
        <v>4395</v>
      </c>
      <c r="D1096" s="1">
        <v>2021</v>
      </c>
      <c r="E1096" s="1" t="s">
        <v>286</v>
      </c>
      <c r="F1096" s="1" t="s">
        <v>3413</v>
      </c>
      <c r="G1096" s="1" t="s">
        <v>6199</v>
      </c>
      <c r="H1096" s="1" t="s">
        <v>29</v>
      </c>
      <c r="I1096" s="1" t="str">
        <f>VLOOKUP(Table2[[#This Row],[Status]], Grading22[], 2, FALSE)</f>
        <v>Pemberdayaan atau Aksi Kemanusiaan</v>
      </c>
      <c r="J1096" s="1" t="s">
        <v>30</v>
      </c>
      <c r="K1096" s="1">
        <v>0</v>
      </c>
      <c r="L1096" s="1" t="str">
        <f>CLEAN(TRIM(Table2[[#This Row],[Status]] &amp; "|" &amp; Table2[[#This Row],[Level]] &amp; "|" &amp; Table2[[#This Row],[Participant As]]))</f>
        <v>Relawan|External Regional|Team</v>
      </c>
      <c r="M10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97" spans="1:13" ht="14.25" customHeight="1" x14ac:dyDescent="0.35">
      <c r="A1097" s="1" t="s">
        <v>4596</v>
      </c>
      <c r="B1097" s="1" t="s">
        <v>4597</v>
      </c>
      <c r="C1097" s="1" t="s">
        <v>4395</v>
      </c>
      <c r="D1097" s="1">
        <v>2021</v>
      </c>
      <c r="E1097" s="1" t="s">
        <v>4603</v>
      </c>
      <c r="F1097" s="1" t="s">
        <v>4603</v>
      </c>
      <c r="G1097" s="1" t="s">
        <v>6171</v>
      </c>
      <c r="H1097" s="1" t="s">
        <v>29</v>
      </c>
      <c r="I1097" s="1" t="str">
        <f>VLOOKUP(Table2[[#This Row],[Status]], Grading22[], 2, FALSE)</f>
        <v>Pengakuan</v>
      </c>
      <c r="J1097" s="1" t="s">
        <v>40</v>
      </c>
      <c r="K1097" s="1">
        <v>25</v>
      </c>
      <c r="L1097" s="1" t="str">
        <f>CLEAN(TRIM(Table2[[#This Row],[Status]] &amp; "|" &amp; Table2[[#This Row],[Level]] &amp; "|" &amp; Table2[[#This Row],[Participant As]]))</f>
        <v>Narasumber/Pembicara|External Regional|Individual</v>
      </c>
      <c r="M10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098" spans="1:13" ht="14.25" customHeight="1" x14ac:dyDescent="0.35">
      <c r="A1098" s="1" t="s">
        <v>4607</v>
      </c>
      <c r="B1098" s="1" t="s">
        <v>4608</v>
      </c>
      <c r="C1098" s="1" t="s">
        <v>4395</v>
      </c>
      <c r="D1098" s="1">
        <v>2021</v>
      </c>
      <c r="E1098" s="1" t="s">
        <v>286</v>
      </c>
      <c r="F1098" s="1" t="s">
        <v>3413</v>
      </c>
      <c r="G1098" s="1" t="s">
        <v>6199</v>
      </c>
      <c r="H1098" s="1" t="s">
        <v>29</v>
      </c>
      <c r="I1098" s="1" t="str">
        <f>VLOOKUP(Table2[[#This Row],[Status]], Grading22[], 2, FALSE)</f>
        <v>Pemberdayaan atau Aksi Kemanusiaan</v>
      </c>
      <c r="J1098" s="1" t="s">
        <v>30</v>
      </c>
      <c r="K1098" s="1">
        <v>100</v>
      </c>
      <c r="L1098" s="1" t="str">
        <f>CLEAN(TRIM(Table2[[#This Row],[Status]] &amp; "|" &amp; Table2[[#This Row],[Level]] &amp; "|" &amp; Table2[[#This Row],[Participant As]]))</f>
        <v>Relawan|External Regional|Team</v>
      </c>
      <c r="M10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099" spans="1:13" ht="14.25" customHeight="1" x14ac:dyDescent="0.35">
      <c r="A1099" s="1" t="s">
        <v>4607</v>
      </c>
      <c r="B1099" s="1" t="s">
        <v>4608</v>
      </c>
      <c r="C1099" s="1" t="s">
        <v>4395</v>
      </c>
      <c r="D1099" s="1">
        <v>2021</v>
      </c>
      <c r="E1099" s="1" t="s">
        <v>426</v>
      </c>
      <c r="F1099" s="1" t="s">
        <v>426</v>
      </c>
      <c r="G1099" s="1" t="s">
        <v>6162</v>
      </c>
      <c r="H1099" s="1" t="s">
        <v>29</v>
      </c>
      <c r="I1099" s="1" t="str">
        <f>VLOOKUP(Table2[[#This Row],[Status]], Grading22[], 2, FALSE)</f>
        <v>Kompetisi</v>
      </c>
      <c r="J1099" s="1" t="s">
        <v>30</v>
      </c>
      <c r="K1099" s="1">
        <v>5</v>
      </c>
      <c r="L1099" s="1" t="str">
        <f>CLEAN(TRIM(Table2[[#This Row],[Status]] &amp; "|" &amp; Table2[[#This Row],[Level]] &amp; "|" &amp; Table2[[#This Row],[Participant As]]))</f>
        <v>Juara 1|External Regional|Team</v>
      </c>
      <c r="M10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0" spans="1:13" ht="14.25" customHeight="1" x14ac:dyDescent="0.35">
      <c r="A1100" s="1" t="s">
        <v>4607</v>
      </c>
      <c r="B1100" s="1" t="s">
        <v>4608</v>
      </c>
      <c r="C1100" s="1" t="s">
        <v>4395</v>
      </c>
      <c r="D1100" s="1">
        <v>2021</v>
      </c>
      <c r="E1100" s="1" t="s">
        <v>434</v>
      </c>
      <c r="F1100" s="1" t="s">
        <v>434</v>
      </c>
      <c r="G1100" s="1" t="s">
        <v>6164</v>
      </c>
      <c r="H1100" s="1" t="s">
        <v>29</v>
      </c>
      <c r="I1100" s="1" t="str">
        <f>VLOOKUP(Table2[[#This Row],[Status]], Grading22[], 2, FALSE)</f>
        <v>Kompetisi</v>
      </c>
      <c r="J1100" s="1" t="s">
        <v>30</v>
      </c>
      <c r="K1100" s="1">
        <v>5</v>
      </c>
      <c r="L1100" s="1" t="str">
        <f>CLEAN(TRIM(Table2[[#This Row],[Status]] &amp; "|" &amp; Table2[[#This Row],[Level]] &amp; "|" &amp; Table2[[#This Row],[Participant As]]))</f>
        <v>Juara 2|External Regional|Team</v>
      </c>
      <c r="M11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1" spans="1:13" ht="14.25" customHeight="1" x14ac:dyDescent="0.35">
      <c r="A1101" s="1" t="s">
        <v>4607</v>
      </c>
      <c r="B1101" s="1" t="s">
        <v>4608</v>
      </c>
      <c r="C1101" s="1" t="s">
        <v>4395</v>
      </c>
      <c r="D1101" s="1">
        <v>2021</v>
      </c>
      <c r="E1101" s="1" t="s">
        <v>442</v>
      </c>
      <c r="F1101" s="1" t="s">
        <v>442</v>
      </c>
      <c r="G1101" s="1" t="s">
        <v>6162</v>
      </c>
      <c r="H1101" s="1" t="s">
        <v>29</v>
      </c>
      <c r="I1101" s="1" t="str">
        <f>VLOOKUP(Table2[[#This Row],[Status]], Grading22[], 2, FALSE)</f>
        <v>Kompetisi</v>
      </c>
      <c r="J1101" s="1" t="s">
        <v>30</v>
      </c>
      <c r="L1101" s="1" t="str">
        <f>CLEAN(TRIM(Table2[[#This Row],[Status]] &amp; "|" &amp; Table2[[#This Row],[Level]] &amp; "|" &amp; Table2[[#This Row],[Participant As]]))</f>
        <v>Juara 1|External Regional|Team</v>
      </c>
      <c r="M11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2" spans="1:13" ht="14.25" customHeight="1" x14ac:dyDescent="0.35">
      <c r="A1102" s="1" t="s">
        <v>4607</v>
      </c>
      <c r="B1102" s="1" t="s">
        <v>4608</v>
      </c>
      <c r="C1102" s="1" t="s">
        <v>4395</v>
      </c>
      <c r="D1102" s="1">
        <v>2021</v>
      </c>
      <c r="E1102" s="1" t="s">
        <v>449</v>
      </c>
      <c r="F1102" s="1" t="s">
        <v>449</v>
      </c>
      <c r="G1102" s="1" t="s">
        <v>6162</v>
      </c>
      <c r="H1102" s="1" t="s">
        <v>29</v>
      </c>
      <c r="I1102" s="1" t="str">
        <f>VLOOKUP(Table2[[#This Row],[Status]], Grading22[], 2, FALSE)</f>
        <v>Kompetisi</v>
      </c>
      <c r="J1102" s="1" t="s">
        <v>30</v>
      </c>
      <c r="L1102" s="1" t="str">
        <f>CLEAN(TRIM(Table2[[#This Row],[Status]] &amp; "|" &amp; Table2[[#This Row],[Level]] &amp; "|" &amp; Table2[[#This Row],[Participant As]]))</f>
        <v>Juara 1|External Regional|Team</v>
      </c>
      <c r="M11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3" spans="1:13" ht="14.25" customHeight="1" x14ac:dyDescent="0.35">
      <c r="A1103" s="1" t="s">
        <v>4607</v>
      </c>
      <c r="B1103" s="1" t="s">
        <v>4608</v>
      </c>
      <c r="C1103" s="1" t="s">
        <v>4395</v>
      </c>
      <c r="D1103" s="1">
        <v>2021</v>
      </c>
      <c r="E1103" s="1" t="s">
        <v>456</v>
      </c>
      <c r="F1103" s="1" t="s">
        <v>456</v>
      </c>
      <c r="G1103" s="1" t="s">
        <v>6162</v>
      </c>
      <c r="H1103" s="1" t="s">
        <v>29</v>
      </c>
      <c r="I1103" s="1" t="str">
        <f>VLOOKUP(Table2[[#This Row],[Status]], Grading22[], 2, FALSE)</f>
        <v>Kompetisi</v>
      </c>
      <c r="J1103" s="1" t="s">
        <v>30</v>
      </c>
      <c r="L1103" s="1" t="str">
        <f>CLEAN(TRIM(Table2[[#This Row],[Status]] &amp; "|" &amp; Table2[[#This Row],[Level]] &amp; "|" &amp; Table2[[#This Row],[Participant As]]))</f>
        <v>Juara 1|External Regional|Team</v>
      </c>
      <c r="M11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4" spans="1:13" ht="14.25" customHeight="1" x14ac:dyDescent="0.35">
      <c r="A1104" s="1" t="s">
        <v>4623</v>
      </c>
      <c r="B1104" s="1" t="s">
        <v>4624</v>
      </c>
      <c r="C1104" s="1" t="s">
        <v>4395</v>
      </c>
      <c r="D1104" s="1">
        <v>2021</v>
      </c>
      <c r="E1104" s="1" t="s">
        <v>286</v>
      </c>
      <c r="F1104" s="1" t="s">
        <v>3413</v>
      </c>
      <c r="G1104" s="1" t="s">
        <v>6199</v>
      </c>
      <c r="H1104" s="1" t="s">
        <v>29</v>
      </c>
      <c r="I1104" s="1" t="str">
        <f>VLOOKUP(Table2[[#This Row],[Status]], Grading22[], 2, FALSE)</f>
        <v>Pemberdayaan atau Aksi Kemanusiaan</v>
      </c>
      <c r="J1104" s="1" t="s">
        <v>30</v>
      </c>
      <c r="K1104" s="1">
        <v>30</v>
      </c>
      <c r="L1104" s="1" t="str">
        <f>CLEAN(TRIM(Table2[[#This Row],[Status]] &amp; "|" &amp; Table2[[#This Row],[Level]] &amp; "|" &amp; Table2[[#This Row],[Participant As]]))</f>
        <v>Relawan|External Regional|Team</v>
      </c>
      <c r="M11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05" spans="1:13" ht="14.25" customHeight="1" x14ac:dyDescent="0.35">
      <c r="A1105" s="1" t="s">
        <v>4623</v>
      </c>
      <c r="B1105" s="1" t="s">
        <v>4624</v>
      </c>
      <c r="C1105" s="1" t="s">
        <v>4395</v>
      </c>
      <c r="D1105" s="1">
        <v>2021</v>
      </c>
      <c r="E1105" s="1" t="s">
        <v>722</v>
      </c>
      <c r="F1105" s="1" t="s">
        <v>3782</v>
      </c>
      <c r="G1105" s="1" t="s">
        <v>6190</v>
      </c>
      <c r="H1105" s="1" t="s">
        <v>89</v>
      </c>
      <c r="I1105" s="1" t="str">
        <f>VLOOKUP(Table2[[#This Row],[Status]], Grading22[], 2, FALSE)</f>
        <v>Hasil Karya</v>
      </c>
      <c r="J1105" s="1" t="s">
        <v>30</v>
      </c>
      <c r="K1105" s="1">
        <v>3</v>
      </c>
      <c r="L1105" s="1" t="str">
        <f>CLEAN(TRIM(Table2[[#This Row],[Status]] &amp; "|" &amp; Table2[[#This Row],[Level]] &amp; "|" &amp; Table2[[#This Row],[Participant As]]))</f>
        <v>Penulis kedua (bukan korespondensi) dst karya ilmiah di journal yg bereputasi dan diakui|External National|Team</v>
      </c>
      <c r="M11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6" spans="1:13" ht="14.25" customHeight="1" x14ac:dyDescent="0.35">
      <c r="A1106" s="1" t="s">
        <v>4623</v>
      </c>
      <c r="B1106" s="1" t="s">
        <v>4624</v>
      </c>
      <c r="C1106" s="1" t="s">
        <v>4395</v>
      </c>
      <c r="D1106" s="1">
        <v>2021</v>
      </c>
      <c r="E1106" s="1" t="s">
        <v>2799</v>
      </c>
      <c r="F1106" s="1" t="s">
        <v>3782</v>
      </c>
      <c r="G1106" s="1" t="s">
        <v>6190</v>
      </c>
      <c r="H1106" s="1" t="s">
        <v>89</v>
      </c>
      <c r="I1106" s="1" t="str">
        <f>VLOOKUP(Table2[[#This Row],[Status]], Grading22[], 2, FALSE)</f>
        <v>Hasil Karya</v>
      </c>
      <c r="J1106" s="1" t="s">
        <v>30</v>
      </c>
      <c r="K1106" s="1">
        <v>3</v>
      </c>
      <c r="L1106" s="1" t="str">
        <f>CLEAN(TRIM(Table2[[#This Row],[Status]] &amp; "|" &amp; Table2[[#This Row],[Level]] &amp; "|" &amp; Table2[[#This Row],[Participant As]]))</f>
        <v>Penulis kedua (bukan korespondensi) dst karya ilmiah di journal yg bereputasi dan diakui|External National|Team</v>
      </c>
      <c r="M11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7" spans="1:13" ht="14.25" customHeight="1" x14ac:dyDescent="0.35">
      <c r="A1107" s="1" t="s">
        <v>4623</v>
      </c>
      <c r="B1107" s="1" t="s">
        <v>4624</v>
      </c>
      <c r="C1107" s="1" t="s">
        <v>4395</v>
      </c>
      <c r="D1107" s="1">
        <v>2021</v>
      </c>
      <c r="E1107" s="1" t="s">
        <v>301</v>
      </c>
      <c r="F1107" s="1" t="s">
        <v>230</v>
      </c>
      <c r="G1107" s="1" t="s">
        <v>6162</v>
      </c>
      <c r="H1107" s="1" t="s">
        <v>89</v>
      </c>
      <c r="I1107" s="1" t="str">
        <f>VLOOKUP(Table2[[#This Row],[Status]], Grading22[], 2, FALSE)</f>
        <v>Kompetisi</v>
      </c>
      <c r="J1107" s="1" t="s">
        <v>40</v>
      </c>
      <c r="K1107" s="1">
        <v>165</v>
      </c>
      <c r="L1107" s="1" t="str">
        <f>CLEAN(TRIM(Table2[[#This Row],[Status]] &amp; "|" &amp; Table2[[#This Row],[Level]] &amp; "|" &amp; Table2[[#This Row],[Participant As]]))</f>
        <v>Juara 1|External National|Individual</v>
      </c>
      <c r="M11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08" spans="1:13" ht="14.25" customHeight="1" x14ac:dyDescent="0.35">
      <c r="A1108" s="1" t="s">
        <v>4623</v>
      </c>
      <c r="B1108" s="1" t="s">
        <v>4624</v>
      </c>
      <c r="C1108" s="1" t="s">
        <v>4395</v>
      </c>
      <c r="D1108" s="1">
        <v>2021</v>
      </c>
      <c r="E1108" s="1" t="s">
        <v>25</v>
      </c>
      <c r="F1108" s="1" t="s">
        <v>348</v>
      </c>
      <c r="G1108" s="1" t="s">
        <v>6190</v>
      </c>
      <c r="H1108" s="1" t="s">
        <v>89</v>
      </c>
      <c r="I1108" s="1" t="str">
        <f>VLOOKUP(Table2[[#This Row],[Status]], Grading22[], 2, FALSE)</f>
        <v>Hasil Karya</v>
      </c>
      <c r="J1108" s="1" t="s">
        <v>30</v>
      </c>
      <c r="K1108" s="1">
        <v>0</v>
      </c>
      <c r="L1108" s="1" t="str">
        <f>CLEAN(TRIM(Table2[[#This Row],[Status]] &amp; "|" &amp; Table2[[#This Row],[Level]] &amp; "|" &amp; Table2[[#This Row],[Participant As]]))</f>
        <v>Penulis kedua (bukan korespondensi) dst karya ilmiah di journal yg bereputasi dan diakui|External National|Team</v>
      </c>
      <c r="M11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09" spans="1:13" ht="14.25" customHeight="1" x14ac:dyDescent="0.35">
      <c r="A1109" s="1" t="s">
        <v>4623</v>
      </c>
      <c r="B1109" s="1" t="s">
        <v>4624</v>
      </c>
      <c r="C1109" s="1" t="s">
        <v>4395</v>
      </c>
      <c r="D1109" s="1">
        <v>2021</v>
      </c>
      <c r="E1109" s="1" t="s">
        <v>25</v>
      </c>
      <c r="F1109" s="1" t="s">
        <v>348</v>
      </c>
      <c r="G1109" s="1" t="s">
        <v>6188</v>
      </c>
      <c r="H1109" s="1" t="s">
        <v>89</v>
      </c>
      <c r="I1109" s="1" t="str">
        <f>VLOOKUP(Table2[[#This Row],[Status]], Grading22[], 2, FALSE)</f>
        <v>Hasil Karya</v>
      </c>
      <c r="J1109" s="1" t="s">
        <v>40</v>
      </c>
      <c r="K1109" s="1">
        <v>3</v>
      </c>
      <c r="L1109" s="1" t="str">
        <f>CLEAN(TRIM(Table2[[#This Row],[Status]] &amp; "|" &amp; Table2[[#This Row],[Level]] &amp; "|" &amp; Table2[[#This Row],[Participant As]]))</f>
        <v>Penulis Utama/korespondensi karya ilmiah di journal yg bereputasi dan diakui|External National|Individual</v>
      </c>
      <c r="M11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110" spans="1:13" ht="14.25" customHeight="1" x14ac:dyDescent="0.35">
      <c r="A1110" s="1" t="s">
        <v>4623</v>
      </c>
      <c r="B1110" s="1" t="s">
        <v>4624</v>
      </c>
      <c r="C1110" s="1" t="s">
        <v>4395</v>
      </c>
      <c r="D1110" s="1">
        <v>2021</v>
      </c>
      <c r="E1110" s="1" t="s">
        <v>4655</v>
      </c>
      <c r="F1110" s="1" t="s">
        <v>1703</v>
      </c>
      <c r="G1110" s="1" t="s">
        <v>6164</v>
      </c>
      <c r="H1110" s="1" t="s">
        <v>89</v>
      </c>
      <c r="I1110" s="1" t="str">
        <f>VLOOKUP(Table2[[#This Row],[Status]], Grading22[], 2, FALSE)</f>
        <v>Kompetisi</v>
      </c>
      <c r="J1110" s="1" t="s">
        <v>30</v>
      </c>
      <c r="K1110" s="1">
        <v>50</v>
      </c>
      <c r="L1110" s="1" t="str">
        <f>CLEAN(TRIM(Table2[[#This Row],[Status]] &amp; "|" &amp; Table2[[#This Row],[Level]] &amp; "|" &amp; Table2[[#This Row],[Participant As]]))</f>
        <v>Juara 2|External National|Team</v>
      </c>
      <c r="M11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1" spans="1:13" ht="14.25" customHeight="1" x14ac:dyDescent="0.35">
      <c r="A1111" s="1" t="s">
        <v>4623</v>
      </c>
      <c r="B1111" s="1" t="s">
        <v>4624</v>
      </c>
      <c r="C1111" s="1" t="s">
        <v>4395</v>
      </c>
      <c r="D1111" s="1">
        <v>2021</v>
      </c>
      <c r="E1111" s="1" t="s">
        <v>45</v>
      </c>
      <c r="F1111" s="1" t="s">
        <v>1553</v>
      </c>
      <c r="G1111" s="1" t="s">
        <v>6199</v>
      </c>
      <c r="H1111" s="1" t="s">
        <v>127</v>
      </c>
      <c r="I1111" s="1" t="str">
        <f>VLOOKUP(Table2[[#This Row],[Status]], Grading22[], 2, FALSE)</f>
        <v>Pemberdayaan atau Aksi Kemanusiaan</v>
      </c>
      <c r="J1111" s="1" t="s">
        <v>30</v>
      </c>
      <c r="K1111" s="1">
        <v>40</v>
      </c>
      <c r="L1111" s="1" t="str">
        <f>CLEAN(TRIM(Table2[[#This Row],[Status]] &amp; "|" &amp; Table2[[#This Row],[Level]] &amp; "|" &amp; Table2[[#This Row],[Participant As]]))</f>
        <v>Relawan|External International|Team</v>
      </c>
      <c r="M11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12" spans="1:13" ht="14.25" customHeight="1" x14ac:dyDescent="0.35">
      <c r="A1112" s="1" t="s">
        <v>4664</v>
      </c>
      <c r="B1112" s="1" t="s">
        <v>4665</v>
      </c>
      <c r="C1112" s="1" t="s">
        <v>4395</v>
      </c>
      <c r="D1112" s="1">
        <v>2021</v>
      </c>
      <c r="E1112" s="1" t="s">
        <v>4655</v>
      </c>
      <c r="F1112" s="1" t="s">
        <v>4667</v>
      </c>
      <c r="G1112" s="1" t="s">
        <v>6164</v>
      </c>
      <c r="H1112" s="1" t="s">
        <v>89</v>
      </c>
      <c r="I1112" s="1" t="str">
        <f>VLOOKUP(Table2[[#This Row],[Status]], Grading22[], 2, FALSE)</f>
        <v>Kompetisi</v>
      </c>
      <c r="J1112" s="1" t="s">
        <v>40</v>
      </c>
      <c r="K1112" s="1">
        <v>10</v>
      </c>
      <c r="L1112" s="1" t="str">
        <f>CLEAN(TRIM(Table2[[#This Row],[Status]] &amp; "|" &amp; Table2[[#This Row],[Level]] &amp; "|" &amp; Table2[[#This Row],[Participant As]]))</f>
        <v>Juara 2|External National|Individual</v>
      </c>
      <c r="M11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13" spans="1:13" ht="14.25" customHeight="1" x14ac:dyDescent="0.35">
      <c r="A1113" s="1" t="s">
        <v>4674</v>
      </c>
      <c r="B1113" s="1" t="s">
        <v>4675</v>
      </c>
      <c r="C1113" s="1" t="s">
        <v>4395</v>
      </c>
      <c r="D1113" s="1">
        <v>2021</v>
      </c>
      <c r="E1113" s="1" t="s">
        <v>286</v>
      </c>
      <c r="F1113" s="1" t="s">
        <v>3413</v>
      </c>
      <c r="G1113" s="1" t="s">
        <v>6199</v>
      </c>
      <c r="H1113" s="1" t="s">
        <v>29</v>
      </c>
      <c r="I1113" s="1" t="str">
        <f>VLOOKUP(Table2[[#This Row],[Status]], Grading22[], 2, FALSE)</f>
        <v>Pemberdayaan atau Aksi Kemanusiaan</v>
      </c>
      <c r="J1113" s="1" t="s">
        <v>30</v>
      </c>
      <c r="K1113" s="1">
        <v>4</v>
      </c>
      <c r="L1113" s="1" t="str">
        <f>CLEAN(TRIM(Table2[[#This Row],[Status]] &amp; "|" &amp; Table2[[#This Row],[Level]] &amp; "|" &amp; Table2[[#This Row],[Participant As]]))</f>
        <v>Relawan|External Regional|Team</v>
      </c>
      <c r="M11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14" spans="1:13" ht="14.25" customHeight="1" x14ac:dyDescent="0.35">
      <c r="A1114" s="1" t="s">
        <v>4674</v>
      </c>
      <c r="B1114" s="1" t="s">
        <v>4675</v>
      </c>
      <c r="C1114" s="1" t="s">
        <v>4395</v>
      </c>
      <c r="D1114" s="1">
        <v>2021</v>
      </c>
      <c r="E1114" s="1" t="s">
        <v>4681</v>
      </c>
      <c r="F1114" s="1" t="s">
        <v>4681</v>
      </c>
      <c r="G1114" s="1" t="s">
        <v>6164</v>
      </c>
      <c r="H1114" s="1" t="s">
        <v>89</v>
      </c>
      <c r="I1114" s="1" t="str">
        <f>VLOOKUP(Table2[[#This Row],[Status]], Grading22[], 2, FALSE)</f>
        <v>Kompetisi</v>
      </c>
      <c r="J1114" s="1" t="s">
        <v>30</v>
      </c>
      <c r="K1114" s="1">
        <v>20</v>
      </c>
      <c r="L1114" s="1" t="str">
        <f>CLEAN(TRIM(Table2[[#This Row],[Status]] &amp; "|" &amp; Table2[[#This Row],[Level]] &amp; "|" &amp; Table2[[#This Row],[Participant As]]))</f>
        <v>Juara 2|External National|Team</v>
      </c>
      <c r="M11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5" spans="1:13" ht="14.25" customHeight="1" x14ac:dyDescent="0.35">
      <c r="A1115" s="1" t="s">
        <v>4686</v>
      </c>
      <c r="B1115" s="1" t="s">
        <v>4687</v>
      </c>
      <c r="C1115" s="1" t="s">
        <v>4395</v>
      </c>
      <c r="D1115" s="1">
        <v>2021</v>
      </c>
      <c r="E1115" s="1" t="s">
        <v>1827</v>
      </c>
      <c r="F1115" s="1" t="s">
        <v>664</v>
      </c>
      <c r="G1115" s="1" t="s">
        <v>6162</v>
      </c>
      <c r="H1115" s="1" t="s">
        <v>29</v>
      </c>
      <c r="I1115" s="1" t="str">
        <f>VLOOKUP(Table2[[#This Row],[Status]], Grading22[], 2, FALSE)</f>
        <v>Kompetisi</v>
      </c>
      <c r="J1115" s="1" t="s">
        <v>30</v>
      </c>
      <c r="K1115" s="1">
        <v>4</v>
      </c>
      <c r="L1115" s="1" t="str">
        <f>CLEAN(TRIM(Table2[[#This Row],[Status]] &amp; "|" &amp; Table2[[#This Row],[Level]] &amp; "|" &amp; Table2[[#This Row],[Participant As]]))</f>
        <v>Juara 1|External Regional|Team</v>
      </c>
      <c r="M11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16" spans="1:13" ht="14.25" customHeight="1" x14ac:dyDescent="0.35">
      <c r="A1116" s="1" t="s">
        <v>4686</v>
      </c>
      <c r="B1116" s="1" t="s">
        <v>4687</v>
      </c>
      <c r="C1116" s="1" t="s">
        <v>4395</v>
      </c>
      <c r="D1116" s="1">
        <v>2021</v>
      </c>
      <c r="E1116" s="1" t="s">
        <v>286</v>
      </c>
      <c r="F1116" s="1" t="s">
        <v>3413</v>
      </c>
      <c r="G1116" s="1" t="s">
        <v>6199</v>
      </c>
      <c r="H1116" s="1" t="s">
        <v>29</v>
      </c>
      <c r="I1116" s="1" t="str">
        <f>VLOOKUP(Table2[[#This Row],[Status]], Grading22[], 2, FALSE)</f>
        <v>Pemberdayaan atau Aksi Kemanusiaan</v>
      </c>
      <c r="J1116" s="1" t="s">
        <v>30</v>
      </c>
      <c r="K1116" s="1">
        <v>1</v>
      </c>
      <c r="L1116" s="1" t="str">
        <f>CLEAN(TRIM(Table2[[#This Row],[Status]] &amp; "|" &amp; Table2[[#This Row],[Level]] &amp; "|" &amp; Table2[[#This Row],[Participant As]]))</f>
        <v>Relawan|External Regional|Team</v>
      </c>
      <c r="M11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17" spans="1:13" ht="14.25" customHeight="1" x14ac:dyDescent="0.35">
      <c r="A1117" s="1" t="s">
        <v>4686</v>
      </c>
      <c r="B1117" s="1" t="s">
        <v>4687</v>
      </c>
      <c r="C1117" s="1" t="s">
        <v>4395</v>
      </c>
      <c r="D1117" s="1">
        <v>2021</v>
      </c>
      <c r="E1117" s="1" t="s">
        <v>1218</v>
      </c>
      <c r="F1117" s="1" t="s">
        <v>1227</v>
      </c>
      <c r="G1117" s="1" t="s">
        <v>6164</v>
      </c>
      <c r="H1117" s="1" t="s">
        <v>89</v>
      </c>
      <c r="I1117" s="1" t="str">
        <f>VLOOKUP(Table2[[#This Row],[Status]], Grading22[], 2, FALSE)</f>
        <v>Kompetisi</v>
      </c>
      <c r="J1117" s="1" t="s">
        <v>30</v>
      </c>
      <c r="K1117" s="1">
        <v>12</v>
      </c>
      <c r="L1117" s="1" t="str">
        <f>CLEAN(TRIM(Table2[[#This Row],[Status]] &amp; "|" &amp; Table2[[#This Row],[Level]] &amp; "|" &amp; Table2[[#This Row],[Participant As]]))</f>
        <v>Juara 2|External National|Team</v>
      </c>
      <c r="M11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8" spans="1:13" ht="14.25" customHeight="1" x14ac:dyDescent="0.35">
      <c r="A1118" s="1" t="s">
        <v>4686</v>
      </c>
      <c r="B1118" s="1" t="s">
        <v>4687</v>
      </c>
      <c r="C1118" s="1" t="s">
        <v>4395</v>
      </c>
      <c r="D1118" s="1">
        <v>2021</v>
      </c>
      <c r="E1118" s="1" t="s">
        <v>4706</v>
      </c>
      <c r="F1118" s="1" t="s">
        <v>1703</v>
      </c>
      <c r="G1118" s="1" t="s">
        <v>6164</v>
      </c>
      <c r="H1118" s="1" t="s">
        <v>89</v>
      </c>
      <c r="I1118" s="1" t="str">
        <f>VLOOKUP(Table2[[#This Row],[Status]], Grading22[], 2, FALSE)</f>
        <v>Kompetisi</v>
      </c>
      <c r="J1118" s="1" t="s">
        <v>30</v>
      </c>
      <c r="K1118" s="1">
        <v>13</v>
      </c>
      <c r="L1118" s="1" t="str">
        <f>CLEAN(TRIM(Table2[[#This Row],[Status]] &amp; "|" &amp; Table2[[#This Row],[Level]] &amp; "|" &amp; Table2[[#This Row],[Participant As]]))</f>
        <v>Juara 2|External National|Team</v>
      </c>
      <c r="M11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19" spans="1:13" ht="14.25" customHeight="1" x14ac:dyDescent="0.35">
      <c r="A1119" s="1" t="s">
        <v>4686</v>
      </c>
      <c r="B1119" s="1" t="s">
        <v>4687</v>
      </c>
      <c r="C1119" s="1" t="s">
        <v>4395</v>
      </c>
      <c r="D1119" s="1">
        <v>2021</v>
      </c>
      <c r="E1119" s="1" t="s">
        <v>449</v>
      </c>
      <c r="F1119" s="1" t="s">
        <v>449</v>
      </c>
      <c r="G1119" s="1" t="s">
        <v>6162</v>
      </c>
      <c r="H1119" s="1" t="s">
        <v>89</v>
      </c>
      <c r="I1119" s="1" t="str">
        <f>VLOOKUP(Table2[[#This Row],[Status]], Grading22[], 2, FALSE)</f>
        <v>Kompetisi</v>
      </c>
      <c r="J1119" s="1" t="s">
        <v>30</v>
      </c>
      <c r="K1119" s="1">
        <v>50</v>
      </c>
      <c r="L1119" s="1" t="str">
        <f>CLEAN(TRIM(Table2[[#This Row],[Status]] &amp; "|" &amp; Table2[[#This Row],[Level]] &amp; "|" &amp; Table2[[#This Row],[Participant As]]))</f>
        <v>Juara 1|External National|Team</v>
      </c>
      <c r="M11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0" spans="1:13" ht="14.25" customHeight="1" x14ac:dyDescent="0.35">
      <c r="A1120" s="1" t="s">
        <v>4719</v>
      </c>
      <c r="B1120" s="1" t="s">
        <v>4720</v>
      </c>
      <c r="C1120" s="1" t="s">
        <v>4395</v>
      </c>
      <c r="D1120" s="1">
        <v>2021</v>
      </c>
      <c r="E1120" s="1" t="s">
        <v>4722</v>
      </c>
      <c r="F1120" s="1" t="s">
        <v>4722</v>
      </c>
      <c r="G1120" s="1" t="s">
        <v>6199</v>
      </c>
      <c r="H1120" s="1" t="s">
        <v>29</v>
      </c>
      <c r="I1120" s="1" t="str">
        <f>VLOOKUP(Table2[[#This Row],[Status]], Grading22[], 2, FALSE)</f>
        <v>Pemberdayaan atau Aksi Kemanusiaan</v>
      </c>
      <c r="J1120" s="1" t="s">
        <v>30</v>
      </c>
      <c r="K1120" s="1">
        <v>5</v>
      </c>
      <c r="L1120" s="1" t="str">
        <f>CLEAN(TRIM(Table2[[#This Row],[Status]] &amp; "|" &amp; Table2[[#This Row],[Level]] &amp; "|" &amp; Table2[[#This Row],[Participant As]]))</f>
        <v>Relawan|External Regional|Team</v>
      </c>
      <c r="M11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1" spans="1:13" ht="14.25" customHeight="1" x14ac:dyDescent="0.35">
      <c r="A1121" s="1" t="s">
        <v>4728</v>
      </c>
      <c r="B1121" s="1" t="s">
        <v>4729</v>
      </c>
      <c r="C1121" s="1" t="s">
        <v>4395</v>
      </c>
      <c r="D1121" s="1">
        <v>2021</v>
      </c>
      <c r="E1121" s="1" t="s">
        <v>3103</v>
      </c>
      <c r="F1121" s="1" t="s">
        <v>4731</v>
      </c>
      <c r="G1121" s="1" t="s">
        <v>6199</v>
      </c>
      <c r="H1121" s="1" t="s">
        <v>29</v>
      </c>
      <c r="I1121" s="1" t="str">
        <f>VLOOKUP(Table2[[#This Row],[Status]], Grading22[], 2, FALSE)</f>
        <v>Pemberdayaan atau Aksi Kemanusiaan</v>
      </c>
      <c r="J1121" s="1" t="s">
        <v>30</v>
      </c>
      <c r="K1121" s="1">
        <v>5</v>
      </c>
      <c r="L1121" s="1" t="str">
        <f>CLEAN(TRIM(Table2[[#This Row],[Status]] &amp; "|" &amp; Table2[[#This Row],[Level]] &amp; "|" &amp; Table2[[#This Row],[Participant As]]))</f>
        <v>Relawan|External Regional|Team</v>
      </c>
      <c r="M11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2" spans="1:13" ht="14.25" customHeight="1" x14ac:dyDescent="0.35">
      <c r="A1122" s="1" t="s">
        <v>4728</v>
      </c>
      <c r="B1122" s="1" t="s">
        <v>4729</v>
      </c>
      <c r="C1122" s="1" t="s">
        <v>4395</v>
      </c>
      <c r="D1122" s="1">
        <v>2021</v>
      </c>
      <c r="E1122" s="1" t="s">
        <v>909</v>
      </c>
      <c r="F1122" s="1" t="s">
        <v>909</v>
      </c>
      <c r="G1122" s="1" t="s">
        <v>6199</v>
      </c>
      <c r="H1122" s="1" t="s">
        <v>29</v>
      </c>
      <c r="I1122" s="1" t="str">
        <f>VLOOKUP(Table2[[#This Row],[Status]], Grading22[], 2, FALSE)</f>
        <v>Pemberdayaan atau Aksi Kemanusiaan</v>
      </c>
      <c r="J1122" s="1" t="s">
        <v>30</v>
      </c>
      <c r="K1122" s="1">
        <v>5</v>
      </c>
      <c r="L1122" s="1" t="str">
        <f>CLEAN(TRIM(Table2[[#This Row],[Status]] &amp; "|" &amp; Table2[[#This Row],[Level]] &amp; "|" &amp; Table2[[#This Row],[Participant As]]))</f>
        <v>Relawan|External Regional|Team</v>
      </c>
      <c r="M11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3" spans="1:13" ht="14.25" customHeight="1" x14ac:dyDescent="0.35">
      <c r="A1123" s="1" t="s">
        <v>4742</v>
      </c>
      <c r="B1123" s="1" t="s">
        <v>4743</v>
      </c>
      <c r="C1123" s="1" t="s">
        <v>4395</v>
      </c>
      <c r="D1123" s="1">
        <v>2021</v>
      </c>
      <c r="E1123" s="1" t="s">
        <v>286</v>
      </c>
      <c r="F1123" s="1" t="s">
        <v>3413</v>
      </c>
      <c r="G1123" s="1" t="s">
        <v>6199</v>
      </c>
      <c r="H1123" s="1" t="s">
        <v>29</v>
      </c>
      <c r="I1123" s="1" t="str">
        <f>VLOOKUP(Table2[[#This Row],[Status]], Grading22[], 2, FALSE)</f>
        <v>Pemberdayaan atau Aksi Kemanusiaan</v>
      </c>
      <c r="J1123" s="1" t="s">
        <v>30</v>
      </c>
      <c r="K1123" s="1">
        <v>50</v>
      </c>
      <c r="L1123" s="1" t="str">
        <f>CLEAN(TRIM(Table2[[#This Row],[Status]] &amp; "|" &amp; Table2[[#This Row],[Level]] &amp; "|" &amp; Table2[[#This Row],[Participant As]]))</f>
        <v>Relawan|External Regional|Team</v>
      </c>
      <c r="M11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4" spans="1:13" ht="14.25" customHeight="1" x14ac:dyDescent="0.35">
      <c r="A1124" s="1" t="s">
        <v>4742</v>
      </c>
      <c r="B1124" s="1" t="s">
        <v>4743</v>
      </c>
      <c r="C1124" s="1" t="s">
        <v>4395</v>
      </c>
      <c r="D1124" s="1">
        <v>2021</v>
      </c>
      <c r="E1124" s="1" t="s">
        <v>4497</v>
      </c>
      <c r="F1124" s="1" t="s">
        <v>4497</v>
      </c>
      <c r="G1124" s="1" t="s">
        <v>6193</v>
      </c>
      <c r="H1124" s="1" t="s">
        <v>89</v>
      </c>
      <c r="I1124" s="1" t="str">
        <f>VLOOKUP(Table2[[#This Row],[Status]], Grading22[], 2, FALSE)</f>
        <v>Hasil Karya</v>
      </c>
      <c r="J1124" s="1" t="s">
        <v>40</v>
      </c>
      <c r="K1124" s="1">
        <v>5</v>
      </c>
      <c r="L1124" s="1" t="str">
        <f>CLEAN(TRIM(Table2[[#This Row],[Status]] &amp; "|" &amp; Table2[[#This Row],[Level]] &amp; "|" &amp; Table2[[#This Row],[Participant As]]))</f>
        <v>Hak Cipta|External National|Individual</v>
      </c>
      <c r="M11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25" spans="1:13" ht="14.25" customHeight="1" x14ac:dyDescent="0.35">
      <c r="A1125" s="1" t="s">
        <v>4753</v>
      </c>
      <c r="B1125" s="1" t="s">
        <v>4754</v>
      </c>
      <c r="C1125" s="1" t="s">
        <v>4395</v>
      </c>
      <c r="D1125" s="1">
        <v>2021</v>
      </c>
      <c r="E1125" s="1" t="s">
        <v>2744</v>
      </c>
      <c r="F1125" s="1" t="s">
        <v>4370</v>
      </c>
      <c r="G1125" s="1" t="s">
        <v>6165</v>
      </c>
      <c r="H1125" s="1" t="s">
        <v>89</v>
      </c>
      <c r="I1125" s="1" t="str">
        <f>VLOOKUP(Table2[[#This Row],[Status]], Grading22[], 2, FALSE)</f>
        <v>Kompetisi</v>
      </c>
      <c r="J1125" s="1" t="s">
        <v>40</v>
      </c>
      <c r="K1125" s="1">
        <v>370</v>
      </c>
      <c r="L1125" s="1" t="str">
        <f>CLEAN(TRIM(Table2[[#This Row],[Status]] &amp; "|" &amp; Table2[[#This Row],[Level]] &amp; "|" &amp; Table2[[#This Row],[Participant As]]))</f>
        <v>Juara 3|External National|Individual</v>
      </c>
      <c r="M11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6" spans="1:13" ht="14.25" customHeight="1" x14ac:dyDescent="0.35">
      <c r="A1126" s="1" t="s">
        <v>4755</v>
      </c>
      <c r="B1126" s="1" t="s">
        <v>4756</v>
      </c>
      <c r="C1126" s="1" t="s">
        <v>4395</v>
      </c>
      <c r="D1126" s="1">
        <v>2021</v>
      </c>
      <c r="E1126" s="1" t="s">
        <v>4758</v>
      </c>
      <c r="F1126" s="1" t="s">
        <v>4759</v>
      </c>
      <c r="G1126" s="1" t="s">
        <v>6162</v>
      </c>
      <c r="H1126" s="1" t="s">
        <v>89</v>
      </c>
      <c r="I1126" s="1" t="str">
        <f>VLOOKUP(Table2[[#This Row],[Status]], Grading22[], 2, FALSE)</f>
        <v>Kompetisi</v>
      </c>
      <c r="J1126" s="1" t="s">
        <v>30</v>
      </c>
      <c r="K1126" s="1">
        <v>15</v>
      </c>
      <c r="L1126" s="1" t="str">
        <f>CLEAN(TRIM(Table2[[#This Row],[Status]] &amp; "|" &amp; Table2[[#This Row],[Level]] &amp; "|" &amp; Table2[[#This Row],[Participant As]]))</f>
        <v>Juara 1|External National|Team</v>
      </c>
      <c r="M11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7" spans="1:13" ht="14.25" customHeight="1" x14ac:dyDescent="0.35">
      <c r="A1127" s="1" t="s">
        <v>4755</v>
      </c>
      <c r="B1127" s="1" t="s">
        <v>4756</v>
      </c>
      <c r="C1127" s="1" t="s">
        <v>4395</v>
      </c>
      <c r="D1127" s="1">
        <v>2021</v>
      </c>
      <c r="E1127" s="1" t="s">
        <v>286</v>
      </c>
      <c r="F1127" s="1" t="s">
        <v>3413</v>
      </c>
      <c r="G1127" s="1" t="s">
        <v>6199</v>
      </c>
      <c r="H1127" s="1" t="s">
        <v>29</v>
      </c>
      <c r="I1127" s="1" t="str">
        <f>VLOOKUP(Table2[[#This Row],[Status]], Grading22[], 2, FALSE)</f>
        <v>Pemberdayaan atau Aksi Kemanusiaan</v>
      </c>
      <c r="J1127" s="1" t="s">
        <v>30</v>
      </c>
      <c r="K1127" s="1">
        <v>15</v>
      </c>
      <c r="L1127" s="1" t="str">
        <f>CLEAN(TRIM(Table2[[#This Row],[Status]] &amp; "|" &amp; Table2[[#This Row],[Level]] &amp; "|" &amp; Table2[[#This Row],[Participant As]]))</f>
        <v>Relawan|External Regional|Team</v>
      </c>
      <c r="M11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28" spans="1:13" ht="14.25" customHeight="1" x14ac:dyDescent="0.35">
      <c r="A1128" s="1" t="s">
        <v>4755</v>
      </c>
      <c r="B1128" s="1" t="s">
        <v>4756</v>
      </c>
      <c r="C1128" s="1" t="s">
        <v>4395</v>
      </c>
      <c r="D1128" s="1">
        <v>2021</v>
      </c>
      <c r="E1128" s="1" t="s">
        <v>4655</v>
      </c>
      <c r="F1128" s="1" t="s">
        <v>1703</v>
      </c>
      <c r="G1128" s="1" t="s">
        <v>6164</v>
      </c>
      <c r="H1128" s="1" t="s">
        <v>89</v>
      </c>
      <c r="I1128" s="1" t="str">
        <f>VLOOKUP(Table2[[#This Row],[Status]], Grading22[], 2, FALSE)</f>
        <v>Kompetisi</v>
      </c>
      <c r="J1128" s="1" t="s">
        <v>30</v>
      </c>
      <c r="K1128" s="1">
        <v>15</v>
      </c>
      <c r="L1128" s="1" t="str">
        <f>CLEAN(TRIM(Table2[[#This Row],[Status]] &amp; "|" &amp; Table2[[#This Row],[Level]] &amp; "|" &amp; Table2[[#This Row],[Participant As]]))</f>
        <v>Juara 2|External National|Team</v>
      </c>
      <c r="M11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29" spans="1:13" ht="14.25" customHeight="1" x14ac:dyDescent="0.35">
      <c r="A1129" s="1" t="s">
        <v>4770</v>
      </c>
      <c r="B1129" s="1" t="s">
        <v>4771</v>
      </c>
      <c r="C1129" s="1" t="s">
        <v>4395</v>
      </c>
      <c r="D1129" s="1">
        <v>2021</v>
      </c>
      <c r="E1129" s="1" t="s">
        <v>286</v>
      </c>
      <c r="F1129" s="1" t="s">
        <v>2361</v>
      </c>
      <c r="G1129" s="1" t="s">
        <v>6199</v>
      </c>
      <c r="H1129" s="1" t="s">
        <v>29</v>
      </c>
      <c r="I1129" s="1" t="str">
        <f>VLOOKUP(Table2[[#This Row],[Status]], Grading22[], 2, FALSE)</f>
        <v>Pemberdayaan atau Aksi Kemanusiaan</v>
      </c>
      <c r="J1129" s="1" t="s">
        <v>30</v>
      </c>
      <c r="K1129" s="1">
        <v>5</v>
      </c>
      <c r="L1129" s="1" t="str">
        <f>CLEAN(TRIM(Table2[[#This Row],[Status]] &amp; "|" &amp; Table2[[#This Row],[Level]] &amp; "|" &amp; Table2[[#This Row],[Participant As]]))</f>
        <v>Relawan|External Regional|Team</v>
      </c>
      <c r="M11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30" spans="1:13" ht="14.25" customHeight="1" x14ac:dyDescent="0.35">
      <c r="A1130" s="1" t="s">
        <v>4770</v>
      </c>
      <c r="B1130" s="1" t="s">
        <v>4771</v>
      </c>
      <c r="C1130" s="1" t="s">
        <v>4395</v>
      </c>
      <c r="D1130" s="1">
        <v>2021</v>
      </c>
      <c r="E1130" s="1" t="s">
        <v>4778</v>
      </c>
      <c r="F1130" s="1" t="s">
        <v>4778</v>
      </c>
      <c r="G1130" s="1" t="s">
        <v>6164</v>
      </c>
      <c r="H1130" s="1" t="s">
        <v>89</v>
      </c>
      <c r="I1130" s="1" t="str">
        <f>VLOOKUP(Table2[[#This Row],[Status]], Grading22[], 2, FALSE)</f>
        <v>Kompetisi</v>
      </c>
      <c r="J1130" s="1" t="s">
        <v>30</v>
      </c>
      <c r="K1130" s="1">
        <v>14</v>
      </c>
      <c r="L1130" s="1" t="str">
        <f>CLEAN(TRIM(Table2[[#This Row],[Status]] &amp; "|" &amp; Table2[[#This Row],[Level]] &amp; "|" &amp; Table2[[#This Row],[Participant As]]))</f>
        <v>Juara 2|External National|Team</v>
      </c>
      <c r="M11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31" spans="1:13" ht="14.25" customHeight="1" x14ac:dyDescent="0.35">
      <c r="A1131" s="1" t="s">
        <v>4783</v>
      </c>
      <c r="B1131" s="1" t="s">
        <v>4784</v>
      </c>
      <c r="C1131" s="1" t="s">
        <v>4395</v>
      </c>
      <c r="D1131" s="1">
        <v>2021</v>
      </c>
      <c r="E1131" s="1" t="s">
        <v>4786</v>
      </c>
      <c r="F1131" s="1" t="s">
        <v>664</v>
      </c>
      <c r="G1131" s="1" t="s">
        <v>6162</v>
      </c>
      <c r="H1131" s="1" t="s">
        <v>89</v>
      </c>
      <c r="I1131" s="1" t="str">
        <f>VLOOKUP(Table2[[#This Row],[Status]], Grading22[], 2, FALSE)</f>
        <v>Kompetisi</v>
      </c>
      <c r="J1131" s="1" t="s">
        <v>30</v>
      </c>
      <c r="K1131" s="1">
        <v>20</v>
      </c>
      <c r="L1131" s="1" t="str">
        <f>CLEAN(TRIM(Table2[[#This Row],[Status]] &amp; "|" &amp; Table2[[#This Row],[Level]] &amp; "|" &amp; Table2[[#This Row],[Participant As]]))</f>
        <v>Juara 1|External National|Team</v>
      </c>
      <c r="M11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32" spans="1:13" ht="14.25" customHeight="1" x14ac:dyDescent="0.35">
      <c r="A1132" s="1" t="s">
        <v>4783</v>
      </c>
      <c r="B1132" s="1" t="s">
        <v>4784</v>
      </c>
      <c r="C1132" s="1" t="s">
        <v>4395</v>
      </c>
      <c r="D1132" s="1">
        <v>2021</v>
      </c>
      <c r="E1132" s="1" t="s">
        <v>4786</v>
      </c>
      <c r="F1132" s="1" t="s">
        <v>4786</v>
      </c>
      <c r="G1132" s="1" t="s">
        <v>6165</v>
      </c>
      <c r="H1132" s="1" t="s">
        <v>89</v>
      </c>
      <c r="I1132" s="1" t="str">
        <f>VLOOKUP(Table2[[#This Row],[Status]], Grading22[], 2, FALSE)</f>
        <v>Kompetisi</v>
      </c>
      <c r="J1132" s="1" t="s">
        <v>30</v>
      </c>
      <c r="K1132" s="1">
        <v>20</v>
      </c>
      <c r="L1132" s="1" t="str">
        <f>CLEAN(TRIM(Table2[[#This Row],[Status]] &amp; "|" &amp; Table2[[#This Row],[Level]] &amp; "|" &amp; Table2[[#This Row],[Participant As]]))</f>
        <v>Juara 3|External National|Team</v>
      </c>
      <c r="M11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33" spans="1:13" ht="14.25" customHeight="1" x14ac:dyDescent="0.35">
      <c r="A1133" s="1" t="s">
        <v>4783</v>
      </c>
      <c r="B1133" s="1" t="s">
        <v>4784</v>
      </c>
      <c r="C1133" s="1" t="s">
        <v>4395</v>
      </c>
      <c r="D1133" s="1">
        <v>2021</v>
      </c>
      <c r="E1133" s="1" t="s">
        <v>664</v>
      </c>
      <c r="F1133" s="1" t="s">
        <v>664</v>
      </c>
      <c r="G1133" s="1" t="s">
        <v>6162</v>
      </c>
      <c r="H1133" s="1" t="s">
        <v>89</v>
      </c>
      <c r="I1133" s="1" t="str">
        <f>VLOOKUP(Table2[[#This Row],[Status]], Grading22[], 2, FALSE)</f>
        <v>Kompetisi</v>
      </c>
      <c r="J1133" s="1" t="s">
        <v>40</v>
      </c>
      <c r="K1133" s="1">
        <v>400</v>
      </c>
      <c r="L1133" s="1" t="str">
        <f>CLEAN(TRIM(Table2[[#This Row],[Status]] &amp; "|" &amp; Table2[[#This Row],[Level]] &amp; "|" &amp; Table2[[#This Row],[Participant As]]))</f>
        <v>Juara 1|External National|Individual</v>
      </c>
      <c r="M11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34" spans="1:13" ht="14.25" customHeight="1" x14ac:dyDescent="0.35">
      <c r="A1134" s="1" t="s">
        <v>4783</v>
      </c>
      <c r="B1134" s="1" t="s">
        <v>4784</v>
      </c>
      <c r="C1134" s="1" t="s">
        <v>4395</v>
      </c>
      <c r="D1134" s="1">
        <v>2021</v>
      </c>
      <c r="E1134" s="1" t="s">
        <v>286</v>
      </c>
      <c r="F1134" s="1" t="s">
        <v>287</v>
      </c>
      <c r="G1134" s="1" t="s">
        <v>6184</v>
      </c>
      <c r="H1134" s="1" t="s">
        <v>6158</v>
      </c>
      <c r="I1134" s="1" t="str">
        <f>VLOOKUP(Table2[[#This Row],[Status]], Grading22[], 2, FALSE)</f>
        <v>Karir Organisasi</v>
      </c>
      <c r="J1134" s="1" t="s">
        <v>40</v>
      </c>
      <c r="L1134" s="1" t="str">
        <f>CLEAN(TRIM(Table2[[#This Row],[Status]] &amp; "|" &amp; Table2[[#This Row],[Level]] &amp; "|" &amp; Table2[[#This Row],[Participant As]]))</f>
        <v>Wakil Ketua|Kab/Kota/PT|Individual</v>
      </c>
      <c r="M11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35" spans="1:13" ht="14.25" customHeight="1" x14ac:dyDescent="0.35">
      <c r="A1135" s="1" t="s">
        <v>4783</v>
      </c>
      <c r="B1135" s="1" t="s">
        <v>4784</v>
      </c>
      <c r="C1135" s="1" t="s">
        <v>4395</v>
      </c>
      <c r="D1135" s="1">
        <v>2021</v>
      </c>
      <c r="E1135" s="1" t="s">
        <v>4799</v>
      </c>
      <c r="F1135" s="1" t="s">
        <v>4799</v>
      </c>
      <c r="G1135" s="1" t="s">
        <v>6201</v>
      </c>
      <c r="H1135" s="1" t="s">
        <v>29</v>
      </c>
      <c r="I1135" s="1" t="str">
        <f>VLOOKUP(Table2[[#This Row],[Status]], Grading22[], 2, FALSE)</f>
        <v>Pengakuan</v>
      </c>
      <c r="J1135" s="1" t="s">
        <v>40</v>
      </c>
      <c r="K1135" s="1">
        <v>10</v>
      </c>
      <c r="L1135" s="1" t="str">
        <f>CLEAN(TRIM(Table2[[#This Row],[Status]] &amp; "|" &amp; Table2[[#This Row],[Level]] &amp; "|" &amp; Table2[[#This Row],[Participant As]]))</f>
        <v>Pelatih/Wasit/Juri tidak berlisensi|External Regional|Individual</v>
      </c>
      <c r="M11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36" spans="1:13" ht="14.25" customHeight="1" x14ac:dyDescent="0.35">
      <c r="A1136" s="1" t="s">
        <v>4783</v>
      </c>
      <c r="B1136" s="1" t="s">
        <v>4784</v>
      </c>
      <c r="C1136" s="1" t="s">
        <v>4395</v>
      </c>
      <c r="D1136" s="1">
        <v>2021</v>
      </c>
      <c r="E1136" s="1" t="s">
        <v>840</v>
      </c>
      <c r="F1136" s="1" t="s">
        <v>840</v>
      </c>
      <c r="G1136" s="1" t="s">
        <v>6171</v>
      </c>
      <c r="H1136" s="1" t="s">
        <v>29</v>
      </c>
      <c r="I1136" s="1" t="str">
        <f>VLOOKUP(Table2[[#This Row],[Status]], Grading22[], 2, FALSE)</f>
        <v>Pengakuan</v>
      </c>
      <c r="J1136" s="1" t="s">
        <v>40</v>
      </c>
      <c r="K1136" s="1">
        <v>150</v>
      </c>
      <c r="L1136" s="1" t="str">
        <f>CLEAN(TRIM(Table2[[#This Row],[Status]] &amp; "|" &amp; Table2[[#This Row],[Level]] &amp; "|" &amp; Table2[[#This Row],[Participant As]]))</f>
        <v>Narasumber/Pembicara|External Regional|Individual</v>
      </c>
      <c r="M11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37" spans="1:13" ht="14.25" customHeight="1" x14ac:dyDescent="0.35">
      <c r="A1137" s="1" t="s">
        <v>4783</v>
      </c>
      <c r="B1137" s="1" t="s">
        <v>4784</v>
      </c>
      <c r="C1137" s="1" t="s">
        <v>4395</v>
      </c>
      <c r="D1137" s="1">
        <v>2021</v>
      </c>
      <c r="E1137" s="1" t="s">
        <v>840</v>
      </c>
      <c r="F1137" s="1" t="s">
        <v>840</v>
      </c>
      <c r="G1137" s="1" t="s">
        <v>6164</v>
      </c>
      <c r="H1137" s="1" t="s">
        <v>89</v>
      </c>
      <c r="I1137" s="1" t="str">
        <f>VLOOKUP(Table2[[#This Row],[Status]], Grading22[], 2, FALSE)</f>
        <v>Kompetisi</v>
      </c>
      <c r="J1137" s="1" t="s">
        <v>30</v>
      </c>
      <c r="K1137" s="1">
        <v>15</v>
      </c>
      <c r="L1137" s="1" t="str">
        <f>CLEAN(TRIM(Table2[[#This Row],[Status]] &amp; "|" &amp; Table2[[#This Row],[Level]] &amp; "|" &amp; Table2[[#This Row],[Participant As]]))</f>
        <v>Juara 2|External National|Team</v>
      </c>
      <c r="M11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38" spans="1:13" ht="14.25" customHeight="1" x14ac:dyDescent="0.35">
      <c r="A1138" s="1" t="s">
        <v>4783</v>
      </c>
      <c r="B1138" s="1" t="s">
        <v>4784</v>
      </c>
      <c r="C1138" s="1" t="s">
        <v>4395</v>
      </c>
      <c r="D1138" s="1">
        <v>2021</v>
      </c>
      <c r="E1138" s="1" t="s">
        <v>2952</v>
      </c>
      <c r="F1138" s="1" t="s">
        <v>2952</v>
      </c>
      <c r="G1138" s="1" t="s">
        <v>6162</v>
      </c>
      <c r="H1138" s="1" t="s">
        <v>89</v>
      </c>
      <c r="I1138" s="1" t="str">
        <f>VLOOKUP(Table2[[#This Row],[Status]], Grading22[], 2, FALSE)</f>
        <v>Kompetisi</v>
      </c>
      <c r="J1138" s="1" t="s">
        <v>40</v>
      </c>
      <c r="K1138" s="1">
        <v>50</v>
      </c>
      <c r="L1138" s="1" t="str">
        <f>CLEAN(TRIM(Table2[[#This Row],[Status]] &amp; "|" &amp; Table2[[#This Row],[Level]] &amp; "|" &amp; Table2[[#This Row],[Participant As]]))</f>
        <v>Juara 1|External National|Individual</v>
      </c>
      <c r="M11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39" spans="1:13" ht="14.25" customHeight="1" x14ac:dyDescent="0.35">
      <c r="A1139" s="1" t="s">
        <v>4820</v>
      </c>
      <c r="B1139" s="1" t="s">
        <v>4821</v>
      </c>
      <c r="C1139" s="1" t="s">
        <v>4395</v>
      </c>
      <c r="D1139" s="1">
        <v>2021</v>
      </c>
      <c r="E1139" s="1" t="s">
        <v>664</v>
      </c>
      <c r="F1139" s="1" t="s">
        <v>664</v>
      </c>
      <c r="G1139" s="1" t="s">
        <v>6162</v>
      </c>
      <c r="H1139" s="1" t="s">
        <v>89</v>
      </c>
      <c r="I1139" s="1" t="str">
        <f>VLOOKUP(Table2[[#This Row],[Status]], Grading22[], 2, FALSE)</f>
        <v>Kompetisi</v>
      </c>
      <c r="J1139" s="1" t="s">
        <v>30</v>
      </c>
      <c r="K1139" s="1">
        <v>15</v>
      </c>
      <c r="L1139" s="1" t="str">
        <f>CLEAN(TRIM(Table2[[#This Row],[Status]] &amp; "|" &amp; Table2[[#This Row],[Level]] &amp; "|" &amp; Table2[[#This Row],[Participant As]]))</f>
        <v>Juara 1|External National|Team</v>
      </c>
      <c r="M11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0" spans="1:13" ht="14.25" customHeight="1" x14ac:dyDescent="0.35">
      <c r="A1140" s="1" t="s">
        <v>4820</v>
      </c>
      <c r="B1140" s="1" t="s">
        <v>4821</v>
      </c>
      <c r="C1140" s="1" t="s">
        <v>4395</v>
      </c>
      <c r="D1140" s="1">
        <v>2021</v>
      </c>
      <c r="E1140" s="1" t="s">
        <v>4825</v>
      </c>
      <c r="F1140" s="1" t="s">
        <v>4825</v>
      </c>
      <c r="G1140" s="1" t="s">
        <v>6164</v>
      </c>
      <c r="H1140" s="1" t="s">
        <v>89</v>
      </c>
      <c r="I1140" s="1" t="str">
        <f>VLOOKUP(Table2[[#This Row],[Status]], Grading22[], 2, FALSE)</f>
        <v>Kompetisi</v>
      </c>
      <c r="J1140" s="1" t="s">
        <v>30</v>
      </c>
      <c r="K1140" s="1">
        <v>12</v>
      </c>
      <c r="L1140" s="1" t="str">
        <f>CLEAN(TRIM(Table2[[#This Row],[Status]] &amp; "|" &amp; Table2[[#This Row],[Level]] &amp; "|" &amp; Table2[[#This Row],[Participant As]]))</f>
        <v>Juara 2|External National|Team</v>
      </c>
      <c r="M11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41" spans="1:13" ht="14.25" customHeight="1" x14ac:dyDescent="0.35">
      <c r="A1141" s="1" t="s">
        <v>4820</v>
      </c>
      <c r="B1141" s="1" t="s">
        <v>4821</v>
      </c>
      <c r="C1141" s="1" t="s">
        <v>4395</v>
      </c>
      <c r="D1141" s="1">
        <v>2021</v>
      </c>
      <c r="E1141" s="1" t="s">
        <v>539</v>
      </c>
      <c r="F1141" s="1" t="s">
        <v>540</v>
      </c>
      <c r="G1141" s="1" t="s">
        <v>6162</v>
      </c>
      <c r="H1141" s="1" t="s">
        <v>89</v>
      </c>
      <c r="I1141" s="1" t="str">
        <f>VLOOKUP(Table2[[#This Row],[Status]], Grading22[], 2, FALSE)</f>
        <v>Kompetisi</v>
      </c>
      <c r="J1141" s="1" t="s">
        <v>30</v>
      </c>
      <c r="K1141" s="1">
        <v>50</v>
      </c>
      <c r="L1141" s="1" t="str">
        <f>CLEAN(TRIM(Table2[[#This Row],[Status]] &amp; "|" &amp; Table2[[#This Row],[Level]] &amp; "|" &amp; Table2[[#This Row],[Participant As]]))</f>
        <v>Juara 1|External National|Team</v>
      </c>
      <c r="M11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2" spans="1:13" ht="14.25" customHeight="1" x14ac:dyDescent="0.35">
      <c r="A1142" s="1" t="s">
        <v>4820</v>
      </c>
      <c r="B1142" s="1" t="s">
        <v>4821</v>
      </c>
      <c r="C1142" s="1" t="s">
        <v>4395</v>
      </c>
      <c r="D1142" s="1">
        <v>2021</v>
      </c>
      <c r="E1142" s="1" t="s">
        <v>347</v>
      </c>
      <c r="F1142" s="1" t="s">
        <v>3413</v>
      </c>
      <c r="G1142" s="1" t="s">
        <v>6199</v>
      </c>
      <c r="H1142" s="1" t="s">
        <v>29</v>
      </c>
      <c r="I1142" s="1" t="str">
        <f>VLOOKUP(Table2[[#This Row],[Status]], Grading22[], 2, FALSE)</f>
        <v>Pemberdayaan atau Aksi Kemanusiaan</v>
      </c>
      <c r="J1142" s="1" t="s">
        <v>30</v>
      </c>
      <c r="K1142" s="1">
        <v>25</v>
      </c>
      <c r="L1142" s="1" t="str">
        <f>CLEAN(TRIM(Table2[[#This Row],[Status]] &amp; "|" &amp; Table2[[#This Row],[Level]] &amp; "|" &amp; Table2[[#This Row],[Participant As]]))</f>
        <v>Relawan|External Regional|Team</v>
      </c>
      <c r="M11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43" spans="1:13" ht="14.25" customHeight="1" x14ac:dyDescent="0.35">
      <c r="A1143" s="1" t="s">
        <v>4838</v>
      </c>
      <c r="B1143" s="1" t="s">
        <v>4839</v>
      </c>
      <c r="C1143" s="1" t="s">
        <v>4395</v>
      </c>
      <c r="D1143" s="1">
        <v>2021</v>
      </c>
      <c r="E1143" s="1" t="s">
        <v>3560</v>
      </c>
      <c r="F1143" s="1" t="s">
        <v>4759</v>
      </c>
      <c r="G1143" s="1" t="s">
        <v>6162</v>
      </c>
      <c r="H1143" s="1" t="s">
        <v>29</v>
      </c>
      <c r="I1143" s="1" t="str">
        <f>VLOOKUP(Table2[[#This Row],[Status]], Grading22[], 2, FALSE)</f>
        <v>Kompetisi</v>
      </c>
      <c r="J1143" s="1" t="s">
        <v>30</v>
      </c>
      <c r="K1143" s="1">
        <v>40</v>
      </c>
      <c r="L1143" s="1" t="str">
        <f>CLEAN(TRIM(Table2[[#This Row],[Status]] &amp; "|" &amp; Table2[[#This Row],[Level]] &amp; "|" &amp; Table2[[#This Row],[Participant As]]))</f>
        <v>Juara 1|External Regional|Team</v>
      </c>
      <c r="M11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44" spans="1:13" ht="14.25" customHeight="1" x14ac:dyDescent="0.35">
      <c r="A1144" s="1" t="s">
        <v>4838</v>
      </c>
      <c r="B1144" s="1" t="s">
        <v>4839</v>
      </c>
      <c r="C1144" s="1" t="s">
        <v>4395</v>
      </c>
      <c r="D1144" s="1">
        <v>2021</v>
      </c>
      <c r="E1144" s="1" t="s">
        <v>1000</v>
      </c>
      <c r="F1144" s="1" t="s">
        <v>276</v>
      </c>
      <c r="G1144" s="1" t="s">
        <v>6164</v>
      </c>
      <c r="H1144" s="1" t="s">
        <v>89</v>
      </c>
      <c r="I1144" s="1" t="str">
        <f>VLOOKUP(Table2[[#This Row],[Status]], Grading22[], 2, FALSE)</f>
        <v>Kompetisi</v>
      </c>
      <c r="J1144" s="1" t="s">
        <v>30</v>
      </c>
      <c r="K1144" s="1">
        <v>9</v>
      </c>
      <c r="L1144" s="1" t="str">
        <f>CLEAN(TRIM(Table2[[#This Row],[Status]] &amp; "|" &amp; Table2[[#This Row],[Level]] &amp; "|" &amp; Table2[[#This Row],[Participant As]]))</f>
        <v>Juara 2|External National|Team</v>
      </c>
      <c r="M11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45" spans="1:13" ht="14.25" customHeight="1" x14ac:dyDescent="0.35">
      <c r="A1145" s="1" t="s">
        <v>4838</v>
      </c>
      <c r="B1145" s="1" t="s">
        <v>4839</v>
      </c>
      <c r="C1145" s="1" t="s">
        <v>4395</v>
      </c>
      <c r="D1145" s="1">
        <v>2021</v>
      </c>
      <c r="E1145" s="1" t="s">
        <v>25</v>
      </c>
      <c r="F1145" s="1" t="s">
        <v>1277</v>
      </c>
      <c r="G1145" s="1" t="s">
        <v>6199</v>
      </c>
      <c r="H1145" s="1" t="s">
        <v>89</v>
      </c>
      <c r="I1145" s="1" t="str">
        <f>VLOOKUP(Table2[[#This Row],[Status]], Grading22[], 2, FALSE)</f>
        <v>Pemberdayaan atau Aksi Kemanusiaan</v>
      </c>
      <c r="J1145" s="1" t="s">
        <v>30</v>
      </c>
      <c r="K1145" s="1">
        <v>100</v>
      </c>
      <c r="L1145" s="1" t="str">
        <f>CLEAN(TRIM(Table2[[#This Row],[Status]] &amp; "|" &amp; Table2[[#This Row],[Level]] &amp; "|" &amp; Table2[[#This Row],[Participant As]]))</f>
        <v>Relawan|External National|Team</v>
      </c>
      <c r="M11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46" spans="1:13" ht="14.25" customHeight="1" x14ac:dyDescent="0.35">
      <c r="A1146" s="1" t="s">
        <v>4838</v>
      </c>
      <c r="B1146" s="1" t="s">
        <v>4839</v>
      </c>
      <c r="C1146" s="1" t="s">
        <v>4395</v>
      </c>
      <c r="D1146" s="1">
        <v>2021</v>
      </c>
      <c r="E1146" s="1" t="s">
        <v>2752</v>
      </c>
      <c r="F1146" s="1" t="s">
        <v>1277</v>
      </c>
      <c r="G1146" s="1" t="s">
        <v>6165</v>
      </c>
      <c r="H1146" s="1" t="s">
        <v>89</v>
      </c>
      <c r="I1146" s="1" t="str">
        <f>VLOOKUP(Table2[[#This Row],[Status]], Grading22[], 2, FALSE)</f>
        <v>Kompetisi</v>
      </c>
      <c r="J1146" s="1" t="s">
        <v>30</v>
      </c>
      <c r="K1146" s="1">
        <v>5000</v>
      </c>
      <c r="L1146" s="1" t="str">
        <f>CLEAN(TRIM(Table2[[#This Row],[Status]] &amp; "|" &amp; Table2[[#This Row],[Level]] &amp; "|" &amp; Table2[[#This Row],[Participant As]]))</f>
        <v>Juara 3|External National|Team</v>
      </c>
      <c r="M11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47" spans="1:13" ht="14.25" customHeight="1" x14ac:dyDescent="0.35">
      <c r="A1147" s="1" t="s">
        <v>4838</v>
      </c>
      <c r="B1147" s="1" t="s">
        <v>4839</v>
      </c>
      <c r="C1147" s="1" t="s">
        <v>4395</v>
      </c>
      <c r="D1147" s="1">
        <v>2021</v>
      </c>
      <c r="E1147" s="1" t="s">
        <v>4437</v>
      </c>
      <c r="F1147" s="1" t="s">
        <v>1277</v>
      </c>
      <c r="G1147" s="1" t="s">
        <v>6190</v>
      </c>
      <c r="H1147" s="1" t="s">
        <v>89</v>
      </c>
      <c r="I1147" s="1" t="str">
        <f>VLOOKUP(Table2[[#This Row],[Status]], Grading22[], 2, FALSE)</f>
        <v>Hasil Karya</v>
      </c>
      <c r="J1147" s="1" t="s">
        <v>30</v>
      </c>
      <c r="K1147" s="1">
        <v>8</v>
      </c>
      <c r="L1147" s="1" t="str">
        <f>CLEAN(TRIM(Table2[[#This Row],[Status]] &amp; "|" &amp; Table2[[#This Row],[Level]] &amp; "|" &amp; Table2[[#This Row],[Participant As]]))</f>
        <v>Penulis kedua (bukan korespondensi) dst karya ilmiah di journal yg bereputasi dan diakui|External National|Team</v>
      </c>
      <c r="M11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48" spans="1:13" ht="14.25" customHeight="1" x14ac:dyDescent="0.35">
      <c r="A1148" s="1" t="s">
        <v>4838</v>
      </c>
      <c r="B1148" s="1" t="s">
        <v>4839</v>
      </c>
      <c r="C1148" s="1" t="s">
        <v>4395</v>
      </c>
      <c r="D1148" s="1">
        <v>2021</v>
      </c>
      <c r="E1148" s="1" t="s">
        <v>4447</v>
      </c>
      <c r="F1148" s="1" t="s">
        <v>4448</v>
      </c>
      <c r="G1148" s="1" t="s">
        <v>6193</v>
      </c>
      <c r="H1148" s="1" t="s">
        <v>89</v>
      </c>
      <c r="I1148" s="1" t="str">
        <f>VLOOKUP(Table2[[#This Row],[Status]], Grading22[], 2, FALSE)</f>
        <v>Hasil Karya</v>
      </c>
      <c r="J1148" s="1" t="s">
        <v>30</v>
      </c>
      <c r="K1148" s="1">
        <v>9</v>
      </c>
      <c r="L1148" s="1" t="str">
        <f>CLEAN(TRIM(Table2[[#This Row],[Status]] &amp; "|" &amp; Table2[[#This Row],[Level]] &amp; "|" &amp; Table2[[#This Row],[Participant As]]))</f>
        <v>Hak Cipta|External National|Team</v>
      </c>
      <c r="M11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49" spans="1:13" ht="14.25" customHeight="1" x14ac:dyDescent="0.35">
      <c r="A1149" s="1" t="s">
        <v>4838</v>
      </c>
      <c r="B1149" s="1" t="s">
        <v>4839</v>
      </c>
      <c r="C1149" s="1" t="s">
        <v>4395</v>
      </c>
      <c r="D1149" s="1">
        <v>2021</v>
      </c>
      <c r="E1149" s="1" t="s">
        <v>4447</v>
      </c>
      <c r="F1149" s="1" t="s">
        <v>4452</v>
      </c>
      <c r="G1149" s="1" t="s">
        <v>6193</v>
      </c>
      <c r="H1149" s="1" t="s">
        <v>89</v>
      </c>
      <c r="I1149" s="1" t="str">
        <f>VLOOKUP(Table2[[#This Row],[Status]], Grading22[], 2, FALSE)</f>
        <v>Hasil Karya</v>
      </c>
      <c r="J1149" s="1" t="s">
        <v>40</v>
      </c>
      <c r="K1149" s="1">
        <v>8</v>
      </c>
      <c r="L1149" s="1" t="str">
        <f>CLEAN(TRIM(Table2[[#This Row],[Status]] &amp; "|" &amp; Table2[[#This Row],[Level]] &amp; "|" &amp; Table2[[#This Row],[Participant As]]))</f>
        <v>Hak Cipta|External National|Individual</v>
      </c>
      <c r="M11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0" spans="1:13" ht="14.25" customHeight="1" x14ac:dyDescent="0.35">
      <c r="A1150" s="1" t="s">
        <v>4838</v>
      </c>
      <c r="B1150" s="1" t="s">
        <v>4839</v>
      </c>
      <c r="C1150" s="1" t="s">
        <v>4395</v>
      </c>
      <c r="D1150" s="1">
        <v>2021</v>
      </c>
      <c r="E1150" s="1" t="s">
        <v>4456</v>
      </c>
      <c r="F1150" s="1" t="s">
        <v>4456</v>
      </c>
      <c r="G1150" s="1" t="s">
        <v>6199</v>
      </c>
      <c r="H1150" s="1" t="s">
        <v>29</v>
      </c>
      <c r="I1150" s="1" t="str">
        <f>VLOOKUP(Table2[[#This Row],[Status]], Grading22[], 2, FALSE)</f>
        <v>Pemberdayaan atau Aksi Kemanusiaan</v>
      </c>
      <c r="J1150" s="1" t="s">
        <v>30</v>
      </c>
      <c r="K1150" s="1">
        <v>5</v>
      </c>
      <c r="L1150" s="1" t="str">
        <f>CLEAN(TRIM(Table2[[#This Row],[Status]] &amp; "|" &amp; Table2[[#This Row],[Level]] &amp; "|" &amp; Table2[[#This Row],[Participant As]]))</f>
        <v>Relawan|External Regional|Team</v>
      </c>
      <c r="M11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1" spans="1:13" ht="14.25" customHeight="1" x14ac:dyDescent="0.35">
      <c r="A1151" s="1" t="s">
        <v>4838</v>
      </c>
      <c r="B1151" s="1" t="s">
        <v>4839</v>
      </c>
      <c r="C1151" s="1" t="s">
        <v>4395</v>
      </c>
      <c r="D1151" s="1">
        <v>2021</v>
      </c>
      <c r="E1151" s="1" t="s">
        <v>4464</v>
      </c>
      <c r="F1151" s="1" t="s">
        <v>910</v>
      </c>
      <c r="G1151" s="1" t="s">
        <v>6193</v>
      </c>
      <c r="H1151" s="1" t="s">
        <v>89</v>
      </c>
      <c r="I1151" s="1" t="str">
        <f>VLOOKUP(Table2[[#This Row],[Status]], Grading22[], 2, FALSE)</f>
        <v>Hasil Karya</v>
      </c>
      <c r="J1151" s="1" t="s">
        <v>30</v>
      </c>
      <c r="K1151" s="1">
        <v>9</v>
      </c>
      <c r="L1151" s="1" t="str">
        <f>CLEAN(TRIM(Table2[[#This Row],[Status]] &amp; "|" &amp; Table2[[#This Row],[Level]] &amp; "|" &amp; Table2[[#This Row],[Participant As]]))</f>
        <v>Hak Cipta|External National|Team</v>
      </c>
      <c r="M11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2" spans="1:13" ht="14.25" customHeight="1" x14ac:dyDescent="0.35">
      <c r="A1152" s="1" t="s">
        <v>4838</v>
      </c>
      <c r="B1152" s="1" t="s">
        <v>4839</v>
      </c>
      <c r="C1152" s="1" t="s">
        <v>4395</v>
      </c>
      <c r="D1152" s="1">
        <v>2021</v>
      </c>
      <c r="E1152" s="1" t="s">
        <v>164</v>
      </c>
      <c r="F1152" s="1" t="s">
        <v>2758</v>
      </c>
      <c r="G1152" s="1" t="s">
        <v>6193</v>
      </c>
      <c r="H1152" s="1" t="s">
        <v>89</v>
      </c>
      <c r="I1152" s="1" t="str">
        <f>VLOOKUP(Table2[[#This Row],[Status]], Grading22[], 2, FALSE)</f>
        <v>Hasil Karya</v>
      </c>
      <c r="J1152" s="1" t="s">
        <v>30</v>
      </c>
      <c r="K1152" s="1">
        <v>14</v>
      </c>
      <c r="L1152" s="1" t="str">
        <f>CLEAN(TRIM(Table2[[#This Row],[Status]] &amp; "|" &amp; Table2[[#This Row],[Level]] &amp; "|" &amp; Table2[[#This Row],[Participant As]]))</f>
        <v>Hak Cipta|External National|Team</v>
      </c>
      <c r="M11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3" spans="1:13" ht="14.25" customHeight="1" x14ac:dyDescent="0.35">
      <c r="A1153" s="1" t="s">
        <v>4838</v>
      </c>
      <c r="B1153" s="1" t="s">
        <v>4839</v>
      </c>
      <c r="C1153" s="1" t="s">
        <v>4395</v>
      </c>
      <c r="D1153" s="1">
        <v>2021</v>
      </c>
      <c r="E1153" s="1" t="s">
        <v>4468</v>
      </c>
      <c r="F1153" s="1" t="s">
        <v>2697</v>
      </c>
      <c r="G1153" s="1" t="s">
        <v>6193</v>
      </c>
      <c r="H1153" s="1" t="s">
        <v>89</v>
      </c>
      <c r="I1153" s="1" t="str">
        <f>VLOOKUP(Table2[[#This Row],[Status]], Grading22[], 2, FALSE)</f>
        <v>Hasil Karya</v>
      </c>
      <c r="J1153" s="1" t="s">
        <v>30</v>
      </c>
      <c r="K1153" s="1">
        <v>9</v>
      </c>
      <c r="L1153" s="1" t="str">
        <f>CLEAN(TRIM(Table2[[#This Row],[Status]] &amp; "|" &amp; Table2[[#This Row],[Level]] &amp; "|" &amp; Table2[[#This Row],[Participant As]]))</f>
        <v>Hak Cipta|External National|Team</v>
      </c>
      <c r="M11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54" spans="1:13" ht="14.25" customHeight="1" x14ac:dyDescent="0.35">
      <c r="A1154" s="1" t="s">
        <v>4854</v>
      </c>
      <c r="B1154" s="1" t="s">
        <v>4855</v>
      </c>
      <c r="C1154" s="1" t="s">
        <v>4395</v>
      </c>
      <c r="D1154" s="1">
        <v>2021</v>
      </c>
      <c r="E1154" s="1" t="s">
        <v>286</v>
      </c>
      <c r="F1154" s="1" t="s">
        <v>3413</v>
      </c>
      <c r="G1154" s="1" t="s">
        <v>6199</v>
      </c>
      <c r="H1154" s="1" t="s">
        <v>29</v>
      </c>
      <c r="I1154" s="1" t="str">
        <f>VLOOKUP(Table2[[#This Row],[Status]], Grading22[], 2, FALSE)</f>
        <v>Pemberdayaan atau Aksi Kemanusiaan</v>
      </c>
      <c r="J1154" s="1" t="s">
        <v>30</v>
      </c>
      <c r="K1154" s="1">
        <v>50</v>
      </c>
      <c r="L1154" s="1" t="str">
        <f>CLEAN(TRIM(Table2[[#This Row],[Status]] &amp; "|" &amp; Table2[[#This Row],[Level]] &amp; "|" &amp; Table2[[#This Row],[Participant As]]))</f>
        <v>Relawan|External Regional|Team</v>
      </c>
      <c r="M11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5" spans="1:13" ht="14.25" customHeight="1" x14ac:dyDescent="0.35">
      <c r="A1155" s="1" t="s">
        <v>4861</v>
      </c>
      <c r="B1155" s="1" t="s">
        <v>4862</v>
      </c>
      <c r="C1155" s="1" t="s">
        <v>4395</v>
      </c>
      <c r="D1155" s="1">
        <v>2021</v>
      </c>
      <c r="E1155" s="1" t="s">
        <v>411</v>
      </c>
      <c r="F1155" s="1" t="s">
        <v>4864</v>
      </c>
      <c r="G1155" s="1" t="s">
        <v>6162</v>
      </c>
      <c r="H1155" s="1" t="s">
        <v>29</v>
      </c>
      <c r="I1155" s="1" t="str">
        <f>VLOOKUP(Table2[[#This Row],[Status]], Grading22[], 2, FALSE)</f>
        <v>Kompetisi</v>
      </c>
      <c r="J1155" s="1" t="s">
        <v>40</v>
      </c>
      <c r="K1155" s="1">
        <v>40</v>
      </c>
      <c r="L1155" s="1" t="str">
        <f>CLEAN(TRIM(Table2[[#This Row],[Status]] &amp; "|" &amp; Table2[[#This Row],[Level]] &amp; "|" &amp; Table2[[#This Row],[Participant As]]))</f>
        <v>Juara 1|External Regional|Individual</v>
      </c>
      <c r="M11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156" spans="1:13" ht="14.25" customHeight="1" x14ac:dyDescent="0.35">
      <c r="A1156" s="1" t="s">
        <v>4868</v>
      </c>
      <c r="B1156" s="1" t="s">
        <v>4869</v>
      </c>
      <c r="C1156" s="1" t="s">
        <v>4395</v>
      </c>
      <c r="D1156" s="1">
        <v>2021</v>
      </c>
      <c r="E1156" s="1" t="s">
        <v>173</v>
      </c>
      <c r="F1156" s="1" t="s">
        <v>216</v>
      </c>
      <c r="G1156" s="1" t="s">
        <v>6185</v>
      </c>
      <c r="H1156" s="1" t="s">
        <v>6158</v>
      </c>
      <c r="I1156" s="1" t="str">
        <f>VLOOKUP(Table2[[#This Row],[Status]], Grading22[], 2, FALSE)</f>
        <v>Karir Organisasi</v>
      </c>
      <c r="J1156" s="1" t="s">
        <v>40</v>
      </c>
      <c r="K1156" s="1">
        <v>35</v>
      </c>
      <c r="L1156" s="1" t="str">
        <f>CLEAN(TRIM(Table2[[#This Row],[Status]] &amp; "|" &amp; Table2[[#This Row],[Level]] &amp; "|" &amp; Table2[[#This Row],[Participant As]]))</f>
        <v>Sekretaris|Kab/Kota/PT|Individual</v>
      </c>
      <c r="M11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157" spans="1:13" ht="14.25" customHeight="1" x14ac:dyDescent="0.35">
      <c r="A1157" s="1" t="s">
        <v>4868</v>
      </c>
      <c r="B1157" s="1" t="s">
        <v>4869</v>
      </c>
      <c r="C1157" s="1" t="s">
        <v>4395</v>
      </c>
      <c r="D1157" s="1">
        <v>2021</v>
      </c>
      <c r="E1157" s="1" t="s">
        <v>286</v>
      </c>
      <c r="F1157" s="1" t="s">
        <v>3413</v>
      </c>
      <c r="G1157" s="1" t="s">
        <v>6199</v>
      </c>
      <c r="H1157" s="1" t="s">
        <v>29</v>
      </c>
      <c r="I1157" s="1" t="str">
        <f>VLOOKUP(Table2[[#This Row],[Status]], Grading22[], 2, FALSE)</f>
        <v>Pemberdayaan atau Aksi Kemanusiaan</v>
      </c>
      <c r="J1157" s="1" t="s">
        <v>30</v>
      </c>
      <c r="K1157" s="1">
        <v>4</v>
      </c>
      <c r="L1157" s="1" t="str">
        <f>CLEAN(TRIM(Table2[[#This Row],[Status]] &amp; "|" &amp; Table2[[#This Row],[Level]] &amp; "|" &amp; Table2[[#This Row],[Participant As]]))</f>
        <v>Relawan|External Regional|Team</v>
      </c>
      <c r="M11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8" spans="1:13" ht="14.25" customHeight="1" x14ac:dyDescent="0.35">
      <c r="A1158" s="1" t="s">
        <v>4868</v>
      </c>
      <c r="B1158" s="1" t="s">
        <v>4869</v>
      </c>
      <c r="C1158" s="1" t="s">
        <v>4395</v>
      </c>
      <c r="D1158" s="1">
        <v>2021</v>
      </c>
      <c r="E1158" s="1" t="s">
        <v>45</v>
      </c>
      <c r="F1158" s="1" t="s">
        <v>1754</v>
      </c>
      <c r="G1158" s="1" t="s">
        <v>6199</v>
      </c>
      <c r="H1158" s="1" t="s">
        <v>29</v>
      </c>
      <c r="I1158" s="1" t="str">
        <f>VLOOKUP(Table2[[#This Row],[Status]], Grading22[], 2, FALSE)</f>
        <v>Pemberdayaan atau Aksi Kemanusiaan</v>
      </c>
      <c r="J1158" s="1" t="s">
        <v>40</v>
      </c>
      <c r="K1158" s="1">
        <v>30</v>
      </c>
      <c r="L1158" s="1" t="str">
        <f>CLEAN(TRIM(Table2[[#This Row],[Status]] &amp; "|" &amp; Table2[[#This Row],[Level]] &amp; "|" &amp; Table2[[#This Row],[Participant As]]))</f>
        <v>Relawan|External Regional|Individual</v>
      </c>
      <c r="M11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59" spans="1:13" ht="14.25" customHeight="1" x14ac:dyDescent="0.35">
      <c r="A1159" s="1" t="s">
        <v>4876</v>
      </c>
      <c r="B1159" s="1" t="s">
        <v>4877</v>
      </c>
      <c r="C1159" s="1" t="s">
        <v>4395</v>
      </c>
      <c r="D1159" s="1">
        <v>2021</v>
      </c>
      <c r="E1159" s="1" t="s">
        <v>664</v>
      </c>
      <c r="F1159" s="1" t="s">
        <v>664</v>
      </c>
      <c r="G1159" s="1" t="s">
        <v>6162</v>
      </c>
      <c r="H1159" s="1" t="s">
        <v>29</v>
      </c>
      <c r="I1159" s="1" t="str">
        <f>VLOOKUP(Table2[[#This Row],[Status]], Grading22[], 2, FALSE)</f>
        <v>Kompetisi</v>
      </c>
      <c r="J1159" s="1" t="s">
        <v>30</v>
      </c>
      <c r="K1159" s="1">
        <v>15</v>
      </c>
      <c r="L1159" s="1" t="str">
        <f>CLEAN(TRIM(Table2[[#This Row],[Status]] &amp; "|" &amp; Table2[[#This Row],[Level]] &amp; "|" &amp; Table2[[#This Row],[Participant As]]))</f>
        <v>Juara 1|External Regional|Team</v>
      </c>
      <c r="M11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60" spans="1:13" ht="14.25" customHeight="1" x14ac:dyDescent="0.35">
      <c r="A1160" s="1" t="s">
        <v>4876</v>
      </c>
      <c r="B1160" s="1" t="s">
        <v>4877</v>
      </c>
      <c r="C1160" s="1" t="s">
        <v>4395</v>
      </c>
      <c r="D1160" s="1">
        <v>2021</v>
      </c>
      <c r="E1160" s="1" t="s">
        <v>286</v>
      </c>
      <c r="F1160" s="1" t="s">
        <v>3413</v>
      </c>
      <c r="G1160" s="1" t="s">
        <v>6199</v>
      </c>
      <c r="H1160" s="1" t="s">
        <v>29</v>
      </c>
      <c r="I1160" s="1" t="str">
        <f>VLOOKUP(Table2[[#This Row],[Status]], Grading22[], 2, FALSE)</f>
        <v>Pemberdayaan atau Aksi Kemanusiaan</v>
      </c>
      <c r="J1160" s="1" t="s">
        <v>30</v>
      </c>
      <c r="K1160" s="1">
        <v>5</v>
      </c>
      <c r="L1160" s="1" t="str">
        <f>CLEAN(TRIM(Table2[[#This Row],[Status]] &amp; "|" &amp; Table2[[#This Row],[Level]] &amp; "|" &amp; Table2[[#This Row],[Participant As]]))</f>
        <v>Relawan|External Regional|Team</v>
      </c>
      <c r="M11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61" spans="1:13" ht="14.25" customHeight="1" x14ac:dyDescent="0.35">
      <c r="A1161" s="1" t="s">
        <v>4887</v>
      </c>
      <c r="B1161" s="1" t="s">
        <v>4888</v>
      </c>
      <c r="C1161" s="1" t="s">
        <v>4395</v>
      </c>
      <c r="D1161" s="1">
        <v>2021</v>
      </c>
      <c r="E1161" s="1" t="s">
        <v>395</v>
      </c>
      <c r="F1161" s="1" t="s">
        <v>164</v>
      </c>
      <c r="G1161" s="1" t="s">
        <v>6199</v>
      </c>
      <c r="H1161" s="1" t="s">
        <v>29</v>
      </c>
      <c r="I1161" s="1" t="str">
        <f>VLOOKUP(Table2[[#This Row],[Status]], Grading22[], 2, FALSE)</f>
        <v>Pemberdayaan atau Aksi Kemanusiaan</v>
      </c>
      <c r="J1161" s="1" t="s">
        <v>30</v>
      </c>
      <c r="K1161" s="1">
        <v>12</v>
      </c>
      <c r="L1161" s="1" t="str">
        <f>CLEAN(TRIM(Table2[[#This Row],[Status]] &amp; "|" &amp; Table2[[#This Row],[Level]] &amp; "|" &amp; Table2[[#This Row],[Participant As]]))</f>
        <v>Relawan|External Regional|Team</v>
      </c>
      <c r="M11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62" spans="1:13" ht="14.25" customHeight="1" x14ac:dyDescent="0.35">
      <c r="A1162" s="1" t="s">
        <v>4887</v>
      </c>
      <c r="B1162" s="1" t="s">
        <v>4888</v>
      </c>
      <c r="C1162" s="1" t="s">
        <v>4395</v>
      </c>
      <c r="D1162" s="1">
        <v>2021</v>
      </c>
      <c r="E1162" s="1" t="s">
        <v>25</v>
      </c>
      <c r="F1162" s="1" t="s">
        <v>1277</v>
      </c>
      <c r="G1162" s="1" t="s">
        <v>6199</v>
      </c>
      <c r="H1162" s="1" t="s">
        <v>89</v>
      </c>
      <c r="I1162" s="1" t="str">
        <f>VLOOKUP(Table2[[#This Row],[Status]], Grading22[], 2, FALSE)</f>
        <v>Pemberdayaan atau Aksi Kemanusiaan</v>
      </c>
      <c r="J1162" s="1" t="s">
        <v>30</v>
      </c>
      <c r="K1162" s="1">
        <v>100</v>
      </c>
      <c r="L1162" s="1" t="str">
        <f>CLEAN(TRIM(Table2[[#This Row],[Status]] &amp; "|" &amp; Table2[[#This Row],[Level]] &amp; "|" &amp; Table2[[#This Row],[Participant As]]))</f>
        <v>Relawan|External National|Team</v>
      </c>
      <c r="M11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63" spans="1:13" ht="14.25" customHeight="1" x14ac:dyDescent="0.35">
      <c r="A1163" s="1" t="s">
        <v>4887</v>
      </c>
      <c r="B1163" s="1" t="s">
        <v>4888</v>
      </c>
      <c r="C1163" s="1" t="s">
        <v>4395</v>
      </c>
      <c r="D1163" s="1">
        <v>2021</v>
      </c>
      <c r="E1163" s="1" t="s">
        <v>2752</v>
      </c>
      <c r="F1163" s="1" t="s">
        <v>1277</v>
      </c>
      <c r="G1163" s="1" t="s">
        <v>6165</v>
      </c>
      <c r="H1163" s="1" t="s">
        <v>89</v>
      </c>
      <c r="I1163" s="1" t="str">
        <f>VLOOKUP(Table2[[#This Row],[Status]], Grading22[], 2, FALSE)</f>
        <v>Kompetisi</v>
      </c>
      <c r="J1163" s="1" t="s">
        <v>30</v>
      </c>
      <c r="K1163" s="1">
        <v>5000</v>
      </c>
      <c r="L1163" s="1" t="str">
        <f>CLEAN(TRIM(Table2[[#This Row],[Status]] &amp; "|" &amp; Table2[[#This Row],[Level]] &amp; "|" &amp; Table2[[#This Row],[Participant As]]))</f>
        <v>Juara 3|External National|Team</v>
      </c>
      <c r="M11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64" spans="1:13" ht="14.25" customHeight="1" x14ac:dyDescent="0.35">
      <c r="A1164" s="1" t="s">
        <v>4887</v>
      </c>
      <c r="B1164" s="1" t="s">
        <v>4888</v>
      </c>
      <c r="C1164" s="1" t="s">
        <v>4395</v>
      </c>
      <c r="D1164" s="1">
        <v>2021</v>
      </c>
      <c r="E1164" s="1" t="s">
        <v>136</v>
      </c>
      <c r="F1164" s="1" t="s">
        <v>164</v>
      </c>
      <c r="G1164" s="1" t="s">
        <v>6190</v>
      </c>
      <c r="H1164" s="1" t="s">
        <v>89</v>
      </c>
      <c r="I1164" s="1" t="str">
        <f>VLOOKUP(Table2[[#This Row],[Status]], Grading22[], 2, FALSE)</f>
        <v>Hasil Karya</v>
      </c>
      <c r="J1164" s="1" t="s">
        <v>30</v>
      </c>
      <c r="K1164" s="1">
        <v>8</v>
      </c>
      <c r="L1164" s="1" t="str">
        <f>CLEAN(TRIM(Table2[[#This Row],[Status]] &amp; "|" &amp; Table2[[#This Row],[Level]] &amp; "|" &amp; Table2[[#This Row],[Participant As]]))</f>
        <v>Penulis kedua (bukan korespondensi) dst karya ilmiah di journal yg bereputasi dan diakui|External National|Team</v>
      </c>
      <c r="M11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5" spans="1:13" ht="14.25" customHeight="1" x14ac:dyDescent="0.35">
      <c r="A1165" s="1" t="s">
        <v>4887</v>
      </c>
      <c r="B1165" s="1" t="s">
        <v>4888</v>
      </c>
      <c r="C1165" s="1" t="s">
        <v>4395</v>
      </c>
      <c r="D1165" s="1">
        <v>2021</v>
      </c>
      <c r="E1165" s="1" t="s">
        <v>4447</v>
      </c>
      <c r="F1165" s="1" t="s">
        <v>4448</v>
      </c>
      <c r="G1165" s="1" t="s">
        <v>6193</v>
      </c>
      <c r="H1165" s="1" t="s">
        <v>89</v>
      </c>
      <c r="I1165" s="1" t="str">
        <f>VLOOKUP(Table2[[#This Row],[Status]], Grading22[], 2, FALSE)</f>
        <v>Hasil Karya</v>
      </c>
      <c r="J1165" s="1" t="s">
        <v>30</v>
      </c>
      <c r="K1165" s="1">
        <v>9</v>
      </c>
      <c r="L1165" s="1" t="str">
        <f>CLEAN(TRIM(Table2[[#This Row],[Status]] &amp; "|" &amp; Table2[[#This Row],[Level]] &amp; "|" &amp; Table2[[#This Row],[Participant As]]))</f>
        <v>Hak Cipta|External National|Team</v>
      </c>
      <c r="M11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6" spans="1:13" ht="14.25" customHeight="1" x14ac:dyDescent="0.35">
      <c r="A1166" s="1" t="s">
        <v>4887</v>
      </c>
      <c r="B1166" s="1" t="s">
        <v>4888</v>
      </c>
      <c r="C1166" s="1" t="s">
        <v>4395</v>
      </c>
      <c r="D1166" s="1">
        <v>2021</v>
      </c>
      <c r="E1166" s="1" t="s">
        <v>4447</v>
      </c>
      <c r="F1166" s="1" t="s">
        <v>4452</v>
      </c>
      <c r="G1166" s="1" t="s">
        <v>6193</v>
      </c>
      <c r="H1166" s="1" t="s">
        <v>89</v>
      </c>
      <c r="I1166" s="1" t="str">
        <f>VLOOKUP(Table2[[#This Row],[Status]], Grading22[], 2, FALSE)</f>
        <v>Hasil Karya</v>
      </c>
      <c r="J1166" s="1" t="s">
        <v>40</v>
      </c>
      <c r="K1166" s="1">
        <v>8</v>
      </c>
      <c r="L1166" s="1" t="str">
        <f>CLEAN(TRIM(Table2[[#This Row],[Status]] &amp; "|" &amp; Table2[[#This Row],[Level]] &amp; "|" &amp; Table2[[#This Row],[Participant As]]))</f>
        <v>Hak Cipta|External National|Individual</v>
      </c>
      <c r="M11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7" spans="1:13" ht="14.25" customHeight="1" x14ac:dyDescent="0.35">
      <c r="A1167" s="1" t="s">
        <v>4887</v>
      </c>
      <c r="B1167" s="1" t="s">
        <v>4888</v>
      </c>
      <c r="C1167" s="1" t="s">
        <v>4395</v>
      </c>
      <c r="D1167" s="1">
        <v>2021</v>
      </c>
      <c r="E1167" s="1" t="s">
        <v>4464</v>
      </c>
      <c r="F1167" s="1" t="s">
        <v>910</v>
      </c>
      <c r="G1167" s="1" t="s">
        <v>6193</v>
      </c>
      <c r="H1167" s="1" t="s">
        <v>89</v>
      </c>
      <c r="I1167" s="1" t="str">
        <f>VLOOKUP(Table2[[#This Row],[Status]], Grading22[], 2, FALSE)</f>
        <v>Hasil Karya</v>
      </c>
      <c r="J1167" s="1" t="s">
        <v>30</v>
      </c>
      <c r="K1167" s="1">
        <v>9</v>
      </c>
      <c r="L1167" s="1" t="str">
        <f>CLEAN(TRIM(Table2[[#This Row],[Status]] &amp; "|" &amp; Table2[[#This Row],[Level]] &amp; "|" &amp; Table2[[#This Row],[Participant As]]))</f>
        <v>Hak Cipta|External National|Team</v>
      </c>
      <c r="M11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8" spans="1:13" ht="14.25" customHeight="1" x14ac:dyDescent="0.35">
      <c r="A1168" s="1" t="s">
        <v>4887</v>
      </c>
      <c r="B1168" s="1" t="s">
        <v>4888</v>
      </c>
      <c r="C1168" s="1" t="s">
        <v>4395</v>
      </c>
      <c r="D1168" s="1">
        <v>2021</v>
      </c>
      <c r="E1168" s="1" t="s">
        <v>164</v>
      </c>
      <c r="F1168" s="1" t="s">
        <v>2758</v>
      </c>
      <c r="G1168" s="1" t="s">
        <v>6193</v>
      </c>
      <c r="H1168" s="1" t="s">
        <v>89</v>
      </c>
      <c r="I1168" s="1" t="str">
        <f>VLOOKUP(Table2[[#This Row],[Status]], Grading22[], 2, FALSE)</f>
        <v>Hasil Karya</v>
      </c>
      <c r="J1168" s="1" t="s">
        <v>30</v>
      </c>
      <c r="K1168" s="1">
        <v>14</v>
      </c>
      <c r="L1168" s="1" t="str">
        <f>CLEAN(TRIM(Table2[[#This Row],[Status]] &amp; "|" &amp; Table2[[#This Row],[Level]] &amp; "|" &amp; Table2[[#This Row],[Participant As]]))</f>
        <v>Hak Cipta|External National|Team</v>
      </c>
      <c r="M11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69" spans="1:13" ht="14.25" customHeight="1" x14ac:dyDescent="0.35">
      <c r="A1169" s="1" t="s">
        <v>4887</v>
      </c>
      <c r="B1169" s="1" t="s">
        <v>4888</v>
      </c>
      <c r="C1169" s="1" t="s">
        <v>4395</v>
      </c>
      <c r="D1169" s="1">
        <v>2021</v>
      </c>
      <c r="E1169" s="1" t="s">
        <v>4468</v>
      </c>
      <c r="F1169" s="1" t="s">
        <v>2697</v>
      </c>
      <c r="G1169" s="1" t="s">
        <v>6193</v>
      </c>
      <c r="H1169" s="1" t="s">
        <v>89</v>
      </c>
      <c r="I1169" s="1" t="str">
        <f>VLOOKUP(Table2[[#This Row],[Status]], Grading22[], 2, FALSE)</f>
        <v>Hasil Karya</v>
      </c>
      <c r="J1169" s="1" t="s">
        <v>30</v>
      </c>
      <c r="K1169" s="1">
        <v>9</v>
      </c>
      <c r="L1169" s="1" t="str">
        <f>CLEAN(TRIM(Table2[[#This Row],[Status]] &amp; "|" &amp; Table2[[#This Row],[Level]] &amp; "|" &amp; Table2[[#This Row],[Participant As]]))</f>
        <v>Hak Cipta|External National|Team</v>
      </c>
      <c r="M11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70" spans="1:13" ht="14.25" customHeight="1" x14ac:dyDescent="0.35">
      <c r="A1170" s="1" t="s">
        <v>4896</v>
      </c>
      <c r="B1170" s="1" t="s">
        <v>4897</v>
      </c>
      <c r="C1170" s="1" t="s">
        <v>4395</v>
      </c>
      <c r="D1170" s="1">
        <v>2021</v>
      </c>
      <c r="E1170" s="1" t="s">
        <v>4899</v>
      </c>
      <c r="F1170" s="1" t="s">
        <v>4900</v>
      </c>
      <c r="G1170" s="1" t="s">
        <v>6193</v>
      </c>
      <c r="H1170" s="1" t="s">
        <v>89</v>
      </c>
      <c r="I1170" s="1" t="str">
        <f>VLOOKUP(Table2[[#This Row],[Status]], Grading22[], 2, FALSE)</f>
        <v>Hasil Karya</v>
      </c>
      <c r="J1170" s="1" t="s">
        <v>30</v>
      </c>
      <c r="K1170" s="1">
        <v>3</v>
      </c>
      <c r="L1170" s="1" t="str">
        <f>CLEAN(TRIM(Table2[[#This Row],[Status]] &amp; "|" &amp; Table2[[#This Row],[Level]] &amp; "|" &amp; Table2[[#This Row],[Participant As]]))</f>
        <v>Hak Cipta|External National|Team</v>
      </c>
      <c r="M11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71" spans="1:13" ht="14.25" customHeight="1" x14ac:dyDescent="0.35">
      <c r="A1171" s="1" t="s">
        <v>4896</v>
      </c>
      <c r="B1171" s="1" t="s">
        <v>4897</v>
      </c>
      <c r="C1171" s="1" t="s">
        <v>4395</v>
      </c>
      <c r="D1171" s="1">
        <v>2021</v>
      </c>
      <c r="E1171" s="1" t="s">
        <v>2374</v>
      </c>
      <c r="F1171" s="1" t="s">
        <v>4905</v>
      </c>
      <c r="G1171" s="1" t="s">
        <v>6199</v>
      </c>
      <c r="H1171" s="1" t="s">
        <v>29</v>
      </c>
      <c r="I1171" s="1" t="str">
        <f>VLOOKUP(Table2[[#This Row],[Status]], Grading22[], 2, FALSE)</f>
        <v>Pemberdayaan atau Aksi Kemanusiaan</v>
      </c>
      <c r="J1171" s="1" t="s">
        <v>30</v>
      </c>
      <c r="K1171" s="1">
        <v>8</v>
      </c>
      <c r="L1171" s="1" t="str">
        <f>CLEAN(TRIM(Table2[[#This Row],[Status]] &amp; "|" &amp; Table2[[#This Row],[Level]] &amp; "|" &amp; Table2[[#This Row],[Participant As]]))</f>
        <v>Relawan|External Regional|Team</v>
      </c>
      <c r="M11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2" spans="1:13" ht="14.25" customHeight="1" x14ac:dyDescent="0.35">
      <c r="A1172" s="1" t="s">
        <v>4908</v>
      </c>
      <c r="B1172" s="1" t="s">
        <v>4909</v>
      </c>
      <c r="C1172" s="1" t="s">
        <v>4395</v>
      </c>
      <c r="D1172" s="1">
        <v>2021</v>
      </c>
      <c r="E1172" s="1" t="s">
        <v>4911</v>
      </c>
      <c r="F1172" s="1" t="s">
        <v>4912</v>
      </c>
      <c r="G1172" s="1" t="s">
        <v>6162</v>
      </c>
      <c r="H1172" s="1" t="s">
        <v>29</v>
      </c>
      <c r="I1172" s="1" t="str">
        <f>VLOOKUP(Table2[[#This Row],[Status]], Grading22[], 2, FALSE)</f>
        <v>Kompetisi</v>
      </c>
      <c r="J1172" s="1" t="s">
        <v>30</v>
      </c>
      <c r="K1172" s="1">
        <v>29</v>
      </c>
      <c r="L1172" s="1" t="str">
        <f>CLEAN(TRIM(Table2[[#This Row],[Status]] &amp; "|" &amp; Table2[[#This Row],[Level]] &amp; "|" &amp; Table2[[#This Row],[Participant As]]))</f>
        <v>Juara 1|External Regional|Team</v>
      </c>
      <c r="M11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73" spans="1:13" ht="14.25" customHeight="1" x14ac:dyDescent="0.35">
      <c r="A1173" s="1" t="s">
        <v>4908</v>
      </c>
      <c r="B1173" s="1" t="s">
        <v>4909</v>
      </c>
      <c r="C1173" s="1" t="s">
        <v>4395</v>
      </c>
      <c r="D1173" s="1">
        <v>2021</v>
      </c>
      <c r="E1173" s="1" t="s">
        <v>286</v>
      </c>
      <c r="F1173" s="1" t="s">
        <v>3413</v>
      </c>
      <c r="G1173" s="1" t="s">
        <v>6199</v>
      </c>
      <c r="H1173" s="1" t="s">
        <v>29</v>
      </c>
      <c r="I1173" s="1" t="str">
        <f>VLOOKUP(Table2[[#This Row],[Status]], Grading22[], 2, FALSE)</f>
        <v>Pemberdayaan atau Aksi Kemanusiaan</v>
      </c>
      <c r="J1173" s="1" t="s">
        <v>30</v>
      </c>
      <c r="K1173" s="1">
        <v>5</v>
      </c>
      <c r="L1173" s="1" t="str">
        <f>CLEAN(TRIM(Table2[[#This Row],[Status]] &amp; "|" &amp; Table2[[#This Row],[Level]] &amp; "|" &amp; Table2[[#This Row],[Participant As]]))</f>
        <v>Relawan|External Regional|Team</v>
      </c>
      <c r="M11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4" spans="1:13" ht="14.25" customHeight="1" x14ac:dyDescent="0.35">
      <c r="A1174" s="1" t="s">
        <v>4922</v>
      </c>
      <c r="B1174" s="1" t="s">
        <v>4923</v>
      </c>
      <c r="C1174" s="1" t="s">
        <v>4395</v>
      </c>
      <c r="D1174" s="1">
        <v>2021</v>
      </c>
      <c r="E1174" s="1" t="s">
        <v>239</v>
      </c>
      <c r="F1174" s="1" t="s">
        <v>239</v>
      </c>
      <c r="G1174" s="1" t="s">
        <v>6164</v>
      </c>
      <c r="H1174" s="1" t="s">
        <v>89</v>
      </c>
      <c r="I1174" s="1" t="str">
        <f>VLOOKUP(Table2[[#This Row],[Status]], Grading22[], 2, FALSE)</f>
        <v>Kompetisi</v>
      </c>
      <c r="J1174" s="1" t="s">
        <v>30</v>
      </c>
      <c r="K1174" s="1">
        <v>12</v>
      </c>
      <c r="L1174" s="1" t="str">
        <f>CLEAN(TRIM(Table2[[#This Row],[Status]] &amp; "|" &amp; Table2[[#This Row],[Level]] &amp; "|" &amp; Table2[[#This Row],[Participant As]]))</f>
        <v>Juara 2|External National|Team</v>
      </c>
      <c r="M11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75" spans="1:13" ht="14.25" customHeight="1" x14ac:dyDescent="0.35">
      <c r="A1175" s="1" t="s">
        <v>4930</v>
      </c>
      <c r="B1175" s="1" t="s">
        <v>4931</v>
      </c>
      <c r="C1175" s="1" t="s">
        <v>4395</v>
      </c>
      <c r="D1175" s="1">
        <v>2021</v>
      </c>
      <c r="E1175" s="1" t="s">
        <v>1098</v>
      </c>
      <c r="F1175" s="1" t="s">
        <v>1099</v>
      </c>
      <c r="G1175" s="1" t="s">
        <v>6162</v>
      </c>
      <c r="H1175" s="1" t="s">
        <v>29</v>
      </c>
      <c r="I1175" s="1" t="str">
        <f>VLOOKUP(Table2[[#This Row],[Status]], Grading22[], 2, FALSE)</f>
        <v>Kompetisi</v>
      </c>
      <c r="J1175" s="1" t="s">
        <v>30</v>
      </c>
      <c r="K1175" s="1">
        <v>1000</v>
      </c>
      <c r="L1175" s="1" t="str">
        <f>CLEAN(TRIM(Table2[[#This Row],[Status]] &amp; "|" &amp; Table2[[#This Row],[Level]] &amp; "|" &amp; Table2[[#This Row],[Participant As]]))</f>
        <v>Juara 1|External Regional|Team</v>
      </c>
      <c r="M11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76" spans="1:13" ht="14.25" customHeight="1" x14ac:dyDescent="0.35">
      <c r="A1176" s="1" t="s">
        <v>4930</v>
      </c>
      <c r="B1176" s="1" t="s">
        <v>4931</v>
      </c>
      <c r="C1176" s="1" t="s">
        <v>4395</v>
      </c>
      <c r="D1176" s="1">
        <v>2021</v>
      </c>
      <c r="E1176" s="1" t="s">
        <v>286</v>
      </c>
      <c r="F1176" s="1" t="s">
        <v>3413</v>
      </c>
      <c r="G1176" s="1" t="s">
        <v>6199</v>
      </c>
      <c r="H1176" s="1" t="s">
        <v>89</v>
      </c>
      <c r="I1176" s="1" t="str">
        <f>VLOOKUP(Table2[[#This Row],[Status]], Grading22[], 2, FALSE)</f>
        <v>Pemberdayaan atau Aksi Kemanusiaan</v>
      </c>
      <c r="J1176" s="1" t="s">
        <v>30</v>
      </c>
      <c r="K1176" s="1">
        <v>30</v>
      </c>
      <c r="L1176" s="1" t="str">
        <f>CLEAN(TRIM(Table2[[#This Row],[Status]] &amp; "|" &amp; Table2[[#This Row],[Level]] &amp; "|" &amp; Table2[[#This Row],[Participant As]]))</f>
        <v>Relawan|External National|Team</v>
      </c>
      <c r="M11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77" spans="1:13" ht="14.25" customHeight="1" x14ac:dyDescent="0.35">
      <c r="A1177" s="1" t="s">
        <v>4937</v>
      </c>
      <c r="B1177" s="1" t="s">
        <v>4938</v>
      </c>
      <c r="C1177" s="1" t="s">
        <v>4395</v>
      </c>
      <c r="D1177" s="1">
        <v>2021</v>
      </c>
      <c r="E1177" s="1" t="s">
        <v>286</v>
      </c>
      <c r="F1177" s="1" t="s">
        <v>3413</v>
      </c>
      <c r="G1177" s="1" t="s">
        <v>6199</v>
      </c>
      <c r="H1177" s="1" t="s">
        <v>29</v>
      </c>
      <c r="I1177" s="1" t="str">
        <f>VLOOKUP(Table2[[#This Row],[Status]], Grading22[], 2, FALSE)</f>
        <v>Pemberdayaan atau Aksi Kemanusiaan</v>
      </c>
      <c r="J1177" s="1" t="s">
        <v>30</v>
      </c>
      <c r="K1177" s="1">
        <v>25</v>
      </c>
      <c r="L1177" s="1" t="str">
        <f>CLEAN(TRIM(Table2[[#This Row],[Status]] &amp; "|" &amp; Table2[[#This Row],[Level]] &amp; "|" &amp; Table2[[#This Row],[Participant As]]))</f>
        <v>Relawan|External Regional|Team</v>
      </c>
      <c r="M11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8" spans="1:13" ht="14.25" customHeight="1" x14ac:dyDescent="0.35">
      <c r="A1178" s="1" t="s">
        <v>4944</v>
      </c>
      <c r="B1178" s="1" t="s">
        <v>4945</v>
      </c>
      <c r="C1178" s="1" t="s">
        <v>4395</v>
      </c>
      <c r="D1178" s="1">
        <v>2021</v>
      </c>
      <c r="E1178" s="1" t="s">
        <v>286</v>
      </c>
      <c r="F1178" s="1" t="s">
        <v>3188</v>
      </c>
      <c r="G1178" s="1" t="s">
        <v>6199</v>
      </c>
      <c r="H1178" s="1" t="s">
        <v>29</v>
      </c>
      <c r="I1178" s="1" t="str">
        <f>VLOOKUP(Table2[[#This Row],[Status]], Grading22[], 2, FALSE)</f>
        <v>Pemberdayaan atau Aksi Kemanusiaan</v>
      </c>
      <c r="J1178" s="1" t="s">
        <v>30</v>
      </c>
      <c r="K1178" s="1">
        <v>21</v>
      </c>
      <c r="L1178" s="1" t="str">
        <f>CLEAN(TRIM(Table2[[#This Row],[Status]] &amp; "|" &amp; Table2[[#This Row],[Level]] &amp; "|" &amp; Table2[[#This Row],[Participant As]]))</f>
        <v>Relawan|External Regional|Team</v>
      </c>
      <c r="M11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79" spans="1:13" ht="14.25" customHeight="1" x14ac:dyDescent="0.35">
      <c r="A1179" s="1" t="s">
        <v>4944</v>
      </c>
      <c r="B1179" s="1" t="s">
        <v>4945</v>
      </c>
      <c r="C1179" s="1" t="s">
        <v>4395</v>
      </c>
      <c r="D1179" s="1">
        <v>2021</v>
      </c>
      <c r="E1179" s="1" t="s">
        <v>4335</v>
      </c>
      <c r="F1179" s="1" t="s">
        <v>4335</v>
      </c>
      <c r="G1179" s="1" t="s">
        <v>6165</v>
      </c>
      <c r="H1179" s="1" t="s">
        <v>29</v>
      </c>
      <c r="I1179" s="1" t="str">
        <f>VLOOKUP(Table2[[#This Row],[Status]], Grading22[], 2, FALSE)</f>
        <v>Kompetisi</v>
      </c>
      <c r="J1179" s="1" t="s">
        <v>30</v>
      </c>
      <c r="K1179" s="1">
        <v>27</v>
      </c>
      <c r="L1179" s="1" t="str">
        <f>CLEAN(TRIM(Table2[[#This Row],[Status]] &amp; "|" &amp; Table2[[#This Row],[Level]] &amp; "|" &amp; Table2[[#This Row],[Participant As]]))</f>
        <v>Juara 3|External Regional|Team</v>
      </c>
      <c r="M11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80" spans="1:13" ht="14.25" customHeight="1" x14ac:dyDescent="0.35">
      <c r="A1180" s="1" t="s">
        <v>4944</v>
      </c>
      <c r="B1180" s="1" t="s">
        <v>4945</v>
      </c>
      <c r="C1180" s="1" t="s">
        <v>4395</v>
      </c>
      <c r="D1180" s="1">
        <v>2021</v>
      </c>
      <c r="E1180" s="1" t="s">
        <v>25</v>
      </c>
      <c r="F1180" s="1" t="s">
        <v>1277</v>
      </c>
      <c r="G1180" s="1" t="s">
        <v>6199</v>
      </c>
      <c r="H1180" s="1" t="s">
        <v>89</v>
      </c>
      <c r="I1180" s="1" t="str">
        <f>VLOOKUP(Table2[[#This Row],[Status]], Grading22[], 2, FALSE)</f>
        <v>Pemberdayaan atau Aksi Kemanusiaan</v>
      </c>
      <c r="J1180" s="1" t="s">
        <v>30</v>
      </c>
      <c r="K1180" s="1">
        <v>100</v>
      </c>
      <c r="L1180" s="1" t="str">
        <f>CLEAN(TRIM(Table2[[#This Row],[Status]] &amp; "|" &amp; Table2[[#This Row],[Level]] &amp; "|" &amp; Table2[[#This Row],[Participant As]]))</f>
        <v>Relawan|External National|Team</v>
      </c>
      <c r="M11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181" spans="1:13" ht="14.25" customHeight="1" x14ac:dyDescent="0.35">
      <c r="A1181" s="1" t="s">
        <v>4944</v>
      </c>
      <c r="B1181" s="1" t="s">
        <v>4945</v>
      </c>
      <c r="C1181" s="1" t="s">
        <v>4395</v>
      </c>
      <c r="D1181" s="1">
        <v>2021</v>
      </c>
      <c r="E1181" s="1" t="s">
        <v>2752</v>
      </c>
      <c r="F1181" s="1" t="s">
        <v>1277</v>
      </c>
      <c r="G1181" s="1" t="s">
        <v>6165</v>
      </c>
      <c r="H1181" s="1" t="s">
        <v>89</v>
      </c>
      <c r="I1181" s="1" t="str">
        <f>VLOOKUP(Table2[[#This Row],[Status]], Grading22[], 2, FALSE)</f>
        <v>Kompetisi</v>
      </c>
      <c r="J1181" s="1" t="s">
        <v>30</v>
      </c>
      <c r="K1181" s="1">
        <v>5000</v>
      </c>
      <c r="L1181" s="1" t="str">
        <f>CLEAN(TRIM(Table2[[#This Row],[Status]] &amp; "|" &amp; Table2[[#This Row],[Level]] &amp; "|" &amp; Table2[[#This Row],[Participant As]]))</f>
        <v>Juara 3|External National|Team</v>
      </c>
      <c r="M11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82" spans="1:13" ht="14.25" customHeight="1" x14ac:dyDescent="0.35">
      <c r="A1182" s="1" t="s">
        <v>4944</v>
      </c>
      <c r="B1182" s="1" t="s">
        <v>4945</v>
      </c>
      <c r="C1182" s="1" t="s">
        <v>4395</v>
      </c>
      <c r="D1182" s="1">
        <v>2021</v>
      </c>
      <c r="E1182" s="1" t="s">
        <v>4447</v>
      </c>
      <c r="F1182" s="1" t="s">
        <v>4448</v>
      </c>
      <c r="G1182" s="1" t="s">
        <v>6193</v>
      </c>
      <c r="H1182" s="1" t="s">
        <v>89</v>
      </c>
      <c r="I1182" s="1" t="str">
        <f>VLOOKUP(Table2[[#This Row],[Status]], Grading22[], 2, FALSE)</f>
        <v>Hasil Karya</v>
      </c>
      <c r="J1182" s="1" t="s">
        <v>30</v>
      </c>
      <c r="K1182" s="1">
        <v>9</v>
      </c>
      <c r="L1182" s="1" t="str">
        <f>CLEAN(TRIM(Table2[[#This Row],[Status]] &amp; "|" &amp; Table2[[#This Row],[Level]] &amp; "|" &amp; Table2[[#This Row],[Participant As]]))</f>
        <v>Hak Cipta|External National|Team</v>
      </c>
      <c r="M11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3" spans="1:13" ht="14.25" customHeight="1" x14ac:dyDescent="0.35">
      <c r="A1183" s="1" t="s">
        <v>4944</v>
      </c>
      <c r="B1183" s="1" t="s">
        <v>4945</v>
      </c>
      <c r="C1183" s="1" t="s">
        <v>4395</v>
      </c>
      <c r="D1183" s="1">
        <v>2021</v>
      </c>
      <c r="E1183" s="1" t="s">
        <v>4447</v>
      </c>
      <c r="F1183" s="1" t="s">
        <v>4452</v>
      </c>
      <c r="G1183" s="1" t="s">
        <v>6193</v>
      </c>
      <c r="H1183" s="1" t="s">
        <v>89</v>
      </c>
      <c r="I1183" s="1" t="str">
        <f>VLOOKUP(Table2[[#This Row],[Status]], Grading22[], 2, FALSE)</f>
        <v>Hasil Karya</v>
      </c>
      <c r="J1183" s="1" t="s">
        <v>40</v>
      </c>
      <c r="K1183" s="1">
        <v>8</v>
      </c>
      <c r="L1183" s="1" t="str">
        <f>CLEAN(TRIM(Table2[[#This Row],[Status]] &amp; "|" &amp; Table2[[#This Row],[Level]] &amp; "|" &amp; Table2[[#This Row],[Participant As]]))</f>
        <v>Hak Cipta|External National|Individual</v>
      </c>
      <c r="M11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4" spans="1:13" ht="14.25" customHeight="1" x14ac:dyDescent="0.35">
      <c r="A1184" s="1" t="s">
        <v>4944</v>
      </c>
      <c r="B1184" s="1" t="s">
        <v>4945</v>
      </c>
      <c r="C1184" s="1" t="s">
        <v>4395</v>
      </c>
      <c r="D1184" s="1">
        <v>2021</v>
      </c>
      <c r="E1184" s="1" t="s">
        <v>612</v>
      </c>
      <c r="F1184" s="1" t="s">
        <v>371</v>
      </c>
      <c r="G1184" s="1" t="s">
        <v>6190</v>
      </c>
      <c r="H1184" s="1" t="s">
        <v>89</v>
      </c>
      <c r="I1184" s="1" t="str">
        <f>VLOOKUP(Table2[[#This Row],[Status]], Grading22[], 2, FALSE)</f>
        <v>Hasil Karya</v>
      </c>
      <c r="J1184" s="1" t="s">
        <v>30</v>
      </c>
      <c r="K1184" s="1">
        <v>8</v>
      </c>
      <c r="L1184" s="1" t="str">
        <f>CLEAN(TRIM(Table2[[#This Row],[Status]] &amp; "|" &amp; Table2[[#This Row],[Level]] &amp; "|" &amp; Table2[[#This Row],[Participant As]]))</f>
        <v>Penulis kedua (bukan korespondensi) dst karya ilmiah di journal yg bereputasi dan diakui|External National|Team</v>
      </c>
      <c r="M11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5" spans="1:13" ht="14.25" customHeight="1" x14ac:dyDescent="0.35">
      <c r="A1185" s="1" t="s">
        <v>4944</v>
      </c>
      <c r="B1185" s="1" t="s">
        <v>4945</v>
      </c>
      <c r="C1185" s="1" t="s">
        <v>4395</v>
      </c>
      <c r="D1185" s="1">
        <v>2021</v>
      </c>
      <c r="E1185" s="1" t="s">
        <v>4464</v>
      </c>
      <c r="F1185" s="1" t="s">
        <v>910</v>
      </c>
      <c r="G1185" s="1" t="s">
        <v>6193</v>
      </c>
      <c r="H1185" s="1" t="s">
        <v>89</v>
      </c>
      <c r="I1185" s="1" t="str">
        <f>VLOOKUP(Table2[[#This Row],[Status]], Grading22[], 2, FALSE)</f>
        <v>Hasil Karya</v>
      </c>
      <c r="J1185" s="1" t="s">
        <v>30</v>
      </c>
      <c r="K1185" s="1">
        <v>9</v>
      </c>
      <c r="L1185" s="1" t="str">
        <f>CLEAN(TRIM(Table2[[#This Row],[Status]] &amp; "|" &amp; Table2[[#This Row],[Level]] &amp; "|" &amp; Table2[[#This Row],[Participant As]]))</f>
        <v>Hak Cipta|External National|Team</v>
      </c>
      <c r="M11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6" spans="1:13" ht="14.25" customHeight="1" x14ac:dyDescent="0.35">
      <c r="A1186" s="1" t="s">
        <v>4944</v>
      </c>
      <c r="B1186" s="1" t="s">
        <v>4945</v>
      </c>
      <c r="C1186" s="1" t="s">
        <v>4395</v>
      </c>
      <c r="D1186" s="1">
        <v>2021</v>
      </c>
      <c r="E1186" s="1" t="s">
        <v>164</v>
      </c>
      <c r="F1186" s="1" t="s">
        <v>2758</v>
      </c>
      <c r="G1186" s="1" t="s">
        <v>6193</v>
      </c>
      <c r="H1186" s="1" t="s">
        <v>89</v>
      </c>
      <c r="I1186" s="1" t="str">
        <f>VLOOKUP(Table2[[#This Row],[Status]], Grading22[], 2, FALSE)</f>
        <v>Hasil Karya</v>
      </c>
      <c r="J1186" s="1" t="s">
        <v>30</v>
      </c>
      <c r="K1186" s="1">
        <v>14</v>
      </c>
      <c r="L1186" s="1" t="str">
        <f>CLEAN(TRIM(Table2[[#This Row],[Status]] &amp; "|" &amp; Table2[[#This Row],[Level]] &amp; "|" &amp; Table2[[#This Row],[Participant As]]))</f>
        <v>Hak Cipta|External National|Team</v>
      </c>
      <c r="M11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7" spans="1:13" ht="14.25" customHeight="1" x14ac:dyDescent="0.35">
      <c r="A1187" s="1" t="s">
        <v>4944</v>
      </c>
      <c r="B1187" s="1" t="s">
        <v>4945</v>
      </c>
      <c r="C1187" s="1" t="s">
        <v>4395</v>
      </c>
      <c r="D1187" s="1">
        <v>2021</v>
      </c>
      <c r="E1187" s="1" t="s">
        <v>4468</v>
      </c>
      <c r="F1187" s="1" t="s">
        <v>2697</v>
      </c>
      <c r="G1187" s="1" t="s">
        <v>6193</v>
      </c>
      <c r="H1187" s="1" t="s">
        <v>89</v>
      </c>
      <c r="I1187" s="1" t="str">
        <f>VLOOKUP(Table2[[#This Row],[Status]], Grading22[], 2, FALSE)</f>
        <v>Hasil Karya</v>
      </c>
      <c r="J1187" s="1" t="s">
        <v>30</v>
      </c>
      <c r="K1187" s="1">
        <v>9</v>
      </c>
      <c r="L1187" s="1" t="str">
        <f>CLEAN(TRIM(Table2[[#This Row],[Status]] &amp; "|" &amp; Table2[[#This Row],[Level]] &amp; "|" &amp; Table2[[#This Row],[Participant As]]))</f>
        <v>Hak Cipta|External National|Team</v>
      </c>
      <c r="M11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188" spans="1:13" ht="14.25" customHeight="1" x14ac:dyDescent="0.35">
      <c r="A1188" s="1" t="s">
        <v>4960</v>
      </c>
      <c r="B1188" s="1" t="s">
        <v>4961</v>
      </c>
      <c r="C1188" s="1" t="s">
        <v>4395</v>
      </c>
      <c r="D1188" s="1">
        <v>2021</v>
      </c>
      <c r="E1188" s="1" t="s">
        <v>1098</v>
      </c>
      <c r="F1188" s="1" t="s">
        <v>1099</v>
      </c>
      <c r="G1188" s="1" t="s">
        <v>6162</v>
      </c>
      <c r="H1188" s="1" t="s">
        <v>29</v>
      </c>
      <c r="I1188" s="1" t="str">
        <f>VLOOKUP(Table2[[#This Row],[Status]], Grading22[], 2, FALSE)</f>
        <v>Kompetisi</v>
      </c>
      <c r="J1188" s="1" t="s">
        <v>30</v>
      </c>
      <c r="K1188" s="1">
        <v>1000</v>
      </c>
      <c r="L1188" s="1" t="str">
        <f>CLEAN(TRIM(Table2[[#This Row],[Status]] &amp; "|" &amp; Table2[[#This Row],[Level]] &amp; "|" &amp; Table2[[#This Row],[Participant As]]))</f>
        <v>Juara 1|External Regional|Team</v>
      </c>
      <c r="M11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89" spans="1:13" ht="14.25" customHeight="1" x14ac:dyDescent="0.35">
      <c r="A1189" s="1" t="s">
        <v>4960</v>
      </c>
      <c r="B1189" s="1" t="s">
        <v>4961</v>
      </c>
      <c r="C1189" s="1" t="s">
        <v>4395</v>
      </c>
      <c r="D1189" s="1">
        <v>2021</v>
      </c>
      <c r="E1189" s="1" t="s">
        <v>286</v>
      </c>
      <c r="F1189" s="1" t="s">
        <v>287</v>
      </c>
      <c r="G1189" s="1" t="s">
        <v>6184</v>
      </c>
      <c r="H1189" s="1" t="s">
        <v>6158</v>
      </c>
      <c r="I1189" s="1" t="str">
        <f>VLOOKUP(Table2[[#This Row],[Status]], Grading22[], 2, FALSE)</f>
        <v>Karir Organisasi</v>
      </c>
      <c r="J1189" s="1" t="s">
        <v>40</v>
      </c>
      <c r="L1189" s="1" t="str">
        <f>CLEAN(TRIM(Table2[[#This Row],[Status]] &amp; "|" &amp; Table2[[#This Row],[Level]] &amp; "|" &amp; Table2[[#This Row],[Participant As]]))</f>
        <v>Wakil Ketua|Kab/Kota/PT|Individual</v>
      </c>
      <c r="M11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90" spans="1:13" ht="14.25" customHeight="1" x14ac:dyDescent="0.35">
      <c r="A1190" s="1" t="s">
        <v>4960</v>
      </c>
      <c r="B1190" s="1" t="s">
        <v>4961</v>
      </c>
      <c r="C1190" s="1" t="s">
        <v>4395</v>
      </c>
      <c r="D1190" s="1">
        <v>2021</v>
      </c>
      <c r="E1190" s="1" t="s">
        <v>290</v>
      </c>
      <c r="F1190" s="1" t="s">
        <v>291</v>
      </c>
      <c r="G1190" s="1" t="s">
        <v>6184</v>
      </c>
      <c r="H1190" s="1" t="s">
        <v>6158</v>
      </c>
      <c r="I1190" s="1" t="str">
        <f>VLOOKUP(Table2[[#This Row],[Status]], Grading22[], 2, FALSE)</f>
        <v>Karir Organisasi</v>
      </c>
      <c r="J1190" s="1" t="s">
        <v>40</v>
      </c>
      <c r="L1190" s="1" t="str">
        <f>CLEAN(TRIM(Table2[[#This Row],[Status]] &amp; "|" &amp; Table2[[#This Row],[Level]] &amp; "|" &amp; Table2[[#This Row],[Participant As]]))</f>
        <v>Wakil Ketua|Kab/Kota/PT|Individual</v>
      </c>
      <c r="M11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191" spans="1:13" ht="14.25" customHeight="1" x14ac:dyDescent="0.35">
      <c r="A1191" s="1" t="s">
        <v>4960</v>
      </c>
      <c r="B1191" s="1" t="s">
        <v>4961</v>
      </c>
      <c r="C1191" s="1" t="s">
        <v>4395</v>
      </c>
      <c r="D1191" s="1">
        <v>2021</v>
      </c>
      <c r="E1191" s="1" t="s">
        <v>370</v>
      </c>
      <c r="F1191" s="1" t="s">
        <v>370</v>
      </c>
      <c r="G1191" s="1" t="s">
        <v>6199</v>
      </c>
      <c r="H1191" s="1" t="s">
        <v>29</v>
      </c>
      <c r="I1191" s="1" t="str">
        <f>VLOOKUP(Table2[[#This Row],[Status]], Grading22[], 2, FALSE)</f>
        <v>Pemberdayaan atau Aksi Kemanusiaan</v>
      </c>
      <c r="J1191" s="1" t="s">
        <v>30</v>
      </c>
      <c r="K1191" s="1">
        <v>5</v>
      </c>
      <c r="L1191" s="1" t="str">
        <f>CLEAN(TRIM(Table2[[#This Row],[Status]] &amp; "|" &amp; Table2[[#This Row],[Level]] &amp; "|" &amp; Table2[[#This Row],[Participant As]]))</f>
        <v>Relawan|External Regional|Team</v>
      </c>
      <c r="M11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2" spans="1:13" ht="14.25" customHeight="1" x14ac:dyDescent="0.35">
      <c r="A1192" s="1" t="s">
        <v>4971</v>
      </c>
      <c r="B1192" s="1" t="s">
        <v>4972</v>
      </c>
      <c r="C1192" s="1" t="s">
        <v>4395</v>
      </c>
      <c r="D1192" s="1">
        <v>2021</v>
      </c>
      <c r="E1192" s="1" t="s">
        <v>286</v>
      </c>
      <c r="F1192" s="1" t="s">
        <v>287</v>
      </c>
      <c r="G1192" s="1" t="s">
        <v>6185</v>
      </c>
      <c r="H1192" s="1" t="s">
        <v>6158</v>
      </c>
      <c r="I1192" s="1" t="str">
        <f>VLOOKUP(Table2[[#This Row],[Status]], Grading22[], 2, FALSE)</f>
        <v>Karir Organisasi</v>
      </c>
      <c r="J1192" s="1" t="s">
        <v>40</v>
      </c>
      <c r="L1192" s="1" t="str">
        <f>CLEAN(TRIM(Table2[[#This Row],[Status]] &amp; "|" &amp; Table2[[#This Row],[Level]] &amp; "|" &amp; Table2[[#This Row],[Participant As]]))</f>
        <v>Sekretaris|Kab/Kota/PT|Individual</v>
      </c>
      <c r="M11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193" spans="1:13" ht="14.25" customHeight="1" x14ac:dyDescent="0.35">
      <c r="A1193" s="1" t="s">
        <v>4971</v>
      </c>
      <c r="B1193" s="1" t="s">
        <v>4972</v>
      </c>
      <c r="C1193" s="1" t="s">
        <v>4395</v>
      </c>
      <c r="D1193" s="1">
        <v>2021</v>
      </c>
      <c r="E1193" s="1" t="s">
        <v>4975</v>
      </c>
      <c r="F1193" s="1" t="s">
        <v>4975</v>
      </c>
      <c r="G1193" s="1" t="s">
        <v>6199</v>
      </c>
      <c r="H1193" s="1" t="s">
        <v>29</v>
      </c>
      <c r="I1193" s="1" t="str">
        <f>VLOOKUP(Table2[[#This Row],[Status]], Grading22[], 2, FALSE)</f>
        <v>Pemberdayaan atau Aksi Kemanusiaan</v>
      </c>
      <c r="J1193" s="1" t="s">
        <v>30</v>
      </c>
      <c r="K1193" s="1">
        <v>50</v>
      </c>
      <c r="L1193" s="1" t="str">
        <f>CLEAN(TRIM(Table2[[#This Row],[Status]] &amp; "|" &amp; Table2[[#This Row],[Level]] &amp; "|" &amp; Table2[[#This Row],[Participant As]]))</f>
        <v>Relawan|External Regional|Team</v>
      </c>
      <c r="M11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4" spans="1:13" ht="14.25" customHeight="1" x14ac:dyDescent="0.35">
      <c r="A1194" s="1" t="s">
        <v>4971</v>
      </c>
      <c r="B1194" s="1" t="s">
        <v>4972</v>
      </c>
      <c r="C1194" s="1" t="s">
        <v>4395</v>
      </c>
      <c r="D1194" s="1">
        <v>2021</v>
      </c>
      <c r="E1194" s="1" t="s">
        <v>290</v>
      </c>
      <c r="F1194" s="1" t="s">
        <v>291</v>
      </c>
      <c r="G1194" s="1" t="s">
        <v>6185</v>
      </c>
      <c r="H1194" s="1" t="s">
        <v>6158</v>
      </c>
      <c r="I1194" s="1" t="str">
        <f>VLOOKUP(Table2[[#This Row],[Status]], Grading22[], 2, FALSE)</f>
        <v>Karir Organisasi</v>
      </c>
      <c r="J1194" s="1" t="s">
        <v>40</v>
      </c>
      <c r="L1194" s="1" t="str">
        <f>CLEAN(TRIM(Table2[[#This Row],[Status]] &amp; "|" &amp; Table2[[#This Row],[Level]] &amp; "|" &amp; Table2[[#This Row],[Participant As]]))</f>
        <v>Sekretaris|Kab/Kota/PT|Individual</v>
      </c>
      <c r="M11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195" spans="1:13" ht="14.25" customHeight="1" x14ac:dyDescent="0.35">
      <c r="A1195" s="1" t="s">
        <v>4971</v>
      </c>
      <c r="B1195" s="1" t="s">
        <v>4972</v>
      </c>
      <c r="C1195" s="1" t="s">
        <v>4395</v>
      </c>
      <c r="D1195" s="1">
        <v>2021</v>
      </c>
      <c r="E1195" s="1" t="s">
        <v>4497</v>
      </c>
      <c r="F1195" s="1" t="s">
        <v>4667</v>
      </c>
      <c r="G1195" s="1" t="s">
        <v>6164</v>
      </c>
      <c r="H1195" s="1" t="s">
        <v>89</v>
      </c>
      <c r="I1195" s="1" t="str">
        <f>VLOOKUP(Table2[[#This Row],[Status]], Grading22[], 2, FALSE)</f>
        <v>Kompetisi</v>
      </c>
      <c r="J1195" s="1" t="s">
        <v>30</v>
      </c>
      <c r="K1195" s="1">
        <v>15</v>
      </c>
      <c r="L1195" s="1" t="str">
        <f>CLEAN(TRIM(Table2[[#This Row],[Status]] &amp; "|" &amp; Table2[[#This Row],[Level]] &amp; "|" &amp; Table2[[#This Row],[Participant As]]))</f>
        <v>Juara 2|External National|Team</v>
      </c>
      <c r="M11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196" spans="1:13" ht="14.25" customHeight="1" x14ac:dyDescent="0.35">
      <c r="A1196" s="1" t="s">
        <v>4971</v>
      </c>
      <c r="B1196" s="1" t="s">
        <v>4972</v>
      </c>
      <c r="C1196" s="1" t="s">
        <v>4395</v>
      </c>
      <c r="D1196" s="1">
        <v>2021</v>
      </c>
      <c r="E1196" s="1" t="s">
        <v>4987</v>
      </c>
      <c r="F1196" s="1" t="s">
        <v>4987</v>
      </c>
      <c r="G1196" s="1" t="s">
        <v>6199</v>
      </c>
      <c r="H1196" s="1" t="s">
        <v>127</v>
      </c>
      <c r="I1196" s="1" t="str">
        <f>VLOOKUP(Table2[[#This Row],[Status]], Grading22[], 2, FALSE)</f>
        <v>Pemberdayaan atau Aksi Kemanusiaan</v>
      </c>
      <c r="J1196" s="1" t="s">
        <v>30</v>
      </c>
      <c r="K1196" s="1">
        <v>50</v>
      </c>
      <c r="L1196" s="1" t="str">
        <f>CLEAN(TRIM(Table2[[#This Row],[Status]] &amp; "|" &amp; Table2[[#This Row],[Level]] &amp; "|" &amp; Table2[[#This Row],[Participant As]]))</f>
        <v>Relawan|External International|Team</v>
      </c>
      <c r="M11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97" spans="1:13" ht="14.25" customHeight="1" x14ac:dyDescent="0.35">
      <c r="A1197" s="1" t="s">
        <v>4992</v>
      </c>
      <c r="B1197" s="1" t="s">
        <v>4993</v>
      </c>
      <c r="C1197" s="1" t="s">
        <v>4395</v>
      </c>
      <c r="D1197" s="1">
        <v>2021</v>
      </c>
      <c r="E1197" s="1" t="s">
        <v>664</v>
      </c>
      <c r="F1197" s="1" t="s">
        <v>664</v>
      </c>
      <c r="G1197" s="1" t="s">
        <v>6162</v>
      </c>
      <c r="H1197" s="1" t="s">
        <v>29</v>
      </c>
      <c r="I1197" s="1" t="str">
        <f>VLOOKUP(Table2[[#This Row],[Status]], Grading22[], 2, FALSE)</f>
        <v>Kompetisi</v>
      </c>
      <c r="J1197" s="1" t="s">
        <v>30</v>
      </c>
      <c r="K1197" s="1">
        <v>15</v>
      </c>
      <c r="L1197" s="1" t="str">
        <f>CLEAN(TRIM(Table2[[#This Row],[Status]] &amp; "|" &amp; Table2[[#This Row],[Level]] &amp; "|" &amp; Table2[[#This Row],[Participant As]]))</f>
        <v>Juara 1|External Regional|Team</v>
      </c>
      <c r="M11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198" spans="1:13" ht="14.25" customHeight="1" x14ac:dyDescent="0.35">
      <c r="A1198" s="1" t="s">
        <v>4992</v>
      </c>
      <c r="B1198" s="1" t="s">
        <v>4993</v>
      </c>
      <c r="C1198" s="1" t="s">
        <v>4395</v>
      </c>
      <c r="D1198" s="1">
        <v>2021</v>
      </c>
      <c r="E1198" s="1" t="s">
        <v>286</v>
      </c>
      <c r="F1198" s="1" t="s">
        <v>3413</v>
      </c>
      <c r="G1198" s="1" t="s">
        <v>6199</v>
      </c>
      <c r="H1198" s="1" t="s">
        <v>29</v>
      </c>
      <c r="I1198" s="1" t="str">
        <f>VLOOKUP(Table2[[#This Row],[Status]], Grading22[], 2, FALSE)</f>
        <v>Pemberdayaan atau Aksi Kemanusiaan</v>
      </c>
      <c r="J1198" s="1" t="s">
        <v>30</v>
      </c>
      <c r="K1198" s="1">
        <v>5</v>
      </c>
      <c r="L1198" s="1" t="str">
        <f>CLEAN(TRIM(Table2[[#This Row],[Status]] &amp; "|" &amp; Table2[[#This Row],[Level]] &amp; "|" &amp; Table2[[#This Row],[Participant As]]))</f>
        <v>Relawan|External Regional|Team</v>
      </c>
      <c r="M11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199" spans="1:13" ht="14.25" customHeight="1" x14ac:dyDescent="0.35">
      <c r="A1199" s="1" t="s">
        <v>4992</v>
      </c>
      <c r="B1199" s="1" t="s">
        <v>4993</v>
      </c>
      <c r="C1199" s="1" t="s">
        <v>4395</v>
      </c>
      <c r="D1199" s="1">
        <v>2021</v>
      </c>
      <c r="E1199" s="1" t="s">
        <v>5004</v>
      </c>
      <c r="F1199" s="1" t="s">
        <v>5004</v>
      </c>
      <c r="G1199" s="1" t="s">
        <v>6171</v>
      </c>
      <c r="H1199" s="1" t="s">
        <v>29</v>
      </c>
      <c r="I1199" s="1" t="str">
        <f>VLOOKUP(Table2[[#This Row],[Status]], Grading22[], 2, FALSE)</f>
        <v>Pengakuan</v>
      </c>
      <c r="J1199" s="1" t="s">
        <v>40</v>
      </c>
      <c r="K1199" s="1">
        <v>2</v>
      </c>
      <c r="L1199" s="1" t="str">
        <f>CLEAN(TRIM(Table2[[#This Row],[Status]] &amp; "|" &amp; Table2[[#This Row],[Level]] &amp; "|" &amp; Table2[[#This Row],[Participant As]]))</f>
        <v>Narasumber/Pembicara|External Regional|Individual</v>
      </c>
      <c r="M11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0" spans="1:13" ht="14.25" customHeight="1" x14ac:dyDescent="0.35">
      <c r="A1200" s="1" t="s">
        <v>5008</v>
      </c>
      <c r="B1200" s="1" t="s">
        <v>5009</v>
      </c>
      <c r="C1200" s="1" t="s">
        <v>4395</v>
      </c>
      <c r="D1200" s="1">
        <v>2021</v>
      </c>
      <c r="E1200" s="1" t="s">
        <v>664</v>
      </c>
      <c r="F1200" s="1" t="s">
        <v>664</v>
      </c>
      <c r="G1200" s="1" t="s">
        <v>6162</v>
      </c>
      <c r="H1200" s="1" t="s">
        <v>89</v>
      </c>
      <c r="I1200" s="1" t="str">
        <f>VLOOKUP(Table2[[#This Row],[Status]], Grading22[], 2, FALSE)</f>
        <v>Kompetisi</v>
      </c>
      <c r="J1200" s="1" t="s">
        <v>30</v>
      </c>
      <c r="K1200" s="1">
        <v>15</v>
      </c>
      <c r="L1200" s="1" t="str">
        <f>CLEAN(TRIM(Table2[[#This Row],[Status]] &amp; "|" &amp; Table2[[#This Row],[Level]] &amp; "|" &amp; Table2[[#This Row],[Participant As]]))</f>
        <v>Juara 1|External National|Team</v>
      </c>
      <c r="M12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1" spans="1:13" ht="14.25" customHeight="1" x14ac:dyDescent="0.35">
      <c r="A1201" s="1" t="s">
        <v>5008</v>
      </c>
      <c r="B1201" s="1" t="s">
        <v>5009</v>
      </c>
      <c r="C1201" s="1" t="s">
        <v>4395</v>
      </c>
      <c r="D1201" s="1">
        <v>2021</v>
      </c>
      <c r="E1201" s="1" t="s">
        <v>286</v>
      </c>
      <c r="F1201" s="1" t="s">
        <v>3413</v>
      </c>
      <c r="G1201" s="1" t="s">
        <v>6199</v>
      </c>
      <c r="H1201" s="1" t="s">
        <v>29</v>
      </c>
      <c r="I1201" s="1" t="str">
        <f>VLOOKUP(Table2[[#This Row],[Status]], Grading22[], 2, FALSE)</f>
        <v>Pemberdayaan atau Aksi Kemanusiaan</v>
      </c>
      <c r="J1201" s="1" t="s">
        <v>30</v>
      </c>
      <c r="K1201" s="1">
        <v>5</v>
      </c>
      <c r="L1201" s="1" t="str">
        <f>CLEAN(TRIM(Table2[[#This Row],[Status]] &amp; "|" &amp; Table2[[#This Row],[Level]] &amp; "|" &amp; Table2[[#This Row],[Participant As]]))</f>
        <v>Relawan|External Regional|Team</v>
      </c>
      <c r="M12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2" spans="1:13" ht="14.25" customHeight="1" x14ac:dyDescent="0.35">
      <c r="A1202" s="1" t="s">
        <v>5008</v>
      </c>
      <c r="B1202" s="1" t="s">
        <v>5009</v>
      </c>
      <c r="C1202" s="1" t="s">
        <v>4395</v>
      </c>
      <c r="D1202" s="1">
        <v>2021</v>
      </c>
      <c r="E1202" s="1" t="s">
        <v>25</v>
      </c>
      <c r="F1202" s="1" t="s">
        <v>1277</v>
      </c>
      <c r="G1202" s="1" t="s">
        <v>6199</v>
      </c>
      <c r="H1202" s="1" t="s">
        <v>89</v>
      </c>
      <c r="I1202" s="1" t="str">
        <f>VLOOKUP(Table2[[#This Row],[Status]], Grading22[], 2, FALSE)</f>
        <v>Pemberdayaan atau Aksi Kemanusiaan</v>
      </c>
      <c r="J1202" s="1" t="s">
        <v>30</v>
      </c>
      <c r="K1202" s="1">
        <v>100</v>
      </c>
      <c r="L1202" s="1" t="str">
        <f>CLEAN(TRIM(Table2[[#This Row],[Status]] &amp; "|" &amp; Table2[[#This Row],[Level]] &amp; "|" &amp; Table2[[#This Row],[Participant As]]))</f>
        <v>Relawan|External National|Team</v>
      </c>
      <c r="M12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03" spans="1:13" ht="14.25" customHeight="1" x14ac:dyDescent="0.35">
      <c r="A1203" s="1" t="s">
        <v>5018</v>
      </c>
      <c r="B1203" s="1" t="s">
        <v>5019</v>
      </c>
      <c r="C1203" s="1" t="s">
        <v>4395</v>
      </c>
      <c r="D1203" s="1">
        <v>2021</v>
      </c>
      <c r="E1203" s="1" t="s">
        <v>2446</v>
      </c>
      <c r="F1203" s="1" t="s">
        <v>1343</v>
      </c>
      <c r="G1203" s="1" t="s">
        <v>6162</v>
      </c>
      <c r="H1203" s="1" t="s">
        <v>89</v>
      </c>
      <c r="I1203" s="1" t="str">
        <f>VLOOKUP(Table2[[#This Row],[Status]], Grading22[], 2, FALSE)</f>
        <v>Kompetisi</v>
      </c>
      <c r="J1203" s="1" t="s">
        <v>30</v>
      </c>
      <c r="K1203" s="1">
        <v>50</v>
      </c>
      <c r="L1203" s="1" t="str">
        <f>CLEAN(TRIM(Table2[[#This Row],[Status]] &amp; "|" &amp; Table2[[#This Row],[Level]] &amp; "|" &amp; Table2[[#This Row],[Participant As]]))</f>
        <v>Juara 1|External National|Team</v>
      </c>
      <c r="M12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04" spans="1:13" ht="14.25" customHeight="1" x14ac:dyDescent="0.35">
      <c r="A1204" s="1" t="s">
        <v>5018</v>
      </c>
      <c r="B1204" s="1" t="s">
        <v>5019</v>
      </c>
      <c r="C1204" s="1" t="s">
        <v>4395</v>
      </c>
      <c r="D1204" s="1">
        <v>2021</v>
      </c>
      <c r="E1204" s="1" t="s">
        <v>25</v>
      </c>
      <c r="F1204" s="1" t="s">
        <v>1277</v>
      </c>
      <c r="G1204" s="1" t="s">
        <v>6199</v>
      </c>
      <c r="H1204" s="1" t="s">
        <v>89</v>
      </c>
      <c r="I1204" s="1" t="str">
        <f>VLOOKUP(Table2[[#This Row],[Status]], Grading22[], 2, FALSE)</f>
        <v>Pemberdayaan atau Aksi Kemanusiaan</v>
      </c>
      <c r="J1204" s="1" t="s">
        <v>30</v>
      </c>
      <c r="K1204" s="1">
        <v>100</v>
      </c>
      <c r="L1204" s="1" t="str">
        <f>CLEAN(TRIM(Table2[[#This Row],[Status]] &amp; "|" &amp; Table2[[#This Row],[Level]] &amp; "|" &amp; Table2[[#This Row],[Participant As]]))</f>
        <v>Relawan|External National|Team</v>
      </c>
      <c r="M12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05" spans="1:13" ht="14.25" customHeight="1" x14ac:dyDescent="0.35">
      <c r="A1205" s="1" t="s">
        <v>5018</v>
      </c>
      <c r="B1205" s="1" t="s">
        <v>5019</v>
      </c>
      <c r="C1205" s="1" t="s">
        <v>4395</v>
      </c>
      <c r="D1205" s="1">
        <v>2021</v>
      </c>
      <c r="E1205" s="1" t="s">
        <v>2752</v>
      </c>
      <c r="F1205" s="1" t="s">
        <v>1277</v>
      </c>
      <c r="G1205" s="1" t="s">
        <v>6165</v>
      </c>
      <c r="H1205" s="1" t="s">
        <v>89</v>
      </c>
      <c r="I1205" s="1" t="str">
        <f>VLOOKUP(Table2[[#This Row],[Status]], Grading22[], 2, FALSE)</f>
        <v>Kompetisi</v>
      </c>
      <c r="J1205" s="1" t="s">
        <v>30</v>
      </c>
      <c r="K1205" s="1">
        <v>5000</v>
      </c>
      <c r="L1205" s="1" t="str">
        <f>CLEAN(TRIM(Table2[[#This Row],[Status]] &amp; "|" &amp; Table2[[#This Row],[Level]] &amp; "|" &amp; Table2[[#This Row],[Participant As]]))</f>
        <v>Juara 3|External National|Team</v>
      </c>
      <c r="M12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06" spans="1:13" ht="14.25" customHeight="1" x14ac:dyDescent="0.35">
      <c r="A1206" s="1" t="s">
        <v>5018</v>
      </c>
      <c r="B1206" s="1" t="s">
        <v>5019</v>
      </c>
      <c r="C1206" s="1" t="s">
        <v>4395</v>
      </c>
      <c r="D1206" s="1">
        <v>2021</v>
      </c>
      <c r="E1206" s="1" t="s">
        <v>4447</v>
      </c>
      <c r="F1206" s="1" t="s">
        <v>4448</v>
      </c>
      <c r="G1206" s="1" t="s">
        <v>6193</v>
      </c>
      <c r="H1206" s="1" t="s">
        <v>89</v>
      </c>
      <c r="I1206" s="1" t="str">
        <f>VLOOKUP(Table2[[#This Row],[Status]], Grading22[], 2, FALSE)</f>
        <v>Hasil Karya</v>
      </c>
      <c r="J1206" s="1" t="s">
        <v>30</v>
      </c>
      <c r="K1206" s="1">
        <v>9</v>
      </c>
      <c r="L1206" s="1" t="str">
        <f>CLEAN(TRIM(Table2[[#This Row],[Status]] &amp; "|" &amp; Table2[[#This Row],[Level]] &amp; "|" &amp; Table2[[#This Row],[Participant As]]))</f>
        <v>Hak Cipta|External National|Team</v>
      </c>
      <c r="M12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7" spans="1:13" ht="14.25" customHeight="1" x14ac:dyDescent="0.35">
      <c r="A1207" s="1" t="s">
        <v>5018</v>
      </c>
      <c r="B1207" s="1" t="s">
        <v>5019</v>
      </c>
      <c r="C1207" s="1" t="s">
        <v>4395</v>
      </c>
      <c r="D1207" s="1">
        <v>2021</v>
      </c>
      <c r="E1207" s="1" t="s">
        <v>4447</v>
      </c>
      <c r="F1207" s="1" t="s">
        <v>4452</v>
      </c>
      <c r="G1207" s="1" t="s">
        <v>6193</v>
      </c>
      <c r="H1207" s="1" t="s">
        <v>89</v>
      </c>
      <c r="I1207" s="1" t="str">
        <f>VLOOKUP(Table2[[#This Row],[Status]], Grading22[], 2, FALSE)</f>
        <v>Hasil Karya</v>
      </c>
      <c r="J1207" s="1" t="s">
        <v>40</v>
      </c>
      <c r="K1207" s="1">
        <v>8</v>
      </c>
      <c r="L1207" s="1" t="str">
        <f>CLEAN(TRIM(Table2[[#This Row],[Status]] &amp; "|" &amp; Table2[[#This Row],[Level]] &amp; "|" &amp; Table2[[#This Row],[Participant As]]))</f>
        <v>Hak Cipta|External National|Individual</v>
      </c>
      <c r="M12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8" spans="1:13" ht="14.25" customHeight="1" x14ac:dyDescent="0.35">
      <c r="A1208" s="1" t="s">
        <v>5018</v>
      </c>
      <c r="B1208" s="1" t="s">
        <v>5019</v>
      </c>
      <c r="C1208" s="1" t="s">
        <v>4395</v>
      </c>
      <c r="D1208" s="1">
        <v>2021</v>
      </c>
      <c r="E1208" s="1" t="s">
        <v>4464</v>
      </c>
      <c r="F1208" s="1" t="s">
        <v>910</v>
      </c>
      <c r="G1208" s="1" t="s">
        <v>6193</v>
      </c>
      <c r="H1208" s="1" t="s">
        <v>89</v>
      </c>
      <c r="I1208" s="1" t="str">
        <f>VLOOKUP(Table2[[#This Row],[Status]], Grading22[], 2, FALSE)</f>
        <v>Hasil Karya</v>
      </c>
      <c r="J1208" s="1" t="s">
        <v>30</v>
      </c>
      <c r="K1208" s="1">
        <v>9</v>
      </c>
      <c r="L1208" s="1" t="str">
        <f>CLEAN(TRIM(Table2[[#This Row],[Status]] &amp; "|" &amp; Table2[[#This Row],[Level]] &amp; "|" &amp; Table2[[#This Row],[Participant As]]))</f>
        <v>Hak Cipta|External National|Team</v>
      </c>
      <c r="M12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09" spans="1:13" ht="14.25" customHeight="1" x14ac:dyDescent="0.35">
      <c r="A1209" s="1" t="s">
        <v>5018</v>
      </c>
      <c r="B1209" s="1" t="s">
        <v>5019</v>
      </c>
      <c r="C1209" s="1" t="s">
        <v>4395</v>
      </c>
      <c r="D1209" s="1">
        <v>2021</v>
      </c>
      <c r="E1209" s="1" t="s">
        <v>164</v>
      </c>
      <c r="F1209" s="1" t="s">
        <v>2758</v>
      </c>
      <c r="G1209" s="1" t="s">
        <v>6193</v>
      </c>
      <c r="H1209" s="1" t="s">
        <v>89</v>
      </c>
      <c r="I1209" s="1" t="str">
        <f>VLOOKUP(Table2[[#This Row],[Status]], Grading22[], 2, FALSE)</f>
        <v>Hasil Karya</v>
      </c>
      <c r="J1209" s="1" t="s">
        <v>30</v>
      </c>
      <c r="K1209" s="1">
        <v>14</v>
      </c>
      <c r="L1209" s="1" t="str">
        <f>CLEAN(TRIM(Table2[[#This Row],[Status]] &amp; "|" &amp; Table2[[#This Row],[Level]] &amp; "|" &amp; Table2[[#This Row],[Participant As]]))</f>
        <v>Hak Cipta|External National|Team</v>
      </c>
      <c r="M12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10" spans="1:13" ht="14.25" customHeight="1" x14ac:dyDescent="0.35">
      <c r="A1210" s="1" t="s">
        <v>5018</v>
      </c>
      <c r="B1210" s="1" t="s">
        <v>5019</v>
      </c>
      <c r="C1210" s="1" t="s">
        <v>4395</v>
      </c>
      <c r="D1210" s="1">
        <v>2021</v>
      </c>
      <c r="E1210" s="1" t="s">
        <v>4468</v>
      </c>
      <c r="F1210" s="1" t="s">
        <v>2697</v>
      </c>
      <c r="G1210" s="1" t="s">
        <v>6193</v>
      </c>
      <c r="H1210" s="1" t="s">
        <v>89</v>
      </c>
      <c r="I1210" s="1" t="str">
        <f>VLOOKUP(Table2[[#This Row],[Status]], Grading22[], 2, FALSE)</f>
        <v>Hasil Karya</v>
      </c>
      <c r="J1210" s="1" t="s">
        <v>30</v>
      </c>
      <c r="K1210" s="1">
        <v>9</v>
      </c>
      <c r="L1210" s="1" t="str">
        <f>CLEAN(TRIM(Table2[[#This Row],[Status]] &amp; "|" &amp; Table2[[#This Row],[Level]] &amp; "|" &amp; Table2[[#This Row],[Participant As]]))</f>
        <v>Hak Cipta|External National|Team</v>
      </c>
      <c r="M12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11" spans="1:13" ht="14.25" customHeight="1" x14ac:dyDescent="0.35">
      <c r="A1211" s="1" t="s">
        <v>5025</v>
      </c>
      <c r="B1211" s="1" t="s">
        <v>5026</v>
      </c>
      <c r="C1211" s="1" t="s">
        <v>4395</v>
      </c>
      <c r="D1211" s="1">
        <v>2021</v>
      </c>
      <c r="E1211" s="1" t="s">
        <v>4706</v>
      </c>
      <c r="F1211" s="1" t="s">
        <v>1703</v>
      </c>
      <c r="G1211" s="1" t="s">
        <v>6164</v>
      </c>
      <c r="H1211" s="1" t="s">
        <v>89</v>
      </c>
      <c r="I1211" s="1" t="str">
        <f>VLOOKUP(Table2[[#This Row],[Status]], Grading22[], 2, FALSE)</f>
        <v>Kompetisi</v>
      </c>
      <c r="J1211" s="1" t="s">
        <v>30</v>
      </c>
      <c r="K1211" s="1">
        <v>13</v>
      </c>
      <c r="L1211" s="1" t="str">
        <f>CLEAN(TRIM(Table2[[#This Row],[Status]] &amp; "|" &amp; Table2[[#This Row],[Level]] &amp; "|" &amp; Table2[[#This Row],[Participant As]]))</f>
        <v>Juara 2|External National|Team</v>
      </c>
      <c r="M12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12" spans="1:13" ht="14.25" customHeight="1" x14ac:dyDescent="0.35">
      <c r="A1212" s="1" t="s">
        <v>5032</v>
      </c>
      <c r="B1212" s="1" t="s">
        <v>5033</v>
      </c>
      <c r="C1212" s="1" t="s">
        <v>4395</v>
      </c>
      <c r="D1212" s="1">
        <v>2021</v>
      </c>
      <c r="E1212" s="1" t="s">
        <v>2825</v>
      </c>
      <c r="F1212" s="1" t="s">
        <v>1217</v>
      </c>
      <c r="G1212" s="1" t="s">
        <v>6164</v>
      </c>
      <c r="H1212" s="1" t="s">
        <v>89</v>
      </c>
      <c r="I1212" s="1" t="str">
        <f>VLOOKUP(Table2[[#This Row],[Status]], Grading22[], 2, FALSE)</f>
        <v>Kompetisi</v>
      </c>
      <c r="J1212" s="1" t="s">
        <v>30</v>
      </c>
      <c r="K1212" s="1">
        <v>13</v>
      </c>
      <c r="L1212" s="1" t="str">
        <f>CLEAN(TRIM(Table2[[#This Row],[Status]] &amp; "|" &amp; Table2[[#This Row],[Level]] &amp; "|" &amp; Table2[[#This Row],[Participant As]]))</f>
        <v>Juara 2|External National|Team</v>
      </c>
      <c r="M12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13" spans="1:13" ht="14.25" customHeight="1" x14ac:dyDescent="0.35">
      <c r="A1213" s="1" t="s">
        <v>5032</v>
      </c>
      <c r="B1213" s="1" t="s">
        <v>5033</v>
      </c>
      <c r="C1213" s="1" t="s">
        <v>4395</v>
      </c>
      <c r="D1213" s="1">
        <v>2021</v>
      </c>
      <c r="E1213" s="1" t="s">
        <v>449</v>
      </c>
      <c r="F1213" s="1" t="s">
        <v>449</v>
      </c>
      <c r="G1213" s="1" t="s">
        <v>6162</v>
      </c>
      <c r="H1213" s="1" t="s">
        <v>89</v>
      </c>
      <c r="I1213" s="1" t="str">
        <f>VLOOKUP(Table2[[#This Row],[Status]], Grading22[], 2, FALSE)</f>
        <v>Kompetisi</v>
      </c>
      <c r="J1213" s="1" t="s">
        <v>30</v>
      </c>
      <c r="K1213" s="1">
        <v>50</v>
      </c>
      <c r="L1213" s="1" t="str">
        <f>CLEAN(TRIM(Table2[[#This Row],[Status]] &amp; "|" &amp; Table2[[#This Row],[Level]] &amp; "|" &amp; Table2[[#This Row],[Participant As]]))</f>
        <v>Juara 1|External National|Team</v>
      </c>
      <c r="M12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4" spans="1:13" ht="14.25" customHeight="1" x14ac:dyDescent="0.35">
      <c r="A1214" s="1" t="s">
        <v>5043</v>
      </c>
      <c r="B1214" s="1" t="s">
        <v>5044</v>
      </c>
      <c r="C1214" s="1" t="s">
        <v>4395</v>
      </c>
      <c r="D1214" s="1">
        <v>2021</v>
      </c>
      <c r="E1214" s="1" t="s">
        <v>5046</v>
      </c>
      <c r="F1214" s="1" t="s">
        <v>664</v>
      </c>
      <c r="G1214" s="1" t="s">
        <v>6162</v>
      </c>
      <c r="H1214" s="1" t="s">
        <v>89</v>
      </c>
      <c r="I1214" s="1" t="str">
        <f>VLOOKUP(Table2[[#This Row],[Status]], Grading22[], 2, FALSE)</f>
        <v>Kompetisi</v>
      </c>
      <c r="J1214" s="1" t="s">
        <v>30</v>
      </c>
      <c r="K1214" s="1">
        <v>15</v>
      </c>
      <c r="L1214" s="1" t="str">
        <f>CLEAN(TRIM(Table2[[#This Row],[Status]] &amp; "|" &amp; Table2[[#This Row],[Level]] &amp; "|" &amp; Table2[[#This Row],[Participant As]]))</f>
        <v>Juara 1|External National|Team</v>
      </c>
      <c r="M12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5" spans="1:13" ht="14.25" customHeight="1" x14ac:dyDescent="0.35">
      <c r="A1215" s="1" t="s">
        <v>5043</v>
      </c>
      <c r="B1215" s="1" t="s">
        <v>5044</v>
      </c>
      <c r="C1215" s="1" t="s">
        <v>4395</v>
      </c>
      <c r="D1215" s="1">
        <v>2021</v>
      </c>
      <c r="E1215" s="1" t="s">
        <v>286</v>
      </c>
      <c r="F1215" s="1" t="s">
        <v>287</v>
      </c>
      <c r="G1215" s="1" t="s">
        <v>6187</v>
      </c>
      <c r="H1215" s="1" t="s">
        <v>6158</v>
      </c>
      <c r="I1215" s="1" t="str">
        <f>VLOOKUP(Table2[[#This Row],[Status]], Grading22[], 2, FALSE)</f>
        <v>Karir Organisasi</v>
      </c>
      <c r="J1215" s="1" t="s">
        <v>40</v>
      </c>
      <c r="L1215" s="1" t="str">
        <f>CLEAN(TRIM(Table2[[#This Row],[Status]] &amp; "|" &amp; Table2[[#This Row],[Level]] &amp; "|" &amp; Table2[[#This Row],[Participant As]]))</f>
        <v>Satu Tingkat Dibawah Pengurus Harian|Kab/Kota/PT|Individual</v>
      </c>
      <c r="M12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216" spans="1:13" ht="14.25" customHeight="1" x14ac:dyDescent="0.35">
      <c r="A1216" s="1" t="s">
        <v>5043</v>
      </c>
      <c r="B1216" s="1" t="s">
        <v>5044</v>
      </c>
      <c r="C1216" s="1" t="s">
        <v>4395</v>
      </c>
      <c r="D1216" s="1">
        <v>2021</v>
      </c>
      <c r="E1216" s="1" t="s">
        <v>290</v>
      </c>
      <c r="F1216" s="1" t="s">
        <v>291</v>
      </c>
      <c r="G1216" s="1" t="s">
        <v>6187</v>
      </c>
      <c r="H1216" s="1" t="s">
        <v>6158</v>
      </c>
      <c r="I1216" s="1" t="str">
        <f>VLOOKUP(Table2[[#This Row],[Status]], Grading22[], 2, FALSE)</f>
        <v>Karir Organisasi</v>
      </c>
      <c r="J1216" s="1" t="s">
        <v>40</v>
      </c>
      <c r="L1216" s="1" t="str">
        <f>CLEAN(TRIM(Table2[[#This Row],[Status]] &amp; "|" &amp; Table2[[#This Row],[Level]] &amp; "|" &amp; Table2[[#This Row],[Participant As]]))</f>
        <v>Satu Tingkat Dibawah Pengurus Harian|Kab/Kota/PT|Individual</v>
      </c>
      <c r="M12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217" spans="1:13" ht="14.25" customHeight="1" x14ac:dyDescent="0.35">
      <c r="A1217" s="1" t="s">
        <v>5043</v>
      </c>
      <c r="B1217" s="1" t="s">
        <v>5044</v>
      </c>
      <c r="C1217" s="1" t="s">
        <v>4395</v>
      </c>
      <c r="D1217" s="1">
        <v>2021</v>
      </c>
      <c r="E1217" s="1" t="s">
        <v>5052</v>
      </c>
      <c r="F1217" s="1" t="s">
        <v>5052</v>
      </c>
      <c r="G1217" s="1" t="s">
        <v>6164</v>
      </c>
      <c r="H1217" s="1" t="s">
        <v>89</v>
      </c>
      <c r="I1217" s="1" t="str">
        <f>VLOOKUP(Table2[[#This Row],[Status]], Grading22[], 2, FALSE)</f>
        <v>Kompetisi</v>
      </c>
      <c r="J1217" s="1" t="s">
        <v>30</v>
      </c>
      <c r="K1217" s="1">
        <v>10</v>
      </c>
      <c r="L1217" s="1" t="str">
        <f>CLEAN(TRIM(Table2[[#This Row],[Status]] &amp; "|" &amp; Table2[[#This Row],[Level]] &amp; "|" &amp; Table2[[#This Row],[Participant As]]))</f>
        <v>Juara 2|External National|Team</v>
      </c>
      <c r="M12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18" spans="1:13" ht="14.25" customHeight="1" x14ac:dyDescent="0.35">
      <c r="A1218" s="1" t="s">
        <v>5043</v>
      </c>
      <c r="B1218" s="1" t="s">
        <v>5044</v>
      </c>
      <c r="C1218" s="1" t="s">
        <v>4395</v>
      </c>
      <c r="D1218" s="1">
        <v>2021</v>
      </c>
      <c r="E1218" s="1" t="s">
        <v>5058</v>
      </c>
      <c r="F1218" s="1" t="s">
        <v>3120</v>
      </c>
      <c r="G1218" s="1" t="s">
        <v>6199</v>
      </c>
      <c r="H1218" s="1" t="s">
        <v>29</v>
      </c>
      <c r="I1218" s="1" t="str">
        <f>VLOOKUP(Table2[[#This Row],[Status]], Grading22[], 2, FALSE)</f>
        <v>Pemberdayaan atau Aksi Kemanusiaan</v>
      </c>
      <c r="J1218" s="1" t="s">
        <v>40</v>
      </c>
      <c r="K1218" s="1">
        <v>65</v>
      </c>
      <c r="L1218" s="1" t="str">
        <f>CLEAN(TRIM(Table2[[#This Row],[Status]] &amp; "|" &amp; Table2[[#This Row],[Level]] &amp; "|" &amp; Table2[[#This Row],[Participant As]]))</f>
        <v>Relawan|External Regional|Individual</v>
      </c>
      <c r="M12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19" spans="1:13" ht="14.25" customHeight="1" x14ac:dyDescent="0.35">
      <c r="A1219" s="1" t="s">
        <v>5062</v>
      </c>
      <c r="B1219" s="1" t="s">
        <v>5063</v>
      </c>
      <c r="C1219" s="1" t="s">
        <v>4395</v>
      </c>
      <c r="D1219" s="1">
        <v>2021</v>
      </c>
      <c r="E1219" s="1" t="s">
        <v>2916</v>
      </c>
      <c r="F1219" s="1" t="s">
        <v>2916</v>
      </c>
      <c r="G1219" s="1" t="s">
        <v>6162</v>
      </c>
      <c r="H1219" s="1" t="s">
        <v>29</v>
      </c>
      <c r="I1219" s="1" t="str">
        <f>VLOOKUP(Table2[[#This Row],[Status]], Grading22[], 2, FALSE)</f>
        <v>Kompetisi</v>
      </c>
      <c r="J1219" s="1" t="s">
        <v>30</v>
      </c>
      <c r="K1219" s="1">
        <v>11</v>
      </c>
      <c r="L1219" s="1" t="str">
        <f>CLEAN(TRIM(Table2[[#This Row],[Status]] &amp; "|" &amp; Table2[[#This Row],[Level]] &amp; "|" &amp; Table2[[#This Row],[Participant As]]))</f>
        <v>Juara 1|External Regional|Team</v>
      </c>
      <c r="M12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0" spans="1:13" ht="14.25" customHeight="1" x14ac:dyDescent="0.35">
      <c r="A1220" s="1" t="s">
        <v>5062</v>
      </c>
      <c r="B1220" s="1" t="s">
        <v>5063</v>
      </c>
      <c r="C1220" s="1" t="s">
        <v>4395</v>
      </c>
      <c r="D1220" s="1">
        <v>2021</v>
      </c>
      <c r="E1220" s="1" t="s">
        <v>1000</v>
      </c>
      <c r="F1220" s="1" t="s">
        <v>276</v>
      </c>
      <c r="G1220" s="1" t="s">
        <v>6164</v>
      </c>
      <c r="H1220" s="1" t="s">
        <v>89</v>
      </c>
      <c r="I1220" s="1" t="str">
        <f>VLOOKUP(Table2[[#This Row],[Status]], Grading22[], 2, FALSE)</f>
        <v>Kompetisi</v>
      </c>
      <c r="J1220" s="1" t="s">
        <v>30</v>
      </c>
      <c r="K1220" s="1">
        <v>20</v>
      </c>
      <c r="L1220" s="1" t="str">
        <f>CLEAN(TRIM(Table2[[#This Row],[Status]] &amp; "|" &amp; Table2[[#This Row],[Level]] &amp; "|" &amp; Table2[[#This Row],[Participant As]]))</f>
        <v>Juara 2|External National|Team</v>
      </c>
      <c r="M12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21" spans="1:13" ht="14.25" customHeight="1" x14ac:dyDescent="0.35">
      <c r="A1221" s="1" t="s">
        <v>5062</v>
      </c>
      <c r="B1221" s="1" t="s">
        <v>5063</v>
      </c>
      <c r="C1221" s="1" t="s">
        <v>4395</v>
      </c>
      <c r="D1221" s="1">
        <v>2021</v>
      </c>
      <c r="E1221" s="1" t="s">
        <v>1866</v>
      </c>
      <c r="F1221" s="1" t="s">
        <v>4905</v>
      </c>
      <c r="G1221" s="1" t="s">
        <v>6199</v>
      </c>
      <c r="H1221" s="1" t="s">
        <v>6167</v>
      </c>
      <c r="I1221" s="1" t="str">
        <f>VLOOKUP(Table2[[#This Row],[Status]], Grading22[], 2, FALSE)</f>
        <v>Pemberdayaan atau Aksi Kemanusiaan</v>
      </c>
      <c r="J1221" s="1" t="s">
        <v>40</v>
      </c>
      <c r="K1221" s="1">
        <v>35</v>
      </c>
      <c r="L1221" s="1" t="str">
        <f>CLEAN(TRIM(Table2[[#This Row],[Status]] &amp; "|" &amp; Table2[[#This Row],[Level]] &amp; "|" &amp; Table2[[#This Row],[Participant As]]))</f>
        <v>Relawan|External Provincial|Individual</v>
      </c>
      <c r="M12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1222" spans="1:13" ht="14.25" customHeight="1" x14ac:dyDescent="0.35">
      <c r="A1222" s="1" t="s">
        <v>5062</v>
      </c>
      <c r="B1222" s="1" t="s">
        <v>5063</v>
      </c>
      <c r="C1222" s="1" t="s">
        <v>4395</v>
      </c>
      <c r="D1222" s="1">
        <v>2021</v>
      </c>
      <c r="E1222" s="1" t="s">
        <v>5052</v>
      </c>
      <c r="F1222" s="1" t="s">
        <v>5052</v>
      </c>
      <c r="G1222" s="1" t="s">
        <v>6164</v>
      </c>
      <c r="H1222" s="1" t="s">
        <v>89</v>
      </c>
      <c r="I1222" s="1" t="str">
        <f>VLOOKUP(Table2[[#This Row],[Status]], Grading22[], 2, FALSE)</f>
        <v>Kompetisi</v>
      </c>
      <c r="J1222" s="1" t="s">
        <v>30</v>
      </c>
      <c r="K1222" s="1">
        <v>10</v>
      </c>
      <c r="L1222" s="1" t="str">
        <f>CLEAN(TRIM(Table2[[#This Row],[Status]] &amp; "|" &amp; Table2[[#This Row],[Level]] &amp; "|" &amp; Table2[[#This Row],[Participant As]]))</f>
        <v>Juara 2|External National|Team</v>
      </c>
      <c r="M12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23" spans="1:13" ht="14.25" customHeight="1" x14ac:dyDescent="0.35">
      <c r="A1223" s="1" t="s">
        <v>5062</v>
      </c>
      <c r="B1223" s="1" t="s">
        <v>5063</v>
      </c>
      <c r="C1223" s="1" t="s">
        <v>4395</v>
      </c>
      <c r="D1223" s="1">
        <v>2021</v>
      </c>
      <c r="E1223" s="1" t="s">
        <v>5058</v>
      </c>
      <c r="F1223" s="1" t="s">
        <v>3120</v>
      </c>
      <c r="G1223" s="1" t="s">
        <v>6199</v>
      </c>
      <c r="H1223" s="1" t="s">
        <v>29</v>
      </c>
      <c r="I1223" s="1" t="str">
        <f>VLOOKUP(Table2[[#This Row],[Status]], Grading22[], 2, FALSE)</f>
        <v>Pemberdayaan atau Aksi Kemanusiaan</v>
      </c>
      <c r="J1223" s="1" t="s">
        <v>40</v>
      </c>
      <c r="K1223" s="1">
        <v>65</v>
      </c>
      <c r="L1223" s="1" t="str">
        <f>CLEAN(TRIM(Table2[[#This Row],[Status]] &amp; "|" &amp; Table2[[#This Row],[Level]] &amp; "|" &amp; Table2[[#This Row],[Participant As]]))</f>
        <v>Relawan|External Regional|Individual</v>
      </c>
      <c r="M12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4" spans="1:13" ht="14.25" customHeight="1" x14ac:dyDescent="0.35">
      <c r="A1224" s="1" t="s">
        <v>5062</v>
      </c>
      <c r="B1224" s="1" t="s">
        <v>5063</v>
      </c>
      <c r="C1224" s="1" t="s">
        <v>4395</v>
      </c>
      <c r="D1224" s="1">
        <v>2021</v>
      </c>
      <c r="E1224" s="1" t="s">
        <v>442</v>
      </c>
      <c r="F1224" s="1" t="s">
        <v>442</v>
      </c>
      <c r="G1224" s="1" t="s">
        <v>6162</v>
      </c>
      <c r="H1224" s="1" t="s">
        <v>89</v>
      </c>
      <c r="I1224" s="1" t="str">
        <f>VLOOKUP(Table2[[#This Row],[Status]], Grading22[], 2, FALSE)</f>
        <v>Kompetisi</v>
      </c>
      <c r="J1224" s="1" t="s">
        <v>30</v>
      </c>
      <c r="K1224" s="1">
        <v>40</v>
      </c>
      <c r="L1224" s="1" t="str">
        <f>CLEAN(TRIM(Table2[[#This Row],[Status]] &amp; "|" &amp; Table2[[#This Row],[Level]] &amp; "|" &amp; Table2[[#This Row],[Participant As]]))</f>
        <v>Juara 1|External National|Team</v>
      </c>
      <c r="M12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5" spans="1:13" ht="14.25" customHeight="1" x14ac:dyDescent="0.35">
      <c r="A1225" s="1" t="s">
        <v>5062</v>
      </c>
      <c r="B1225" s="1" t="s">
        <v>5063</v>
      </c>
      <c r="C1225" s="1" t="s">
        <v>4395</v>
      </c>
      <c r="D1225" s="1">
        <v>2021</v>
      </c>
      <c r="E1225" s="1" t="s">
        <v>5090</v>
      </c>
      <c r="F1225" s="1" t="s">
        <v>5091</v>
      </c>
      <c r="G1225" s="1" t="s">
        <v>6162</v>
      </c>
      <c r="H1225" s="1" t="s">
        <v>89</v>
      </c>
      <c r="I1225" s="1" t="str">
        <f>VLOOKUP(Table2[[#This Row],[Status]], Grading22[], 2, FALSE)</f>
        <v>Kompetisi</v>
      </c>
      <c r="J1225" s="1" t="s">
        <v>40</v>
      </c>
      <c r="L1225" s="1" t="str">
        <f>CLEAN(TRIM(Table2[[#This Row],[Status]] &amp; "|" &amp; Table2[[#This Row],[Level]] &amp; "|" &amp; Table2[[#This Row],[Participant As]]))</f>
        <v>Juara 1|External National|Individual</v>
      </c>
      <c r="M12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6" spans="1:13" ht="14.25" customHeight="1" x14ac:dyDescent="0.35">
      <c r="A1226" s="1" t="s">
        <v>5096</v>
      </c>
      <c r="B1226" s="1" t="s">
        <v>5097</v>
      </c>
      <c r="C1226" s="1" t="s">
        <v>4395</v>
      </c>
      <c r="D1226" s="1">
        <v>2021</v>
      </c>
      <c r="E1226" s="1" t="s">
        <v>664</v>
      </c>
      <c r="F1226" s="1" t="s">
        <v>664</v>
      </c>
      <c r="G1226" s="1" t="s">
        <v>6162</v>
      </c>
      <c r="H1226" s="1" t="s">
        <v>29</v>
      </c>
      <c r="I1226" s="1" t="str">
        <f>VLOOKUP(Table2[[#This Row],[Status]], Grading22[], 2, FALSE)</f>
        <v>Kompetisi</v>
      </c>
      <c r="J1226" s="1" t="s">
        <v>30</v>
      </c>
      <c r="K1226" s="1">
        <v>25</v>
      </c>
      <c r="L1226" s="1" t="str">
        <f>CLEAN(TRIM(Table2[[#This Row],[Status]] &amp; "|" &amp; Table2[[#This Row],[Level]] &amp; "|" &amp; Table2[[#This Row],[Participant As]]))</f>
        <v>Juara 1|External Regional|Team</v>
      </c>
      <c r="M12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27" spans="1:13" ht="14.25" customHeight="1" x14ac:dyDescent="0.35">
      <c r="A1227" s="1" t="s">
        <v>5096</v>
      </c>
      <c r="B1227" s="1" t="s">
        <v>5097</v>
      </c>
      <c r="C1227" s="1" t="s">
        <v>4395</v>
      </c>
      <c r="D1227" s="1">
        <v>2021</v>
      </c>
      <c r="E1227" s="1" t="s">
        <v>286</v>
      </c>
      <c r="F1227" s="1" t="s">
        <v>3413</v>
      </c>
      <c r="G1227" s="1" t="s">
        <v>6199</v>
      </c>
      <c r="H1227" s="1" t="s">
        <v>29</v>
      </c>
      <c r="I1227" s="1" t="str">
        <f>VLOOKUP(Table2[[#This Row],[Status]], Grading22[], 2, FALSE)</f>
        <v>Pemberdayaan atau Aksi Kemanusiaan</v>
      </c>
      <c r="J1227" s="1" t="s">
        <v>30</v>
      </c>
      <c r="K1227" s="1">
        <v>5</v>
      </c>
      <c r="L1227" s="1" t="str">
        <f>CLEAN(TRIM(Table2[[#This Row],[Status]] &amp; "|" &amp; Table2[[#This Row],[Level]] &amp; "|" &amp; Table2[[#This Row],[Participant As]]))</f>
        <v>Relawan|External Regional|Team</v>
      </c>
      <c r="M12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8" spans="1:13" ht="14.25" customHeight="1" x14ac:dyDescent="0.35">
      <c r="A1228" s="1" t="s">
        <v>5105</v>
      </c>
      <c r="B1228" s="1" t="s">
        <v>5106</v>
      </c>
      <c r="C1228" s="1" t="s">
        <v>4395</v>
      </c>
      <c r="D1228" s="1">
        <v>2021</v>
      </c>
      <c r="E1228" s="1" t="s">
        <v>3483</v>
      </c>
      <c r="F1228" s="1" t="s">
        <v>3483</v>
      </c>
      <c r="G1228" s="1" t="s">
        <v>6199</v>
      </c>
      <c r="H1228" s="1" t="s">
        <v>29</v>
      </c>
      <c r="I1228" s="1" t="str">
        <f>VLOOKUP(Table2[[#This Row],[Status]], Grading22[], 2, FALSE)</f>
        <v>Pemberdayaan atau Aksi Kemanusiaan</v>
      </c>
      <c r="J1228" s="1" t="s">
        <v>30</v>
      </c>
      <c r="K1228" s="1">
        <v>5</v>
      </c>
      <c r="L1228" s="1" t="str">
        <f>CLEAN(TRIM(Table2[[#This Row],[Status]] &amp; "|" &amp; Table2[[#This Row],[Level]] &amp; "|" &amp; Table2[[#This Row],[Participant As]]))</f>
        <v>Relawan|External Regional|Team</v>
      </c>
      <c r="M12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29" spans="1:13" ht="14.25" customHeight="1" x14ac:dyDescent="0.35">
      <c r="A1229" s="1" t="s">
        <v>5112</v>
      </c>
      <c r="B1229" s="1" t="s">
        <v>5113</v>
      </c>
      <c r="C1229" s="1" t="s">
        <v>4395</v>
      </c>
      <c r="D1229" s="1">
        <v>2021</v>
      </c>
      <c r="E1229" s="1" t="s">
        <v>664</v>
      </c>
      <c r="F1229" s="1" t="s">
        <v>5114</v>
      </c>
      <c r="G1229" s="1" t="s">
        <v>6162</v>
      </c>
      <c r="H1229" s="1" t="s">
        <v>89</v>
      </c>
      <c r="I1229" s="1" t="str">
        <f>VLOOKUP(Table2[[#This Row],[Status]], Grading22[], 2, FALSE)</f>
        <v>Kompetisi</v>
      </c>
      <c r="J1229" s="1" t="s">
        <v>30</v>
      </c>
      <c r="K1229" s="1">
        <v>15</v>
      </c>
      <c r="L1229" s="1" t="str">
        <f>CLEAN(TRIM(Table2[[#This Row],[Status]] &amp; "|" &amp; Table2[[#This Row],[Level]] &amp; "|" &amp; Table2[[#This Row],[Participant As]]))</f>
        <v>Juara 1|External National|Team</v>
      </c>
      <c r="M12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0" spans="1:13" ht="14.25" customHeight="1" x14ac:dyDescent="0.35">
      <c r="A1230" s="1" t="s">
        <v>5112</v>
      </c>
      <c r="B1230" s="1" t="s">
        <v>5113</v>
      </c>
      <c r="C1230" s="1" t="s">
        <v>4395</v>
      </c>
      <c r="D1230" s="1">
        <v>2021</v>
      </c>
      <c r="E1230" s="1" t="s">
        <v>286</v>
      </c>
      <c r="F1230" s="1" t="s">
        <v>3413</v>
      </c>
      <c r="G1230" s="1" t="s">
        <v>6199</v>
      </c>
      <c r="H1230" s="1" t="s">
        <v>29</v>
      </c>
      <c r="I1230" s="1" t="str">
        <f>VLOOKUP(Table2[[#This Row],[Status]], Grading22[], 2, FALSE)</f>
        <v>Pemberdayaan atau Aksi Kemanusiaan</v>
      </c>
      <c r="J1230" s="1" t="s">
        <v>40</v>
      </c>
      <c r="K1230" s="1">
        <v>20</v>
      </c>
      <c r="L1230" s="1" t="str">
        <f>CLEAN(TRIM(Table2[[#This Row],[Status]] &amp; "|" &amp; Table2[[#This Row],[Level]] &amp; "|" &amp; Table2[[#This Row],[Participant As]]))</f>
        <v>Relawan|External Regional|Individual</v>
      </c>
      <c r="M12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1" spans="1:13" ht="14.25" customHeight="1" x14ac:dyDescent="0.35">
      <c r="A1231" s="1" t="s">
        <v>5112</v>
      </c>
      <c r="B1231" s="1" t="s">
        <v>5113</v>
      </c>
      <c r="C1231" s="1" t="s">
        <v>4395</v>
      </c>
      <c r="D1231" s="1">
        <v>2021</v>
      </c>
      <c r="E1231" s="1" t="s">
        <v>4186</v>
      </c>
      <c r="F1231" s="1" t="s">
        <v>4186</v>
      </c>
      <c r="G1231" s="1" t="s">
        <v>6162</v>
      </c>
      <c r="H1231" s="1" t="s">
        <v>89</v>
      </c>
      <c r="I1231" s="1" t="str">
        <f>VLOOKUP(Table2[[#This Row],[Status]], Grading22[], 2, FALSE)</f>
        <v>Kompetisi</v>
      </c>
      <c r="J1231" s="1" t="s">
        <v>40</v>
      </c>
      <c r="K1231" s="1">
        <v>15</v>
      </c>
      <c r="L1231" s="1" t="str">
        <f>CLEAN(TRIM(Table2[[#This Row],[Status]] &amp; "|" &amp; Table2[[#This Row],[Level]] &amp; "|" &amp; Table2[[#This Row],[Participant As]]))</f>
        <v>Juara 1|External National|Individual</v>
      </c>
      <c r="M12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32" spans="1:13" ht="14.25" customHeight="1" x14ac:dyDescent="0.35">
      <c r="A1232" s="1" t="s">
        <v>5129</v>
      </c>
      <c r="B1232" s="1" t="s">
        <v>5130</v>
      </c>
      <c r="C1232" s="1" t="s">
        <v>4395</v>
      </c>
      <c r="D1232" s="1">
        <v>2021</v>
      </c>
      <c r="E1232" s="1" t="s">
        <v>286</v>
      </c>
      <c r="F1232" s="1" t="s">
        <v>3413</v>
      </c>
      <c r="G1232" s="1" t="s">
        <v>6199</v>
      </c>
      <c r="H1232" s="1" t="s">
        <v>29</v>
      </c>
      <c r="I1232" s="1" t="str">
        <f>VLOOKUP(Table2[[#This Row],[Status]], Grading22[], 2, FALSE)</f>
        <v>Pemberdayaan atau Aksi Kemanusiaan</v>
      </c>
      <c r="J1232" s="1" t="s">
        <v>40</v>
      </c>
      <c r="K1232" s="1">
        <v>30</v>
      </c>
      <c r="L1232" s="1" t="str">
        <f>CLEAN(TRIM(Table2[[#This Row],[Status]] &amp; "|" &amp; Table2[[#This Row],[Level]] &amp; "|" &amp; Table2[[#This Row],[Participant As]]))</f>
        <v>Relawan|External Regional|Individual</v>
      </c>
      <c r="M12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3" spans="1:13" ht="14.25" customHeight="1" x14ac:dyDescent="0.35">
      <c r="A1233" s="1" t="s">
        <v>5136</v>
      </c>
      <c r="B1233" s="1" t="s">
        <v>5137</v>
      </c>
      <c r="C1233" s="1" t="s">
        <v>4395</v>
      </c>
      <c r="D1233" s="1">
        <v>2021</v>
      </c>
      <c r="E1233" s="1" t="s">
        <v>671</v>
      </c>
      <c r="F1233" s="1" t="s">
        <v>671</v>
      </c>
      <c r="G1233" s="1" t="s">
        <v>6165</v>
      </c>
      <c r="H1233" s="1" t="s">
        <v>29</v>
      </c>
      <c r="I1233" s="1" t="str">
        <f>VLOOKUP(Table2[[#This Row],[Status]], Grading22[], 2, FALSE)</f>
        <v>Kompetisi</v>
      </c>
      <c r="J1233" s="1" t="s">
        <v>40</v>
      </c>
      <c r="K1233" s="1">
        <v>10</v>
      </c>
      <c r="L1233" s="1" t="str">
        <f>CLEAN(TRIM(Table2[[#This Row],[Status]] &amp; "|" &amp; Table2[[#This Row],[Level]] &amp; "|" &amp; Table2[[#This Row],[Participant As]]))</f>
        <v>Juara 3|External Regional|Individual</v>
      </c>
      <c r="M12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34" spans="1:13" ht="14.25" customHeight="1" x14ac:dyDescent="0.35">
      <c r="A1234" s="1" t="s">
        <v>5136</v>
      </c>
      <c r="B1234" s="1" t="s">
        <v>5137</v>
      </c>
      <c r="C1234" s="1" t="s">
        <v>4395</v>
      </c>
      <c r="D1234" s="1">
        <v>2021</v>
      </c>
      <c r="E1234" s="1" t="s">
        <v>664</v>
      </c>
      <c r="F1234" s="1" t="s">
        <v>664</v>
      </c>
      <c r="G1234" s="1" t="s">
        <v>6162</v>
      </c>
      <c r="H1234" s="1" t="s">
        <v>29</v>
      </c>
      <c r="I1234" s="1" t="str">
        <f>VLOOKUP(Table2[[#This Row],[Status]], Grading22[], 2, FALSE)</f>
        <v>Kompetisi</v>
      </c>
      <c r="J1234" s="1" t="s">
        <v>30</v>
      </c>
      <c r="K1234" s="1">
        <v>20</v>
      </c>
      <c r="L1234" s="1" t="str">
        <f>CLEAN(TRIM(Table2[[#This Row],[Status]] &amp; "|" &amp; Table2[[#This Row],[Level]] &amp; "|" &amp; Table2[[#This Row],[Participant As]]))</f>
        <v>Juara 1|External Regional|Team</v>
      </c>
      <c r="M12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35" spans="1:13" ht="14.25" customHeight="1" x14ac:dyDescent="0.35">
      <c r="A1235" s="1" t="s">
        <v>5136</v>
      </c>
      <c r="B1235" s="1" t="s">
        <v>5137</v>
      </c>
      <c r="C1235" s="1" t="s">
        <v>4395</v>
      </c>
      <c r="D1235" s="1">
        <v>2021</v>
      </c>
      <c r="E1235" s="1" t="s">
        <v>3747</v>
      </c>
      <c r="F1235" s="1" t="s">
        <v>3747</v>
      </c>
      <c r="G1235" s="1" t="s">
        <v>6193</v>
      </c>
      <c r="H1235" s="1" t="s">
        <v>89</v>
      </c>
      <c r="I1235" s="1" t="str">
        <f>VLOOKUP(Table2[[#This Row],[Status]], Grading22[], 2, FALSE)</f>
        <v>Hasil Karya</v>
      </c>
      <c r="J1235" s="1" t="s">
        <v>40</v>
      </c>
      <c r="K1235" s="1">
        <v>0</v>
      </c>
      <c r="L1235" s="1" t="str">
        <f>CLEAN(TRIM(Table2[[#This Row],[Status]] &amp; "|" &amp; Table2[[#This Row],[Level]] &amp; "|" &amp; Table2[[#This Row],[Participant As]]))</f>
        <v>Hak Cipta|External National|Individual</v>
      </c>
      <c r="M12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36" spans="1:13" ht="14.25" customHeight="1" x14ac:dyDescent="0.35">
      <c r="A1236" s="1" t="s">
        <v>5136</v>
      </c>
      <c r="B1236" s="1" t="s">
        <v>5137</v>
      </c>
      <c r="C1236" s="1" t="s">
        <v>4395</v>
      </c>
      <c r="D1236" s="1">
        <v>2021</v>
      </c>
      <c r="E1236" s="1" t="s">
        <v>2446</v>
      </c>
      <c r="F1236" s="1" t="s">
        <v>1343</v>
      </c>
      <c r="G1236" s="1" t="s">
        <v>6162</v>
      </c>
      <c r="H1236" s="1" t="s">
        <v>89</v>
      </c>
      <c r="I1236" s="1" t="str">
        <f>VLOOKUP(Table2[[#This Row],[Status]], Grading22[], 2, FALSE)</f>
        <v>Kompetisi</v>
      </c>
      <c r="J1236" s="1" t="s">
        <v>30</v>
      </c>
      <c r="K1236" s="1">
        <v>110</v>
      </c>
      <c r="L1236" s="1" t="str">
        <f>CLEAN(TRIM(Table2[[#This Row],[Status]] &amp; "|" &amp; Table2[[#This Row],[Level]] &amp; "|" &amp; Table2[[#This Row],[Participant As]]))</f>
        <v>Juara 1|External National|Team</v>
      </c>
      <c r="M12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7" spans="1:13" ht="14.25" customHeight="1" x14ac:dyDescent="0.35">
      <c r="A1237" s="1" t="s">
        <v>5136</v>
      </c>
      <c r="B1237" s="1" t="s">
        <v>5137</v>
      </c>
      <c r="C1237" s="1" t="s">
        <v>4395</v>
      </c>
      <c r="D1237" s="1">
        <v>2021</v>
      </c>
      <c r="E1237" s="1" t="s">
        <v>286</v>
      </c>
      <c r="F1237" s="1" t="s">
        <v>3413</v>
      </c>
      <c r="G1237" s="1" t="s">
        <v>6199</v>
      </c>
      <c r="H1237" s="1" t="s">
        <v>29</v>
      </c>
      <c r="I1237" s="1" t="str">
        <f>VLOOKUP(Table2[[#This Row],[Status]], Grading22[], 2, FALSE)</f>
        <v>Pemberdayaan atau Aksi Kemanusiaan</v>
      </c>
      <c r="J1237" s="1" t="s">
        <v>30</v>
      </c>
      <c r="K1237" s="1">
        <v>30</v>
      </c>
      <c r="L1237" s="1" t="str">
        <f>CLEAN(TRIM(Table2[[#This Row],[Status]] &amp; "|" &amp; Table2[[#This Row],[Level]] &amp; "|" &amp; Table2[[#This Row],[Participant As]]))</f>
        <v>Relawan|External Regional|Team</v>
      </c>
      <c r="M12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38" spans="1:13" ht="14.25" customHeight="1" x14ac:dyDescent="0.35">
      <c r="A1238" s="1" t="s">
        <v>5136</v>
      </c>
      <c r="B1238" s="1" t="s">
        <v>5137</v>
      </c>
      <c r="C1238" s="1" t="s">
        <v>4395</v>
      </c>
      <c r="D1238" s="1">
        <v>2021</v>
      </c>
      <c r="E1238" s="1" t="s">
        <v>2825</v>
      </c>
      <c r="F1238" s="1" t="s">
        <v>239</v>
      </c>
      <c r="G1238" s="1" t="s">
        <v>6164</v>
      </c>
      <c r="H1238" s="1" t="s">
        <v>89</v>
      </c>
      <c r="I1238" s="1" t="str">
        <f>VLOOKUP(Table2[[#This Row],[Status]], Grading22[], 2, FALSE)</f>
        <v>Kompetisi</v>
      </c>
      <c r="J1238" s="1" t="s">
        <v>40</v>
      </c>
      <c r="K1238" s="1">
        <v>0</v>
      </c>
      <c r="L1238" s="1" t="str">
        <f>CLEAN(TRIM(Table2[[#This Row],[Status]] &amp; "|" &amp; Table2[[#This Row],[Level]] &amp; "|" &amp; Table2[[#This Row],[Participant As]]))</f>
        <v>Juara 2|External National|Individual</v>
      </c>
      <c r="M12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39" spans="1:13" ht="14.25" customHeight="1" x14ac:dyDescent="0.35">
      <c r="A1239" s="1" t="s">
        <v>5136</v>
      </c>
      <c r="B1239" s="1" t="s">
        <v>5137</v>
      </c>
      <c r="C1239" s="1" t="s">
        <v>4395</v>
      </c>
      <c r="D1239" s="1">
        <v>2021</v>
      </c>
      <c r="E1239" s="1" t="s">
        <v>2172</v>
      </c>
      <c r="F1239" s="1" t="s">
        <v>5161</v>
      </c>
      <c r="G1239" s="1" t="s">
        <v>6162</v>
      </c>
      <c r="H1239" s="1" t="s">
        <v>89</v>
      </c>
      <c r="I1239" s="1" t="str">
        <f>VLOOKUP(Table2[[#This Row],[Status]], Grading22[], 2, FALSE)</f>
        <v>Kompetisi</v>
      </c>
      <c r="J1239" s="1" t="s">
        <v>40</v>
      </c>
      <c r="K1239" s="1">
        <v>40</v>
      </c>
      <c r="L1239" s="1" t="str">
        <f>CLEAN(TRIM(Table2[[#This Row],[Status]] &amp; "|" &amp; Table2[[#This Row],[Level]] &amp; "|" &amp; Table2[[#This Row],[Participant As]]))</f>
        <v>Juara 1|External National|Individual</v>
      </c>
      <c r="M12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40" spans="1:13" ht="14.25" customHeight="1" x14ac:dyDescent="0.35">
      <c r="A1240" s="1" t="s">
        <v>5136</v>
      </c>
      <c r="B1240" s="1" t="s">
        <v>5137</v>
      </c>
      <c r="C1240" s="1" t="s">
        <v>4395</v>
      </c>
      <c r="D1240" s="1">
        <v>2021</v>
      </c>
      <c r="E1240" s="1" t="s">
        <v>4706</v>
      </c>
      <c r="F1240" s="1" t="s">
        <v>1703</v>
      </c>
      <c r="G1240" s="1" t="s">
        <v>6164</v>
      </c>
      <c r="H1240" s="1" t="s">
        <v>89</v>
      </c>
      <c r="I1240" s="1" t="str">
        <f>VLOOKUP(Table2[[#This Row],[Status]], Grading22[], 2, FALSE)</f>
        <v>Kompetisi</v>
      </c>
      <c r="J1240" s="1" t="s">
        <v>30</v>
      </c>
      <c r="K1240" s="1">
        <v>15</v>
      </c>
      <c r="L1240" s="1" t="str">
        <f>CLEAN(TRIM(Table2[[#This Row],[Status]] &amp; "|" &amp; Table2[[#This Row],[Level]] &amp; "|" &amp; Table2[[#This Row],[Participant As]]))</f>
        <v>Juara 2|External National|Team</v>
      </c>
      <c r="M12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41" spans="1:13" ht="14.25" customHeight="1" x14ac:dyDescent="0.35">
      <c r="A1241" s="1" t="s">
        <v>5136</v>
      </c>
      <c r="B1241" s="1" t="s">
        <v>5137</v>
      </c>
      <c r="C1241" s="1" t="s">
        <v>4395</v>
      </c>
      <c r="D1241" s="1">
        <v>2021</v>
      </c>
      <c r="E1241" s="1" t="s">
        <v>5172</v>
      </c>
      <c r="F1241" s="1" t="s">
        <v>5172</v>
      </c>
      <c r="G1241" s="1" t="s">
        <v>6193</v>
      </c>
      <c r="H1241" s="1" t="s">
        <v>89</v>
      </c>
      <c r="I1241" s="1" t="str">
        <f>VLOOKUP(Table2[[#This Row],[Status]], Grading22[], 2, FALSE)</f>
        <v>Hasil Karya</v>
      </c>
      <c r="J1241" s="1" t="s">
        <v>30</v>
      </c>
      <c r="K1241" s="1">
        <v>5</v>
      </c>
      <c r="L1241" s="1" t="str">
        <f>CLEAN(TRIM(Table2[[#This Row],[Status]] &amp; "|" &amp; Table2[[#This Row],[Level]] &amp; "|" &amp; Table2[[#This Row],[Participant As]]))</f>
        <v>Hak Cipta|External National|Team</v>
      </c>
      <c r="M12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42" spans="1:13" ht="14.25" customHeight="1" x14ac:dyDescent="0.35">
      <c r="A1242" s="1" t="s">
        <v>5136</v>
      </c>
      <c r="B1242" s="1" t="s">
        <v>5137</v>
      </c>
      <c r="C1242" s="1" t="s">
        <v>4395</v>
      </c>
      <c r="D1242" s="1">
        <v>2021</v>
      </c>
      <c r="E1242" s="1" t="s">
        <v>5172</v>
      </c>
      <c r="F1242" s="1" t="s">
        <v>5172</v>
      </c>
      <c r="G1242" s="1" t="s">
        <v>6193</v>
      </c>
      <c r="H1242" s="1" t="s">
        <v>89</v>
      </c>
      <c r="I1242" s="1" t="str">
        <f>VLOOKUP(Table2[[#This Row],[Status]], Grading22[], 2, FALSE)</f>
        <v>Hasil Karya</v>
      </c>
      <c r="J1242" s="1" t="s">
        <v>30</v>
      </c>
      <c r="K1242" s="1">
        <v>5</v>
      </c>
      <c r="L1242" s="1" t="str">
        <f>CLEAN(TRIM(Table2[[#This Row],[Status]] &amp; "|" &amp; Table2[[#This Row],[Level]] &amp; "|" &amp; Table2[[#This Row],[Participant As]]))</f>
        <v>Hak Cipta|External National|Team</v>
      </c>
      <c r="M12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43" spans="1:13" ht="14.25" customHeight="1" x14ac:dyDescent="0.35">
      <c r="A1243" s="1" t="s">
        <v>5179</v>
      </c>
      <c r="B1243" s="1" t="s">
        <v>5180</v>
      </c>
      <c r="C1243" s="1" t="s">
        <v>4395</v>
      </c>
      <c r="D1243" s="1">
        <v>2021</v>
      </c>
      <c r="E1243" s="1" t="s">
        <v>330</v>
      </c>
      <c r="F1243" s="1" t="s">
        <v>330</v>
      </c>
      <c r="G1243" s="1" t="s">
        <v>6164</v>
      </c>
      <c r="H1243" s="1" t="s">
        <v>89</v>
      </c>
      <c r="I1243" s="1" t="str">
        <f>VLOOKUP(Table2[[#This Row],[Status]], Grading22[], 2, FALSE)</f>
        <v>Kompetisi</v>
      </c>
      <c r="J1243" s="1" t="s">
        <v>30</v>
      </c>
      <c r="K1243" s="1">
        <v>6</v>
      </c>
      <c r="L1243" s="1" t="str">
        <f>CLEAN(TRIM(Table2[[#This Row],[Status]] &amp; "|" &amp; Table2[[#This Row],[Level]] &amp; "|" &amp; Table2[[#This Row],[Participant As]]))</f>
        <v>Juara 2|External National|Team</v>
      </c>
      <c r="M12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44" spans="1:13" ht="14.25" customHeight="1" x14ac:dyDescent="0.35">
      <c r="A1244" s="1" t="s">
        <v>5179</v>
      </c>
      <c r="B1244" s="1" t="s">
        <v>5180</v>
      </c>
      <c r="C1244" s="1" t="s">
        <v>4395</v>
      </c>
      <c r="D1244" s="1">
        <v>2021</v>
      </c>
      <c r="E1244" s="1" t="s">
        <v>4706</v>
      </c>
      <c r="F1244" s="1" t="s">
        <v>5052</v>
      </c>
      <c r="G1244" s="1" t="s">
        <v>6164</v>
      </c>
      <c r="H1244" s="1" t="s">
        <v>89</v>
      </c>
      <c r="I1244" s="1" t="str">
        <f>VLOOKUP(Table2[[#This Row],[Status]], Grading22[], 2, FALSE)</f>
        <v>Kompetisi</v>
      </c>
      <c r="J1244" s="1" t="s">
        <v>30</v>
      </c>
      <c r="K1244" s="1">
        <v>13</v>
      </c>
      <c r="L1244" s="1" t="str">
        <f>CLEAN(TRIM(Table2[[#This Row],[Status]] &amp; "|" &amp; Table2[[#This Row],[Level]] &amp; "|" &amp; Table2[[#This Row],[Participant As]]))</f>
        <v>Juara 2|External National|Team</v>
      </c>
      <c r="M12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45" spans="1:13" ht="14.25" customHeight="1" x14ac:dyDescent="0.35">
      <c r="A1245" s="1" t="s">
        <v>5192</v>
      </c>
      <c r="B1245" s="1" t="s">
        <v>5193</v>
      </c>
      <c r="C1245" s="1" t="s">
        <v>4395</v>
      </c>
      <c r="D1245" s="1">
        <v>2021</v>
      </c>
      <c r="E1245" s="1" t="s">
        <v>163</v>
      </c>
      <c r="F1245" s="1" t="s">
        <v>5195</v>
      </c>
      <c r="G1245" s="1" t="s">
        <v>6199</v>
      </c>
      <c r="H1245" s="1" t="s">
        <v>29</v>
      </c>
      <c r="I1245" s="1" t="str">
        <f>VLOOKUP(Table2[[#This Row],[Status]], Grading22[], 2, FALSE)</f>
        <v>Pemberdayaan atau Aksi Kemanusiaan</v>
      </c>
      <c r="J1245" s="1" t="s">
        <v>30</v>
      </c>
      <c r="K1245" s="1">
        <v>5</v>
      </c>
      <c r="L1245" s="1" t="str">
        <f>CLEAN(TRIM(Table2[[#This Row],[Status]] &amp; "|" &amp; Table2[[#This Row],[Level]] &amp; "|" &amp; Table2[[#This Row],[Participant As]]))</f>
        <v>Relawan|External Regional|Team</v>
      </c>
      <c r="M12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46" spans="1:13" ht="14.25" customHeight="1" x14ac:dyDescent="0.35">
      <c r="A1246" s="1" t="s">
        <v>5200</v>
      </c>
      <c r="B1246" s="1" t="s">
        <v>5201</v>
      </c>
      <c r="C1246" s="1" t="s">
        <v>4395</v>
      </c>
      <c r="D1246" s="1">
        <v>2021</v>
      </c>
      <c r="E1246" s="1" t="s">
        <v>557</v>
      </c>
      <c r="F1246" s="1" t="s">
        <v>557</v>
      </c>
      <c r="G1246" s="1" t="s">
        <v>6199</v>
      </c>
      <c r="H1246" s="1" t="s">
        <v>29</v>
      </c>
      <c r="I1246" s="1" t="str">
        <f>VLOOKUP(Table2[[#This Row],[Status]], Grading22[], 2, FALSE)</f>
        <v>Pemberdayaan atau Aksi Kemanusiaan</v>
      </c>
      <c r="J1246" s="1" t="s">
        <v>40</v>
      </c>
      <c r="K1246" s="1">
        <v>65</v>
      </c>
      <c r="L1246" s="1" t="str">
        <f>CLEAN(TRIM(Table2[[#This Row],[Status]] &amp; "|" &amp; Table2[[#This Row],[Level]] &amp; "|" &amp; Table2[[#This Row],[Participant As]]))</f>
        <v>Relawan|External Regional|Individual</v>
      </c>
      <c r="M12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47" spans="1:13" ht="14.25" customHeight="1" x14ac:dyDescent="0.35">
      <c r="A1247" s="1" t="s">
        <v>5200</v>
      </c>
      <c r="B1247" s="1" t="s">
        <v>5201</v>
      </c>
      <c r="C1247" s="1" t="s">
        <v>4395</v>
      </c>
      <c r="D1247" s="1">
        <v>2021</v>
      </c>
      <c r="E1247" s="1" t="s">
        <v>1074</v>
      </c>
      <c r="F1247" s="1" t="s">
        <v>1075</v>
      </c>
      <c r="G1247" s="1" t="s">
        <v>6162</v>
      </c>
      <c r="H1247" s="1" t="s">
        <v>29</v>
      </c>
      <c r="I1247" s="1" t="str">
        <f>VLOOKUP(Table2[[#This Row],[Status]], Grading22[], 2, FALSE)</f>
        <v>Kompetisi</v>
      </c>
      <c r="J1247" s="1" t="s">
        <v>40</v>
      </c>
      <c r="K1247" s="1">
        <v>900</v>
      </c>
      <c r="L1247" s="1" t="str">
        <f>CLEAN(TRIM(Table2[[#This Row],[Status]] &amp; "|" &amp; Table2[[#This Row],[Level]] &amp; "|" &amp; Table2[[#This Row],[Participant As]]))</f>
        <v>Juara 1|External Regional|Individual</v>
      </c>
      <c r="M12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248" spans="1:13" ht="14.25" customHeight="1" x14ac:dyDescent="0.35">
      <c r="A1248" s="1" t="s">
        <v>5208</v>
      </c>
      <c r="B1248" s="1" t="s">
        <v>5209</v>
      </c>
      <c r="C1248" s="1" t="s">
        <v>4395</v>
      </c>
      <c r="D1248" s="1">
        <v>2021</v>
      </c>
      <c r="E1248" s="1" t="s">
        <v>286</v>
      </c>
      <c r="F1248" s="1" t="s">
        <v>3413</v>
      </c>
      <c r="G1248" s="1" t="s">
        <v>6199</v>
      </c>
      <c r="H1248" s="1" t="s">
        <v>29</v>
      </c>
      <c r="I1248" s="1" t="str">
        <f>VLOOKUP(Table2[[#This Row],[Status]], Grading22[], 2, FALSE)</f>
        <v>Pemberdayaan atau Aksi Kemanusiaan</v>
      </c>
      <c r="J1248" s="1" t="s">
        <v>30</v>
      </c>
      <c r="K1248" s="1">
        <v>40</v>
      </c>
      <c r="L1248" s="1" t="str">
        <f>CLEAN(TRIM(Table2[[#This Row],[Status]] &amp; "|" &amp; Table2[[#This Row],[Level]] &amp; "|" &amp; Table2[[#This Row],[Participant As]]))</f>
        <v>Relawan|External Regional|Team</v>
      </c>
      <c r="M12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49" spans="1:13" ht="14.25" customHeight="1" x14ac:dyDescent="0.35">
      <c r="A1249" s="1" t="s">
        <v>5214</v>
      </c>
      <c r="B1249" s="1" t="s">
        <v>5215</v>
      </c>
      <c r="C1249" s="1" t="s">
        <v>4395</v>
      </c>
      <c r="D1249" s="1">
        <v>2021</v>
      </c>
      <c r="E1249" s="1" t="s">
        <v>25</v>
      </c>
      <c r="F1249" s="1" t="s">
        <v>1277</v>
      </c>
      <c r="G1249" s="1" t="s">
        <v>6199</v>
      </c>
      <c r="H1249" s="1" t="s">
        <v>89</v>
      </c>
      <c r="I1249" s="1" t="str">
        <f>VLOOKUP(Table2[[#This Row],[Status]], Grading22[], 2, FALSE)</f>
        <v>Pemberdayaan atau Aksi Kemanusiaan</v>
      </c>
      <c r="J1249" s="1" t="s">
        <v>30</v>
      </c>
      <c r="K1249" s="1">
        <v>100</v>
      </c>
      <c r="L1249" s="1" t="str">
        <f>CLEAN(TRIM(Table2[[#This Row],[Status]] &amp; "|" &amp; Table2[[#This Row],[Level]] &amp; "|" &amp; Table2[[#This Row],[Participant As]]))</f>
        <v>Relawan|External National|Team</v>
      </c>
      <c r="M12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50" spans="1:13" ht="14.25" customHeight="1" x14ac:dyDescent="0.35">
      <c r="A1250" s="1" t="s">
        <v>5214</v>
      </c>
      <c r="B1250" s="1" t="s">
        <v>5215</v>
      </c>
      <c r="C1250" s="1" t="s">
        <v>4395</v>
      </c>
      <c r="D1250" s="1">
        <v>2021</v>
      </c>
      <c r="E1250" s="1" t="s">
        <v>2752</v>
      </c>
      <c r="F1250" s="1" t="s">
        <v>1277</v>
      </c>
      <c r="G1250" s="1" t="s">
        <v>6165</v>
      </c>
      <c r="H1250" s="1" t="s">
        <v>89</v>
      </c>
      <c r="I1250" s="1" t="str">
        <f>VLOOKUP(Table2[[#This Row],[Status]], Grading22[], 2, FALSE)</f>
        <v>Kompetisi</v>
      </c>
      <c r="J1250" s="1" t="s">
        <v>30</v>
      </c>
      <c r="K1250" s="1">
        <v>5000</v>
      </c>
      <c r="L1250" s="1" t="str">
        <f>CLEAN(TRIM(Table2[[#This Row],[Status]] &amp; "|" &amp; Table2[[#This Row],[Level]] &amp; "|" &amp; Table2[[#This Row],[Participant As]]))</f>
        <v>Juara 3|External National|Team</v>
      </c>
      <c r="M12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51" spans="1:13" ht="14.25" customHeight="1" x14ac:dyDescent="0.35">
      <c r="A1251" s="1" t="s">
        <v>5214</v>
      </c>
      <c r="B1251" s="1" t="s">
        <v>5215</v>
      </c>
      <c r="C1251" s="1" t="s">
        <v>4395</v>
      </c>
      <c r="D1251" s="1">
        <v>2021</v>
      </c>
      <c r="E1251" s="1" t="s">
        <v>4447</v>
      </c>
      <c r="F1251" s="1" t="s">
        <v>4448</v>
      </c>
      <c r="G1251" s="1" t="s">
        <v>6193</v>
      </c>
      <c r="H1251" s="1" t="s">
        <v>89</v>
      </c>
      <c r="I1251" s="1" t="str">
        <f>VLOOKUP(Table2[[#This Row],[Status]], Grading22[], 2, FALSE)</f>
        <v>Hasil Karya</v>
      </c>
      <c r="J1251" s="1" t="s">
        <v>30</v>
      </c>
      <c r="K1251" s="1">
        <v>9</v>
      </c>
      <c r="L1251" s="1" t="str">
        <f>CLEAN(TRIM(Table2[[#This Row],[Status]] &amp; "|" &amp; Table2[[#This Row],[Level]] &amp; "|" &amp; Table2[[#This Row],[Participant As]]))</f>
        <v>Hak Cipta|External National|Team</v>
      </c>
      <c r="M12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2" spans="1:13" ht="14.25" customHeight="1" x14ac:dyDescent="0.35">
      <c r="A1252" s="1" t="s">
        <v>5214</v>
      </c>
      <c r="B1252" s="1" t="s">
        <v>5215</v>
      </c>
      <c r="C1252" s="1" t="s">
        <v>4395</v>
      </c>
      <c r="D1252" s="1">
        <v>2021</v>
      </c>
      <c r="E1252" s="1" t="s">
        <v>4447</v>
      </c>
      <c r="F1252" s="1" t="s">
        <v>4452</v>
      </c>
      <c r="G1252" s="1" t="s">
        <v>6193</v>
      </c>
      <c r="H1252" s="1" t="s">
        <v>89</v>
      </c>
      <c r="I1252" s="1" t="str">
        <f>VLOOKUP(Table2[[#This Row],[Status]], Grading22[], 2, FALSE)</f>
        <v>Hasil Karya</v>
      </c>
      <c r="J1252" s="1" t="s">
        <v>40</v>
      </c>
      <c r="K1252" s="1">
        <v>8</v>
      </c>
      <c r="L1252" s="1" t="str">
        <f>CLEAN(TRIM(Table2[[#This Row],[Status]] &amp; "|" &amp; Table2[[#This Row],[Level]] &amp; "|" &amp; Table2[[#This Row],[Participant As]]))</f>
        <v>Hak Cipta|External National|Individual</v>
      </c>
      <c r="M12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3" spans="1:13" ht="14.25" customHeight="1" x14ac:dyDescent="0.35">
      <c r="A1253" s="1" t="s">
        <v>5214</v>
      </c>
      <c r="B1253" s="1" t="s">
        <v>5215</v>
      </c>
      <c r="C1253" s="1" t="s">
        <v>4395</v>
      </c>
      <c r="D1253" s="1">
        <v>2021</v>
      </c>
      <c r="E1253" s="1" t="s">
        <v>4464</v>
      </c>
      <c r="F1253" s="1" t="s">
        <v>910</v>
      </c>
      <c r="G1253" s="1" t="s">
        <v>6193</v>
      </c>
      <c r="H1253" s="1" t="s">
        <v>89</v>
      </c>
      <c r="I1253" s="1" t="str">
        <f>VLOOKUP(Table2[[#This Row],[Status]], Grading22[], 2, FALSE)</f>
        <v>Hasil Karya</v>
      </c>
      <c r="J1253" s="1" t="s">
        <v>30</v>
      </c>
      <c r="K1253" s="1">
        <v>9</v>
      </c>
      <c r="L1253" s="1" t="str">
        <f>CLEAN(TRIM(Table2[[#This Row],[Status]] &amp; "|" &amp; Table2[[#This Row],[Level]] &amp; "|" &amp; Table2[[#This Row],[Participant As]]))</f>
        <v>Hak Cipta|External National|Team</v>
      </c>
      <c r="M12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4" spans="1:13" ht="14.25" customHeight="1" x14ac:dyDescent="0.35">
      <c r="A1254" s="1" t="s">
        <v>5214</v>
      </c>
      <c r="B1254" s="1" t="s">
        <v>5215</v>
      </c>
      <c r="C1254" s="1" t="s">
        <v>4395</v>
      </c>
      <c r="D1254" s="1">
        <v>2021</v>
      </c>
      <c r="E1254" s="1" t="s">
        <v>164</v>
      </c>
      <c r="F1254" s="1" t="s">
        <v>2758</v>
      </c>
      <c r="G1254" s="1" t="s">
        <v>6193</v>
      </c>
      <c r="H1254" s="1" t="s">
        <v>89</v>
      </c>
      <c r="I1254" s="1" t="str">
        <f>VLOOKUP(Table2[[#This Row],[Status]], Grading22[], 2, FALSE)</f>
        <v>Hasil Karya</v>
      </c>
      <c r="J1254" s="1" t="s">
        <v>30</v>
      </c>
      <c r="K1254" s="1">
        <v>14</v>
      </c>
      <c r="L1254" s="1" t="str">
        <f>CLEAN(TRIM(Table2[[#This Row],[Status]] &amp; "|" &amp; Table2[[#This Row],[Level]] &amp; "|" &amp; Table2[[#This Row],[Participant As]]))</f>
        <v>Hak Cipta|External National|Team</v>
      </c>
      <c r="M12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5" spans="1:13" ht="14.25" customHeight="1" x14ac:dyDescent="0.35">
      <c r="A1255" s="1" t="s">
        <v>5214</v>
      </c>
      <c r="B1255" s="1" t="s">
        <v>5215</v>
      </c>
      <c r="C1255" s="1" t="s">
        <v>4395</v>
      </c>
      <c r="D1255" s="1">
        <v>2021</v>
      </c>
      <c r="E1255" s="1" t="s">
        <v>4468</v>
      </c>
      <c r="F1255" s="1" t="s">
        <v>2697</v>
      </c>
      <c r="G1255" s="1" t="s">
        <v>6193</v>
      </c>
      <c r="H1255" s="1" t="s">
        <v>89</v>
      </c>
      <c r="I1255" s="1" t="str">
        <f>VLOOKUP(Table2[[#This Row],[Status]], Grading22[], 2, FALSE)</f>
        <v>Hasil Karya</v>
      </c>
      <c r="J1255" s="1" t="s">
        <v>30</v>
      </c>
      <c r="K1255" s="1">
        <v>9</v>
      </c>
      <c r="L1255" s="1" t="str">
        <f>CLEAN(TRIM(Table2[[#This Row],[Status]] &amp; "|" &amp; Table2[[#This Row],[Level]] &amp; "|" &amp; Table2[[#This Row],[Participant As]]))</f>
        <v>Hak Cipta|External National|Team</v>
      </c>
      <c r="M12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56" spans="1:13" ht="14.25" customHeight="1" x14ac:dyDescent="0.35">
      <c r="A1256" s="1" t="s">
        <v>5216</v>
      </c>
      <c r="B1256" s="1" t="s">
        <v>5217</v>
      </c>
      <c r="C1256" s="1" t="s">
        <v>4395</v>
      </c>
      <c r="D1256" s="1">
        <v>2021</v>
      </c>
      <c r="E1256" s="1" t="s">
        <v>5219</v>
      </c>
      <c r="F1256" s="1" t="s">
        <v>2799</v>
      </c>
      <c r="G1256" s="1" t="s">
        <v>6199</v>
      </c>
      <c r="H1256" s="1" t="s">
        <v>29</v>
      </c>
      <c r="I1256" s="1" t="str">
        <f>VLOOKUP(Table2[[#This Row],[Status]], Grading22[], 2, FALSE)</f>
        <v>Pemberdayaan atau Aksi Kemanusiaan</v>
      </c>
      <c r="J1256" s="1" t="s">
        <v>30</v>
      </c>
      <c r="K1256" s="1">
        <v>4</v>
      </c>
      <c r="L1256" s="1" t="str">
        <f>CLEAN(TRIM(Table2[[#This Row],[Status]] &amp; "|" &amp; Table2[[#This Row],[Level]] &amp; "|" &amp; Table2[[#This Row],[Participant As]]))</f>
        <v>Relawan|External Regional|Team</v>
      </c>
      <c r="M12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57" spans="1:13" ht="14.25" customHeight="1" x14ac:dyDescent="0.35">
      <c r="A1257" s="1" t="s">
        <v>5224</v>
      </c>
      <c r="B1257" s="1" t="s">
        <v>5225</v>
      </c>
      <c r="C1257" s="1" t="s">
        <v>4395</v>
      </c>
      <c r="D1257" s="1">
        <v>2021</v>
      </c>
      <c r="E1257" s="1" t="s">
        <v>286</v>
      </c>
      <c r="F1257" s="1" t="s">
        <v>3413</v>
      </c>
      <c r="G1257" s="1" t="s">
        <v>6199</v>
      </c>
      <c r="H1257" s="1" t="s">
        <v>29</v>
      </c>
      <c r="I1257" s="1" t="str">
        <f>VLOOKUP(Table2[[#This Row],[Status]], Grading22[], 2, FALSE)</f>
        <v>Pemberdayaan atau Aksi Kemanusiaan</v>
      </c>
      <c r="J1257" s="1" t="s">
        <v>30</v>
      </c>
      <c r="K1257" s="1">
        <v>4</v>
      </c>
      <c r="L1257" s="1" t="str">
        <f>CLEAN(TRIM(Table2[[#This Row],[Status]] &amp; "|" &amp; Table2[[#This Row],[Level]] &amp; "|" &amp; Table2[[#This Row],[Participant As]]))</f>
        <v>Relawan|External Regional|Team</v>
      </c>
      <c r="M12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58" spans="1:13" ht="14.25" customHeight="1" x14ac:dyDescent="0.35">
      <c r="A1258" s="1" t="s">
        <v>5224</v>
      </c>
      <c r="B1258" s="1" t="s">
        <v>5225</v>
      </c>
      <c r="C1258" s="1" t="s">
        <v>4395</v>
      </c>
      <c r="D1258" s="1">
        <v>2021</v>
      </c>
      <c r="E1258" s="1" t="s">
        <v>4655</v>
      </c>
      <c r="F1258" s="1" t="s">
        <v>1703</v>
      </c>
      <c r="G1258" s="1" t="s">
        <v>6164</v>
      </c>
      <c r="H1258" s="1" t="s">
        <v>89</v>
      </c>
      <c r="I1258" s="1" t="str">
        <f>VLOOKUP(Table2[[#This Row],[Status]], Grading22[], 2, FALSE)</f>
        <v>Kompetisi</v>
      </c>
      <c r="J1258" s="1" t="s">
        <v>30</v>
      </c>
      <c r="K1258" s="1">
        <v>14</v>
      </c>
      <c r="L1258" s="1" t="str">
        <f>CLEAN(TRIM(Table2[[#This Row],[Status]] &amp; "|" &amp; Table2[[#This Row],[Level]] &amp; "|" &amp; Table2[[#This Row],[Participant As]]))</f>
        <v>Juara 2|External National|Team</v>
      </c>
      <c r="M12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59" spans="1:13" ht="14.25" customHeight="1" x14ac:dyDescent="0.35">
      <c r="A1259" s="1" t="s">
        <v>5234</v>
      </c>
      <c r="B1259" s="1" t="s">
        <v>5235</v>
      </c>
      <c r="C1259" s="1" t="s">
        <v>4395</v>
      </c>
      <c r="D1259" s="1">
        <v>2021</v>
      </c>
      <c r="E1259" s="1" t="s">
        <v>286</v>
      </c>
      <c r="F1259" s="1" t="s">
        <v>3413</v>
      </c>
      <c r="G1259" s="1" t="s">
        <v>6199</v>
      </c>
      <c r="H1259" s="1" t="s">
        <v>29</v>
      </c>
      <c r="I1259" s="1" t="str">
        <f>VLOOKUP(Table2[[#This Row],[Status]], Grading22[], 2, FALSE)</f>
        <v>Pemberdayaan atau Aksi Kemanusiaan</v>
      </c>
      <c r="J1259" s="1" t="s">
        <v>30</v>
      </c>
      <c r="K1259" s="1">
        <v>50</v>
      </c>
      <c r="L1259" s="1" t="str">
        <f>CLEAN(TRIM(Table2[[#This Row],[Status]] &amp; "|" &amp; Table2[[#This Row],[Level]] &amp; "|" &amp; Table2[[#This Row],[Participant As]]))</f>
        <v>Relawan|External Regional|Team</v>
      </c>
      <c r="M12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0" spans="1:13" ht="14.25" customHeight="1" x14ac:dyDescent="0.35">
      <c r="A1260" s="1" t="s">
        <v>5241</v>
      </c>
      <c r="B1260" s="1" t="s">
        <v>5242</v>
      </c>
      <c r="C1260" s="1" t="s">
        <v>5243</v>
      </c>
      <c r="D1260" s="1">
        <v>2021</v>
      </c>
      <c r="E1260" s="1" t="s">
        <v>347</v>
      </c>
      <c r="F1260" s="1" t="s">
        <v>257</v>
      </c>
      <c r="G1260" s="1" t="s">
        <v>6165</v>
      </c>
      <c r="H1260" s="1" t="s">
        <v>29</v>
      </c>
      <c r="I1260" s="1" t="str">
        <f>VLOOKUP(Table2[[#This Row],[Status]], Grading22[], 2, FALSE)</f>
        <v>Kompetisi</v>
      </c>
      <c r="J1260" s="1" t="s">
        <v>30</v>
      </c>
      <c r="K1260" s="1">
        <v>200</v>
      </c>
      <c r="L1260" s="1" t="str">
        <f>CLEAN(TRIM(Table2[[#This Row],[Status]] &amp; "|" &amp; Table2[[#This Row],[Level]] &amp; "|" &amp; Table2[[#This Row],[Participant As]]))</f>
        <v>Juara 3|External Regional|Team</v>
      </c>
      <c r="M12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1" spans="1:13" ht="14.25" customHeight="1" x14ac:dyDescent="0.35">
      <c r="A1261" s="1" t="s">
        <v>5249</v>
      </c>
      <c r="B1261" s="1" t="s">
        <v>5250</v>
      </c>
      <c r="C1261" s="1" t="s">
        <v>5243</v>
      </c>
      <c r="D1261" s="1">
        <v>2021</v>
      </c>
      <c r="E1261" s="1" t="s">
        <v>512</v>
      </c>
      <c r="F1261" s="1" t="s">
        <v>512</v>
      </c>
      <c r="G1261" s="1" t="s">
        <v>6171</v>
      </c>
      <c r="H1261" s="1" t="s">
        <v>29</v>
      </c>
      <c r="I1261" s="1" t="str">
        <f>VLOOKUP(Table2[[#This Row],[Status]], Grading22[], 2, FALSE)</f>
        <v>Pengakuan</v>
      </c>
      <c r="J1261" s="1" t="s">
        <v>40</v>
      </c>
      <c r="K1261" s="1">
        <v>16</v>
      </c>
      <c r="L1261" s="1" t="str">
        <f>CLEAN(TRIM(Table2[[#This Row],[Status]] &amp; "|" &amp; Table2[[#This Row],[Level]] &amp; "|" &amp; Table2[[#This Row],[Participant As]]))</f>
        <v>Narasumber/Pembicara|External Regional|Individual</v>
      </c>
      <c r="M12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62" spans="1:13" ht="14.25" customHeight="1" x14ac:dyDescent="0.35">
      <c r="A1262" s="1" t="s">
        <v>5256</v>
      </c>
      <c r="B1262" s="1" t="s">
        <v>5257</v>
      </c>
      <c r="C1262" s="1" t="s">
        <v>5243</v>
      </c>
      <c r="D1262" s="1">
        <v>2021</v>
      </c>
      <c r="E1262" s="1" t="s">
        <v>5259</v>
      </c>
      <c r="F1262" s="1" t="s">
        <v>3010</v>
      </c>
      <c r="G1262" s="1" t="s">
        <v>6165</v>
      </c>
      <c r="H1262" s="1" t="s">
        <v>89</v>
      </c>
      <c r="I1262" s="1" t="str">
        <f>VLOOKUP(Table2[[#This Row],[Status]], Grading22[], 2, FALSE)</f>
        <v>Kompetisi</v>
      </c>
      <c r="J1262" s="1" t="s">
        <v>40</v>
      </c>
      <c r="K1262" s="1">
        <v>139</v>
      </c>
      <c r="L1262" s="1" t="str">
        <f>CLEAN(TRIM(Table2[[#This Row],[Status]] &amp; "|" &amp; Table2[[#This Row],[Level]] &amp; "|" &amp; Table2[[#This Row],[Participant As]]))</f>
        <v>Juara 3|External National|Individual</v>
      </c>
      <c r="M12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3" spans="1:13" ht="14.25" customHeight="1" x14ac:dyDescent="0.35">
      <c r="A1263" s="1" t="s">
        <v>5265</v>
      </c>
      <c r="B1263" s="1" t="s">
        <v>5266</v>
      </c>
      <c r="C1263" s="1" t="s">
        <v>5243</v>
      </c>
      <c r="D1263" s="1">
        <v>2021</v>
      </c>
      <c r="E1263" s="1" t="s">
        <v>5268</v>
      </c>
      <c r="F1263" s="1" t="s">
        <v>5269</v>
      </c>
      <c r="G1263" s="1" t="s">
        <v>6164</v>
      </c>
      <c r="H1263" s="1" t="s">
        <v>29</v>
      </c>
      <c r="I1263" s="1" t="str">
        <f>VLOOKUP(Table2[[#This Row],[Status]], Grading22[], 2, FALSE)</f>
        <v>Kompetisi</v>
      </c>
      <c r="J1263" s="1" t="s">
        <v>40</v>
      </c>
      <c r="K1263" s="1">
        <v>50</v>
      </c>
      <c r="L1263" s="1" t="str">
        <f>CLEAN(TRIM(Table2[[#This Row],[Status]] &amp; "|" &amp; Table2[[#This Row],[Level]] &amp; "|" &amp; Table2[[#This Row],[Participant As]]))</f>
        <v>Juara 2|External Regional|Individual</v>
      </c>
      <c r="M12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264" spans="1:13" ht="14.25" customHeight="1" x14ac:dyDescent="0.35">
      <c r="A1264" s="1" t="s">
        <v>5274</v>
      </c>
      <c r="B1264" s="1" t="s">
        <v>5275</v>
      </c>
      <c r="C1264" s="1" t="s">
        <v>5243</v>
      </c>
      <c r="D1264" s="1">
        <v>2021</v>
      </c>
      <c r="E1264" s="1" t="s">
        <v>182</v>
      </c>
      <c r="F1264" s="1" t="s">
        <v>183</v>
      </c>
      <c r="G1264" s="1" t="s">
        <v>6171</v>
      </c>
      <c r="H1264" s="1" t="s">
        <v>127</v>
      </c>
      <c r="I1264" s="1" t="str">
        <f>VLOOKUP(Table2[[#This Row],[Status]], Grading22[], 2, FALSE)</f>
        <v>Pengakuan</v>
      </c>
      <c r="J1264" s="1" t="s">
        <v>40</v>
      </c>
      <c r="K1264" s="1">
        <v>500</v>
      </c>
      <c r="L1264" s="1" t="str">
        <f>CLEAN(TRIM(Table2[[#This Row],[Status]] &amp; "|" &amp; Table2[[#This Row],[Level]] &amp; "|" &amp; Table2[[#This Row],[Participant As]]))</f>
        <v>Narasumber/Pembicara|External International|Individual</v>
      </c>
      <c r="M12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65" spans="1:13" ht="14.25" customHeight="1" x14ac:dyDescent="0.35">
      <c r="A1265" s="1" t="s">
        <v>5276</v>
      </c>
      <c r="B1265" s="1" t="s">
        <v>5277</v>
      </c>
      <c r="C1265" s="1" t="s">
        <v>5243</v>
      </c>
      <c r="D1265" s="1">
        <v>2021</v>
      </c>
      <c r="E1265" s="1" t="s">
        <v>571</v>
      </c>
      <c r="F1265" s="1" t="s">
        <v>572</v>
      </c>
      <c r="G1265" s="1" t="s">
        <v>6199</v>
      </c>
      <c r="H1265" s="1" t="s">
        <v>29</v>
      </c>
      <c r="I1265" s="1" t="str">
        <f>VLOOKUP(Table2[[#This Row],[Status]], Grading22[], 2, FALSE)</f>
        <v>Pemberdayaan atau Aksi Kemanusiaan</v>
      </c>
      <c r="J1265" s="1" t="s">
        <v>40</v>
      </c>
      <c r="K1265" s="1">
        <v>30</v>
      </c>
      <c r="L1265" s="1" t="str">
        <f>CLEAN(TRIM(Table2[[#This Row],[Status]] &amp; "|" &amp; Table2[[#This Row],[Level]] &amp; "|" &amp; Table2[[#This Row],[Participant As]]))</f>
        <v>Relawan|External Regional|Individual</v>
      </c>
      <c r="M12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6" spans="1:13" ht="14.25" customHeight="1" x14ac:dyDescent="0.35">
      <c r="A1266" s="1" t="s">
        <v>5278</v>
      </c>
      <c r="B1266" s="1" t="s">
        <v>5279</v>
      </c>
      <c r="C1266" s="1" t="s">
        <v>5243</v>
      </c>
      <c r="D1266" s="1">
        <v>2021</v>
      </c>
      <c r="E1266" s="1" t="s">
        <v>347</v>
      </c>
      <c r="F1266" s="1" t="s">
        <v>5281</v>
      </c>
      <c r="G1266" s="1" t="s">
        <v>6165</v>
      </c>
      <c r="H1266" s="1" t="s">
        <v>89</v>
      </c>
      <c r="I1266" s="1" t="str">
        <f>VLOOKUP(Table2[[#This Row],[Status]], Grading22[], 2, FALSE)</f>
        <v>Kompetisi</v>
      </c>
      <c r="J1266" s="1" t="s">
        <v>30</v>
      </c>
      <c r="K1266" s="1">
        <v>100</v>
      </c>
      <c r="L1266" s="1" t="str">
        <f>CLEAN(TRIM(Table2[[#This Row],[Status]] &amp; "|" &amp; Table2[[#This Row],[Level]] &amp; "|" &amp; Table2[[#This Row],[Participant As]]))</f>
        <v>Juara 3|External National|Team</v>
      </c>
      <c r="M12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67" spans="1:13" ht="14.25" customHeight="1" x14ac:dyDescent="0.35">
      <c r="A1267" s="1" t="s">
        <v>5287</v>
      </c>
      <c r="B1267" s="1" t="s">
        <v>5288</v>
      </c>
      <c r="C1267" s="1" t="s">
        <v>5243</v>
      </c>
      <c r="D1267" s="1">
        <v>2021</v>
      </c>
      <c r="E1267" s="1" t="s">
        <v>571</v>
      </c>
      <c r="F1267" s="1" t="s">
        <v>572</v>
      </c>
      <c r="G1267" s="1" t="s">
        <v>6199</v>
      </c>
      <c r="H1267" s="1" t="s">
        <v>29</v>
      </c>
      <c r="I1267" s="1" t="str">
        <f>VLOOKUP(Table2[[#This Row],[Status]], Grading22[], 2, FALSE)</f>
        <v>Pemberdayaan atau Aksi Kemanusiaan</v>
      </c>
      <c r="J1267" s="1" t="s">
        <v>40</v>
      </c>
      <c r="K1267" s="1">
        <v>30</v>
      </c>
      <c r="L1267" s="1" t="str">
        <f>CLEAN(TRIM(Table2[[#This Row],[Status]] &amp; "|" &amp; Table2[[#This Row],[Level]] &amp; "|" &amp; Table2[[#This Row],[Participant As]]))</f>
        <v>Relawan|External Regional|Individual</v>
      </c>
      <c r="M12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8" spans="1:13" ht="14.25" customHeight="1" x14ac:dyDescent="0.35">
      <c r="A1268" s="1" t="s">
        <v>5289</v>
      </c>
      <c r="B1268" s="1" t="s">
        <v>5290</v>
      </c>
      <c r="C1268" s="1" t="s">
        <v>5243</v>
      </c>
      <c r="D1268" s="1">
        <v>2021</v>
      </c>
      <c r="E1268" s="1" t="s">
        <v>26</v>
      </c>
      <c r="F1268" s="1" t="s">
        <v>1592</v>
      </c>
      <c r="G1268" s="1" t="s">
        <v>6199</v>
      </c>
      <c r="H1268" s="1" t="s">
        <v>29</v>
      </c>
      <c r="I1268" s="1" t="str">
        <f>VLOOKUP(Table2[[#This Row],[Status]], Grading22[], 2, FALSE)</f>
        <v>Pemberdayaan atau Aksi Kemanusiaan</v>
      </c>
      <c r="J1268" s="1" t="s">
        <v>30</v>
      </c>
      <c r="K1268" s="1">
        <v>24</v>
      </c>
      <c r="L1268" s="1" t="str">
        <f>CLEAN(TRIM(Table2[[#This Row],[Status]] &amp; "|" &amp; Table2[[#This Row],[Level]] &amp; "|" &amp; Table2[[#This Row],[Participant As]]))</f>
        <v>Relawan|External Regional|Team</v>
      </c>
      <c r="M12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69" spans="1:13" ht="14.25" customHeight="1" x14ac:dyDescent="0.35">
      <c r="A1269" s="1" t="s">
        <v>5296</v>
      </c>
      <c r="B1269" s="1" t="s">
        <v>5297</v>
      </c>
      <c r="C1269" s="1" t="s">
        <v>5243</v>
      </c>
      <c r="D1269" s="1">
        <v>2021</v>
      </c>
      <c r="E1269" s="1" t="s">
        <v>5299</v>
      </c>
      <c r="F1269" s="1" t="s">
        <v>5300</v>
      </c>
      <c r="G1269" s="1" t="s">
        <v>6171</v>
      </c>
      <c r="H1269" s="1" t="s">
        <v>29</v>
      </c>
      <c r="I1269" s="1" t="str">
        <f>VLOOKUP(Table2[[#This Row],[Status]], Grading22[], 2, FALSE)</f>
        <v>Pengakuan</v>
      </c>
      <c r="J1269" s="1" t="s">
        <v>40</v>
      </c>
      <c r="K1269" s="1">
        <v>60</v>
      </c>
      <c r="L1269" s="1" t="str">
        <f>CLEAN(TRIM(Table2[[#This Row],[Status]] &amp; "|" &amp; Table2[[#This Row],[Level]] &amp; "|" &amp; Table2[[#This Row],[Participant As]]))</f>
        <v>Narasumber/Pembicara|External Regional|Individual</v>
      </c>
      <c r="M12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70" spans="1:13" ht="14.25" customHeight="1" x14ac:dyDescent="0.35">
      <c r="A1270" s="1" t="s">
        <v>5304</v>
      </c>
      <c r="B1270" s="1" t="s">
        <v>5305</v>
      </c>
      <c r="C1270" s="1" t="s">
        <v>5243</v>
      </c>
      <c r="D1270" s="1">
        <v>2021</v>
      </c>
      <c r="E1270" s="1" t="s">
        <v>3687</v>
      </c>
      <c r="F1270" s="1" t="s">
        <v>3687</v>
      </c>
      <c r="G1270" s="1" t="s">
        <v>6162</v>
      </c>
      <c r="H1270" s="1" t="s">
        <v>29</v>
      </c>
      <c r="I1270" s="1" t="str">
        <f>VLOOKUP(Table2[[#This Row],[Status]], Grading22[], 2, FALSE)</f>
        <v>Kompetisi</v>
      </c>
      <c r="J1270" s="1" t="s">
        <v>30</v>
      </c>
      <c r="K1270" s="1">
        <v>11</v>
      </c>
      <c r="L1270" s="1" t="str">
        <f>CLEAN(TRIM(Table2[[#This Row],[Status]] &amp; "|" &amp; Table2[[#This Row],[Level]] &amp; "|" &amp; Table2[[#This Row],[Participant As]]))</f>
        <v>Juara 1|External Regional|Team</v>
      </c>
      <c r="M12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71" spans="1:13" ht="14.25" customHeight="1" x14ac:dyDescent="0.35">
      <c r="A1271" s="1" t="s">
        <v>5304</v>
      </c>
      <c r="B1271" s="1" t="s">
        <v>5305</v>
      </c>
      <c r="C1271" s="1" t="s">
        <v>5243</v>
      </c>
      <c r="D1271" s="1">
        <v>2021</v>
      </c>
      <c r="E1271" s="1" t="s">
        <v>2419</v>
      </c>
      <c r="F1271" s="1" t="s">
        <v>2419</v>
      </c>
      <c r="G1271" s="1" t="s">
        <v>6199</v>
      </c>
      <c r="H1271" s="1" t="s">
        <v>29</v>
      </c>
      <c r="I1271" s="1" t="str">
        <f>VLOOKUP(Table2[[#This Row],[Status]], Grading22[], 2, FALSE)</f>
        <v>Pemberdayaan atau Aksi Kemanusiaan</v>
      </c>
      <c r="J1271" s="1" t="s">
        <v>30</v>
      </c>
      <c r="K1271" s="1">
        <v>26</v>
      </c>
      <c r="L1271" s="1" t="str">
        <f>CLEAN(TRIM(Table2[[#This Row],[Status]] &amp; "|" &amp; Table2[[#This Row],[Level]] &amp; "|" &amp; Table2[[#This Row],[Participant As]]))</f>
        <v>Relawan|External Regional|Team</v>
      </c>
      <c r="M12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2" spans="1:13" ht="14.25" customHeight="1" x14ac:dyDescent="0.35">
      <c r="A1272" s="1" t="s">
        <v>5316</v>
      </c>
      <c r="B1272" s="1" t="s">
        <v>5317</v>
      </c>
      <c r="C1272" s="1" t="s">
        <v>5243</v>
      </c>
      <c r="D1272" s="1">
        <v>2021</v>
      </c>
      <c r="E1272" s="1" t="s">
        <v>182</v>
      </c>
      <c r="F1272" s="1" t="s">
        <v>183</v>
      </c>
      <c r="G1272" s="1" t="s">
        <v>6171</v>
      </c>
      <c r="H1272" s="1" t="s">
        <v>127</v>
      </c>
      <c r="I1272" s="1" t="str">
        <f>VLOOKUP(Table2[[#This Row],[Status]], Grading22[], 2, FALSE)</f>
        <v>Pengakuan</v>
      </c>
      <c r="J1272" s="1" t="s">
        <v>40</v>
      </c>
      <c r="K1272" s="1">
        <v>500</v>
      </c>
      <c r="L1272" s="1" t="str">
        <f>CLEAN(TRIM(Table2[[#This Row],[Status]] &amp; "|" &amp; Table2[[#This Row],[Level]] &amp; "|" &amp; Table2[[#This Row],[Participant As]]))</f>
        <v>Narasumber/Pembicara|External International|Individual</v>
      </c>
      <c r="M12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73" spans="1:13" ht="14.25" customHeight="1" x14ac:dyDescent="0.35">
      <c r="A1273" s="1" t="s">
        <v>5320</v>
      </c>
      <c r="B1273" s="1" t="s">
        <v>5321</v>
      </c>
      <c r="C1273" s="1" t="s">
        <v>5243</v>
      </c>
      <c r="D1273" s="1">
        <v>2021</v>
      </c>
      <c r="E1273" s="1" t="s">
        <v>571</v>
      </c>
      <c r="F1273" s="1" t="s">
        <v>572</v>
      </c>
      <c r="G1273" s="1" t="s">
        <v>6199</v>
      </c>
      <c r="H1273" s="1" t="s">
        <v>29</v>
      </c>
      <c r="I1273" s="1" t="str">
        <f>VLOOKUP(Table2[[#This Row],[Status]], Grading22[], 2, FALSE)</f>
        <v>Pemberdayaan atau Aksi Kemanusiaan</v>
      </c>
      <c r="J1273" s="1" t="s">
        <v>40</v>
      </c>
      <c r="K1273" s="1">
        <v>30</v>
      </c>
      <c r="L1273" s="1" t="str">
        <f>CLEAN(TRIM(Table2[[#This Row],[Status]] &amp; "|" &amp; Table2[[#This Row],[Level]] &amp; "|" &amp; Table2[[#This Row],[Participant As]]))</f>
        <v>Relawan|External Regional|Individual</v>
      </c>
      <c r="M12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4" spans="1:13" ht="14.25" customHeight="1" x14ac:dyDescent="0.35">
      <c r="A1274" s="1" t="s">
        <v>5322</v>
      </c>
      <c r="B1274" s="1" t="s">
        <v>5323</v>
      </c>
      <c r="C1274" s="1" t="s">
        <v>5243</v>
      </c>
      <c r="D1274" s="1">
        <v>2021</v>
      </c>
      <c r="E1274" s="1" t="s">
        <v>5325</v>
      </c>
      <c r="F1274" s="1" t="s">
        <v>3516</v>
      </c>
      <c r="G1274" s="1" t="s">
        <v>6164</v>
      </c>
      <c r="H1274" s="1" t="s">
        <v>89</v>
      </c>
      <c r="I1274" s="1" t="str">
        <f>VLOOKUP(Table2[[#This Row],[Status]], Grading22[], 2, FALSE)</f>
        <v>Kompetisi</v>
      </c>
      <c r="J1274" s="1" t="s">
        <v>30</v>
      </c>
      <c r="K1274" s="1">
        <v>18</v>
      </c>
      <c r="L1274" s="1" t="str">
        <f>CLEAN(TRIM(Table2[[#This Row],[Status]] &amp; "|" &amp; Table2[[#This Row],[Level]] &amp; "|" &amp; Table2[[#This Row],[Participant As]]))</f>
        <v>Juara 2|External National|Team</v>
      </c>
      <c r="M12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275" spans="1:13" ht="14.25" customHeight="1" x14ac:dyDescent="0.35">
      <c r="A1275" s="1" t="s">
        <v>5322</v>
      </c>
      <c r="B1275" s="1" t="s">
        <v>5323</v>
      </c>
      <c r="C1275" s="1" t="s">
        <v>5243</v>
      </c>
      <c r="D1275" s="1">
        <v>2021</v>
      </c>
      <c r="E1275" s="1" t="s">
        <v>2419</v>
      </c>
      <c r="F1275" s="1" t="s">
        <v>2419</v>
      </c>
      <c r="G1275" s="1" t="s">
        <v>6199</v>
      </c>
      <c r="H1275" s="1" t="s">
        <v>29</v>
      </c>
      <c r="I1275" s="1" t="str">
        <f>VLOOKUP(Table2[[#This Row],[Status]], Grading22[], 2, FALSE)</f>
        <v>Pemberdayaan atau Aksi Kemanusiaan</v>
      </c>
      <c r="J1275" s="1" t="s">
        <v>30</v>
      </c>
      <c r="K1275" s="1">
        <v>40</v>
      </c>
      <c r="L1275" s="1" t="str">
        <f>CLEAN(TRIM(Table2[[#This Row],[Status]] &amp; "|" &amp; Table2[[#This Row],[Level]] &amp; "|" &amp; Table2[[#This Row],[Participant As]]))</f>
        <v>Relawan|External Regional|Team</v>
      </c>
      <c r="M12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6" spans="1:13" ht="14.25" customHeight="1" x14ac:dyDescent="0.35">
      <c r="A1276" s="1" t="s">
        <v>5334</v>
      </c>
      <c r="B1276" s="1" t="s">
        <v>5335</v>
      </c>
      <c r="C1276" s="1" t="s">
        <v>5243</v>
      </c>
      <c r="D1276" s="1">
        <v>2021</v>
      </c>
      <c r="E1276" s="1" t="s">
        <v>571</v>
      </c>
      <c r="F1276" s="1" t="s">
        <v>572</v>
      </c>
      <c r="G1276" s="1" t="s">
        <v>6199</v>
      </c>
      <c r="H1276" s="1" t="s">
        <v>29</v>
      </c>
      <c r="I1276" s="1" t="str">
        <f>VLOOKUP(Table2[[#This Row],[Status]], Grading22[], 2, FALSE)</f>
        <v>Pemberdayaan atau Aksi Kemanusiaan</v>
      </c>
      <c r="J1276" s="1" t="s">
        <v>40</v>
      </c>
      <c r="K1276" s="1">
        <v>30</v>
      </c>
      <c r="L1276" s="1" t="str">
        <f>CLEAN(TRIM(Table2[[#This Row],[Status]] &amp; "|" &amp; Table2[[#This Row],[Level]] &amp; "|" &amp; Table2[[#This Row],[Participant As]]))</f>
        <v>Relawan|External Regional|Individual</v>
      </c>
      <c r="M12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7" spans="1:13" ht="14.25" customHeight="1" x14ac:dyDescent="0.35">
      <c r="A1277" s="1" t="s">
        <v>5336</v>
      </c>
      <c r="B1277" s="1" t="s">
        <v>5337</v>
      </c>
      <c r="C1277" s="1" t="s">
        <v>5243</v>
      </c>
      <c r="D1277" s="1">
        <v>2021</v>
      </c>
      <c r="E1277" s="1" t="s">
        <v>571</v>
      </c>
      <c r="F1277" s="1" t="s">
        <v>572</v>
      </c>
      <c r="G1277" s="1" t="s">
        <v>6199</v>
      </c>
      <c r="H1277" s="1" t="s">
        <v>29</v>
      </c>
      <c r="I1277" s="1" t="str">
        <f>VLOOKUP(Table2[[#This Row],[Status]], Grading22[], 2, FALSE)</f>
        <v>Pemberdayaan atau Aksi Kemanusiaan</v>
      </c>
      <c r="J1277" s="1" t="s">
        <v>40</v>
      </c>
      <c r="K1277" s="1">
        <v>30</v>
      </c>
      <c r="L1277" s="1" t="str">
        <f>CLEAN(TRIM(Table2[[#This Row],[Status]] &amp; "|" &amp; Table2[[#This Row],[Level]] &amp; "|" &amp; Table2[[#This Row],[Participant As]]))</f>
        <v>Relawan|External Regional|Individual</v>
      </c>
      <c r="M12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8" spans="1:13" ht="14.25" customHeight="1" x14ac:dyDescent="0.35">
      <c r="A1278" s="1" t="s">
        <v>5338</v>
      </c>
      <c r="B1278" s="1" t="s">
        <v>5339</v>
      </c>
      <c r="C1278" s="1" t="s">
        <v>5243</v>
      </c>
      <c r="D1278" s="1">
        <v>2021</v>
      </c>
      <c r="E1278" s="1" t="s">
        <v>571</v>
      </c>
      <c r="F1278" s="1" t="s">
        <v>572</v>
      </c>
      <c r="G1278" s="1" t="s">
        <v>6199</v>
      </c>
      <c r="H1278" s="1" t="s">
        <v>29</v>
      </c>
      <c r="I1278" s="1" t="str">
        <f>VLOOKUP(Table2[[#This Row],[Status]], Grading22[], 2, FALSE)</f>
        <v>Pemberdayaan atau Aksi Kemanusiaan</v>
      </c>
      <c r="J1278" s="1" t="s">
        <v>40</v>
      </c>
      <c r="K1278" s="1">
        <v>30</v>
      </c>
      <c r="L1278" s="1" t="str">
        <f>CLEAN(TRIM(Table2[[#This Row],[Status]] &amp; "|" &amp; Table2[[#This Row],[Level]] &amp; "|" &amp; Table2[[#This Row],[Participant As]]))</f>
        <v>Relawan|External Regional|Individual</v>
      </c>
      <c r="M12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79" spans="1:13" ht="14.25" customHeight="1" x14ac:dyDescent="0.35">
      <c r="A1279" s="1" t="s">
        <v>5342</v>
      </c>
      <c r="B1279" s="1" t="s">
        <v>5343</v>
      </c>
      <c r="C1279" s="1" t="s">
        <v>5243</v>
      </c>
      <c r="D1279" s="1">
        <v>2021</v>
      </c>
      <c r="E1279" s="1" t="s">
        <v>894</v>
      </c>
      <c r="F1279" s="1" t="s">
        <v>894</v>
      </c>
      <c r="G1279" s="1" t="s">
        <v>6199</v>
      </c>
      <c r="H1279" s="1" t="s">
        <v>29</v>
      </c>
      <c r="I1279" s="1" t="str">
        <f>VLOOKUP(Table2[[#This Row],[Status]], Grading22[], 2, FALSE)</f>
        <v>Pemberdayaan atau Aksi Kemanusiaan</v>
      </c>
      <c r="J1279" s="1" t="s">
        <v>40</v>
      </c>
      <c r="K1279" s="1">
        <v>9</v>
      </c>
      <c r="L1279" s="1" t="str">
        <f>CLEAN(TRIM(Table2[[#This Row],[Status]] &amp; "|" &amp; Table2[[#This Row],[Level]] &amp; "|" &amp; Table2[[#This Row],[Participant As]]))</f>
        <v>Relawan|External Regional|Individual</v>
      </c>
      <c r="M12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0" spans="1:13" ht="14.25" customHeight="1" x14ac:dyDescent="0.35">
      <c r="A1280" s="1" t="s">
        <v>5348</v>
      </c>
      <c r="B1280" s="1" t="s">
        <v>5349</v>
      </c>
      <c r="C1280" s="1" t="s">
        <v>5243</v>
      </c>
      <c r="D1280" s="1">
        <v>2021</v>
      </c>
      <c r="E1280" s="1" t="s">
        <v>894</v>
      </c>
      <c r="F1280" s="1" t="s">
        <v>5351</v>
      </c>
      <c r="G1280" s="1" t="s">
        <v>6199</v>
      </c>
      <c r="H1280" s="1" t="s">
        <v>29</v>
      </c>
      <c r="I1280" s="1" t="str">
        <f>VLOOKUP(Table2[[#This Row],[Status]], Grading22[], 2, FALSE)</f>
        <v>Pemberdayaan atau Aksi Kemanusiaan</v>
      </c>
      <c r="J1280" s="1" t="s">
        <v>30</v>
      </c>
      <c r="K1280" s="1">
        <v>9</v>
      </c>
      <c r="L1280" s="1" t="str">
        <f>CLEAN(TRIM(Table2[[#This Row],[Status]] &amp; "|" &amp; Table2[[#This Row],[Level]] &amp; "|" &amp; Table2[[#This Row],[Participant As]]))</f>
        <v>Relawan|External Regional|Team</v>
      </c>
      <c r="M12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1" spans="1:13" ht="14.25" customHeight="1" x14ac:dyDescent="0.35">
      <c r="A1281" s="1" t="s">
        <v>5356</v>
      </c>
      <c r="B1281" s="1" t="s">
        <v>5357</v>
      </c>
      <c r="C1281" s="1" t="s">
        <v>5243</v>
      </c>
      <c r="D1281" s="1">
        <v>2021</v>
      </c>
      <c r="E1281" s="1" t="s">
        <v>107</v>
      </c>
      <c r="F1281" s="1" t="s">
        <v>2419</v>
      </c>
      <c r="G1281" s="1" t="s">
        <v>6199</v>
      </c>
      <c r="H1281" s="1" t="s">
        <v>29</v>
      </c>
      <c r="I1281" s="1" t="str">
        <f>VLOOKUP(Table2[[#This Row],[Status]], Grading22[], 2, FALSE)</f>
        <v>Pemberdayaan atau Aksi Kemanusiaan</v>
      </c>
      <c r="J1281" s="1" t="s">
        <v>40</v>
      </c>
      <c r="K1281" s="1">
        <v>50</v>
      </c>
      <c r="L1281" s="1" t="str">
        <f>CLEAN(TRIM(Table2[[#This Row],[Status]] &amp; "|" &amp; Table2[[#This Row],[Level]] &amp; "|" &amp; Table2[[#This Row],[Participant As]]))</f>
        <v>Relawan|External Regional|Individual</v>
      </c>
      <c r="M12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2" spans="1:13" ht="14.25" customHeight="1" x14ac:dyDescent="0.35">
      <c r="A1282" s="1" t="s">
        <v>5361</v>
      </c>
      <c r="B1282" s="1" t="s">
        <v>5362</v>
      </c>
      <c r="C1282" s="1" t="s">
        <v>5243</v>
      </c>
      <c r="D1282" s="1">
        <v>2021</v>
      </c>
      <c r="E1282" s="1" t="s">
        <v>26</v>
      </c>
      <c r="F1282" s="1" t="s">
        <v>5364</v>
      </c>
      <c r="G1282" s="1" t="s">
        <v>6199</v>
      </c>
      <c r="H1282" s="1" t="s">
        <v>29</v>
      </c>
      <c r="I1282" s="1" t="str">
        <f>VLOOKUP(Table2[[#This Row],[Status]], Grading22[], 2, FALSE)</f>
        <v>Pemberdayaan atau Aksi Kemanusiaan</v>
      </c>
      <c r="J1282" s="1" t="s">
        <v>30</v>
      </c>
      <c r="K1282" s="1">
        <v>24</v>
      </c>
      <c r="L1282" s="1" t="str">
        <f>CLEAN(TRIM(Table2[[#This Row],[Status]] &amp; "|" &amp; Table2[[#This Row],[Level]] &amp; "|" &amp; Table2[[#This Row],[Participant As]]))</f>
        <v>Relawan|External Regional|Team</v>
      </c>
      <c r="M12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3" spans="1:13" ht="14.25" customHeight="1" x14ac:dyDescent="0.35">
      <c r="A1283" s="1" t="s">
        <v>5367</v>
      </c>
      <c r="B1283" s="1" t="s">
        <v>5368</v>
      </c>
      <c r="C1283" s="1" t="s">
        <v>5369</v>
      </c>
      <c r="D1283" s="1">
        <v>2021</v>
      </c>
      <c r="E1283" s="1" t="s">
        <v>25</v>
      </c>
      <c r="F1283" s="1" t="s">
        <v>3120</v>
      </c>
      <c r="G1283" s="1" t="s">
        <v>6199</v>
      </c>
      <c r="H1283" s="1" t="s">
        <v>89</v>
      </c>
      <c r="I1283" s="1" t="str">
        <f>VLOOKUP(Table2[[#This Row],[Status]], Grading22[], 2, FALSE)</f>
        <v>Pemberdayaan atau Aksi Kemanusiaan</v>
      </c>
      <c r="J1283" s="1" t="s">
        <v>30</v>
      </c>
      <c r="K1283" s="1">
        <v>100</v>
      </c>
      <c r="L1283" s="1" t="str">
        <f>CLEAN(TRIM(Table2[[#This Row],[Status]] &amp; "|" &amp; Table2[[#This Row],[Level]] &amp; "|" &amp; Table2[[#This Row],[Participant As]]))</f>
        <v>Relawan|External National|Team</v>
      </c>
      <c r="M12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84" spans="1:13" ht="14.25" customHeight="1" x14ac:dyDescent="0.35">
      <c r="A1284" s="1" t="s">
        <v>5378</v>
      </c>
      <c r="B1284" s="1" t="s">
        <v>5379</v>
      </c>
      <c r="C1284" s="1" t="s">
        <v>5369</v>
      </c>
      <c r="D1284" s="1">
        <v>2021</v>
      </c>
      <c r="E1284" s="1" t="s">
        <v>2612</v>
      </c>
      <c r="F1284" s="1" t="s">
        <v>101</v>
      </c>
      <c r="G1284" s="1" t="s">
        <v>6165</v>
      </c>
      <c r="H1284" s="1" t="s">
        <v>89</v>
      </c>
      <c r="I1284" s="1" t="str">
        <f>VLOOKUP(Table2[[#This Row],[Status]], Grading22[], 2, FALSE)</f>
        <v>Kompetisi</v>
      </c>
      <c r="J1284" s="1" t="s">
        <v>30</v>
      </c>
      <c r="K1284" s="1">
        <v>110</v>
      </c>
      <c r="L1284" s="1" t="str">
        <f>CLEAN(TRIM(Table2[[#This Row],[Status]] &amp; "|" &amp; Table2[[#This Row],[Level]] &amp; "|" &amp; Table2[[#This Row],[Participant As]]))</f>
        <v>Juara 3|External National|Team</v>
      </c>
      <c r="M12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85" spans="1:13" ht="14.25" customHeight="1" x14ac:dyDescent="0.35">
      <c r="A1285" s="1" t="s">
        <v>5378</v>
      </c>
      <c r="B1285" s="1" t="s">
        <v>5379</v>
      </c>
      <c r="C1285" s="1" t="s">
        <v>5369</v>
      </c>
      <c r="D1285" s="1">
        <v>2021</v>
      </c>
      <c r="E1285" s="1" t="s">
        <v>5281</v>
      </c>
      <c r="F1285" s="1" t="s">
        <v>5281</v>
      </c>
      <c r="G1285" s="1" t="s">
        <v>6199</v>
      </c>
      <c r="H1285" s="1" t="s">
        <v>89</v>
      </c>
      <c r="I1285" s="1" t="str">
        <f>VLOOKUP(Table2[[#This Row],[Status]], Grading22[], 2, FALSE)</f>
        <v>Pemberdayaan atau Aksi Kemanusiaan</v>
      </c>
      <c r="J1285" s="1" t="s">
        <v>40</v>
      </c>
      <c r="K1285" s="1">
        <v>16</v>
      </c>
      <c r="L1285" s="1" t="str">
        <f>CLEAN(TRIM(Table2[[#This Row],[Status]] &amp; "|" &amp; Table2[[#This Row],[Level]] &amp; "|" &amp; Table2[[#This Row],[Participant As]]))</f>
        <v>Relawan|External National|Individual</v>
      </c>
      <c r="M12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86" spans="1:13" ht="14.25" customHeight="1" x14ac:dyDescent="0.35">
      <c r="A1286" s="1" t="s">
        <v>5392</v>
      </c>
      <c r="B1286" s="1" t="s">
        <v>5393</v>
      </c>
      <c r="C1286" s="1" t="s">
        <v>5369</v>
      </c>
      <c r="D1286" s="1">
        <v>2021</v>
      </c>
      <c r="E1286" s="1" t="s">
        <v>45</v>
      </c>
      <c r="F1286" s="1" t="s">
        <v>1754</v>
      </c>
      <c r="G1286" s="1" t="s">
        <v>6199</v>
      </c>
      <c r="H1286" s="1" t="s">
        <v>29</v>
      </c>
      <c r="I1286" s="1" t="str">
        <f>VLOOKUP(Table2[[#This Row],[Status]], Grading22[], 2, FALSE)</f>
        <v>Pemberdayaan atau Aksi Kemanusiaan</v>
      </c>
      <c r="J1286" s="1" t="s">
        <v>40</v>
      </c>
      <c r="K1286" s="1">
        <v>30</v>
      </c>
      <c r="L1286" s="1" t="str">
        <f>CLEAN(TRIM(Table2[[#This Row],[Status]] &amp; "|" &amp; Table2[[#This Row],[Level]] &amp; "|" &amp; Table2[[#This Row],[Participant As]]))</f>
        <v>Relawan|External Regional|Individual</v>
      </c>
      <c r="M12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87" spans="1:13" ht="14.25" customHeight="1" x14ac:dyDescent="0.35">
      <c r="A1287" s="1" t="s">
        <v>5392</v>
      </c>
      <c r="B1287" s="1" t="s">
        <v>5393</v>
      </c>
      <c r="C1287" s="1" t="s">
        <v>5369</v>
      </c>
      <c r="D1287" s="1">
        <v>2021</v>
      </c>
      <c r="E1287" s="1" t="s">
        <v>163</v>
      </c>
      <c r="F1287" s="1" t="s">
        <v>112</v>
      </c>
      <c r="G1287" s="1" t="s">
        <v>6182</v>
      </c>
      <c r="H1287" s="1" t="s">
        <v>6158</v>
      </c>
      <c r="I1287" s="1" t="str">
        <f>VLOOKUP(Table2[[#This Row],[Status]], Grading22[], 2, FALSE)</f>
        <v>Karir Organisasi</v>
      </c>
      <c r="J1287" s="1" t="s">
        <v>40</v>
      </c>
      <c r="K1287" s="1">
        <v>1000</v>
      </c>
      <c r="L1287" s="1" t="str">
        <f>CLEAN(TRIM(Table2[[#This Row],[Status]] &amp; "|" &amp; Table2[[#This Row],[Level]] &amp; "|" &amp; Table2[[#This Row],[Participant As]]))</f>
        <v>Ketua|Kab/Kota/PT|Individual</v>
      </c>
      <c r="M12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88" spans="1:13" ht="14.25" customHeight="1" x14ac:dyDescent="0.35">
      <c r="A1288" s="1" t="s">
        <v>5392</v>
      </c>
      <c r="B1288" s="1" t="s">
        <v>5393</v>
      </c>
      <c r="C1288" s="1" t="s">
        <v>5369</v>
      </c>
      <c r="D1288" s="1">
        <v>2021</v>
      </c>
      <c r="E1288" s="1" t="s">
        <v>2612</v>
      </c>
      <c r="F1288" s="1" t="s">
        <v>101</v>
      </c>
      <c r="G1288" s="1" t="s">
        <v>6165</v>
      </c>
      <c r="H1288" s="1" t="s">
        <v>89</v>
      </c>
      <c r="I1288" s="1" t="str">
        <f>VLOOKUP(Table2[[#This Row],[Status]], Grading22[], 2, FALSE)</f>
        <v>Kompetisi</v>
      </c>
      <c r="J1288" s="1" t="s">
        <v>30</v>
      </c>
      <c r="K1288" s="1">
        <v>110</v>
      </c>
      <c r="L1288" s="1" t="str">
        <f>CLEAN(TRIM(Table2[[#This Row],[Status]] &amp; "|" &amp; Table2[[#This Row],[Level]] &amp; "|" &amp; Table2[[#This Row],[Participant As]]))</f>
        <v>Juara 3|External National|Team</v>
      </c>
      <c r="M12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289" spans="1:13" ht="14.25" customHeight="1" x14ac:dyDescent="0.35">
      <c r="A1289" s="1" t="s">
        <v>5398</v>
      </c>
      <c r="B1289" s="1" t="s">
        <v>5399</v>
      </c>
      <c r="C1289" s="1" t="s">
        <v>5369</v>
      </c>
      <c r="D1289" s="1">
        <v>2021</v>
      </c>
      <c r="E1289" s="1" t="s">
        <v>2690</v>
      </c>
      <c r="F1289" s="1" t="s">
        <v>2690</v>
      </c>
      <c r="G1289" s="1" t="s">
        <v>6199</v>
      </c>
      <c r="H1289" s="1" t="s">
        <v>29</v>
      </c>
      <c r="I1289" s="1" t="str">
        <f>VLOOKUP(Table2[[#This Row],[Status]], Grading22[], 2, FALSE)</f>
        <v>Pemberdayaan atau Aksi Kemanusiaan</v>
      </c>
      <c r="J1289" s="1" t="s">
        <v>40</v>
      </c>
      <c r="K1289" s="1">
        <v>60</v>
      </c>
      <c r="L1289" s="1" t="str">
        <f>CLEAN(TRIM(Table2[[#This Row],[Status]] &amp; "|" &amp; Table2[[#This Row],[Level]] &amp; "|" &amp; Table2[[#This Row],[Participant As]]))</f>
        <v>Relawan|External Regional|Individual</v>
      </c>
      <c r="M12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0" spans="1:13" ht="14.25" customHeight="1" x14ac:dyDescent="0.35">
      <c r="A1290" s="1" t="s">
        <v>5398</v>
      </c>
      <c r="B1290" s="1" t="s">
        <v>5399</v>
      </c>
      <c r="C1290" s="1" t="s">
        <v>5369</v>
      </c>
      <c r="D1290" s="1">
        <v>2021</v>
      </c>
      <c r="E1290" s="1" t="s">
        <v>654</v>
      </c>
      <c r="F1290" s="1" t="s">
        <v>654</v>
      </c>
      <c r="G1290" s="1" t="s">
        <v>6199</v>
      </c>
      <c r="H1290" s="1" t="s">
        <v>29</v>
      </c>
      <c r="I1290" s="1" t="str">
        <f>VLOOKUP(Table2[[#This Row],[Status]], Grading22[], 2, FALSE)</f>
        <v>Pemberdayaan atau Aksi Kemanusiaan</v>
      </c>
      <c r="J1290" s="1" t="s">
        <v>40</v>
      </c>
      <c r="K1290" s="1">
        <v>500</v>
      </c>
      <c r="L1290" s="1" t="str">
        <f>CLEAN(TRIM(Table2[[#This Row],[Status]] &amp; "|" &amp; Table2[[#This Row],[Level]] &amp; "|" &amp; Table2[[#This Row],[Participant As]]))</f>
        <v>Relawan|External Regional|Individual</v>
      </c>
      <c r="M12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1" spans="1:13" ht="14.25" customHeight="1" x14ac:dyDescent="0.35">
      <c r="A1291" s="1" t="s">
        <v>5409</v>
      </c>
      <c r="B1291" s="1" t="s">
        <v>5410</v>
      </c>
      <c r="C1291" s="1" t="s">
        <v>5369</v>
      </c>
      <c r="D1291" s="1">
        <v>2021</v>
      </c>
      <c r="E1291" s="1" t="s">
        <v>5412</v>
      </c>
      <c r="F1291" s="1" t="s">
        <v>3221</v>
      </c>
      <c r="G1291" s="1" t="s">
        <v>6162</v>
      </c>
      <c r="H1291" s="1" t="s">
        <v>89</v>
      </c>
      <c r="I1291" s="1" t="str">
        <f>VLOOKUP(Table2[[#This Row],[Status]], Grading22[], 2, FALSE)</f>
        <v>Kompetisi</v>
      </c>
      <c r="J1291" s="1" t="s">
        <v>30</v>
      </c>
      <c r="K1291" s="1">
        <v>36</v>
      </c>
      <c r="L1291" s="1" t="str">
        <f>CLEAN(TRIM(Table2[[#This Row],[Status]] &amp; "|" &amp; Table2[[#This Row],[Level]] &amp; "|" &amp; Table2[[#This Row],[Participant As]]))</f>
        <v>Juara 1|External National|Team</v>
      </c>
      <c r="M12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2" spans="1:13" ht="14.25" customHeight="1" x14ac:dyDescent="0.35">
      <c r="A1292" s="1" t="s">
        <v>5416</v>
      </c>
      <c r="B1292" s="1" t="s">
        <v>5417</v>
      </c>
      <c r="C1292" s="1" t="s">
        <v>5369</v>
      </c>
      <c r="D1292" s="1">
        <v>2021</v>
      </c>
      <c r="E1292" s="1" t="s">
        <v>2268</v>
      </c>
      <c r="F1292" s="1" t="s">
        <v>5281</v>
      </c>
      <c r="G1292" s="1" t="s">
        <v>6199</v>
      </c>
      <c r="H1292" s="1" t="s">
        <v>89</v>
      </c>
      <c r="I1292" s="1" t="str">
        <f>VLOOKUP(Table2[[#This Row],[Status]], Grading22[], 2, FALSE)</f>
        <v>Pemberdayaan atau Aksi Kemanusiaan</v>
      </c>
      <c r="J1292" s="1" t="s">
        <v>40</v>
      </c>
      <c r="K1292" s="1">
        <v>16</v>
      </c>
      <c r="L1292" s="1" t="str">
        <f>CLEAN(TRIM(Table2[[#This Row],[Status]] &amp; "|" &amp; Table2[[#This Row],[Level]] &amp; "|" &amp; Table2[[#This Row],[Participant As]]))</f>
        <v>Relawan|External National|Individual</v>
      </c>
      <c r="M12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93" spans="1:13" ht="14.25" customHeight="1" x14ac:dyDescent="0.35">
      <c r="A1293" s="1" t="s">
        <v>5423</v>
      </c>
      <c r="B1293" s="1" t="s">
        <v>5424</v>
      </c>
      <c r="C1293" s="1" t="s">
        <v>5369</v>
      </c>
      <c r="D1293" s="1">
        <v>2021</v>
      </c>
      <c r="E1293" s="1" t="s">
        <v>5426</v>
      </c>
      <c r="F1293" s="1" t="s">
        <v>5427</v>
      </c>
      <c r="G1293" s="1" t="s">
        <v>6190</v>
      </c>
      <c r="H1293" s="1" t="s">
        <v>89</v>
      </c>
      <c r="I1293" s="1" t="str">
        <f>VLOOKUP(Table2[[#This Row],[Status]], Grading22[], 2, FALSE)</f>
        <v>Hasil Karya</v>
      </c>
      <c r="J1293" s="1" t="s">
        <v>30</v>
      </c>
      <c r="K1293" s="1">
        <v>4</v>
      </c>
      <c r="L1293" s="1" t="str">
        <f>CLEAN(TRIM(Table2[[#This Row],[Status]] &amp; "|" &amp; Table2[[#This Row],[Level]] &amp; "|" &amp; Table2[[#This Row],[Participant As]]))</f>
        <v>Penulis kedua (bukan korespondensi) dst karya ilmiah di journal yg bereputasi dan diakui|External National|Team</v>
      </c>
      <c r="M12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294" spans="1:13" ht="14.25" customHeight="1" x14ac:dyDescent="0.35">
      <c r="A1294" s="1" t="s">
        <v>5432</v>
      </c>
      <c r="B1294" s="1" t="s">
        <v>5433</v>
      </c>
      <c r="C1294" s="1" t="s">
        <v>5369</v>
      </c>
      <c r="D1294" s="1">
        <v>2021</v>
      </c>
      <c r="E1294" s="1" t="s">
        <v>2268</v>
      </c>
      <c r="F1294" s="1" t="s">
        <v>1431</v>
      </c>
      <c r="G1294" s="1" t="s">
        <v>6199</v>
      </c>
      <c r="H1294" s="1" t="s">
        <v>89</v>
      </c>
      <c r="I1294" s="1" t="str">
        <f>VLOOKUP(Table2[[#This Row],[Status]], Grading22[], 2, FALSE)</f>
        <v>Pemberdayaan atau Aksi Kemanusiaan</v>
      </c>
      <c r="J1294" s="1" t="s">
        <v>40</v>
      </c>
      <c r="K1294" s="1">
        <v>16</v>
      </c>
      <c r="L1294" s="1" t="str">
        <f>CLEAN(TRIM(Table2[[#This Row],[Status]] &amp; "|" &amp; Table2[[#This Row],[Level]] &amp; "|" &amp; Table2[[#This Row],[Participant As]]))</f>
        <v>Relawan|External National|Individual</v>
      </c>
      <c r="M12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95" spans="1:13" ht="14.25" customHeight="1" x14ac:dyDescent="0.35">
      <c r="A1295" s="1" t="s">
        <v>5438</v>
      </c>
      <c r="B1295" s="1" t="s">
        <v>5439</v>
      </c>
      <c r="C1295" s="1" t="s">
        <v>5369</v>
      </c>
      <c r="D1295" s="1">
        <v>2021</v>
      </c>
      <c r="E1295" s="1" t="s">
        <v>230</v>
      </c>
      <c r="F1295" s="1" t="s">
        <v>2689</v>
      </c>
      <c r="G1295" s="1" t="s">
        <v>6199</v>
      </c>
      <c r="H1295" s="1" t="s">
        <v>89</v>
      </c>
      <c r="I1295" s="1" t="str">
        <f>VLOOKUP(Table2[[#This Row],[Status]], Grading22[], 2, FALSE)</f>
        <v>Pemberdayaan atau Aksi Kemanusiaan</v>
      </c>
      <c r="J1295" s="1" t="s">
        <v>40</v>
      </c>
      <c r="K1295" s="1">
        <v>200</v>
      </c>
      <c r="L1295" s="1" t="str">
        <f>CLEAN(TRIM(Table2[[#This Row],[Status]] &amp; "|" &amp; Table2[[#This Row],[Level]] &amp; "|" &amp; Table2[[#This Row],[Participant As]]))</f>
        <v>Relawan|External National|Individual</v>
      </c>
      <c r="M12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296" spans="1:13" ht="14.25" customHeight="1" x14ac:dyDescent="0.35">
      <c r="A1296" s="1" t="s">
        <v>5438</v>
      </c>
      <c r="B1296" s="1" t="s">
        <v>5439</v>
      </c>
      <c r="C1296" s="1" t="s">
        <v>5369</v>
      </c>
      <c r="D1296" s="1">
        <v>2021</v>
      </c>
      <c r="E1296" s="1" t="s">
        <v>5446</v>
      </c>
      <c r="F1296" s="1" t="s">
        <v>5447</v>
      </c>
      <c r="G1296" s="1" t="s">
        <v>6188</v>
      </c>
      <c r="H1296" s="1" t="s">
        <v>89</v>
      </c>
      <c r="I1296" s="1" t="str">
        <f>VLOOKUP(Table2[[#This Row],[Status]], Grading22[], 2, FALSE)</f>
        <v>Hasil Karya</v>
      </c>
      <c r="J1296" s="1" t="s">
        <v>40</v>
      </c>
      <c r="K1296" s="1">
        <v>300</v>
      </c>
      <c r="L1296" s="1" t="str">
        <f>CLEAN(TRIM(Table2[[#This Row],[Status]] &amp; "|" &amp; Table2[[#This Row],[Level]] &amp; "|" &amp; Table2[[#This Row],[Participant As]]))</f>
        <v>Penulis Utama/korespondensi karya ilmiah di journal yg bereputasi dan diakui|External National|Individual</v>
      </c>
      <c r="M12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297" spans="1:13" ht="14.25" customHeight="1" x14ac:dyDescent="0.35">
      <c r="A1297" s="1" t="s">
        <v>5438</v>
      </c>
      <c r="B1297" s="1" t="s">
        <v>5439</v>
      </c>
      <c r="C1297" s="1" t="s">
        <v>5369</v>
      </c>
      <c r="D1297" s="1">
        <v>2021</v>
      </c>
      <c r="E1297" s="1" t="s">
        <v>182</v>
      </c>
      <c r="F1297" s="1" t="s">
        <v>183</v>
      </c>
      <c r="G1297" s="1" t="s">
        <v>6171</v>
      </c>
      <c r="H1297" s="1" t="s">
        <v>127</v>
      </c>
      <c r="I1297" s="1" t="str">
        <f>VLOOKUP(Table2[[#This Row],[Status]], Grading22[], 2, FALSE)</f>
        <v>Pengakuan</v>
      </c>
      <c r="J1297" s="1" t="s">
        <v>40</v>
      </c>
      <c r="K1297" s="1">
        <v>500</v>
      </c>
      <c r="L1297" s="1" t="str">
        <f>CLEAN(TRIM(Table2[[#This Row],[Status]] &amp; "|" &amp; Table2[[#This Row],[Level]] &amp; "|" &amp; Table2[[#This Row],[Participant As]]))</f>
        <v>Narasumber/Pembicara|External International|Individual</v>
      </c>
      <c r="M12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298" spans="1:13" ht="14.25" customHeight="1" x14ac:dyDescent="0.35">
      <c r="A1298" s="1" t="s">
        <v>5452</v>
      </c>
      <c r="B1298" s="1" t="s">
        <v>5453</v>
      </c>
      <c r="C1298" s="1" t="s">
        <v>5369</v>
      </c>
      <c r="D1298" s="1">
        <v>2021</v>
      </c>
      <c r="E1298" s="1" t="s">
        <v>571</v>
      </c>
      <c r="F1298" s="1" t="s">
        <v>572</v>
      </c>
      <c r="G1298" s="1" t="s">
        <v>6199</v>
      </c>
      <c r="H1298" s="1" t="s">
        <v>29</v>
      </c>
      <c r="I1298" s="1" t="str">
        <f>VLOOKUP(Table2[[#This Row],[Status]], Grading22[], 2, FALSE)</f>
        <v>Pemberdayaan atau Aksi Kemanusiaan</v>
      </c>
      <c r="J1298" s="1" t="s">
        <v>40</v>
      </c>
      <c r="K1298" s="1">
        <v>30</v>
      </c>
      <c r="L1298" s="1" t="str">
        <f>CLEAN(TRIM(Table2[[#This Row],[Status]] &amp; "|" &amp; Table2[[#This Row],[Level]] &amp; "|" &amp; Table2[[#This Row],[Participant As]]))</f>
        <v>Relawan|External Regional|Individual</v>
      </c>
      <c r="M12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299" spans="1:13" ht="14.25" customHeight="1" x14ac:dyDescent="0.35">
      <c r="A1299" s="1" t="s">
        <v>5452</v>
      </c>
      <c r="B1299" s="1" t="s">
        <v>5453</v>
      </c>
      <c r="C1299" s="1" t="s">
        <v>5369</v>
      </c>
      <c r="D1299" s="1">
        <v>2021</v>
      </c>
      <c r="E1299" s="1" t="s">
        <v>4405</v>
      </c>
      <c r="F1299" s="1" t="s">
        <v>5455</v>
      </c>
      <c r="G1299" s="1" t="s">
        <v>6199</v>
      </c>
      <c r="H1299" s="1" t="s">
        <v>89</v>
      </c>
      <c r="I1299" s="1" t="str">
        <f>VLOOKUP(Table2[[#This Row],[Status]], Grading22[], 2, FALSE)</f>
        <v>Pemberdayaan atau Aksi Kemanusiaan</v>
      </c>
      <c r="J1299" s="1" t="s">
        <v>30</v>
      </c>
      <c r="K1299" s="1">
        <v>30</v>
      </c>
      <c r="L1299" s="1" t="str">
        <f>CLEAN(TRIM(Table2[[#This Row],[Status]] &amp; "|" &amp; Table2[[#This Row],[Level]] &amp; "|" &amp; Table2[[#This Row],[Participant As]]))</f>
        <v>Relawan|External National|Team</v>
      </c>
      <c r="M12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00" spans="1:13" ht="14.25" customHeight="1" x14ac:dyDescent="0.35">
      <c r="A1300" s="1" t="s">
        <v>5452</v>
      </c>
      <c r="B1300" s="1" t="s">
        <v>5453</v>
      </c>
      <c r="C1300" s="1" t="s">
        <v>5369</v>
      </c>
      <c r="D1300" s="1">
        <v>2021</v>
      </c>
      <c r="E1300" s="1" t="s">
        <v>5460</v>
      </c>
      <c r="F1300" s="1" t="s">
        <v>394</v>
      </c>
      <c r="G1300" s="1" t="s">
        <v>6199</v>
      </c>
      <c r="H1300" s="1" t="s">
        <v>89</v>
      </c>
      <c r="I1300" s="1" t="str">
        <f>VLOOKUP(Table2[[#This Row],[Status]], Grading22[], 2, FALSE)</f>
        <v>Pemberdayaan atau Aksi Kemanusiaan</v>
      </c>
      <c r="J1300" s="1" t="s">
        <v>30</v>
      </c>
      <c r="K1300" s="1">
        <v>100</v>
      </c>
      <c r="L1300" s="1" t="str">
        <f>CLEAN(TRIM(Table2[[#This Row],[Status]] &amp; "|" &amp; Table2[[#This Row],[Level]] &amp; "|" &amp; Table2[[#This Row],[Participant As]]))</f>
        <v>Relawan|External National|Team</v>
      </c>
      <c r="M13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01" spans="1:13" ht="14.25" customHeight="1" x14ac:dyDescent="0.35">
      <c r="A1301" s="1" t="s">
        <v>5452</v>
      </c>
      <c r="B1301" s="1" t="s">
        <v>5453</v>
      </c>
      <c r="C1301" s="1" t="s">
        <v>5369</v>
      </c>
      <c r="D1301" s="1">
        <v>2021</v>
      </c>
      <c r="E1301" s="1" t="s">
        <v>1866</v>
      </c>
      <c r="F1301" s="1" t="s">
        <v>1867</v>
      </c>
      <c r="G1301" s="1" t="s">
        <v>6164</v>
      </c>
      <c r="H1301" s="1" t="s">
        <v>89</v>
      </c>
      <c r="I1301" s="1" t="str">
        <f>VLOOKUP(Table2[[#This Row],[Status]], Grading22[], 2, FALSE)</f>
        <v>Kompetisi</v>
      </c>
      <c r="J1301" s="1" t="s">
        <v>30</v>
      </c>
      <c r="K1301" s="1">
        <v>35</v>
      </c>
      <c r="L1301" s="1" t="str">
        <f>CLEAN(TRIM(Table2[[#This Row],[Status]] &amp; "|" &amp; Table2[[#This Row],[Level]] &amp; "|" &amp; Table2[[#This Row],[Participant As]]))</f>
        <v>Juara 2|External National|Team</v>
      </c>
      <c r="M13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02" spans="1:13" ht="14.25" customHeight="1" x14ac:dyDescent="0.35">
      <c r="A1302" s="1" t="s">
        <v>5452</v>
      </c>
      <c r="B1302" s="1" t="s">
        <v>5453</v>
      </c>
      <c r="C1302" s="1" t="s">
        <v>5369</v>
      </c>
      <c r="D1302" s="1">
        <v>2021</v>
      </c>
      <c r="E1302" s="1" t="s">
        <v>1866</v>
      </c>
      <c r="F1302" s="1" t="s">
        <v>1867</v>
      </c>
      <c r="G1302" s="1" t="s">
        <v>6162</v>
      </c>
      <c r="H1302" s="1" t="s">
        <v>89</v>
      </c>
      <c r="I1302" s="1" t="str">
        <f>VLOOKUP(Table2[[#This Row],[Status]], Grading22[], 2, FALSE)</f>
        <v>Kompetisi</v>
      </c>
      <c r="J1302" s="1" t="s">
        <v>30</v>
      </c>
      <c r="K1302" s="1">
        <v>30</v>
      </c>
      <c r="L1302" s="1" t="str">
        <f>CLEAN(TRIM(Table2[[#This Row],[Status]] &amp; "|" &amp; Table2[[#This Row],[Level]] &amp; "|" &amp; Table2[[#This Row],[Participant As]]))</f>
        <v>Juara 1|External National|Team</v>
      </c>
      <c r="M13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3" spans="1:13" ht="14.25" customHeight="1" x14ac:dyDescent="0.35">
      <c r="A1303" s="1" t="s">
        <v>5452</v>
      </c>
      <c r="B1303" s="1" t="s">
        <v>5453</v>
      </c>
      <c r="C1303" s="1" t="s">
        <v>5369</v>
      </c>
      <c r="D1303" s="1">
        <v>2021</v>
      </c>
      <c r="E1303" s="1" t="s">
        <v>941</v>
      </c>
      <c r="F1303" s="1" t="s">
        <v>55</v>
      </c>
      <c r="G1303" s="1" t="s">
        <v>6162</v>
      </c>
      <c r="H1303" s="1" t="s">
        <v>89</v>
      </c>
      <c r="I1303" s="1" t="str">
        <f>VLOOKUP(Table2[[#This Row],[Status]], Grading22[], 2, FALSE)</f>
        <v>Kompetisi</v>
      </c>
      <c r="J1303" s="1" t="s">
        <v>30</v>
      </c>
      <c r="L1303" s="1" t="str">
        <f>CLEAN(TRIM(Table2[[#This Row],[Status]] &amp; "|" &amp; Table2[[#This Row],[Level]] &amp; "|" &amp; Table2[[#This Row],[Participant As]]))</f>
        <v>Juara 1|External National|Team</v>
      </c>
      <c r="M13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4" spans="1:13" ht="14.25" customHeight="1" x14ac:dyDescent="0.35">
      <c r="A1304" s="1" t="s">
        <v>5452</v>
      </c>
      <c r="B1304" s="1" t="s">
        <v>5453</v>
      </c>
      <c r="C1304" s="1" t="s">
        <v>5369</v>
      </c>
      <c r="D1304" s="1">
        <v>2021</v>
      </c>
      <c r="E1304" s="1" t="s">
        <v>4384</v>
      </c>
      <c r="F1304" s="1" t="s">
        <v>4384</v>
      </c>
      <c r="G1304" s="1" t="s">
        <v>6162</v>
      </c>
      <c r="H1304" s="1" t="s">
        <v>89</v>
      </c>
      <c r="I1304" s="1" t="str">
        <f>VLOOKUP(Table2[[#This Row],[Status]], Grading22[], 2, FALSE)</f>
        <v>Kompetisi</v>
      </c>
      <c r="J1304" s="1" t="s">
        <v>40</v>
      </c>
      <c r="K1304" s="1">
        <v>30</v>
      </c>
      <c r="L1304" s="1" t="str">
        <f>CLEAN(TRIM(Table2[[#This Row],[Status]] &amp; "|" &amp; Table2[[#This Row],[Level]] &amp; "|" &amp; Table2[[#This Row],[Participant As]]))</f>
        <v>Juara 1|External National|Individual</v>
      </c>
      <c r="M13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05" spans="1:13" ht="14.25" customHeight="1" x14ac:dyDescent="0.35">
      <c r="A1305" s="1" t="s">
        <v>5452</v>
      </c>
      <c r="B1305" s="1" t="s">
        <v>5453</v>
      </c>
      <c r="C1305" s="1" t="s">
        <v>5369</v>
      </c>
      <c r="D1305" s="1">
        <v>2021</v>
      </c>
      <c r="E1305" s="1" t="s">
        <v>2612</v>
      </c>
      <c r="F1305" s="1" t="s">
        <v>101</v>
      </c>
      <c r="G1305" s="1" t="s">
        <v>6165</v>
      </c>
      <c r="H1305" s="1" t="s">
        <v>89</v>
      </c>
      <c r="I1305" s="1" t="str">
        <f>VLOOKUP(Table2[[#This Row],[Status]], Grading22[], 2, FALSE)</f>
        <v>Kompetisi</v>
      </c>
      <c r="J1305" s="1" t="s">
        <v>30</v>
      </c>
      <c r="K1305" s="1">
        <v>110</v>
      </c>
      <c r="L1305" s="1" t="str">
        <f>CLEAN(TRIM(Table2[[#This Row],[Status]] &amp; "|" &amp; Table2[[#This Row],[Level]] &amp; "|" &amp; Table2[[#This Row],[Participant As]]))</f>
        <v>Juara 3|External National|Team</v>
      </c>
      <c r="M13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06" spans="1:13" ht="14.25" customHeight="1" x14ac:dyDescent="0.35">
      <c r="A1306" s="1" t="s">
        <v>5452</v>
      </c>
      <c r="B1306" s="1" t="s">
        <v>5453</v>
      </c>
      <c r="C1306" s="1" t="s">
        <v>5369</v>
      </c>
      <c r="D1306" s="1">
        <v>2021</v>
      </c>
      <c r="E1306" s="1" t="s">
        <v>5281</v>
      </c>
      <c r="F1306" s="1" t="s">
        <v>5281</v>
      </c>
      <c r="G1306" s="1" t="s">
        <v>6171</v>
      </c>
      <c r="H1306" s="1" t="s">
        <v>89</v>
      </c>
      <c r="I1306" s="1" t="str">
        <f>VLOOKUP(Table2[[#This Row],[Status]], Grading22[], 2, FALSE)</f>
        <v>Pengakuan</v>
      </c>
      <c r="J1306" s="1" t="s">
        <v>40</v>
      </c>
      <c r="K1306" s="1">
        <v>100</v>
      </c>
      <c r="L1306" s="1" t="str">
        <f>CLEAN(TRIM(Table2[[#This Row],[Status]] &amp; "|" &amp; Table2[[#This Row],[Level]] &amp; "|" &amp; Table2[[#This Row],[Participant As]]))</f>
        <v>Narasumber/Pembicara|External National|Individual</v>
      </c>
      <c r="M13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7" spans="1:13" ht="14.25" customHeight="1" x14ac:dyDescent="0.35">
      <c r="A1307" s="1" t="s">
        <v>5452</v>
      </c>
      <c r="B1307" s="1" t="s">
        <v>5453</v>
      </c>
      <c r="C1307" s="1" t="s">
        <v>5369</v>
      </c>
      <c r="D1307" s="1">
        <v>2021</v>
      </c>
      <c r="E1307" s="1" t="s">
        <v>3483</v>
      </c>
      <c r="F1307" s="1" t="s">
        <v>3782</v>
      </c>
      <c r="G1307" s="1" t="s">
        <v>6201</v>
      </c>
      <c r="H1307" s="1" t="s">
        <v>89</v>
      </c>
      <c r="I1307" s="1" t="str">
        <f>VLOOKUP(Table2[[#This Row],[Status]], Grading22[], 2, FALSE)</f>
        <v>Pengakuan</v>
      </c>
      <c r="J1307" s="1" t="s">
        <v>40</v>
      </c>
      <c r="K1307" s="1">
        <v>36</v>
      </c>
      <c r="L1307" s="1" t="str">
        <f>CLEAN(TRIM(Table2[[#This Row],[Status]] &amp; "|" &amp; Table2[[#This Row],[Level]] &amp; "|" &amp; Table2[[#This Row],[Participant As]]))</f>
        <v>Pelatih/Wasit/Juri tidak berlisensi|External National|Individual</v>
      </c>
      <c r="M13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8" spans="1:13" ht="14.25" customHeight="1" x14ac:dyDescent="0.35">
      <c r="A1308" s="1" t="s">
        <v>5452</v>
      </c>
      <c r="B1308" s="1" t="s">
        <v>5453</v>
      </c>
      <c r="C1308" s="1" t="s">
        <v>5369</v>
      </c>
      <c r="D1308" s="1">
        <v>2021</v>
      </c>
      <c r="E1308" s="1" t="s">
        <v>5496</v>
      </c>
      <c r="F1308" s="1" t="s">
        <v>5496</v>
      </c>
      <c r="G1308" s="1" t="s">
        <v>6201</v>
      </c>
      <c r="H1308" s="1" t="s">
        <v>89</v>
      </c>
      <c r="I1308" s="1" t="str">
        <f>VLOOKUP(Table2[[#This Row],[Status]], Grading22[], 2, FALSE)</f>
        <v>Pengakuan</v>
      </c>
      <c r="J1308" s="1" t="s">
        <v>40</v>
      </c>
      <c r="K1308" s="1">
        <v>24</v>
      </c>
      <c r="L1308" s="1" t="str">
        <f>CLEAN(TRIM(Table2[[#This Row],[Status]] &amp; "|" &amp; Table2[[#This Row],[Level]] &amp; "|" &amp; Table2[[#This Row],[Participant As]]))</f>
        <v>Pelatih/Wasit/Juri tidak berlisensi|External National|Individual</v>
      </c>
      <c r="M13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09" spans="1:13" ht="14.25" customHeight="1" x14ac:dyDescent="0.35">
      <c r="A1309" s="1" t="s">
        <v>5501</v>
      </c>
      <c r="B1309" s="1" t="s">
        <v>5502</v>
      </c>
      <c r="C1309" s="1" t="s">
        <v>5369</v>
      </c>
      <c r="D1309" s="1">
        <v>2021</v>
      </c>
      <c r="E1309" s="1" t="s">
        <v>230</v>
      </c>
      <c r="F1309" s="1" t="s">
        <v>3120</v>
      </c>
      <c r="G1309" s="1" t="s">
        <v>6199</v>
      </c>
      <c r="H1309" s="1" t="s">
        <v>89</v>
      </c>
      <c r="I1309" s="1" t="str">
        <f>VLOOKUP(Table2[[#This Row],[Status]], Grading22[], 2, FALSE)</f>
        <v>Pemberdayaan atau Aksi Kemanusiaan</v>
      </c>
      <c r="J1309" s="1" t="s">
        <v>40</v>
      </c>
      <c r="K1309" s="1">
        <v>200</v>
      </c>
      <c r="L1309" s="1" t="str">
        <f>CLEAN(TRIM(Table2[[#This Row],[Status]] &amp; "|" &amp; Table2[[#This Row],[Level]] &amp; "|" &amp; Table2[[#This Row],[Participant As]]))</f>
        <v>Relawan|External National|Individual</v>
      </c>
      <c r="M13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0" spans="1:13" ht="14.25" customHeight="1" x14ac:dyDescent="0.35">
      <c r="A1310" s="1" t="s">
        <v>5501</v>
      </c>
      <c r="B1310" s="1" t="s">
        <v>5502</v>
      </c>
      <c r="C1310" s="1" t="s">
        <v>5369</v>
      </c>
      <c r="D1310" s="1">
        <v>2021</v>
      </c>
      <c r="E1310" s="1" t="s">
        <v>5509</v>
      </c>
      <c r="F1310" s="1" t="s">
        <v>5509</v>
      </c>
      <c r="G1310" s="1" t="s">
        <v>6165</v>
      </c>
      <c r="H1310" s="1" t="s">
        <v>127</v>
      </c>
      <c r="I1310" s="1" t="str">
        <f>VLOOKUP(Table2[[#This Row],[Status]], Grading22[], 2, FALSE)</f>
        <v>Kompetisi</v>
      </c>
      <c r="J1310" s="1" t="s">
        <v>30</v>
      </c>
      <c r="L1310" s="1" t="str">
        <f>CLEAN(TRIM(Table2[[#This Row],[Status]] &amp; "|" &amp; Table2[[#This Row],[Level]] &amp; "|" &amp; Table2[[#This Row],[Participant As]]))</f>
        <v>Juara 3|External International|Team</v>
      </c>
      <c r="M13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11" spans="1:13" ht="14.25" customHeight="1" x14ac:dyDescent="0.35">
      <c r="A1311" s="1" t="s">
        <v>5501</v>
      </c>
      <c r="B1311" s="1" t="s">
        <v>5502</v>
      </c>
      <c r="C1311" s="1" t="s">
        <v>5369</v>
      </c>
      <c r="D1311" s="1">
        <v>2021</v>
      </c>
      <c r="E1311" s="1" t="s">
        <v>5509</v>
      </c>
      <c r="F1311" s="1" t="s">
        <v>5509</v>
      </c>
      <c r="G1311" s="1" t="s">
        <v>6165</v>
      </c>
      <c r="H1311" s="1" t="s">
        <v>127</v>
      </c>
      <c r="I1311" s="1" t="str">
        <f>VLOOKUP(Table2[[#This Row],[Status]], Grading22[], 2, FALSE)</f>
        <v>Kompetisi</v>
      </c>
      <c r="J1311" s="1" t="s">
        <v>30</v>
      </c>
      <c r="K1311" s="1">
        <v>60</v>
      </c>
      <c r="L1311" s="1" t="str">
        <f>CLEAN(TRIM(Table2[[#This Row],[Status]] &amp; "|" &amp; Table2[[#This Row],[Level]] &amp; "|" &amp; Table2[[#This Row],[Participant As]]))</f>
        <v>Juara 3|External International|Team</v>
      </c>
      <c r="M13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12" spans="1:13" ht="14.25" customHeight="1" x14ac:dyDescent="0.35">
      <c r="A1312" s="1" t="s">
        <v>5519</v>
      </c>
      <c r="B1312" s="1" t="s">
        <v>5520</v>
      </c>
      <c r="C1312" s="1" t="s">
        <v>5369</v>
      </c>
      <c r="D1312" s="1">
        <v>2021</v>
      </c>
      <c r="E1312" s="1" t="s">
        <v>571</v>
      </c>
      <c r="F1312" s="1" t="s">
        <v>572</v>
      </c>
      <c r="G1312" s="1" t="s">
        <v>6199</v>
      </c>
      <c r="H1312" s="1" t="s">
        <v>29</v>
      </c>
      <c r="I1312" s="1" t="str">
        <f>VLOOKUP(Table2[[#This Row],[Status]], Grading22[], 2, FALSE)</f>
        <v>Pemberdayaan atau Aksi Kemanusiaan</v>
      </c>
      <c r="J1312" s="1" t="s">
        <v>40</v>
      </c>
      <c r="K1312" s="1">
        <v>30</v>
      </c>
      <c r="L1312" s="1" t="str">
        <f>CLEAN(TRIM(Table2[[#This Row],[Status]] &amp; "|" &amp; Table2[[#This Row],[Level]] &amp; "|" &amp; Table2[[#This Row],[Participant As]]))</f>
        <v>Relawan|External Regional|Individual</v>
      </c>
      <c r="M13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13" spans="1:13" ht="14.25" customHeight="1" x14ac:dyDescent="0.35">
      <c r="A1313" s="1" t="s">
        <v>5519</v>
      </c>
      <c r="B1313" s="1" t="s">
        <v>5520</v>
      </c>
      <c r="C1313" s="1" t="s">
        <v>5369</v>
      </c>
      <c r="D1313" s="1">
        <v>2021</v>
      </c>
      <c r="E1313" s="1" t="s">
        <v>4405</v>
      </c>
      <c r="F1313" s="1" t="s">
        <v>5455</v>
      </c>
      <c r="G1313" s="1" t="s">
        <v>6199</v>
      </c>
      <c r="H1313" s="1" t="s">
        <v>89</v>
      </c>
      <c r="I1313" s="1" t="str">
        <f>VLOOKUP(Table2[[#This Row],[Status]], Grading22[], 2, FALSE)</f>
        <v>Pemberdayaan atau Aksi Kemanusiaan</v>
      </c>
      <c r="J1313" s="1" t="s">
        <v>30</v>
      </c>
      <c r="K1313" s="1">
        <v>19</v>
      </c>
      <c r="L1313" s="1" t="str">
        <f>CLEAN(TRIM(Table2[[#This Row],[Status]] &amp; "|" &amp; Table2[[#This Row],[Level]] &amp; "|" &amp; Table2[[#This Row],[Participant As]]))</f>
        <v>Relawan|External National|Team</v>
      </c>
      <c r="M13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4" spans="1:13" ht="14.25" customHeight="1" x14ac:dyDescent="0.35">
      <c r="A1314" s="1" t="s">
        <v>5526</v>
      </c>
      <c r="B1314" s="1" t="s">
        <v>5527</v>
      </c>
      <c r="C1314" s="1" t="s">
        <v>5369</v>
      </c>
      <c r="D1314" s="1">
        <v>2021</v>
      </c>
      <c r="E1314" s="1" t="s">
        <v>5529</v>
      </c>
      <c r="F1314" s="1" t="s">
        <v>5530</v>
      </c>
      <c r="G1314" s="1" t="s">
        <v>6165</v>
      </c>
      <c r="H1314" s="1" t="s">
        <v>89</v>
      </c>
      <c r="I1314" s="1" t="str">
        <f>VLOOKUP(Table2[[#This Row],[Status]], Grading22[], 2, FALSE)</f>
        <v>Kompetisi</v>
      </c>
      <c r="J1314" s="1" t="s">
        <v>30</v>
      </c>
      <c r="K1314" s="1">
        <v>2015</v>
      </c>
      <c r="L1314" s="1" t="str">
        <f>CLEAN(TRIM(Table2[[#This Row],[Status]] &amp; "|" &amp; Table2[[#This Row],[Level]] &amp; "|" &amp; Table2[[#This Row],[Participant As]]))</f>
        <v>Juara 3|External National|Team</v>
      </c>
      <c r="M13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15" spans="1:13" ht="14.25" customHeight="1" x14ac:dyDescent="0.35">
      <c r="A1315" s="1" t="s">
        <v>5526</v>
      </c>
      <c r="B1315" s="1" t="s">
        <v>5527</v>
      </c>
      <c r="C1315" s="1" t="s">
        <v>5369</v>
      </c>
      <c r="D1315" s="1">
        <v>2021</v>
      </c>
      <c r="E1315" s="1" t="s">
        <v>25</v>
      </c>
      <c r="F1315" s="1" t="s">
        <v>3782</v>
      </c>
      <c r="G1315" s="1" t="s">
        <v>6199</v>
      </c>
      <c r="H1315" s="1" t="s">
        <v>89</v>
      </c>
      <c r="I1315" s="1" t="str">
        <f>VLOOKUP(Table2[[#This Row],[Status]], Grading22[], 2, FALSE)</f>
        <v>Pemberdayaan atau Aksi Kemanusiaan</v>
      </c>
      <c r="J1315" s="1" t="s">
        <v>40</v>
      </c>
      <c r="K1315" s="1">
        <v>100</v>
      </c>
      <c r="L1315" s="1" t="str">
        <f>CLEAN(TRIM(Table2[[#This Row],[Status]] &amp; "|" &amp; Table2[[#This Row],[Level]] &amp; "|" &amp; Table2[[#This Row],[Participant As]]))</f>
        <v>Relawan|External National|Individual</v>
      </c>
      <c r="M13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6" spans="1:13" ht="14.25" customHeight="1" x14ac:dyDescent="0.35">
      <c r="A1316" s="1" t="s">
        <v>5540</v>
      </c>
      <c r="B1316" s="1" t="s">
        <v>5541</v>
      </c>
      <c r="C1316" s="1" t="s">
        <v>5369</v>
      </c>
      <c r="D1316" s="1">
        <v>2021</v>
      </c>
      <c r="E1316" s="1" t="s">
        <v>5281</v>
      </c>
      <c r="F1316" s="1" t="s">
        <v>5281</v>
      </c>
      <c r="G1316" s="1" t="s">
        <v>6199</v>
      </c>
      <c r="H1316" s="1" t="s">
        <v>89</v>
      </c>
      <c r="I1316" s="1" t="str">
        <f>VLOOKUP(Table2[[#This Row],[Status]], Grading22[], 2, FALSE)</f>
        <v>Pemberdayaan atau Aksi Kemanusiaan</v>
      </c>
      <c r="J1316" s="1" t="s">
        <v>40</v>
      </c>
      <c r="K1316" s="1">
        <v>16</v>
      </c>
      <c r="L1316" s="1" t="str">
        <f>CLEAN(TRIM(Table2[[#This Row],[Status]] &amp; "|" &amp; Table2[[#This Row],[Level]] &amp; "|" &amp; Table2[[#This Row],[Participant As]]))</f>
        <v>Relawan|External National|Individual</v>
      </c>
      <c r="M13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17" spans="1:13" ht="14.25" customHeight="1" x14ac:dyDescent="0.35">
      <c r="A1317" s="1" t="s">
        <v>5546</v>
      </c>
      <c r="B1317" s="1" t="s">
        <v>5547</v>
      </c>
      <c r="C1317" s="1" t="s">
        <v>5369</v>
      </c>
      <c r="D1317" s="1">
        <v>2021</v>
      </c>
      <c r="E1317" s="1" t="s">
        <v>3782</v>
      </c>
      <c r="F1317" s="1" t="s">
        <v>4603</v>
      </c>
      <c r="G1317" s="1" t="s">
        <v>6199</v>
      </c>
      <c r="H1317" s="1" t="s">
        <v>29</v>
      </c>
      <c r="I1317" s="1" t="str">
        <f>VLOOKUP(Table2[[#This Row],[Status]], Grading22[], 2, FALSE)</f>
        <v>Pemberdayaan atau Aksi Kemanusiaan</v>
      </c>
      <c r="J1317" s="1" t="s">
        <v>40</v>
      </c>
      <c r="K1317" s="1">
        <v>500</v>
      </c>
      <c r="L1317" s="1" t="str">
        <f>CLEAN(TRIM(Table2[[#This Row],[Status]] &amp; "|" &amp; Table2[[#This Row],[Level]] &amp; "|" &amp; Table2[[#This Row],[Participant As]]))</f>
        <v>Relawan|External Regional|Individual</v>
      </c>
      <c r="M13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18" spans="1:13" ht="14.25" customHeight="1" x14ac:dyDescent="0.35">
      <c r="A1318" s="1" t="s">
        <v>5553</v>
      </c>
      <c r="B1318" s="1" t="s">
        <v>5554</v>
      </c>
      <c r="C1318" s="1" t="s">
        <v>5369</v>
      </c>
      <c r="D1318" s="1">
        <v>2021</v>
      </c>
      <c r="E1318" s="1" t="s">
        <v>286</v>
      </c>
      <c r="F1318" s="1" t="s">
        <v>287</v>
      </c>
      <c r="G1318" s="1" t="s">
        <v>6185</v>
      </c>
      <c r="H1318" s="1" t="s">
        <v>6158</v>
      </c>
      <c r="I1318" s="1" t="str">
        <f>VLOOKUP(Table2[[#This Row],[Status]], Grading22[], 2, FALSE)</f>
        <v>Karir Organisasi</v>
      </c>
      <c r="J1318" s="1" t="s">
        <v>40</v>
      </c>
      <c r="L1318" s="1" t="str">
        <f>CLEAN(TRIM(Table2[[#This Row],[Status]] &amp; "|" &amp; Table2[[#This Row],[Level]] &amp; "|" &amp; Table2[[#This Row],[Participant As]]))</f>
        <v>Sekretaris|Kab/Kota/PT|Individual</v>
      </c>
      <c r="M13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19" spans="1:13" ht="14.25" customHeight="1" x14ac:dyDescent="0.35">
      <c r="A1319" s="1" t="s">
        <v>5553</v>
      </c>
      <c r="B1319" s="1" t="s">
        <v>5554</v>
      </c>
      <c r="C1319" s="1" t="s">
        <v>5369</v>
      </c>
      <c r="D1319" s="1">
        <v>2021</v>
      </c>
      <c r="E1319" s="1" t="s">
        <v>290</v>
      </c>
      <c r="F1319" s="1" t="s">
        <v>291</v>
      </c>
      <c r="G1319" s="1" t="s">
        <v>6185</v>
      </c>
      <c r="H1319" s="1" t="s">
        <v>6158</v>
      </c>
      <c r="I1319" s="1" t="str">
        <f>VLOOKUP(Table2[[#This Row],[Status]], Grading22[], 2, FALSE)</f>
        <v>Karir Organisasi</v>
      </c>
      <c r="J1319" s="1" t="s">
        <v>40</v>
      </c>
      <c r="L1319" s="1" t="str">
        <f>CLEAN(TRIM(Table2[[#This Row],[Status]] &amp; "|" &amp; Table2[[#This Row],[Level]] &amp; "|" &amp; Table2[[#This Row],[Participant As]]))</f>
        <v>Sekretaris|Kab/Kota/PT|Individual</v>
      </c>
      <c r="M13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20" spans="1:13" ht="14.25" customHeight="1" x14ac:dyDescent="0.35">
      <c r="A1320" s="1" t="s">
        <v>5557</v>
      </c>
      <c r="B1320" s="1" t="s">
        <v>5558</v>
      </c>
      <c r="C1320" s="1" t="s">
        <v>5369</v>
      </c>
      <c r="D1320" s="1">
        <v>2021</v>
      </c>
      <c r="E1320" s="1" t="s">
        <v>286</v>
      </c>
      <c r="F1320" s="1" t="s">
        <v>287</v>
      </c>
      <c r="G1320" s="1" t="s">
        <v>6185</v>
      </c>
      <c r="H1320" s="1" t="s">
        <v>6158</v>
      </c>
      <c r="I1320" s="1" t="str">
        <f>VLOOKUP(Table2[[#This Row],[Status]], Grading22[], 2, FALSE)</f>
        <v>Karir Organisasi</v>
      </c>
      <c r="J1320" s="1" t="s">
        <v>40</v>
      </c>
      <c r="L1320" s="1" t="str">
        <f>CLEAN(TRIM(Table2[[#This Row],[Status]] &amp; "|" &amp; Table2[[#This Row],[Level]] &amp; "|" &amp; Table2[[#This Row],[Participant As]]))</f>
        <v>Sekretaris|Kab/Kota/PT|Individual</v>
      </c>
      <c r="M13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21" spans="1:13" ht="14.25" customHeight="1" x14ac:dyDescent="0.35">
      <c r="A1321" s="1" t="s">
        <v>5557</v>
      </c>
      <c r="B1321" s="1" t="s">
        <v>5558</v>
      </c>
      <c r="C1321" s="1" t="s">
        <v>5369</v>
      </c>
      <c r="D1321" s="1">
        <v>2021</v>
      </c>
      <c r="E1321" s="1" t="s">
        <v>290</v>
      </c>
      <c r="F1321" s="1" t="s">
        <v>291</v>
      </c>
      <c r="G1321" s="1" t="s">
        <v>6185</v>
      </c>
      <c r="H1321" s="1" t="s">
        <v>6158</v>
      </c>
      <c r="I1321" s="1" t="str">
        <f>VLOOKUP(Table2[[#This Row],[Status]], Grading22[], 2, FALSE)</f>
        <v>Karir Organisasi</v>
      </c>
      <c r="J1321" s="1" t="s">
        <v>40</v>
      </c>
      <c r="L1321" s="1" t="str">
        <f>CLEAN(TRIM(Table2[[#This Row],[Status]] &amp; "|" &amp; Table2[[#This Row],[Level]] &amp; "|" &amp; Table2[[#This Row],[Participant As]]))</f>
        <v>Sekretaris|Kab/Kota/PT|Individual</v>
      </c>
      <c r="M13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322" spans="1:13" ht="14.25" customHeight="1" x14ac:dyDescent="0.35">
      <c r="A1322" s="1" t="s">
        <v>5557</v>
      </c>
      <c r="B1322" s="1" t="s">
        <v>5558</v>
      </c>
      <c r="C1322" s="1" t="s">
        <v>5369</v>
      </c>
      <c r="D1322" s="1">
        <v>2021</v>
      </c>
      <c r="E1322" s="1" t="s">
        <v>25</v>
      </c>
      <c r="F1322" s="1" t="s">
        <v>46</v>
      </c>
      <c r="G1322" s="1" t="s">
        <v>6199</v>
      </c>
      <c r="H1322" s="1" t="s">
        <v>89</v>
      </c>
      <c r="I1322" s="1" t="str">
        <f>VLOOKUP(Table2[[#This Row],[Status]], Grading22[], 2, FALSE)</f>
        <v>Pemberdayaan atau Aksi Kemanusiaan</v>
      </c>
      <c r="J1322" s="1" t="s">
        <v>40</v>
      </c>
      <c r="K1322" s="1">
        <v>150</v>
      </c>
      <c r="L1322" s="1" t="str">
        <f>CLEAN(TRIM(Table2[[#This Row],[Status]] &amp; "|" &amp; Table2[[#This Row],[Level]] &amp; "|" &amp; Table2[[#This Row],[Participant As]]))</f>
        <v>Relawan|External National|Individual</v>
      </c>
      <c r="M13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23" spans="1:13" ht="14.25" customHeight="1" x14ac:dyDescent="0.35">
      <c r="A1323" s="1" t="s">
        <v>5565</v>
      </c>
      <c r="B1323" s="1" t="s">
        <v>5566</v>
      </c>
      <c r="C1323" s="1" t="s">
        <v>5369</v>
      </c>
      <c r="D1323" s="1">
        <v>2021</v>
      </c>
      <c r="E1323" s="1" t="s">
        <v>3879</v>
      </c>
      <c r="F1323" s="1" t="s">
        <v>470</v>
      </c>
      <c r="G1323" s="1" t="s">
        <v>6165</v>
      </c>
      <c r="H1323" s="1" t="s">
        <v>127</v>
      </c>
      <c r="I1323" s="1" t="str">
        <f>VLOOKUP(Table2[[#This Row],[Status]], Grading22[], 2, FALSE)</f>
        <v>Kompetisi</v>
      </c>
      <c r="J1323" s="1" t="s">
        <v>40</v>
      </c>
      <c r="K1323" s="1">
        <v>300</v>
      </c>
      <c r="L1323" s="1" t="str">
        <f>CLEAN(TRIM(Table2[[#This Row],[Status]] &amp; "|" &amp; Table2[[#This Row],[Level]] &amp; "|" &amp; Table2[[#This Row],[Participant As]]))</f>
        <v>Juara 3|External International|Individual</v>
      </c>
      <c r="M13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324" spans="1:13" ht="14.25" customHeight="1" x14ac:dyDescent="0.35">
      <c r="A1324" s="1" t="s">
        <v>5565</v>
      </c>
      <c r="B1324" s="1" t="s">
        <v>5566</v>
      </c>
      <c r="C1324" s="1" t="s">
        <v>5369</v>
      </c>
      <c r="D1324" s="1">
        <v>2021</v>
      </c>
      <c r="E1324" s="1" t="s">
        <v>25</v>
      </c>
      <c r="F1324" s="1" t="s">
        <v>46</v>
      </c>
      <c r="G1324" s="1" t="s">
        <v>6199</v>
      </c>
      <c r="H1324" s="1" t="s">
        <v>89</v>
      </c>
      <c r="I1324" s="1" t="str">
        <f>VLOOKUP(Table2[[#This Row],[Status]], Grading22[], 2, FALSE)</f>
        <v>Pemberdayaan atau Aksi Kemanusiaan</v>
      </c>
      <c r="J1324" s="1" t="s">
        <v>30</v>
      </c>
      <c r="K1324" s="1">
        <v>400</v>
      </c>
      <c r="L1324" s="1" t="str">
        <f>CLEAN(TRIM(Table2[[#This Row],[Status]] &amp; "|" &amp; Table2[[#This Row],[Level]] &amp; "|" &amp; Table2[[#This Row],[Participant As]]))</f>
        <v>Relawan|External National|Team</v>
      </c>
      <c r="M13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25" spans="1:13" ht="14.25" customHeight="1" x14ac:dyDescent="0.35">
      <c r="A1325" s="1" t="s">
        <v>5565</v>
      </c>
      <c r="B1325" s="1" t="s">
        <v>5566</v>
      </c>
      <c r="C1325" s="1" t="s">
        <v>5369</v>
      </c>
      <c r="D1325" s="1">
        <v>2021</v>
      </c>
      <c r="E1325" s="1" t="s">
        <v>3539</v>
      </c>
      <c r="F1325" s="1" t="s">
        <v>5509</v>
      </c>
      <c r="G1325" s="1" t="s">
        <v>6165</v>
      </c>
      <c r="H1325" s="1" t="s">
        <v>89</v>
      </c>
      <c r="I1325" s="1" t="str">
        <f>VLOOKUP(Table2[[#This Row],[Status]], Grading22[], 2, FALSE)</f>
        <v>Kompetisi</v>
      </c>
      <c r="J1325" s="1" t="s">
        <v>40</v>
      </c>
      <c r="K1325" s="1">
        <v>100</v>
      </c>
      <c r="L1325" s="1" t="str">
        <f>CLEAN(TRIM(Table2[[#This Row],[Status]] &amp; "|" &amp; Table2[[#This Row],[Level]] &amp; "|" &amp; Table2[[#This Row],[Participant As]]))</f>
        <v>Juara 3|External National|Individual</v>
      </c>
      <c r="M13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26" spans="1:13" ht="14.25" customHeight="1" x14ac:dyDescent="0.35">
      <c r="A1326" s="1" t="s">
        <v>5565</v>
      </c>
      <c r="B1326" s="1" t="s">
        <v>5566</v>
      </c>
      <c r="C1326" s="1" t="s">
        <v>5369</v>
      </c>
      <c r="D1326" s="1">
        <v>2021</v>
      </c>
      <c r="E1326" s="1" t="s">
        <v>5351</v>
      </c>
      <c r="F1326" s="1" t="s">
        <v>394</v>
      </c>
      <c r="G1326" s="1" t="s">
        <v>6199</v>
      </c>
      <c r="H1326" s="1" t="s">
        <v>89</v>
      </c>
      <c r="I1326" s="1" t="str">
        <f>VLOOKUP(Table2[[#This Row],[Status]], Grading22[], 2, FALSE)</f>
        <v>Pemberdayaan atau Aksi Kemanusiaan</v>
      </c>
      <c r="J1326" s="1" t="s">
        <v>40</v>
      </c>
      <c r="K1326" s="1">
        <v>100</v>
      </c>
      <c r="L1326" s="1" t="str">
        <f>CLEAN(TRIM(Table2[[#This Row],[Status]] &amp; "|" &amp; Table2[[#This Row],[Level]] &amp; "|" &amp; Table2[[#This Row],[Participant As]]))</f>
        <v>Relawan|External National|Individual</v>
      </c>
      <c r="M13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27" spans="1:13" ht="14.25" customHeight="1" x14ac:dyDescent="0.35">
      <c r="A1327" s="1" t="s">
        <v>5586</v>
      </c>
      <c r="B1327" s="1" t="s">
        <v>5587</v>
      </c>
      <c r="C1327" s="1" t="s">
        <v>5369</v>
      </c>
      <c r="D1327" s="1">
        <v>2021</v>
      </c>
      <c r="E1327" s="1" t="s">
        <v>3425</v>
      </c>
      <c r="F1327" s="1" t="s">
        <v>5530</v>
      </c>
      <c r="G1327" s="1" t="s">
        <v>6165</v>
      </c>
      <c r="H1327" s="1" t="s">
        <v>89</v>
      </c>
      <c r="I1327" s="1" t="str">
        <f>VLOOKUP(Table2[[#This Row],[Status]], Grading22[], 2, FALSE)</f>
        <v>Kompetisi</v>
      </c>
      <c r="J1327" s="1" t="s">
        <v>30</v>
      </c>
      <c r="K1327" s="1">
        <v>2012</v>
      </c>
      <c r="L1327" s="1" t="str">
        <f>CLEAN(TRIM(Table2[[#This Row],[Status]] &amp; "|" &amp; Table2[[#This Row],[Level]] &amp; "|" &amp; Table2[[#This Row],[Participant As]]))</f>
        <v>Juara 3|External National|Team</v>
      </c>
      <c r="M13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28" spans="1:13" ht="14.25" customHeight="1" x14ac:dyDescent="0.35">
      <c r="A1328" s="1" t="s">
        <v>5586</v>
      </c>
      <c r="B1328" s="1" t="s">
        <v>5587</v>
      </c>
      <c r="C1328" s="1" t="s">
        <v>5369</v>
      </c>
      <c r="D1328" s="1">
        <v>2021</v>
      </c>
      <c r="E1328" s="1" t="s">
        <v>654</v>
      </c>
      <c r="F1328" s="1" t="s">
        <v>654</v>
      </c>
      <c r="G1328" s="1" t="s">
        <v>6171</v>
      </c>
      <c r="H1328" s="1" t="s">
        <v>29</v>
      </c>
      <c r="I1328" s="1" t="str">
        <f>VLOOKUP(Table2[[#This Row],[Status]], Grading22[], 2, FALSE)</f>
        <v>Pengakuan</v>
      </c>
      <c r="J1328" s="1" t="s">
        <v>30</v>
      </c>
      <c r="K1328" s="1">
        <v>400</v>
      </c>
      <c r="L1328" s="1" t="str">
        <f>CLEAN(TRIM(Table2[[#This Row],[Status]] &amp; "|" &amp; Table2[[#This Row],[Level]] &amp; "|" &amp; Table2[[#This Row],[Participant As]]))</f>
        <v>Narasumber/Pembicara|External Regional|Team</v>
      </c>
      <c r="M13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29" spans="1:13" ht="14.25" customHeight="1" x14ac:dyDescent="0.35">
      <c r="A1329" s="1" t="s">
        <v>5586</v>
      </c>
      <c r="B1329" s="1" t="s">
        <v>5587</v>
      </c>
      <c r="C1329" s="1" t="s">
        <v>5369</v>
      </c>
      <c r="D1329" s="1">
        <v>2021</v>
      </c>
      <c r="E1329" s="1" t="s">
        <v>512</v>
      </c>
      <c r="F1329" s="1" t="s">
        <v>512</v>
      </c>
      <c r="G1329" s="1" t="s">
        <v>6171</v>
      </c>
      <c r="H1329" s="1" t="s">
        <v>29</v>
      </c>
      <c r="I1329" s="1" t="str">
        <f>VLOOKUP(Table2[[#This Row],[Status]], Grading22[], 2, FALSE)</f>
        <v>Pengakuan</v>
      </c>
      <c r="J1329" s="1" t="s">
        <v>40</v>
      </c>
      <c r="K1329" s="1">
        <v>16</v>
      </c>
      <c r="L1329" s="1" t="str">
        <f>CLEAN(TRIM(Table2[[#This Row],[Status]] &amp; "|" &amp; Table2[[#This Row],[Level]] &amp; "|" &amp; Table2[[#This Row],[Participant As]]))</f>
        <v>Narasumber/Pembicara|External Regional|Individual</v>
      </c>
      <c r="M13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30" spans="1:13" ht="14.25" customHeight="1" x14ac:dyDescent="0.35">
      <c r="A1330" s="1" t="s">
        <v>5596</v>
      </c>
      <c r="B1330" s="1" t="s">
        <v>5597</v>
      </c>
      <c r="C1330" s="1" t="s">
        <v>5369</v>
      </c>
      <c r="D1330" s="1">
        <v>2021</v>
      </c>
      <c r="E1330" s="1" t="s">
        <v>25</v>
      </c>
      <c r="F1330" s="1" t="s">
        <v>3120</v>
      </c>
      <c r="G1330" s="1" t="s">
        <v>6199</v>
      </c>
      <c r="H1330" s="1" t="s">
        <v>89</v>
      </c>
      <c r="I1330" s="1" t="str">
        <f>VLOOKUP(Table2[[#This Row],[Status]], Grading22[], 2, FALSE)</f>
        <v>Pemberdayaan atau Aksi Kemanusiaan</v>
      </c>
      <c r="J1330" s="1" t="s">
        <v>40</v>
      </c>
      <c r="K1330" s="1">
        <v>30</v>
      </c>
      <c r="L1330" s="1" t="str">
        <f>CLEAN(TRIM(Table2[[#This Row],[Status]] &amp; "|" &amp; Table2[[#This Row],[Level]] &amp; "|" &amp; Table2[[#This Row],[Participant As]]))</f>
        <v>Relawan|External National|Individual</v>
      </c>
      <c r="M13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1" spans="1:13" ht="14.25" customHeight="1" x14ac:dyDescent="0.35">
      <c r="A1331" s="1" t="s">
        <v>5603</v>
      </c>
      <c r="B1331" s="1" t="s">
        <v>5604</v>
      </c>
      <c r="C1331" s="1" t="s">
        <v>5369</v>
      </c>
      <c r="D1331" s="1">
        <v>2021</v>
      </c>
      <c r="E1331" s="1" t="s">
        <v>5460</v>
      </c>
      <c r="F1331" s="1" t="s">
        <v>394</v>
      </c>
      <c r="G1331" s="1" t="s">
        <v>6199</v>
      </c>
      <c r="H1331" s="1" t="s">
        <v>89</v>
      </c>
      <c r="I1331" s="1" t="str">
        <f>VLOOKUP(Table2[[#This Row],[Status]], Grading22[], 2, FALSE)</f>
        <v>Pemberdayaan atau Aksi Kemanusiaan</v>
      </c>
      <c r="J1331" s="1" t="s">
        <v>30</v>
      </c>
      <c r="K1331" s="1">
        <v>100</v>
      </c>
      <c r="L1331" s="1" t="str">
        <f>CLEAN(TRIM(Table2[[#This Row],[Status]] &amp; "|" &amp; Table2[[#This Row],[Level]] &amp; "|" &amp; Table2[[#This Row],[Participant As]]))</f>
        <v>Relawan|External National|Team</v>
      </c>
      <c r="M13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2" spans="1:13" ht="14.25" customHeight="1" x14ac:dyDescent="0.35">
      <c r="A1332" s="1" t="s">
        <v>5603</v>
      </c>
      <c r="B1332" s="1" t="s">
        <v>5604</v>
      </c>
      <c r="C1332" s="1" t="s">
        <v>5369</v>
      </c>
      <c r="D1332" s="1">
        <v>2021</v>
      </c>
      <c r="E1332" s="1" t="s">
        <v>25</v>
      </c>
      <c r="F1332" s="1" t="s">
        <v>46</v>
      </c>
      <c r="G1332" s="1" t="s">
        <v>6199</v>
      </c>
      <c r="H1332" s="1" t="s">
        <v>89</v>
      </c>
      <c r="I1332" s="1" t="str">
        <f>VLOOKUP(Table2[[#This Row],[Status]], Grading22[], 2, FALSE)</f>
        <v>Pemberdayaan atau Aksi Kemanusiaan</v>
      </c>
      <c r="J1332" s="1" t="s">
        <v>30</v>
      </c>
      <c r="K1332" s="1">
        <v>300</v>
      </c>
      <c r="L1332" s="1" t="str">
        <f>CLEAN(TRIM(Table2[[#This Row],[Status]] &amp; "|" &amp; Table2[[#This Row],[Level]] &amp; "|" &amp; Table2[[#This Row],[Participant As]]))</f>
        <v>Relawan|External National|Team</v>
      </c>
      <c r="M13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3" spans="1:13" ht="14.25" customHeight="1" x14ac:dyDescent="0.35">
      <c r="A1333" s="1" t="s">
        <v>5614</v>
      </c>
      <c r="B1333" s="1" t="s">
        <v>5615</v>
      </c>
      <c r="C1333" s="1" t="s">
        <v>5369</v>
      </c>
      <c r="D1333" s="1">
        <v>2021</v>
      </c>
      <c r="E1333" s="1" t="s">
        <v>230</v>
      </c>
      <c r="F1333" s="1" t="s">
        <v>3120</v>
      </c>
      <c r="G1333" s="1" t="s">
        <v>6199</v>
      </c>
      <c r="H1333" s="1" t="s">
        <v>89</v>
      </c>
      <c r="I1333" s="1" t="str">
        <f>VLOOKUP(Table2[[#This Row],[Status]], Grading22[], 2, FALSE)</f>
        <v>Pemberdayaan atau Aksi Kemanusiaan</v>
      </c>
      <c r="J1333" s="1" t="s">
        <v>30</v>
      </c>
      <c r="K1333" s="1">
        <v>40</v>
      </c>
      <c r="L1333" s="1" t="str">
        <f>CLEAN(TRIM(Table2[[#This Row],[Status]] &amp; "|" &amp; Table2[[#This Row],[Level]] &amp; "|" &amp; Table2[[#This Row],[Participant As]]))</f>
        <v>Relawan|External National|Team</v>
      </c>
      <c r="M13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4" spans="1:13" ht="14.25" customHeight="1" x14ac:dyDescent="0.35">
      <c r="A1334" s="1" t="s">
        <v>5614</v>
      </c>
      <c r="B1334" s="1" t="s">
        <v>5615</v>
      </c>
      <c r="C1334" s="1" t="s">
        <v>5369</v>
      </c>
      <c r="D1334" s="1">
        <v>2021</v>
      </c>
      <c r="E1334" s="1" t="s">
        <v>3777</v>
      </c>
      <c r="F1334" s="1" t="s">
        <v>112</v>
      </c>
      <c r="G1334" s="1" t="s">
        <v>6199</v>
      </c>
      <c r="H1334" s="1" t="s">
        <v>89</v>
      </c>
      <c r="I1334" s="1" t="str">
        <f>VLOOKUP(Table2[[#This Row],[Status]], Grading22[], 2, FALSE)</f>
        <v>Pemberdayaan atau Aksi Kemanusiaan</v>
      </c>
      <c r="J1334" s="1" t="s">
        <v>40</v>
      </c>
      <c r="K1334" s="1">
        <v>1</v>
      </c>
      <c r="L1334" s="1" t="str">
        <f>CLEAN(TRIM(Table2[[#This Row],[Status]] &amp; "|" &amp; Table2[[#This Row],[Level]] &amp; "|" &amp; Table2[[#This Row],[Participant As]]))</f>
        <v>Relawan|External National|Individual</v>
      </c>
      <c r="M13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5" spans="1:13" ht="14.25" customHeight="1" x14ac:dyDescent="0.35">
      <c r="A1335" s="1" t="s">
        <v>5620</v>
      </c>
      <c r="B1335" s="1" t="s">
        <v>5621</v>
      </c>
      <c r="C1335" s="1" t="s">
        <v>5369</v>
      </c>
      <c r="D1335" s="1">
        <v>2021</v>
      </c>
      <c r="E1335" s="1" t="s">
        <v>2682</v>
      </c>
      <c r="F1335" s="1" t="s">
        <v>2682</v>
      </c>
      <c r="G1335" s="1" t="s">
        <v>6199</v>
      </c>
      <c r="H1335" s="1" t="s">
        <v>89</v>
      </c>
      <c r="I1335" s="1" t="str">
        <f>VLOOKUP(Table2[[#This Row],[Status]], Grading22[], 2, FALSE)</f>
        <v>Pemberdayaan atau Aksi Kemanusiaan</v>
      </c>
      <c r="J1335" s="1" t="s">
        <v>30</v>
      </c>
      <c r="K1335" s="1">
        <v>100</v>
      </c>
      <c r="L1335" s="1" t="str">
        <f>CLEAN(TRIM(Table2[[#This Row],[Status]] &amp; "|" &amp; Table2[[#This Row],[Level]] &amp; "|" &amp; Table2[[#This Row],[Participant As]]))</f>
        <v>Relawan|External National|Team</v>
      </c>
      <c r="M13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6" spans="1:13" ht="14.25" customHeight="1" x14ac:dyDescent="0.35">
      <c r="A1336" s="1" t="s">
        <v>5627</v>
      </c>
      <c r="B1336" s="1" t="s">
        <v>5628</v>
      </c>
      <c r="C1336" s="1" t="s">
        <v>5369</v>
      </c>
      <c r="D1336" s="1">
        <v>2021</v>
      </c>
      <c r="E1336" s="1" t="s">
        <v>4405</v>
      </c>
      <c r="F1336" s="1" t="s">
        <v>5455</v>
      </c>
      <c r="G1336" s="1" t="s">
        <v>6199</v>
      </c>
      <c r="H1336" s="1" t="s">
        <v>89</v>
      </c>
      <c r="I1336" s="1" t="str">
        <f>VLOOKUP(Table2[[#This Row],[Status]], Grading22[], 2, FALSE)</f>
        <v>Pemberdayaan atau Aksi Kemanusiaan</v>
      </c>
      <c r="J1336" s="1" t="s">
        <v>30</v>
      </c>
      <c r="K1336" s="1">
        <v>10</v>
      </c>
      <c r="L1336" s="1" t="str">
        <f>CLEAN(TRIM(Table2[[#This Row],[Status]] &amp; "|" &amp; Table2[[#This Row],[Level]] &amp; "|" &amp; Table2[[#This Row],[Participant As]]))</f>
        <v>Relawan|External National|Team</v>
      </c>
      <c r="M13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37" spans="1:13" ht="14.25" customHeight="1" x14ac:dyDescent="0.35">
      <c r="A1337" s="1" t="s">
        <v>5627</v>
      </c>
      <c r="B1337" s="1" t="s">
        <v>5628</v>
      </c>
      <c r="C1337" s="1" t="s">
        <v>5369</v>
      </c>
      <c r="D1337" s="1">
        <v>2021</v>
      </c>
      <c r="E1337" s="1" t="s">
        <v>941</v>
      </c>
      <c r="F1337" s="1" t="s">
        <v>55</v>
      </c>
      <c r="G1337" s="1" t="s">
        <v>6162</v>
      </c>
      <c r="H1337" s="1" t="s">
        <v>89</v>
      </c>
      <c r="I1337" s="1" t="str">
        <f>VLOOKUP(Table2[[#This Row],[Status]], Grading22[], 2, FALSE)</f>
        <v>Kompetisi</v>
      </c>
      <c r="J1337" s="1" t="s">
        <v>30</v>
      </c>
      <c r="L1337" s="1" t="str">
        <f>CLEAN(TRIM(Table2[[#This Row],[Status]] &amp; "|" &amp; Table2[[#This Row],[Level]] &amp; "|" &amp; Table2[[#This Row],[Participant As]]))</f>
        <v>Juara 1|External National|Team</v>
      </c>
      <c r="M13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38" spans="1:13" ht="14.25" customHeight="1" x14ac:dyDescent="0.35">
      <c r="A1338" s="1" t="s">
        <v>5627</v>
      </c>
      <c r="B1338" s="1" t="s">
        <v>5628</v>
      </c>
      <c r="C1338" s="1" t="s">
        <v>5369</v>
      </c>
      <c r="D1338" s="1">
        <v>2021</v>
      </c>
      <c r="E1338" s="1" t="s">
        <v>4384</v>
      </c>
      <c r="F1338" s="1" t="s">
        <v>182</v>
      </c>
      <c r="G1338" s="1" t="s">
        <v>6162</v>
      </c>
      <c r="H1338" s="1" t="s">
        <v>89</v>
      </c>
      <c r="I1338" s="1" t="str">
        <f>VLOOKUP(Table2[[#This Row],[Status]], Grading22[], 2, FALSE)</f>
        <v>Kompetisi</v>
      </c>
      <c r="J1338" s="1" t="s">
        <v>30</v>
      </c>
      <c r="K1338" s="1">
        <v>30</v>
      </c>
      <c r="L1338" s="1" t="str">
        <f>CLEAN(TRIM(Table2[[#This Row],[Status]] &amp; "|" &amp; Table2[[#This Row],[Level]] &amp; "|" &amp; Table2[[#This Row],[Participant As]]))</f>
        <v>Juara 1|External National|Team</v>
      </c>
      <c r="M13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39" spans="1:13" ht="14.25" customHeight="1" x14ac:dyDescent="0.35">
      <c r="A1339" s="1" t="s">
        <v>5627</v>
      </c>
      <c r="B1339" s="1" t="s">
        <v>5628</v>
      </c>
      <c r="C1339" s="1" t="s">
        <v>5369</v>
      </c>
      <c r="D1339" s="1">
        <v>2021</v>
      </c>
      <c r="E1339" s="1" t="s">
        <v>2612</v>
      </c>
      <c r="F1339" s="1" t="s">
        <v>101</v>
      </c>
      <c r="G1339" s="1" t="s">
        <v>6165</v>
      </c>
      <c r="H1339" s="1" t="s">
        <v>89</v>
      </c>
      <c r="I1339" s="1" t="str">
        <f>VLOOKUP(Table2[[#This Row],[Status]], Grading22[], 2, FALSE)</f>
        <v>Kompetisi</v>
      </c>
      <c r="J1339" s="1" t="s">
        <v>30</v>
      </c>
      <c r="K1339" s="1">
        <v>22</v>
      </c>
      <c r="L1339" s="1" t="str">
        <f>CLEAN(TRIM(Table2[[#This Row],[Status]] &amp; "|" &amp; Table2[[#This Row],[Level]] &amp; "|" &amp; Table2[[#This Row],[Participant As]]))</f>
        <v>Juara 3|External National|Team</v>
      </c>
      <c r="M13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40" spans="1:13" ht="14.25" customHeight="1" x14ac:dyDescent="0.35">
      <c r="A1340" s="1" t="s">
        <v>5627</v>
      </c>
      <c r="B1340" s="1" t="s">
        <v>5628</v>
      </c>
      <c r="C1340" s="1" t="s">
        <v>5369</v>
      </c>
      <c r="D1340" s="1">
        <v>2021</v>
      </c>
      <c r="E1340" s="1" t="s">
        <v>654</v>
      </c>
      <c r="F1340" s="1" t="s">
        <v>654</v>
      </c>
      <c r="G1340" s="1" t="s">
        <v>6199</v>
      </c>
      <c r="H1340" s="1" t="s">
        <v>29</v>
      </c>
      <c r="I1340" s="1" t="str">
        <f>VLOOKUP(Table2[[#This Row],[Status]], Grading22[], 2, FALSE)</f>
        <v>Pemberdayaan atau Aksi Kemanusiaan</v>
      </c>
      <c r="J1340" s="1" t="s">
        <v>30</v>
      </c>
      <c r="K1340" s="1">
        <v>30</v>
      </c>
      <c r="L1340" s="1" t="str">
        <f>CLEAN(TRIM(Table2[[#This Row],[Status]] &amp; "|" &amp; Table2[[#This Row],[Level]] &amp; "|" &amp; Table2[[#This Row],[Participant As]]))</f>
        <v>Relawan|External Regional|Team</v>
      </c>
      <c r="M134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41" spans="1:13" ht="14.25" customHeight="1" x14ac:dyDescent="0.35">
      <c r="A1341" s="1" t="s">
        <v>5647</v>
      </c>
      <c r="B1341" s="1" t="s">
        <v>5648</v>
      </c>
      <c r="C1341" s="1" t="s">
        <v>5369</v>
      </c>
      <c r="D1341" s="1">
        <v>2021</v>
      </c>
      <c r="E1341" s="1" t="s">
        <v>5650</v>
      </c>
      <c r="F1341" s="1" t="s">
        <v>5529</v>
      </c>
      <c r="G1341" s="1" t="s">
        <v>6165</v>
      </c>
      <c r="H1341" s="1" t="s">
        <v>89</v>
      </c>
      <c r="I1341" s="1" t="str">
        <f>VLOOKUP(Table2[[#This Row],[Status]], Grading22[], 2, FALSE)</f>
        <v>Kompetisi</v>
      </c>
      <c r="J1341" s="1" t="s">
        <v>30</v>
      </c>
      <c r="K1341" s="1">
        <v>100</v>
      </c>
      <c r="L1341" s="1" t="str">
        <f>CLEAN(TRIM(Table2[[#This Row],[Status]] &amp; "|" &amp; Table2[[#This Row],[Level]] &amp; "|" &amp; Table2[[#This Row],[Participant As]]))</f>
        <v>Juara 3|External National|Team</v>
      </c>
      <c r="M134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42" spans="1:13" ht="14.25" customHeight="1" x14ac:dyDescent="0.35">
      <c r="A1342" s="1" t="s">
        <v>5654</v>
      </c>
      <c r="B1342" s="1" t="s">
        <v>5655</v>
      </c>
      <c r="C1342" s="1" t="s">
        <v>5369</v>
      </c>
      <c r="D1342" s="1">
        <v>2021</v>
      </c>
      <c r="E1342" s="1" t="s">
        <v>654</v>
      </c>
      <c r="F1342" s="1" t="s">
        <v>654</v>
      </c>
      <c r="G1342" s="1" t="s">
        <v>6199</v>
      </c>
      <c r="H1342" s="1" t="s">
        <v>29</v>
      </c>
      <c r="I1342" s="1" t="str">
        <f>VLOOKUP(Table2[[#This Row],[Status]], Grading22[], 2, FALSE)</f>
        <v>Pemberdayaan atau Aksi Kemanusiaan</v>
      </c>
      <c r="J1342" s="1" t="s">
        <v>40</v>
      </c>
      <c r="K1342" s="1">
        <v>30</v>
      </c>
      <c r="L1342" s="1" t="str">
        <f>CLEAN(TRIM(Table2[[#This Row],[Status]] &amp; "|" &amp; Table2[[#This Row],[Level]] &amp; "|" &amp; Table2[[#This Row],[Participant As]]))</f>
        <v>Relawan|External Regional|Individual</v>
      </c>
      <c r="M134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43" spans="1:13" ht="14.25" customHeight="1" x14ac:dyDescent="0.35">
      <c r="A1343" s="1" t="s">
        <v>5661</v>
      </c>
      <c r="B1343" s="1" t="s">
        <v>5662</v>
      </c>
      <c r="C1343" s="1" t="s">
        <v>5369</v>
      </c>
      <c r="D1343" s="1">
        <v>2021</v>
      </c>
      <c r="E1343" s="1" t="s">
        <v>286</v>
      </c>
      <c r="F1343" s="1" t="s">
        <v>287</v>
      </c>
      <c r="G1343" s="1" t="s">
        <v>6184</v>
      </c>
      <c r="H1343" s="1" t="s">
        <v>6158</v>
      </c>
      <c r="I1343" s="1" t="str">
        <f>VLOOKUP(Table2[[#This Row],[Status]], Grading22[], 2, FALSE)</f>
        <v>Karir Organisasi</v>
      </c>
      <c r="J1343" s="1" t="s">
        <v>40</v>
      </c>
      <c r="L1343" s="1" t="str">
        <f>CLEAN(TRIM(Table2[[#This Row],[Status]] &amp; "|" &amp; Table2[[#This Row],[Level]] &amp; "|" &amp; Table2[[#This Row],[Participant As]]))</f>
        <v>Wakil Ketua|Kab/Kota/PT|Individual</v>
      </c>
      <c r="M134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44" spans="1:13" ht="14.25" customHeight="1" x14ac:dyDescent="0.35">
      <c r="A1344" s="1" t="s">
        <v>5661</v>
      </c>
      <c r="B1344" s="1" t="s">
        <v>5662</v>
      </c>
      <c r="C1344" s="1" t="s">
        <v>5369</v>
      </c>
      <c r="D1344" s="1">
        <v>2021</v>
      </c>
      <c r="E1344" s="1" t="s">
        <v>5666</v>
      </c>
      <c r="F1344" s="1" t="s">
        <v>5666</v>
      </c>
      <c r="G1344" s="1" t="s">
        <v>6162</v>
      </c>
      <c r="H1344" s="1" t="s">
        <v>29</v>
      </c>
      <c r="I1344" s="1" t="str">
        <f>VLOOKUP(Table2[[#This Row],[Status]], Grading22[], 2, FALSE)</f>
        <v>Kompetisi</v>
      </c>
      <c r="J1344" s="1" t="s">
        <v>30</v>
      </c>
      <c r="K1344" s="1">
        <v>20</v>
      </c>
      <c r="L1344" s="1" t="str">
        <f>CLEAN(TRIM(Table2[[#This Row],[Status]] &amp; "|" &amp; Table2[[#This Row],[Level]] &amp; "|" &amp; Table2[[#This Row],[Participant As]]))</f>
        <v>Juara 1|External Regional|Team</v>
      </c>
      <c r="M134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45" spans="1:13" ht="14.25" customHeight="1" x14ac:dyDescent="0.35">
      <c r="A1345" s="1" t="s">
        <v>5670</v>
      </c>
      <c r="B1345" s="1" t="s">
        <v>5671</v>
      </c>
      <c r="C1345" s="1" t="s">
        <v>5369</v>
      </c>
      <c r="D1345" s="1">
        <v>2021</v>
      </c>
      <c r="E1345" s="1" t="s">
        <v>3782</v>
      </c>
      <c r="F1345" s="1" t="s">
        <v>4603</v>
      </c>
      <c r="G1345" s="1" t="s">
        <v>6199</v>
      </c>
      <c r="H1345" s="1" t="s">
        <v>29</v>
      </c>
      <c r="I1345" s="1" t="str">
        <f>VLOOKUP(Table2[[#This Row],[Status]], Grading22[], 2, FALSE)</f>
        <v>Pemberdayaan atau Aksi Kemanusiaan</v>
      </c>
      <c r="J1345" s="1" t="s">
        <v>40</v>
      </c>
      <c r="K1345" s="1">
        <v>60</v>
      </c>
      <c r="L1345" s="1" t="str">
        <f>CLEAN(TRIM(Table2[[#This Row],[Status]] &amp; "|" &amp; Table2[[#This Row],[Level]] &amp; "|" &amp; Table2[[#This Row],[Participant As]]))</f>
        <v>Relawan|External Regional|Individual</v>
      </c>
      <c r="M134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46" spans="1:13" ht="14.25" customHeight="1" x14ac:dyDescent="0.35">
      <c r="A1346" s="1" t="s">
        <v>5677</v>
      </c>
      <c r="B1346" s="1" t="s">
        <v>5678</v>
      </c>
      <c r="C1346" s="1" t="s">
        <v>5369</v>
      </c>
      <c r="D1346" s="1">
        <v>2021</v>
      </c>
      <c r="E1346" s="1" t="s">
        <v>5680</v>
      </c>
      <c r="F1346" s="1" t="s">
        <v>5681</v>
      </c>
      <c r="G1346" s="1" t="s">
        <v>6199</v>
      </c>
      <c r="H1346" s="1" t="s">
        <v>89</v>
      </c>
      <c r="I1346" s="1" t="str">
        <f>VLOOKUP(Table2[[#This Row],[Status]], Grading22[], 2, FALSE)</f>
        <v>Pemberdayaan atau Aksi Kemanusiaan</v>
      </c>
      <c r="J1346" s="1" t="s">
        <v>40</v>
      </c>
      <c r="K1346" s="1">
        <v>16000</v>
      </c>
      <c r="L1346" s="1" t="str">
        <f>CLEAN(TRIM(Table2[[#This Row],[Status]] &amp; "|" &amp; Table2[[#This Row],[Level]] &amp; "|" &amp; Table2[[#This Row],[Participant As]]))</f>
        <v>Relawan|External National|Individual</v>
      </c>
      <c r="M134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47" spans="1:13" ht="14.25" customHeight="1" x14ac:dyDescent="0.35">
      <c r="A1347" s="1" t="s">
        <v>5677</v>
      </c>
      <c r="B1347" s="1" t="s">
        <v>5678</v>
      </c>
      <c r="C1347" s="1" t="s">
        <v>5369</v>
      </c>
      <c r="D1347" s="1">
        <v>2021</v>
      </c>
      <c r="E1347" s="1" t="s">
        <v>230</v>
      </c>
      <c r="F1347" s="1" t="s">
        <v>3120</v>
      </c>
      <c r="G1347" s="1" t="s">
        <v>6199</v>
      </c>
      <c r="H1347" s="1" t="s">
        <v>89</v>
      </c>
      <c r="I1347" s="1" t="str">
        <f>VLOOKUP(Table2[[#This Row],[Status]], Grading22[], 2, FALSE)</f>
        <v>Pemberdayaan atau Aksi Kemanusiaan</v>
      </c>
      <c r="J1347" s="1" t="s">
        <v>40</v>
      </c>
      <c r="K1347" s="1">
        <v>0</v>
      </c>
      <c r="L1347" s="1" t="str">
        <f>CLEAN(TRIM(Table2[[#This Row],[Status]] &amp; "|" &amp; Table2[[#This Row],[Level]] &amp; "|" &amp; Table2[[#This Row],[Participant As]]))</f>
        <v>Relawan|External National|Individual</v>
      </c>
      <c r="M134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48" spans="1:13" ht="14.25" customHeight="1" x14ac:dyDescent="0.35">
      <c r="A1348" s="1" t="s">
        <v>5677</v>
      </c>
      <c r="B1348" s="1" t="s">
        <v>5678</v>
      </c>
      <c r="C1348" s="1" t="s">
        <v>5369</v>
      </c>
      <c r="D1348" s="1">
        <v>2021</v>
      </c>
      <c r="E1348" s="1" t="s">
        <v>5509</v>
      </c>
      <c r="F1348" s="1" t="s">
        <v>5509</v>
      </c>
      <c r="G1348" s="1" t="s">
        <v>6164</v>
      </c>
      <c r="H1348" s="1" t="s">
        <v>127</v>
      </c>
      <c r="I1348" s="1" t="str">
        <f>VLOOKUP(Table2[[#This Row],[Status]], Grading22[], 2, FALSE)</f>
        <v>Kompetisi</v>
      </c>
      <c r="J1348" s="1" t="s">
        <v>30</v>
      </c>
      <c r="L1348" s="1" t="str">
        <f>CLEAN(TRIM(Table2[[#This Row],[Status]] &amp; "|" &amp; Table2[[#This Row],[Level]] &amp; "|" &amp; Table2[[#This Row],[Participant As]]))</f>
        <v>Juara 2|External International|Team</v>
      </c>
      <c r="M134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49" spans="1:13" ht="14.25" customHeight="1" x14ac:dyDescent="0.35">
      <c r="A1349" s="1" t="s">
        <v>5692</v>
      </c>
      <c r="B1349" s="1" t="s">
        <v>5693</v>
      </c>
      <c r="C1349" s="1" t="s">
        <v>5369</v>
      </c>
      <c r="D1349" s="1">
        <v>2021</v>
      </c>
      <c r="E1349" s="1" t="s">
        <v>230</v>
      </c>
      <c r="F1349" s="1" t="s">
        <v>3120</v>
      </c>
      <c r="G1349" s="1" t="s">
        <v>6199</v>
      </c>
      <c r="H1349" s="1" t="s">
        <v>89</v>
      </c>
      <c r="I1349" s="1" t="str">
        <f>VLOOKUP(Table2[[#This Row],[Status]], Grading22[], 2, FALSE)</f>
        <v>Pemberdayaan atau Aksi Kemanusiaan</v>
      </c>
      <c r="J1349" s="1" t="s">
        <v>40</v>
      </c>
      <c r="K1349" s="1">
        <v>150</v>
      </c>
      <c r="L1349" s="1" t="str">
        <f>CLEAN(TRIM(Table2[[#This Row],[Status]] &amp; "|" &amp; Table2[[#This Row],[Level]] &amp; "|" &amp; Table2[[#This Row],[Participant As]]))</f>
        <v>Relawan|External National|Individual</v>
      </c>
      <c r="M134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50" spans="1:13" ht="14.25" customHeight="1" x14ac:dyDescent="0.35">
      <c r="A1350" s="1" t="s">
        <v>5697</v>
      </c>
      <c r="B1350" s="1" t="s">
        <v>5698</v>
      </c>
      <c r="C1350" s="1" t="s">
        <v>5369</v>
      </c>
      <c r="D1350" s="1">
        <v>2021</v>
      </c>
      <c r="E1350" s="1" t="s">
        <v>5650</v>
      </c>
      <c r="F1350" s="1" t="s">
        <v>5529</v>
      </c>
      <c r="G1350" s="1" t="s">
        <v>6165</v>
      </c>
      <c r="H1350" s="1" t="s">
        <v>89</v>
      </c>
      <c r="I1350" s="1" t="str">
        <f>VLOOKUP(Table2[[#This Row],[Status]], Grading22[], 2, FALSE)</f>
        <v>Kompetisi</v>
      </c>
      <c r="J1350" s="1" t="s">
        <v>30</v>
      </c>
      <c r="K1350" s="1">
        <v>5</v>
      </c>
      <c r="L1350" s="1" t="str">
        <f>CLEAN(TRIM(Table2[[#This Row],[Status]] &amp; "|" &amp; Table2[[#This Row],[Level]] &amp; "|" &amp; Table2[[#This Row],[Participant As]]))</f>
        <v>Juara 3|External National|Team</v>
      </c>
      <c r="M135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51" spans="1:13" ht="14.25" customHeight="1" x14ac:dyDescent="0.35">
      <c r="A1351" s="1" t="s">
        <v>5704</v>
      </c>
      <c r="B1351" s="1" t="s">
        <v>5705</v>
      </c>
      <c r="C1351" s="1" t="s">
        <v>5706</v>
      </c>
      <c r="D1351" s="1">
        <v>2021</v>
      </c>
      <c r="E1351" s="1" t="s">
        <v>5708</v>
      </c>
      <c r="F1351" s="1" t="s">
        <v>5708</v>
      </c>
      <c r="G1351" s="1" t="s">
        <v>6164</v>
      </c>
      <c r="H1351" s="1" t="s">
        <v>89</v>
      </c>
      <c r="I1351" s="1" t="str">
        <f>VLOOKUP(Table2[[#This Row],[Status]], Grading22[], 2, FALSE)</f>
        <v>Kompetisi</v>
      </c>
      <c r="J1351" s="1" t="s">
        <v>30</v>
      </c>
      <c r="K1351" s="1">
        <v>40</v>
      </c>
      <c r="L1351" s="1" t="str">
        <f>CLEAN(TRIM(Table2[[#This Row],[Status]] &amp; "|" &amp; Table2[[#This Row],[Level]] &amp; "|" &amp; Table2[[#This Row],[Participant As]]))</f>
        <v>Juara 2|External National|Team</v>
      </c>
      <c r="M135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52" spans="1:13" ht="14.25" customHeight="1" x14ac:dyDescent="0.35">
      <c r="A1352" s="1" t="s">
        <v>5704</v>
      </c>
      <c r="B1352" s="1" t="s">
        <v>5705</v>
      </c>
      <c r="C1352" s="1" t="s">
        <v>5706</v>
      </c>
      <c r="D1352" s="1">
        <v>2021</v>
      </c>
      <c r="E1352" s="1" t="s">
        <v>4417</v>
      </c>
      <c r="F1352" s="1" t="s">
        <v>5717</v>
      </c>
      <c r="G1352" s="1" t="s">
        <v>6199</v>
      </c>
      <c r="H1352" s="1" t="s">
        <v>29</v>
      </c>
      <c r="I1352" s="1" t="str">
        <f>VLOOKUP(Table2[[#This Row],[Status]], Grading22[], 2, FALSE)</f>
        <v>Pemberdayaan atau Aksi Kemanusiaan</v>
      </c>
      <c r="J1352" s="1" t="s">
        <v>30</v>
      </c>
      <c r="K1352" s="1">
        <v>4</v>
      </c>
      <c r="L1352" s="1" t="str">
        <f>CLEAN(TRIM(Table2[[#This Row],[Status]] &amp; "|" &amp; Table2[[#This Row],[Level]] &amp; "|" &amp; Table2[[#This Row],[Participant As]]))</f>
        <v>Relawan|External Regional|Team</v>
      </c>
      <c r="M135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3" spans="1:13" ht="14.25" customHeight="1" x14ac:dyDescent="0.35">
      <c r="A1353" s="1" t="s">
        <v>5704</v>
      </c>
      <c r="B1353" s="1" t="s">
        <v>5705</v>
      </c>
      <c r="C1353" s="1" t="s">
        <v>5706</v>
      </c>
      <c r="D1353" s="1">
        <v>2021</v>
      </c>
      <c r="E1353" s="1" t="s">
        <v>1218</v>
      </c>
      <c r="F1353" s="1" t="s">
        <v>2952</v>
      </c>
      <c r="G1353" s="1" t="s">
        <v>6188</v>
      </c>
      <c r="H1353" s="1" t="s">
        <v>89</v>
      </c>
      <c r="I1353" s="1" t="str">
        <f>VLOOKUP(Table2[[#This Row],[Status]], Grading22[], 2, FALSE)</f>
        <v>Hasil Karya</v>
      </c>
      <c r="J1353" s="1" t="s">
        <v>40</v>
      </c>
      <c r="K1353" s="1">
        <v>0</v>
      </c>
      <c r="L1353" s="1" t="str">
        <f>CLEAN(TRIM(Table2[[#This Row],[Status]] &amp; "|" &amp; Table2[[#This Row],[Level]] &amp; "|" &amp; Table2[[#This Row],[Participant As]]))</f>
        <v>Penulis Utama/korespondensi karya ilmiah di journal yg bereputasi dan diakui|External National|Individual</v>
      </c>
      <c r="M135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54" spans="1:13" ht="14.25" customHeight="1" x14ac:dyDescent="0.35">
      <c r="A1354" s="1" t="s">
        <v>5704</v>
      </c>
      <c r="B1354" s="1" t="s">
        <v>5705</v>
      </c>
      <c r="C1354" s="1" t="s">
        <v>5706</v>
      </c>
      <c r="D1354" s="1">
        <v>2021</v>
      </c>
      <c r="E1354" s="1" t="s">
        <v>5728</v>
      </c>
      <c r="F1354" s="1" t="s">
        <v>1764</v>
      </c>
      <c r="G1354" s="1" t="s">
        <v>6193</v>
      </c>
      <c r="H1354" s="1" t="s">
        <v>89</v>
      </c>
      <c r="I1354" s="1" t="str">
        <f>VLOOKUP(Table2[[#This Row],[Status]], Grading22[], 2, FALSE)</f>
        <v>Hasil Karya</v>
      </c>
      <c r="J1354" s="1" t="s">
        <v>40</v>
      </c>
      <c r="K1354" s="1">
        <v>2</v>
      </c>
      <c r="L1354" s="1" t="str">
        <f>CLEAN(TRIM(Table2[[#This Row],[Status]] &amp; "|" &amp; Table2[[#This Row],[Level]] &amp; "|" &amp; Table2[[#This Row],[Participant As]]))</f>
        <v>Hak Cipta|External National|Individual</v>
      </c>
      <c r="M135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55" spans="1:13" ht="14.25" customHeight="1" x14ac:dyDescent="0.35">
      <c r="A1355" s="1" t="s">
        <v>5704</v>
      </c>
      <c r="B1355" s="1" t="s">
        <v>5705</v>
      </c>
      <c r="C1355" s="1" t="s">
        <v>5706</v>
      </c>
      <c r="D1355" s="1">
        <v>2021</v>
      </c>
      <c r="E1355" s="1" t="s">
        <v>2726</v>
      </c>
      <c r="F1355" s="1" t="s">
        <v>612</v>
      </c>
      <c r="G1355" s="1" t="s">
        <v>6193</v>
      </c>
      <c r="H1355" s="1" t="s">
        <v>89</v>
      </c>
      <c r="I1355" s="1" t="str">
        <f>VLOOKUP(Table2[[#This Row],[Status]], Grading22[], 2, FALSE)</f>
        <v>Hasil Karya</v>
      </c>
      <c r="J1355" s="1" t="s">
        <v>40</v>
      </c>
      <c r="K1355" s="1">
        <v>0</v>
      </c>
      <c r="L1355" s="1" t="str">
        <f>CLEAN(TRIM(Table2[[#This Row],[Status]] &amp; "|" &amp; Table2[[#This Row],[Level]] &amp; "|" &amp; Table2[[#This Row],[Participant As]]))</f>
        <v>Hak Cipta|External National|Individual</v>
      </c>
      <c r="M135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56" spans="1:13" ht="14.25" customHeight="1" x14ac:dyDescent="0.35">
      <c r="A1356" s="1" t="s">
        <v>5734</v>
      </c>
      <c r="B1356" s="1" t="s">
        <v>5735</v>
      </c>
      <c r="C1356" s="1" t="s">
        <v>5706</v>
      </c>
      <c r="D1356" s="1">
        <v>2021</v>
      </c>
      <c r="E1356" s="1" t="s">
        <v>286</v>
      </c>
      <c r="F1356" s="1" t="s">
        <v>2361</v>
      </c>
      <c r="G1356" s="1" t="s">
        <v>6199</v>
      </c>
      <c r="H1356" s="1" t="s">
        <v>89</v>
      </c>
      <c r="I1356" s="1" t="str">
        <f>VLOOKUP(Table2[[#This Row],[Status]], Grading22[], 2, FALSE)</f>
        <v>Pemberdayaan atau Aksi Kemanusiaan</v>
      </c>
      <c r="J1356" s="1" t="s">
        <v>30</v>
      </c>
      <c r="K1356" s="1">
        <v>5</v>
      </c>
      <c r="L1356" s="1" t="str">
        <f>CLEAN(TRIM(Table2[[#This Row],[Status]] &amp; "|" &amp; Table2[[#This Row],[Level]] &amp; "|" &amp; Table2[[#This Row],[Participant As]]))</f>
        <v>Relawan|External National|Team</v>
      </c>
      <c r="M135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57" spans="1:13" ht="14.25" customHeight="1" x14ac:dyDescent="0.35">
      <c r="A1357" s="1" t="s">
        <v>5734</v>
      </c>
      <c r="B1357" s="1" t="s">
        <v>5735</v>
      </c>
      <c r="C1357" s="1" t="s">
        <v>5706</v>
      </c>
      <c r="D1357" s="1">
        <v>2021</v>
      </c>
      <c r="E1357" s="1" t="s">
        <v>248</v>
      </c>
      <c r="F1357" s="1" t="s">
        <v>248</v>
      </c>
      <c r="G1357" s="1" t="s">
        <v>6199</v>
      </c>
      <c r="H1357" s="1" t="s">
        <v>29</v>
      </c>
      <c r="I1357" s="1" t="str">
        <f>VLOOKUP(Table2[[#This Row],[Status]], Grading22[], 2, FALSE)</f>
        <v>Pemberdayaan atau Aksi Kemanusiaan</v>
      </c>
      <c r="J1357" s="1" t="s">
        <v>40</v>
      </c>
      <c r="K1357" s="1">
        <v>64</v>
      </c>
      <c r="L1357" s="1" t="str">
        <f>CLEAN(TRIM(Table2[[#This Row],[Status]] &amp; "|" &amp; Table2[[#This Row],[Level]] &amp; "|" &amp; Table2[[#This Row],[Participant As]]))</f>
        <v>Relawan|External Regional|Individual</v>
      </c>
      <c r="M135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8" spans="1:13" ht="14.25" customHeight="1" x14ac:dyDescent="0.35">
      <c r="A1358" s="1" t="s">
        <v>5746</v>
      </c>
      <c r="B1358" s="1" t="s">
        <v>5747</v>
      </c>
      <c r="C1358" s="1" t="s">
        <v>5706</v>
      </c>
      <c r="D1358" s="1">
        <v>2021</v>
      </c>
      <c r="E1358" s="1" t="s">
        <v>286</v>
      </c>
      <c r="F1358" s="1" t="s">
        <v>2361</v>
      </c>
      <c r="G1358" s="1" t="s">
        <v>6199</v>
      </c>
      <c r="H1358" s="1" t="s">
        <v>29</v>
      </c>
      <c r="I1358" s="1" t="str">
        <f>VLOOKUP(Table2[[#This Row],[Status]], Grading22[], 2, FALSE)</f>
        <v>Pemberdayaan atau Aksi Kemanusiaan</v>
      </c>
      <c r="J1358" s="1" t="s">
        <v>30</v>
      </c>
      <c r="K1358" s="1">
        <v>4</v>
      </c>
      <c r="L1358" s="1" t="str">
        <f>CLEAN(TRIM(Table2[[#This Row],[Status]] &amp; "|" &amp; Table2[[#This Row],[Level]] &amp; "|" &amp; Table2[[#This Row],[Participant As]]))</f>
        <v>Relawan|External Regional|Team</v>
      </c>
      <c r="M135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59" spans="1:13" ht="14.25" customHeight="1" x14ac:dyDescent="0.35">
      <c r="A1359" s="1" t="s">
        <v>5746</v>
      </c>
      <c r="B1359" s="1" t="s">
        <v>5747</v>
      </c>
      <c r="C1359" s="1" t="s">
        <v>5706</v>
      </c>
      <c r="D1359" s="1">
        <v>2021</v>
      </c>
      <c r="E1359" s="1" t="s">
        <v>3539</v>
      </c>
      <c r="F1359" s="1" t="s">
        <v>64</v>
      </c>
      <c r="G1359" s="1" t="s">
        <v>6165</v>
      </c>
      <c r="H1359" s="1" t="s">
        <v>89</v>
      </c>
      <c r="I1359" s="1" t="str">
        <f>VLOOKUP(Table2[[#This Row],[Status]], Grading22[], 2, FALSE)</f>
        <v>Kompetisi</v>
      </c>
      <c r="J1359" s="1" t="s">
        <v>30</v>
      </c>
      <c r="K1359" s="1">
        <v>2</v>
      </c>
      <c r="L1359" s="1" t="str">
        <f>CLEAN(TRIM(Table2[[#This Row],[Status]] &amp; "|" &amp; Table2[[#This Row],[Level]] &amp; "|" &amp; Table2[[#This Row],[Participant As]]))</f>
        <v>Juara 3|External National|Team</v>
      </c>
      <c r="M135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360" spans="1:13" ht="14.25" customHeight="1" x14ac:dyDescent="0.35">
      <c r="A1360" s="1" t="s">
        <v>5746</v>
      </c>
      <c r="B1360" s="1" t="s">
        <v>5747</v>
      </c>
      <c r="C1360" s="1" t="s">
        <v>5706</v>
      </c>
      <c r="D1360" s="1">
        <v>2021</v>
      </c>
      <c r="E1360" s="1" t="s">
        <v>2488</v>
      </c>
      <c r="F1360" s="1" t="s">
        <v>2489</v>
      </c>
      <c r="G1360" s="1" t="s">
        <v>6164</v>
      </c>
      <c r="H1360" s="1" t="s">
        <v>89</v>
      </c>
      <c r="I1360" s="1" t="str">
        <f>VLOOKUP(Table2[[#This Row],[Status]], Grading22[], 2, FALSE)</f>
        <v>Kompetisi</v>
      </c>
      <c r="J1360" s="1" t="s">
        <v>30</v>
      </c>
      <c r="L1360" s="1" t="str">
        <f>CLEAN(TRIM(Table2[[#This Row],[Status]] &amp; "|" &amp; Table2[[#This Row],[Level]] &amp; "|" &amp; Table2[[#This Row],[Participant As]]))</f>
        <v>Juara 2|External National|Team</v>
      </c>
      <c r="M136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61" spans="1:13" ht="14.25" customHeight="1" x14ac:dyDescent="0.35">
      <c r="A1361" s="1" t="s">
        <v>5755</v>
      </c>
      <c r="B1361" s="1" t="s">
        <v>5756</v>
      </c>
      <c r="C1361" s="1" t="s">
        <v>5706</v>
      </c>
      <c r="D1361" s="1">
        <v>2021</v>
      </c>
      <c r="E1361" s="1" t="s">
        <v>2398</v>
      </c>
      <c r="F1361" s="1" t="s">
        <v>2398</v>
      </c>
      <c r="G1361" s="1" t="s">
        <v>6164</v>
      </c>
      <c r="H1361" s="1" t="s">
        <v>89</v>
      </c>
      <c r="I1361" s="1" t="str">
        <f>VLOOKUP(Table2[[#This Row],[Status]], Grading22[], 2, FALSE)</f>
        <v>Kompetisi</v>
      </c>
      <c r="J1361" s="1" t="s">
        <v>30</v>
      </c>
      <c r="K1361" s="1">
        <v>40</v>
      </c>
      <c r="L1361" s="1" t="str">
        <f>CLEAN(TRIM(Table2[[#This Row],[Status]] &amp; "|" &amp; Table2[[#This Row],[Level]] &amp; "|" &amp; Table2[[#This Row],[Participant As]]))</f>
        <v>Juara 2|External National|Team</v>
      </c>
      <c r="M136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62" spans="1:13" ht="14.25" customHeight="1" x14ac:dyDescent="0.35">
      <c r="A1362" s="1" t="s">
        <v>5755</v>
      </c>
      <c r="B1362" s="1" t="s">
        <v>5756</v>
      </c>
      <c r="C1362" s="1" t="s">
        <v>5706</v>
      </c>
      <c r="D1362" s="1">
        <v>2021</v>
      </c>
      <c r="E1362" s="1" t="s">
        <v>286</v>
      </c>
      <c r="F1362" s="1" t="s">
        <v>2361</v>
      </c>
      <c r="G1362" s="1" t="s">
        <v>6199</v>
      </c>
      <c r="H1362" s="1" t="s">
        <v>29</v>
      </c>
      <c r="I1362" s="1" t="str">
        <f>VLOOKUP(Table2[[#This Row],[Status]], Grading22[], 2, FALSE)</f>
        <v>Pemberdayaan atau Aksi Kemanusiaan</v>
      </c>
      <c r="J1362" s="1" t="s">
        <v>30</v>
      </c>
      <c r="K1362" s="1">
        <v>10</v>
      </c>
      <c r="L1362" s="1" t="str">
        <f>CLEAN(TRIM(Table2[[#This Row],[Status]] &amp; "|" &amp; Table2[[#This Row],[Level]] &amp; "|" &amp; Table2[[#This Row],[Participant As]]))</f>
        <v>Relawan|External Regional|Team</v>
      </c>
      <c r="M136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63" spans="1:13" ht="14.25" customHeight="1" x14ac:dyDescent="0.35">
      <c r="A1363" s="1" t="s">
        <v>5755</v>
      </c>
      <c r="B1363" s="1" t="s">
        <v>5756</v>
      </c>
      <c r="C1363" s="1" t="s">
        <v>5706</v>
      </c>
      <c r="D1363" s="1">
        <v>2021</v>
      </c>
      <c r="E1363" s="1" t="s">
        <v>387</v>
      </c>
      <c r="F1363" s="1" t="s">
        <v>2697</v>
      </c>
      <c r="G1363" s="1" t="s">
        <v>6190</v>
      </c>
      <c r="H1363" s="1" t="s">
        <v>89</v>
      </c>
      <c r="I1363" s="1" t="str">
        <f>VLOOKUP(Table2[[#This Row],[Status]], Grading22[], 2, FALSE)</f>
        <v>Hasil Karya</v>
      </c>
      <c r="J1363" s="1" t="s">
        <v>30</v>
      </c>
      <c r="K1363" s="1">
        <v>4</v>
      </c>
      <c r="L1363" s="1" t="str">
        <f>CLEAN(TRIM(Table2[[#This Row],[Status]] &amp; "|" &amp; Table2[[#This Row],[Level]] &amp; "|" &amp; Table2[[#This Row],[Participant As]]))</f>
        <v>Penulis kedua (bukan korespondensi) dst karya ilmiah di journal yg bereputasi dan diakui|External National|Team</v>
      </c>
      <c r="M136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64" spans="1:13" ht="14.25" customHeight="1" x14ac:dyDescent="0.35">
      <c r="A1364" s="1" t="s">
        <v>5755</v>
      </c>
      <c r="B1364" s="1" t="s">
        <v>5756</v>
      </c>
      <c r="C1364" s="1" t="s">
        <v>5706</v>
      </c>
      <c r="D1364" s="1">
        <v>2021</v>
      </c>
      <c r="E1364" s="1" t="s">
        <v>645</v>
      </c>
      <c r="F1364" s="1" t="s">
        <v>5774</v>
      </c>
      <c r="G1364" s="1" t="s">
        <v>6199</v>
      </c>
      <c r="H1364" s="1" t="s">
        <v>29</v>
      </c>
      <c r="I1364" s="1" t="str">
        <f>VLOOKUP(Table2[[#This Row],[Status]], Grading22[], 2, FALSE)</f>
        <v>Pemberdayaan atau Aksi Kemanusiaan</v>
      </c>
      <c r="J1364" s="1" t="s">
        <v>40</v>
      </c>
      <c r="K1364" s="1">
        <v>4</v>
      </c>
      <c r="L1364" s="1" t="str">
        <f>CLEAN(TRIM(Table2[[#This Row],[Status]] &amp; "|" &amp; Table2[[#This Row],[Level]] &amp; "|" &amp; Table2[[#This Row],[Participant As]]))</f>
        <v>Relawan|External Regional|Individual</v>
      </c>
      <c r="M136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65" spans="1:13" ht="14.25" customHeight="1" x14ac:dyDescent="0.35">
      <c r="A1365" s="1" t="s">
        <v>5755</v>
      </c>
      <c r="B1365" s="1" t="s">
        <v>5756</v>
      </c>
      <c r="C1365" s="1" t="s">
        <v>5706</v>
      </c>
      <c r="D1365" s="1">
        <v>2021</v>
      </c>
      <c r="E1365" s="1" t="s">
        <v>182</v>
      </c>
      <c r="F1365" s="1" t="s">
        <v>183</v>
      </c>
      <c r="G1365" s="1" t="s">
        <v>6171</v>
      </c>
      <c r="H1365" s="1" t="s">
        <v>127</v>
      </c>
      <c r="I1365" s="1" t="str">
        <f>VLOOKUP(Table2[[#This Row],[Status]], Grading22[], 2, FALSE)</f>
        <v>Pengakuan</v>
      </c>
      <c r="J1365" s="1" t="s">
        <v>40</v>
      </c>
      <c r="K1365" s="1">
        <v>500</v>
      </c>
      <c r="L1365" s="1" t="str">
        <f>CLEAN(TRIM(Table2[[#This Row],[Status]] &amp; "|" &amp; Table2[[#This Row],[Level]] &amp; "|" &amp; Table2[[#This Row],[Participant As]]))</f>
        <v>Narasumber/Pembicara|External International|Individual</v>
      </c>
      <c r="M136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66" spans="1:13" ht="14.25" customHeight="1" x14ac:dyDescent="0.35">
      <c r="A1366" s="1" t="s">
        <v>5755</v>
      </c>
      <c r="B1366" s="1" t="s">
        <v>5756</v>
      </c>
      <c r="C1366" s="1" t="s">
        <v>5706</v>
      </c>
      <c r="D1366" s="1">
        <v>2021</v>
      </c>
      <c r="E1366" s="1" t="s">
        <v>3095</v>
      </c>
      <c r="F1366" s="1" t="s">
        <v>2697</v>
      </c>
      <c r="G1366" s="1" t="s">
        <v>6171</v>
      </c>
      <c r="H1366" s="1" t="s">
        <v>127</v>
      </c>
      <c r="I1366" s="1" t="str">
        <f>VLOOKUP(Table2[[#This Row],[Status]], Grading22[], 2, FALSE)</f>
        <v>Pengakuan</v>
      </c>
      <c r="J1366" s="1" t="s">
        <v>40</v>
      </c>
      <c r="K1366" s="1">
        <v>20</v>
      </c>
      <c r="L1366" s="1" t="str">
        <f>CLEAN(TRIM(Table2[[#This Row],[Status]] &amp; "|" &amp; Table2[[#This Row],[Level]] &amp; "|" &amp; Table2[[#This Row],[Participant As]]))</f>
        <v>Narasumber/Pembicara|External International|Individual</v>
      </c>
      <c r="M136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67" spans="1:13" ht="14.25" customHeight="1" x14ac:dyDescent="0.35">
      <c r="A1367" s="1" t="s">
        <v>5755</v>
      </c>
      <c r="B1367" s="1" t="s">
        <v>5756</v>
      </c>
      <c r="C1367" s="1" t="s">
        <v>5706</v>
      </c>
      <c r="D1367" s="1">
        <v>2021</v>
      </c>
      <c r="E1367" s="1" t="s">
        <v>5364</v>
      </c>
      <c r="F1367" s="1" t="s">
        <v>1970</v>
      </c>
      <c r="G1367" s="1" t="s">
        <v>6164</v>
      </c>
      <c r="H1367" s="1" t="s">
        <v>127</v>
      </c>
      <c r="I1367" s="1" t="str">
        <f>VLOOKUP(Table2[[#This Row],[Status]], Grading22[], 2, FALSE)</f>
        <v>Kompetisi</v>
      </c>
      <c r="J1367" s="1" t="s">
        <v>30</v>
      </c>
      <c r="L1367" s="1" t="str">
        <f>CLEAN(TRIM(Table2[[#This Row],[Status]] &amp; "|" &amp; Table2[[#This Row],[Level]] &amp; "|" &amp; Table2[[#This Row],[Participant As]]))</f>
        <v>Juara 2|External International|Team</v>
      </c>
      <c r="M136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68" spans="1:13" ht="14.25" customHeight="1" x14ac:dyDescent="0.35">
      <c r="A1368" s="1" t="s">
        <v>5793</v>
      </c>
      <c r="B1368" s="1" t="s">
        <v>5794</v>
      </c>
      <c r="C1368" s="1" t="s">
        <v>5706</v>
      </c>
      <c r="D1368" s="1">
        <v>2021</v>
      </c>
      <c r="E1368" s="1" t="s">
        <v>286</v>
      </c>
      <c r="F1368" s="1" t="s">
        <v>2361</v>
      </c>
      <c r="G1368" s="1" t="s">
        <v>6199</v>
      </c>
      <c r="H1368" s="1" t="s">
        <v>29</v>
      </c>
      <c r="I1368" s="1" t="str">
        <f>VLOOKUP(Table2[[#This Row],[Status]], Grading22[], 2, FALSE)</f>
        <v>Pemberdayaan atau Aksi Kemanusiaan</v>
      </c>
      <c r="J1368" s="1" t="s">
        <v>30</v>
      </c>
      <c r="K1368" s="1">
        <v>44</v>
      </c>
      <c r="L1368" s="1" t="str">
        <f>CLEAN(TRIM(Table2[[#This Row],[Status]] &amp; "|" &amp; Table2[[#This Row],[Level]] &amp; "|" &amp; Table2[[#This Row],[Participant As]]))</f>
        <v>Relawan|External Regional|Team</v>
      </c>
      <c r="M136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69" spans="1:13" ht="14.25" customHeight="1" x14ac:dyDescent="0.35">
      <c r="A1369" s="1" t="s">
        <v>5793</v>
      </c>
      <c r="B1369" s="1" t="s">
        <v>5794</v>
      </c>
      <c r="C1369" s="1" t="s">
        <v>5706</v>
      </c>
      <c r="D1369" s="1">
        <v>2021</v>
      </c>
      <c r="E1369" s="1" t="s">
        <v>182</v>
      </c>
      <c r="F1369" s="1" t="s">
        <v>183</v>
      </c>
      <c r="G1369" s="1" t="s">
        <v>6171</v>
      </c>
      <c r="H1369" s="1" t="s">
        <v>127</v>
      </c>
      <c r="I1369" s="1" t="str">
        <f>VLOOKUP(Table2[[#This Row],[Status]], Grading22[], 2, FALSE)</f>
        <v>Pengakuan</v>
      </c>
      <c r="J1369" s="1" t="s">
        <v>30</v>
      </c>
      <c r="K1369" s="1">
        <v>30</v>
      </c>
      <c r="L1369" s="1" t="str">
        <f>CLEAN(TRIM(Table2[[#This Row],[Status]] &amp; "|" &amp; Table2[[#This Row],[Level]] &amp; "|" &amp; Table2[[#This Row],[Participant As]]))</f>
        <v>Narasumber/Pembicara|External International|Team</v>
      </c>
      <c r="M136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70" spans="1:13" ht="14.25" customHeight="1" x14ac:dyDescent="0.35">
      <c r="A1370" s="1" t="s">
        <v>5793</v>
      </c>
      <c r="B1370" s="1" t="s">
        <v>5794</v>
      </c>
      <c r="C1370" s="1" t="s">
        <v>5706</v>
      </c>
      <c r="D1370" s="1">
        <v>2021</v>
      </c>
      <c r="E1370" s="1" t="s">
        <v>2488</v>
      </c>
      <c r="F1370" s="1" t="s">
        <v>2489</v>
      </c>
      <c r="G1370" s="1" t="s">
        <v>6164</v>
      </c>
      <c r="H1370" s="1" t="s">
        <v>89</v>
      </c>
      <c r="I1370" s="1" t="str">
        <f>VLOOKUP(Table2[[#This Row],[Status]], Grading22[], 2, FALSE)</f>
        <v>Kompetisi</v>
      </c>
      <c r="J1370" s="1" t="s">
        <v>30</v>
      </c>
      <c r="L1370" s="1" t="str">
        <f>CLEAN(TRIM(Table2[[#This Row],[Status]] &amp; "|" &amp; Table2[[#This Row],[Level]] &amp; "|" &amp; Table2[[#This Row],[Participant As]]))</f>
        <v>Juara 2|External National|Team</v>
      </c>
      <c r="M137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11</v>
      </c>
    </row>
    <row r="1371" spans="1:13" ht="14.25" customHeight="1" x14ac:dyDescent="0.35">
      <c r="A1371" s="1" t="s">
        <v>5802</v>
      </c>
      <c r="B1371" s="1" t="s">
        <v>5803</v>
      </c>
      <c r="C1371" s="1" t="s">
        <v>5706</v>
      </c>
      <c r="D1371" s="1">
        <v>2021</v>
      </c>
      <c r="E1371" s="1" t="s">
        <v>286</v>
      </c>
      <c r="F1371" s="1" t="s">
        <v>2361</v>
      </c>
      <c r="G1371" s="1" t="s">
        <v>6199</v>
      </c>
      <c r="H1371" s="1" t="s">
        <v>6167</v>
      </c>
      <c r="I1371" s="1" t="str">
        <f>VLOOKUP(Table2[[#This Row],[Status]], Grading22[], 2, FALSE)</f>
        <v>Pemberdayaan atau Aksi Kemanusiaan</v>
      </c>
      <c r="J1371" s="1" t="s">
        <v>30</v>
      </c>
      <c r="K1371" s="1">
        <v>4</v>
      </c>
      <c r="L1371" s="1" t="str">
        <f>CLEAN(TRIM(Table2[[#This Row],[Status]] &amp; "|" &amp; Table2[[#This Row],[Level]] &amp; "|" &amp; Table2[[#This Row],[Participant As]]))</f>
        <v>Relawan|External Provincial|Team</v>
      </c>
      <c r="M137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5</v>
      </c>
    </row>
    <row r="1372" spans="1:13" ht="14.25" customHeight="1" x14ac:dyDescent="0.35">
      <c r="A1372" s="1" t="s">
        <v>5809</v>
      </c>
      <c r="B1372" s="1" t="s">
        <v>5810</v>
      </c>
      <c r="C1372" s="1" t="s">
        <v>5706</v>
      </c>
      <c r="D1372" s="1">
        <v>2021</v>
      </c>
      <c r="E1372" s="1" t="s">
        <v>286</v>
      </c>
      <c r="F1372" s="1" t="s">
        <v>2361</v>
      </c>
      <c r="G1372" s="1" t="s">
        <v>6199</v>
      </c>
      <c r="H1372" s="1" t="s">
        <v>29</v>
      </c>
      <c r="I1372" s="1" t="str">
        <f>VLOOKUP(Table2[[#This Row],[Status]], Grading22[], 2, FALSE)</f>
        <v>Pemberdayaan atau Aksi Kemanusiaan</v>
      </c>
      <c r="J1372" s="1" t="s">
        <v>30</v>
      </c>
      <c r="K1372" s="1">
        <v>11</v>
      </c>
      <c r="L1372" s="1" t="str">
        <f>CLEAN(TRIM(Table2[[#This Row],[Status]] &amp; "|" &amp; Table2[[#This Row],[Level]] &amp; "|" &amp; Table2[[#This Row],[Participant As]]))</f>
        <v>Relawan|External Regional|Team</v>
      </c>
      <c r="M137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3" spans="1:13" ht="14.25" customHeight="1" x14ac:dyDescent="0.35">
      <c r="A1373" s="1" t="s">
        <v>5809</v>
      </c>
      <c r="B1373" s="1" t="s">
        <v>5810</v>
      </c>
      <c r="C1373" s="1" t="s">
        <v>5706</v>
      </c>
      <c r="D1373" s="1">
        <v>2021</v>
      </c>
      <c r="E1373" s="1" t="s">
        <v>5816</v>
      </c>
      <c r="F1373" s="1" t="s">
        <v>5816</v>
      </c>
      <c r="G1373" s="1" t="s">
        <v>6193</v>
      </c>
      <c r="H1373" s="1" t="s">
        <v>89</v>
      </c>
      <c r="I1373" s="1" t="str">
        <f>VLOOKUP(Table2[[#This Row],[Status]], Grading22[], 2, FALSE)</f>
        <v>Hasil Karya</v>
      </c>
      <c r="J1373" s="1" t="s">
        <v>40</v>
      </c>
      <c r="K1373" s="1">
        <v>1</v>
      </c>
      <c r="L1373" s="1" t="str">
        <f>CLEAN(TRIM(Table2[[#This Row],[Status]] &amp; "|" &amp; Table2[[#This Row],[Level]] &amp; "|" &amp; Table2[[#This Row],[Participant As]]))</f>
        <v>Hak Cipta|External National|Individual</v>
      </c>
      <c r="M137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74" spans="1:13" ht="14.25" customHeight="1" x14ac:dyDescent="0.35">
      <c r="A1374" s="1" t="s">
        <v>5819</v>
      </c>
      <c r="B1374" s="1" t="s">
        <v>5820</v>
      </c>
      <c r="C1374" s="1" t="s">
        <v>5706</v>
      </c>
      <c r="D1374" s="1">
        <v>2021</v>
      </c>
      <c r="E1374" s="1" t="s">
        <v>286</v>
      </c>
      <c r="F1374" s="1" t="s">
        <v>2361</v>
      </c>
      <c r="G1374" s="1" t="s">
        <v>6199</v>
      </c>
      <c r="H1374" s="1" t="s">
        <v>29</v>
      </c>
      <c r="I1374" s="1" t="str">
        <f>VLOOKUP(Table2[[#This Row],[Status]], Grading22[], 2, FALSE)</f>
        <v>Pemberdayaan atau Aksi Kemanusiaan</v>
      </c>
      <c r="J1374" s="1" t="s">
        <v>30</v>
      </c>
      <c r="K1374" s="1">
        <v>4</v>
      </c>
      <c r="L1374" s="1" t="str">
        <f>CLEAN(TRIM(Table2[[#This Row],[Status]] &amp; "|" &amp; Table2[[#This Row],[Level]] &amp; "|" &amp; Table2[[#This Row],[Participant As]]))</f>
        <v>Relawan|External Regional|Team</v>
      </c>
      <c r="M137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5" spans="1:13" ht="14.25" customHeight="1" x14ac:dyDescent="0.35">
      <c r="A1375" s="1" t="s">
        <v>5825</v>
      </c>
      <c r="B1375" s="1" t="s">
        <v>5826</v>
      </c>
      <c r="C1375" s="1" t="s">
        <v>5706</v>
      </c>
      <c r="D1375" s="1">
        <v>2021</v>
      </c>
      <c r="E1375" s="1" t="s">
        <v>5708</v>
      </c>
      <c r="F1375" s="1" t="s">
        <v>5708</v>
      </c>
      <c r="G1375" s="1" t="s">
        <v>6164</v>
      </c>
      <c r="H1375" s="1" t="s">
        <v>29</v>
      </c>
      <c r="I1375" s="1" t="str">
        <f>VLOOKUP(Table2[[#This Row],[Status]], Grading22[], 2, FALSE)</f>
        <v>Kompetisi</v>
      </c>
      <c r="J1375" s="1" t="s">
        <v>30</v>
      </c>
      <c r="K1375" s="1">
        <v>40</v>
      </c>
      <c r="L1375" s="1" t="str">
        <f>CLEAN(TRIM(Table2[[#This Row],[Status]] &amp; "|" &amp; Table2[[#This Row],[Level]] &amp; "|" &amp; Table2[[#This Row],[Participant As]]))</f>
        <v>Juara 2|External Regional|Team</v>
      </c>
      <c r="M137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76" spans="1:13" ht="14.25" customHeight="1" x14ac:dyDescent="0.35">
      <c r="A1376" s="1" t="s">
        <v>5825</v>
      </c>
      <c r="B1376" s="1" t="s">
        <v>5826</v>
      </c>
      <c r="C1376" s="1" t="s">
        <v>5706</v>
      </c>
      <c r="D1376" s="1">
        <v>2021</v>
      </c>
      <c r="E1376" s="1" t="s">
        <v>4417</v>
      </c>
      <c r="F1376" s="1" t="s">
        <v>2040</v>
      </c>
      <c r="G1376" s="1" t="s">
        <v>6199</v>
      </c>
      <c r="H1376" s="1" t="s">
        <v>29</v>
      </c>
      <c r="I1376" s="1" t="str">
        <f>VLOOKUP(Table2[[#This Row],[Status]], Grading22[], 2, FALSE)</f>
        <v>Pemberdayaan atau Aksi Kemanusiaan</v>
      </c>
      <c r="J1376" s="1" t="s">
        <v>30</v>
      </c>
      <c r="K1376" s="1">
        <v>5</v>
      </c>
      <c r="L1376" s="1" t="str">
        <f>CLEAN(TRIM(Table2[[#This Row],[Status]] &amp; "|" &amp; Table2[[#This Row],[Level]] &amp; "|" &amp; Table2[[#This Row],[Participant As]]))</f>
        <v>Relawan|External Regional|Team</v>
      </c>
      <c r="M137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7" spans="1:13" ht="14.25" customHeight="1" x14ac:dyDescent="0.35">
      <c r="A1377" s="1" t="s">
        <v>5839</v>
      </c>
      <c r="B1377" s="1" t="s">
        <v>5840</v>
      </c>
      <c r="C1377" s="1" t="s">
        <v>5706</v>
      </c>
      <c r="D1377" s="1">
        <v>2021</v>
      </c>
      <c r="E1377" s="1" t="s">
        <v>286</v>
      </c>
      <c r="F1377" s="1" t="s">
        <v>2361</v>
      </c>
      <c r="G1377" s="1" t="s">
        <v>6199</v>
      </c>
      <c r="H1377" s="1" t="s">
        <v>29</v>
      </c>
      <c r="I1377" s="1" t="str">
        <f>VLOOKUP(Table2[[#This Row],[Status]], Grading22[], 2, FALSE)</f>
        <v>Pemberdayaan atau Aksi Kemanusiaan</v>
      </c>
      <c r="J1377" s="1" t="s">
        <v>30</v>
      </c>
      <c r="K1377" s="1">
        <v>4</v>
      </c>
      <c r="L1377" s="1" t="str">
        <f>CLEAN(TRIM(Table2[[#This Row],[Status]] &amp; "|" &amp; Table2[[#This Row],[Level]] &amp; "|" &amp; Table2[[#This Row],[Participant As]]))</f>
        <v>Relawan|External Regional|Team</v>
      </c>
      <c r="M137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8" spans="1:13" ht="14.25" customHeight="1" x14ac:dyDescent="0.35">
      <c r="A1378" s="1" t="s">
        <v>5839</v>
      </c>
      <c r="B1378" s="1" t="s">
        <v>5840</v>
      </c>
      <c r="C1378" s="1" t="s">
        <v>5706</v>
      </c>
      <c r="D1378" s="1">
        <v>2021</v>
      </c>
      <c r="E1378" s="1" t="s">
        <v>248</v>
      </c>
      <c r="F1378" s="1" t="s">
        <v>248</v>
      </c>
      <c r="G1378" s="1" t="s">
        <v>6199</v>
      </c>
      <c r="H1378" s="1" t="s">
        <v>29</v>
      </c>
      <c r="I1378" s="1" t="str">
        <f>VLOOKUP(Table2[[#This Row],[Status]], Grading22[], 2, FALSE)</f>
        <v>Pemberdayaan atau Aksi Kemanusiaan</v>
      </c>
      <c r="J1378" s="1" t="s">
        <v>40</v>
      </c>
      <c r="K1378" s="1">
        <v>54</v>
      </c>
      <c r="L1378" s="1" t="str">
        <f>CLEAN(TRIM(Table2[[#This Row],[Status]] &amp; "|" &amp; Table2[[#This Row],[Level]] &amp; "|" &amp; Table2[[#This Row],[Participant As]]))</f>
        <v>Relawan|External Regional|Individual</v>
      </c>
      <c r="M137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79" spans="1:13" ht="14.25" customHeight="1" x14ac:dyDescent="0.35">
      <c r="A1379" s="1" t="s">
        <v>5852</v>
      </c>
      <c r="B1379" s="1" t="s">
        <v>5853</v>
      </c>
      <c r="C1379" s="1" t="s">
        <v>5706</v>
      </c>
      <c r="D1379" s="1">
        <v>2021</v>
      </c>
      <c r="E1379" s="1" t="s">
        <v>286</v>
      </c>
      <c r="F1379" s="1" t="s">
        <v>2361</v>
      </c>
      <c r="G1379" s="1" t="s">
        <v>6199</v>
      </c>
      <c r="H1379" s="1" t="s">
        <v>29</v>
      </c>
      <c r="I1379" s="1" t="str">
        <f>VLOOKUP(Table2[[#This Row],[Status]], Grading22[], 2, FALSE)</f>
        <v>Pemberdayaan atau Aksi Kemanusiaan</v>
      </c>
      <c r="J1379" s="1" t="s">
        <v>30</v>
      </c>
      <c r="K1379" s="1">
        <v>5</v>
      </c>
      <c r="L1379" s="1" t="str">
        <f>CLEAN(TRIM(Table2[[#This Row],[Status]] &amp; "|" &amp; Table2[[#This Row],[Level]] &amp; "|" &amp; Table2[[#This Row],[Participant As]]))</f>
        <v>Relawan|External Regional|Team</v>
      </c>
      <c r="M137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80" spans="1:13" ht="14.25" customHeight="1" x14ac:dyDescent="0.35">
      <c r="A1380" s="1" t="s">
        <v>5852</v>
      </c>
      <c r="B1380" s="1" t="s">
        <v>5853</v>
      </c>
      <c r="C1380" s="1" t="s">
        <v>5706</v>
      </c>
      <c r="D1380" s="1">
        <v>2021</v>
      </c>
      <c r="E1380" s="1" t="s">
        <v>5728</v>
      </c>
      <c r="F1380" s="1" t="s">
        <v>1764</v>
      </c>
      <c r="G1380" s="1" t="s">
        <v>6193</v>
      </c>
      <c r="H1380" s="1" t="s">
        <v>89</v>
      </c>
      <c r="I1380" s="1" t="str">
        <f>VLOOKUP(Table2[[#This Row],[Status]], Grading22[], 2, FALSE)</f>
        <v>Hasil Karya</v>
      </c>
      <c r="J1380" s="1" t="s">
        <v>30</v>
      </c>
      <c r="K1380" s="1">
        <v>2</v>
      </c>
      <c r="L1380" s="1" t="str">
        <f>CLEAN(TRIM(Table2[[#This Row],[Status]] &amp; "|" &amp; Table2[[#This Row],[Level]] &amp; "|" &amp; Table2[[#This Row],[Participant As]]))</f>
        <v>Hak Cipta|External National|Team</v>
      </c>
      <c r="M138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1" spans="1:13" ht="14.25" customHeight="1" x14ac:dyDescent="0.35">
      <c r="A1381" s="1" t="s">
        <v>5852</v>
      </c>
      <c r="B1381" s="1" t="s">
        <v>5853</v>
      </c>
      <c r="C1381" s="1" t="s">
        <v>5706</v>
      </c>
      <c r="D1381" s="1">
        <v>2021</v>
      </c>
      <c r="E1381" s="1" t="s">
        <v>182</v>
      </c>
      <c r="F1381" s="1" t="s">
        <v>183</v>
      </c>
      <c r="G1381" s="1" t="s">
        <v>6171</v>
      </c>
      <c r="H1381" s="1" t="s">
        <v>127</v>
      </c>
      <c r="I1381" s="1" t="str">
        <f>VLOOKUP(Table2[[#This Row],[Status]], Grading22[], 2, FALSE)</f>
        <v>Pengakuan</v>
      </c>
      <c r="J1381" s="1" t="s">
        <v>40</v>
      </c>
      <c r="K1381" s="1">
        <v>500</v>
      </c>
      <c r="L1381" s="1" t="str">
        <f>CLEAN(TRIM(Table2[[#This Row],[Status]] &amp; "|" &amp; Table2[[#This Row],[Level]] &amp; "|" &amp; Table2[[#This Row],[Participant As]]))</f>
        <v>Narasumber/Pembicara|External International|Individual</v>
      </c>
      <c r="M138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382" spans="1:13" ht="14.25" customHeight="1" x14ac:dyDescent="0.35">
      <c r="A1382" s="1" t="s">
        <v>5852</v>
      </c>
      <c r="B1382" s="1" t="s">
        <v>5853</v>
      </c>
      <c r="C1382" s="1" t="s">
        <v>5706</v>
      </c>
      <c r="D1382" s="1">
        <v>2021</v>
      </c>
      <c r="E1382" s="1" t="s">
        <v>612</v>
      </c>
      <c r="F1382" s="1" t="s">
        <v>612</v>
      </c>
      <c r="G1382" s="1" t="s">
        <v>6193</v>
      </c>
      <c r="H1382" s="1" t="s">
        <v>89</v>
      </c>
      <c r="I1382" s="1" t="str">
        <f>VLOOKUP(Table2[[#This Row],[Status]], Grading22[], 2, FALSE)</f>
        <v>Hasil Karya</v>
      </c>
      <c r="J1382" s="1" t="s">
        <v>30</v>
      </c>
      <c r="K1382" s="1">
        <v>2</v>
      </c>
      <c r="L1382" s="1" t="str">
        <f>CLEAN(TRIM(Table2[[#This Row],[Status]] &amp; "|" &amp; Table2[[#This Row],[Level]] &amp; "|" &amp; Table2[[#This Row],[Participant As]]))</f>
        <v>Hak Cipta|External National|Team</v>
      </c>
      <c r="M138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3" spans="1:13" ht="14.25" customHeight="1" x14ac:dyDescent="0.35">
      <c r="A1383" s="1" t="s">
        <v>5866</v>
      </c>
      <c r="B1383" s="1" t="s">
        <v>5867</v>
      </c>
      <c r="C1383" s="1" t="s">
        <v>5706</v>
      </c>
      <c r="D1383" s="1">
        <v>2021</v>
      </c>
      <c r="E1383" s="1" t="s">
        <v>286</v>
      </c>
      <c r="F1383" s="1" t="s">
        <v>2361</v>
      </c>
      <c r="G1383" s="1" t="s">
        <v>6199</v>
      </c>
      <c r="H1383" s="1" t="s">
        <v>29</v>
      </c>
      <c r="I1383" s="1" t="str">
        <f>VLOOKUP(Table2[[#This Row],[Status]], Grading22[], 2, FALSE)</f>
        <v>Pemberdayaan atau Aksi Kemanusiaan</v>
      </c>
      <c r="J1383" s="1" t="s">
        <v>30</v>
      </c>
      <c r="K1383" s="1">
        <v>4</v>
      </c>
      <c r="L1383" s="1" t="str">
        <f>CLEAN(TRIM(Table2[[#This Row],[Status]] &amp; "|" &amp; Table2[[#This Row],[Level]] &amp; "|" &amp; Table2[[#This Row],[Participant As]]))</f>
        <v>Relawan|External Regional|Team</v>
      </c>
      <c r="M138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84" spans="1:13" ht="14.25" customHeight="1" x14ac:dyDescent="0.35">
      <c r="A1384" s="1" t="s">
        <v>5866</v>
      </c>
      <c r="B1384" s="1" t="s">
        <v>5867</v>
      </c>
      <c r="C1384" s="1" t="s">
        <v>5706</v>
      </c>
      <c r="D1384" s="1">
        <v>2021</v>
      </c>
      <c r="E1384" s="1" t="s">
        <v>5872</v>
      </c>
      <c r="F1384" s="1" t="s">
        <v>1910</v>
      </c>
      <c r="G1384" s="1" t="s">
        <v>6193</v>
      </c>
      <c r="H1384" s="1" t="s">
        <v>89</v>
      </c>
      <c r="I1384" s="1" t="str">
        <f>VLOOKUP(Table2[[#This Row],[Status]], Grading22[], 2, FALSE)</f>
        <v>Hasil Karya</v>
      </c>
      <c r="J1384" s="1" t="s">
        <v>40</v>
      </c>
      <c r="K1384" s="1">
        <v>1</v>
      </c>
      <c r="L1384" s="1" t="str">
        <f>CLEAN(TRIM(Table2[[#This Row],[Status]] &amp; "|" &amp; Table2[[#This Row],[Level]] &amp; "|" &amp; Table2[[#This Row],[Participant As]]))</f>
        <v>Hak Cipta|External National|Individual</v>
      </c>
      <c r="M138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5" spans="1:13" ht="14.25" customHeight="1" x14ac:dyDescent="0.35">
      <c r="A1385" s="1" t="s">
        <v>5876</v>
      </c>
      <c r="B1385" s="1" t="s">
        <v>5877</v>
      </c>
      <c r="C1385" s="1" t="s">
        <v>5706</v>
      </c>
      <c r="D1385" s="1">
        <v>2021</v>
      </c>
      <c r="E1385" s="1" t="s">
        <v>5708</v>
      </c>
      <c r="F1385" s="1" t="s">
        <v>5708</v>
      </c>
      <c r="G1385" s="1" t="s">
        <v>6164</v>
      </c>
      <c r="H1385" s="1" t="s">
        <v>29</v>
      </c>
      <c r="I1385" s="1" t="str">
        <f>VLOOKUP(Table2[[#This Row],[Status]], Grading22[], 2, FALSE)</f>
        <v>Kompetisi</v>
      </c>
      <c r="J1385" s="1" t="s">
        <v>30</v>
      </c>
      <c r="K1385" s="1">
        <v>80</v>
      </c>
      <c r="L1385" s="1" t="str">
        <f>CLEAN(TRIM(Table2[[#This Row],[Status]] &amp; "|" &amp; Table2[[#This Row],[Level]] &amp; "|" &amp; Table2[[#This Row],[Participant As]]))</f>
        <v>Juara 2|External Regional|Team</v>
      </c>
      <c r="M138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6" spans="1:13" ht="14.25" customHeight="1" x14ac:dyDescent="0.35">
      <c r="A1386" s="1" t="s">
        <v>5876</v>
      </c>
      <c r="B1386" s="1" t="s">
        <v>5877</v>
      </c>
      <c r="C1386" s="1" t="s">
        <v>5706</v>
      </c>
      <c r="D1386" s="1">
        <v>2021</v>
      </c>
      <c r="E1386" s="1" t="s">
        <v>286</v>
      </c>
      <c r="F1386" s="1" t="s">
        <v>2361</v>
      </c>
      <c r="G1386" s="1" t="s">
        <v>6199</v>
      </c>
      <c r="H1386" s="1" t="s">
        <v>29</v>
      </c>
      <c r="I1386" s="1" t="str">
        <f>VLOOKUP(Table2[[#This Row],[Status]], Grading22[], 2, FALSE)</f>
        <v>Pemberdayaan atau Aksi Kemanusiaan</v>
      </c>
      <c r="J1386" s="1" t="s">
        <v>30</v>
      </c>
      <c r="K1386" s="1">
        <v>5</v>
      </c>
      <c r="L1386" s="1" t="str">
        <f>CLEAN(TRIM(Table2[[#This Row],[Status]] &amp; "|" &amp; Table2[[#This Row],[Level]] &amp; "|" &amp; Table2[[#This Row],[Participant As]]))</f>
        <v>Relawan|External Regional|Team</v>
      </c>
      <c r="M138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87" spans="1:13" ht="14.25" customHeight="1" x14ac:dyDescent="0.35">
      <c r="A1387" s="1" t="s">
        <v>5876</v>
      </c>
      <c r="B1387" s="1" t="s">
        <v>5877</v>
      </c>
      <c r="C1387" s="1" t="s">
        <v>5706</v>
      </c>
      <c r="D1387" s="1">
        <v>2021</v>
      </c>
      <c r="E1387" s="1" t="s">
        <v>4497</v>
      </c>
      <c r="F1387" s="1" t="s">
        <v>5887</v>
      </c>
      <c r="G1387" s="1" t="s">
        <v>6193</v>
      </c>
      <c r="H1387" s="1" t="s">
        <v>89</v>
      </c>
      <c r="I1387" s="1" t="str">
        <f>VLOOKUP(Table2[[#This Row],[Status]], Grading22[], 2, FALSE)</f>
        <v>Hasil Karya</v>
      </c>
      <c r="J1387" s="1" t="s">
        <v>40</v>
      </c>
      <c r="K1387" s="1">
        <v>1</v>
      </c>
      <c r="L1387" s="1" t="str">
        <f>CLEAN(TRIM(Table2[[#This Row],[Status]] &amp; "|" &amp; Table2[[#This Row],[Level]] &amp; "|" &amp; Table2[[#This Row],[Participant As]]))</f>
        <v>Hak Cipta|External National|Individual</v>
      </c>
      <c r="M138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88" spans="1:13" ht="14.25" customHeight="1" x14ac:dyDescent="0.35">
      <c r="A1388" s="1" t="s">
        <v>5890</v>
      </c>
      <c r="B1388" s="1" t="s">
        <v>5891</v>
      </c>
      <c r="C1388" s="1" t="s">
        <v>5706</v>
      </c>
      <c r="D1388" s="1">
        <v>2021</v>
      </c>
      <c r="E1388" s="1" t="s">
        <v>5893</v>
      </c>
      <c r="F1388" s="1" t="s">
        <v>5894</v>
      </c>
      <c r="G1388" s="1" t="s">
        <v>6164</v>
      </c>
      <c r="H1388" s="1" t="s">
        <v>127</v>
      </c>
      <c r="I1388" s="1" t="str">
        <f>VLOOKUP(Table2[[#This Row],[Status]], Grading22[], 2, FALSE)</f>
        <v>Kompetisi</v>
      </c>
      <c r="J1388" s="1" t="s">
        <v>30</v>
      </c>
      <c r="L1388" s="1" t="str">
        <f>CLEAN(TRIM(Table2[[#This Row],[Status]] &amp; "|" &amp; Table2[[#This Row],[Level]] &amp; "|" &amp; Table2[[#This Row],[Participant As]]))</f>
        <v>Juara 2|External International|Team</v>
      </c>
      <c r="M138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89" spans="1:13" ht="14.25" customHeight="1" x14ac:dyDescent="0.35">
      <c r="A1389" s="1" t="s">
        <v>5900</v>
      </c>
      <c r="B1389" s="1" t="s">
        <v>5901</v>
      </c>
      <c r="C1389" s="1" t="s">
        <v>5706</v>
      </c>
      <c r="D1389" s="1">
        <v>2021</v>
      </c>
      <c r="E1389" s="1" t="s">
        <v>286</v>
      </c>
      <c r="F1389" s="1" t="s">
        <v>2361</v>
      </c>
      <c r="G1389" s="1" t="s">
        <v>6199</v>
      </c>
      <c r="H1389" s="1" t="s">
        <v>29</v>
      </c>
      <c r="I1389" s="1" t="str">
        <f>VLOOKUP(Table2[[#This Row],[Status]], Grading22[], 2, FALSE)</f>
        <v>Pemberdayaan atau Aksi Kemanusiaan</v>
      </c>
      <c r="J1389" s="1" t="s">
        <v>30</v>
      </c>
      <c r="K1389" s="1">
        <v>5</v>
      </c>
      <c r="L1389" s="1" t="str">
        <f>CLEAN(TRIM(Table2[[#This Row],[Status]] &amp; "|" &amp; Table2[[#This Row],[Level]] &amp; "|" &amp; Table2[[#This Row],[Participant As]]))</f>
        <v>Relawan|External Regional|Team</v>
      </c>
      <c r="M138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0" spans="1:13" ht="14.25" customHeight="1" x14ac:dyDescent="0.35">
      <c r="A1390" s="1" t="s">
        <v>5905</v>
      </c>
      <c r="B1390" s="1" t="s">
        <v>5906</v>
      </c>
      <c r="C1390" s="1" t="s">
        <v>5706</v>
      </c>
      <c r="D1390" s="1">
        <v>2021</v>
      </c>
      <c r="E1390" s="1" t="s">
        <v>286</v>
      </c>
      <c r="F1390" s="1" t="s">
        <v>2361</v>
      </c>
      <c r="G1390" s="1" t="s">
        <v>6199</v>
      </c>
      <c r="H1390" s="1" t="s">
        <v>89</v>
      </c>
      <c r="I1390" s="1" t="str">
        <f>VLOOKUP(Table2[[#This Row],[Status]], Grading22[], 2, FALSE)</f>
        <v>Pemberdayaan atau Aksi Kemanusiaan</v>
      </c>
      <c r="J1390" s="1" t="s">
        <v>30</v>
      </c>
      <c r="K1390" s="1">
        <v>5</v>
      </c>
      <c r="L1390" s="1" t="str">
        <f>CLEAN(TRIM(Table2[[#This Row],[Status]] &amp; "|" &amp; Table2[[#This Row],[Level]] &amp; "|" &amp; Table2[[#This Row],[Participant As]]))</f>
        <v>Relawan|External National|Team</v>
      </c>
      <c r="M139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91" spans="1:13" ht="14.25" customHeight="1" x14ac:dyDescent="0.35">
      <c r="A1391" s="1" t="s">
        <v>5905</v>
      </c>
      <c r="B1391" s="1" t="s">
        <v>5906</v>
      </c>
      <c r="C1391" s="1" t="s">
        <v>5706</v>
      </c>
      <c r="D1391" s="1">
        <v>2021</v>
      </c>
      <c r="E1391" s="1" t="s">
        <v>5893</v>
      </c>
      <c r="F1391" s="1" t="s">
        <v>5894</v>
      </c>
      <c r="G1391" s="1" t="s">
        <v>6164</v>
      </c>
      <c r="H1391" s="1" t="s">
        <v>127</v>
      </c>
      <c r="I1391" s="1" t="str">
        <f>VLOOKUP(Table2[[#This Row],[Status]], Grading22[], 2, FALSE)</f>
        <v>Kompetisi</v>
      </c>
      <c r="J1391" s="1" t="s">
        <v>30</v>
      </c>
      <c r="L1391" s="1" t="str">
        <f>CLEAN(TRIM(Table2[[#This Row],[Status]] &amp; "|" &amp; Table2[[#This Row],[Level]] &amp; "|" &amp; Table2[[#This Row],[Participant As]]))</f>
        <v>Juara 2|External International|Team</v>
      </c>
      <c r="M139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392" spans="1:13" ht="14.25" customHeight="1" x14ac:dyDescent="0.35">
      <c r="A1392" s="1" t="s">
        <v>5911</v>
      </c>
      <c r="B1392" s="1" t="s">
        <v>5912</v>
      </c>
      <c r="C1392" s="1" t="s">
        <v>5706</v>
      </c>
      <c r="D1392" s="1">
        <v>2021</v>
      </c>
      <c r="E1392" s="1" t="s">
        <v>286</v>
      </c>
      <c r="F1392" s="1" t="s">
        <v>2361</v>
      </c>
      <c r="G1392" s="1" t="s">
        <v>6199</v>
      </c>
      <c r="H1392" s="1" t="s">
        <v>29</v>
      </c>
      <c r="I1392" s="1" t="str">
        <f>VLOOKUP(Table2[[#This Row],[Status]], Grading22[], 2, FALSE)</f>
        <v>Pemberdayaan atau Aksi Kemanusiaan</v>
      </c>
      <c r="J1392" s="1" t="s">
        <v>30</v>
      </c>
      <c r="K1392" s="1">
        <v>4</v>
      </c>
      <c r="L1392" s="1" t="str">
        <f>CLEAN(TRIM(Table2[[#This Row],[Status]] &amp; "|" &amp; Table2[[#This Row],[Level]] &amp; "|" &amp; Table2[[#This Row],[Participant As]]))</f>
        <v>Relawan|External Regional|Team</v>
      </c>
      <c r="M139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3" spans="1:13" ht="14.25" customHeight="1" x14ac:dyDescent="0.35">
      <c r="A1393" s="1" t="s">
        <v>5917</v>
      </c>
      <c r="B1393" s="1" t="s">
        <v>5918</v>
      </c>
      <c r="C1393" s="1" t="s">
        <v>5706</v>
      </c>
      <c r="D1393" s="1">
        <v>2021</v>
      </c>
      <c r="E1393" s="1" t="s">
        <v>286</v>
      </c>
      <c r="F1393" s="1" t="s">
        <v>2361</v>
      </c>
      <c r="G1393" s="1" t="s">
        <v>6199</v>
      </c>
      <c r="H1393" s="1" t="s">
        <v>29</v>
      </c>
      <c r="I1393" s="1" t="str">
        <f>VLOOKUP(Table2[[#This Row],[Status]], Grading22[], 2, FALSE)</f>
        <v>Pemberdayaan atau Aksi Kemanusiaan</v>
      </c>
      <c r="J1393" s="1" t="s">
        <v>30</v>
      </c>
      <c r="K1393" s="1">
        <v>4</v>
      </c>
      <c r="L1393" s="1" t="str">
        <f>CLEAN(TRIM(Table2[[#This Row],[Status]] &amp; "|" &amp; Table2[[#This Row],[Level]] &amp; "|" &amp; Table2[[#This Row],[Participant As]]))</f>
        <v>Relawan|External Regional|Team</v>
      </c>
      <c r="M139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4" spans="1:13" ht="14.25" customHeight="1" x14ac:dyDescent="0.35">
      <c r="A1394" s="1" t="s">
        <v>5917</v>
      </c>
      <c r="B1394" s="1" t="s">
        <v>5918</v>
      </c>
      <c r="C1394" s="1" t="s">
        <v>5706</v>
      </c>
      <c r="D1394" s="1">
        <v>2021</v>
      </c>
      <c r="E1394" s="1" t="s">
        <v>5924</v>
      </c>
      <c r="F1394" s="1" t="s">
        <v>5924</v>
      </c>
      <c r="G1394" s="1" t="s">
        <v>6193</v>
      </c>
      <c r="H1394" s="1" t="s">
        <v>89</v>
      </c>
      <c r="I1394" s="1" t="str">
        <f>VLOOKUP(Table2[[#This Row],[Status]], Grading22[], 2, FALSE)</f>
        <v>Hasil Karya</v>
      </c>
      <c r="J1394" s="1" t="s">
        <v>40</v>
      </c>
      <c r="K1394" s="1">
        <v>1</v>
      </c>
      <c r="L1394" s="1" t="str">
        <f>CLEAN(TRIM(Table2[[#This Row],[Status]] &amp; "|" &amp; Table2[[#This Row],[Level]] &amp; "|" &amp; Table2[[#This Row],[Participant As]]))</f>
        <v>Hak Cipta|External National|Individual</v>
      </c>
      <c r="M139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95" spans="1:13" ht="14.25" customHeight="1" x14ac:dyDescent="0.35">
      <c r="A1395" s="1" t="s">
        <v>5927</v>
      </c>
      <c r="B1395" s="1" t="s">
        <v>5928</v>
      </c>
      <c r="C1395" s="1" t="s">
        <v>5706</v>
      </c>
      <c r="D1395" s="1">
        <v>2021</v>
      </c>
      <c r="E1395" s="1" t="s">
        <v>286</v>
      </c>
      <c r="F1395" s="1" t="s">
        <v>2361</v>
      </c>
      <c r="G1395" s="1" t="s">
        <v>6199</v>
      </c>
      <c r="H1395" s="1" t="s">
        <v>29</v>
      </c>
      <c r="I1395" s="1" t="str">
        <f>VLOOKUP(Table2[[#This Row],[Status]], Grading22[], 2, FALSE)</f>
        <v>Pemberdayaan atau Aksi Kemanusiaan</v>
      </c>
      <c r="J1395" s="1" t="s">
        <v>30</v>
      </c>
      <c r="K1395" s="1">
        <v>4</v>
      </c>
      <c r="L1395" s="1" t="str">
        <f>CLEAN(TRIM(Table2[[#This Row],[Status]] &amp; "|" &amp; Table2[[#This Row],[Level]] &amp; "|" &amp; Table2[[#This Row],[Participant As]]))</f>
        <v>Relawan|External Regional|Team</v>
      </c>
      <c r="M139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6" spans="1:13" ht="14.25" customHeight="1" x14ac:dyDescent="0.35">
      <c r="A1396" s="1" t="s">
        <v>5933</v>
      </c>
      <c r="B1396" s="1" t="s">
        <v>5934</v>
      </c>
      <c r="C1396" s="1" t="s">
        <v>5706</v>
      </c>
      <c r="D1396" s="1">
        <v>2021</v>
      </c>
      <c r="E1396" s="1" t="s">
        <v>286</v>
      </c>
      <c r="F1396" s="1" t="s">
        <v>2361</v>
      </c>
      <c r="G1396" s="1" t="s">
        <v>6199</v>
      </c>
      <c r="H1396" s="1" t="s">
        <v>29</v>
      </c>
      <c r="I1396" s="1" t="str">
        <f>VLOOKUP(Table2[[#This Row],[Status]], Grading22[], 2, FALSE)</f>
        <v>Pemberdayaan atau Aksi Kemanusiaan</v>
      </c>
      <c r="J1396" s="1" t="s">
        <v>40</v>
      </c>
      <c r="K1396" s="1">
        <v>4</v>
      </c>
      <c r="L1396" s="1" t="str">
        <f>CLEAN(TRIM(Table2[[#This Row],[Status]] &amp; "|" &amp; Table2[[#This Row],[Level]] &amp; "|" &amp; Table2[[#This Row],[Participant As]]))</f>
        <v>Relawan|External Regional|Individual</v>
      </c>
      <c r="M139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397" spans="1:13" ht="14.25" customHeight="1" x14ac:dyDescent="0.35">
      <c r="A1397" s="1" t="s">
        <v>5940</v>
      </c>
      <c r="B1397" s="1" t="s">
        <v>5941</v>
      </c>
      <c r="C1397" s="1" t="s">
        <v>5706</v>
      </c>
      <c r="D1397" s="1">
        <v>2021</v>
      </c>
      <c r="E1397" s="1" t="s">
        <v>286</v>
      </c>
      <c r="F1397" s="1" t="s">
        <v>2361</v>
      </c>
      <c r="G1397" s="1" t="s">
        <v>6199</v>
      </c>
      <c r="H1397" s="1" t="s">
        <v>89</v>
      </c>
      <c r="I1397" s="1" t="str">
        <f>VLOOKUP(Table2[[#This Row],[Status]], Grading22[], 2, FALSE)</f>
        <v>Pemberdayaan atau Aksi Kemanusiaan</v>
      </c>
      <c r="J1397" s="1" t="s">
        <v>30</v>
      </c>
      <c r="K1397" s="1">
        <v>4</v>
      </c>
      <c r="L1397" s="1" t="str">
        <f>CLEAN(TRIM(Table2[[#This Row],[Status]] &amp; "|" &amp; Table2[[#This Row],[Level]] &amp; "|" &amp; Table2[[#This Row],[Participant As]]))</f>
        <v>Relawan|External National|Team</v>
      </c>
      <c r="M139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398" spans="1:13" ht="14.25" customHeight="1" x14ac:dyDescent="0.35">
      <c r="A1398" s="1" t="s">
        <v>5946</v>
      </c>
      <c r="B1398" s="1" t="s">
        <v>5947</v>
      </c>
      <c r="C1398" s="1" t="s">
        <v>5706</v>
      </c>
      <c r="D1398" s="1">
        <v>2021</v>
      </c>
      <c r="E1398" s="1" t="s">
        <v>3561</v>
      </c>
      <c r="F1398" s="1" t="s">
        <v>3561</v>
      </c>
      <c r="G1398" s="1" t="s">
        <v>6193</v>
      </c>
      <c r="H1398" s="1" t="s">
        <v>89</v>
      </c>
      <c r="I1398" s="1" t="str">
        <f>VLOOKUP(Table2[[#This Row],[Status]], Grading22[], 2, FALSE)</f>
        <v>Hasil Karya</v>
      </c>
      <c r="J1398" s="1" t="s">
        <v>40</v>
      </c>
      <c r="K1398" s="1">
        <v>1</v>
      </c>
      <c r="L1398" s="1" t="str">
        <f>CLEAN(TRIM(Table2[[#This Row],[Status]] &amp; "|" &amp; Table2[[#This Row],[Level]] &amp; "|" &amp; Table2[[#This Row],[Participant As]]))</f>
        <v>Hak Cipta|External National|Individual</v>
      </c>
      <c r="M139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399" spans="1:13" ht="14.25" customHeight="1" x14ac:dyDescent="0.35">
      <c r="A1399" s="1" t="s">
        <v>5946</v>
      </c>
      <c r="B1399" s="1" t="s">
        <v>5947</v>
      </c>
      <c r="C1399" s="1" t="s">
        <v>5706</v>
      </c>
      <c r="D1399" s="1">
        <v>2021</v>
      </c>
      <c r="E1399" s="1" t="s">
        <v>3561</v>
      </c>
      <c r="F1399" s="1" t="s">
        <v>3561</v>
      </c>
      <c r="G1399" s="1" t="s">
        <v>6193</v>
      </c>
      <c r="H1399" s="1" t="s">
        <v>89</v>
      </c>
      <c r="I1399" s="1" t="str">
        <f>VLOOKUP(Table2[[#This Row],[Status]], Grading22[], 2, FALSE)</f>
        <v>Hasil Karya</v>
      </c>
      <c r="J1399" s="1" t="s">
        <v>40</v>
      </c>
      <c r="K1399" s="1">
        <v>1</v>
      </c>
      <c r="L1399" s="1" t="str">
        <f>CLEAN(TRIM(Table2[[#This Row],[Status]] &amp; "|" &amp; Table2[[#This Row],[Level]] &amp; "|" &amp; Table2[[#This Row],[Participant As]]))</f>
        <v>Hak Cipta|External National|Individual</v>
      </c>
      <c r="M139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00" spans="1:13" ht="14.25" customHeight="1" x14ac:dyDescent="0.35">
      <c r="A1400" s="1" t="s">
        <v>5946</v>
      </c>
      <c r="B1400" s="1" t="s">
        <v>5947</v>
      </c>
      <c r="C1400" s="1" t="s">
        <v>5706</v>
      </c>
      <c r="D1400" s="1">
        <v>2021</v>
      </c>
      <c r="E1400" s="1" t="s">
        <v>286</v>
      </c>
      <c r="F1400" s="1" t="s">
        <v>2361</v>
      </c>
      <c r="G1400" s="1" t="s">
        <v>6199</v>
      </c>
      <c r="H1400" s="1" t="s">
        <v>89</v>
      </c>
      <c r="I1400" s="1" t="str">
        <f>VLOOKUP(Table2[[#This Row],[Status]], Grading22[], 2, FALSE)</f>
        <v>Pemberdayaan atau Aksi Kemanusiaan</v>
      </c>
      <c r="J1400" s="1" t="s">
        <v>30</v>
      </c>
      <c r="K1400" s="1">
        <v>4</v>
      </c>
      <c r="L1400" s="1" t="str">
        <f>CLEAN(TRIM(Table2[[#This Row],[Status]] &amp; "|" &amp; Table2[[#This Row],[Level]] &amp; "|" &amp; Table2[[#This Row],[Participant As]]))</f>
        <v>Relawan|External National|Team</v>
      </c>
      <c r="M140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401" spans="1:13" ht="14.25" customHeight="1" x14ac:dyDescent="0.35">
      <c r="A1401" s="1" t="s">
        <v>5962</v>
      </c>
      <c r="B1401" s="1" t="s">
        <v>5963</v>
      </c>
      <c r="C1401" s="1" t="s">
        <v>5706</v>
      </c>
      <c r="D1401" s="1">
        <v>2021</v>
      </c>
      <c r="E1401" s="1" t="s">
        <v>1827</v>
      </c>
      <c r="F1401" s="1" t="s">
        <v>1828</v>
      </c>
      <c r="G1401" s="1" t="s">
        <v>6165</v>
      </c>
      <c r="H1401" s="1" t="s">
        <v>89</v>
      </c>
      <c r="I1401" s="1" t="str">
        <f>VLOOKUP(Table2[[#This Row],[Status]], Grading22[], 2, FALSE)</f>
        <v>Kompetisi</v>
      </c>
      <c r="J1401" s="1" t="s">
        <v>30</v>
      </c>
      <c r="K1401" s="1">
        <v>46</v>
      </c>
      <c r="L1401" s="1" t="str">
        <f>CLEAN(TRIM(Table2[[#This Row],[Status]] &amp; "|" &amp; Table2[[#This Row],[Level]] &amp; "|" &amp; Table2[[#This Row],[Participant As]]))</f>
        <v>Juara 3|External National|Team</v>
      </c>
      <c r="M140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402" spans="1:13" ht="14.25" customHeight="1" x14ac:dyDescent="0.35">
      <c r="A1402" s="1" t="s">
        <v>5962</v>
      </c>
      <c r="B1402" s="1" t="s">
        <v>5963</v>
      </c>
      <c r="C1402" s="1" t="s">
        <v>5706</v>
      </c>
      <c r="D1402" s="1">
        <v>2021</v>
      </c>
      <c r="E1402" s="1" t="s">
        <v>411</v>
      </c>
      <c r="F1402" s="1" t="s">
        <v>4864</v>
      </c>
      <c r="G1402" s="1" t="s">
        <v>6162</v>
      </c>
      <c r="H1402" s="1" t="s">
        <v>29</v>
      </c>
      <c r="I1402" s="1" t="str">
        <f>VLOOKUP(Table2[[#This Row],[Status]], Grading22[], 2, FALSE)</f>
        <v>Kompetisi</v>
      </c>
      <c r="J1402" s="1" t="s">
        <v>30</v>
      </c>
      <c r="K1402" s="1">
        <v>16</v>
      </c>
      <c r="L1402" s="1" t="str">
        <f>CLEAN(TRIM(Table2[[#This Row],[Status]] &amp; "|" &amp; Table2[[#This Row],[Level]] &amp; "|" &amp; Table2[[#This Row],[Participant As]]))</f>
        <v>Juara 1|External Regional|Team</v>
      </c>
      <c r="M140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03" spans="1:13" ht="14.25" customHeight="1" x14ac:dyDescent="0.35">
      <c r="A1403" s="1" t="s">
        <v>5962</v>
      </c>
      <c r="B1403" s="1" t="s">
        <v>5963</v>
      </c>
      <c r="C1403" s="1" t="s">
        <v>5706</v>
      </c>
      <c r="D1403" s="1">
        <v>2021</v>
      </c>
      <c r="E1403" s="1" t="s">
        <v>411</v>
      </c>
      <c r="F1403" s="1" t="s">
        <v>4864</v>
      </c>
      <c r="G1403" s="1" t="s">
        <v>6162</v>
      </c>
      <c r="H1403" s="1" t="s">
        <v>29</v>
      </c>
      <c r="I1403" s="1" t="str">
        <f>VLOOKUP(Table2[[#This Row],[Status]], Grading22[], 2, FALSE)</f>
        <v>Kompetisi</v>
      </c>
      <c r="J1403" s="1" t="s">
        <v>30</v>
      </c>
      <c r="K1403" s="1">
        <v>64</v>
      </c>
      <c r="L1403" s="1" t="str">
        <f>CLEAN(TRIM(Table2[[#This Row],[Status]] &amp; "|" &amp; Table2[[#This Row],[Level]] &amp; "|" &amp; Table2[[#This Row],[Participant As]]))</f>
        <v>Juara 1|External Regional|Team</v>
      </c>
      <c r="M140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04" spans="1:13" ht="14.25" customHeight="1" x14ac:dyDescent="0.35">
      <c r="A1404" s="1" t="s">
        <v>5962</v>
      </c>
      <c r="B1404" s="1" t="s">
        <v>5963</v>
      </c>
      <c r="C1404" s="1" t="s">
        <v>5706</v>
      </c>
      <c r="D1404" s="1">
        <v>2021</v>
      </c>
      <c r="E1404" s="1" t="s">
        <v>286</v>
      </c>
      <c r="F1404" s="1" t="s">
        <v>2361</v>
      </c>
      <c r="G1404" s="1" t="s">
        <v>6199</v>
      </c>
      <c r="H1404" s="1" t="s">
        <v>29</v>
      </c>
      <c r="I1404" s="1" t="str">
        <f>VLOOKUP(Table2[[#This Row],[Status]], Grading22[], 2, FALSE)</f>
        <v>Pemberdayaan atau Aksi Kemanusiaan</v>
      </c>
      <c r="J1404" s="1" t="s">
        <v>30</v>
      </c>
      <c r="K1404" s="1">
        <v>4</v>
      </c>
      <c r="L1404" s="1" t="str">
        <f>CLEAN(TRIM(Table2[[#This Row],[Status]] &amp; "|" &amp; Table2[[#This Row],[Level]] &amp; "|" &amp; Table2[[#This Row],[Participant As]]))</f>
        <v>Relawan|External Regional|Team</v>
      </c>
      <c r="M140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05" spans="1:13" ht="14.25" customHeight="1" x14ac:dyDescent="0.35">
      <c r="A1405" s="1" t="s">
        <v>5962</v>
      </c>
      <c r="B1405" s="1" t="s">
        <v>5963</v>
      </c>
      <c r="C1405" s="1" t="s">
        <v>5706</v>
      </c>
      <c r="D1405" s="1">
        <v>2021</v>
      </c>
      <c r="E1405" s="1" t="s">
        <v>286</v>
      </c>
      <c r="F1405" s="1" t="s">
        <v>2361</v>
      </c>
      <c r="G1405" s="1" t="s">
        <v>6199</v>
      </c>
      <c r="H1405" s="1" t="s">
        <v>29</v>
      </c>
      <c r="I1405" s="1" t="str">
        <f>VLOOKUP(Table2[[#This Row],[Status]], Grading22[], 2, FALSE)</f>
        <v>Pemberdayaan atau Aksi Kemanusiaan</v>
      </c>
      <c r="J1405" s="1" t="s">
        <v>30</v>
      </c>
      <c r="K1405" s="1">
        <v>4</v>
      </c>
      <c r="L1405" s="1" t="str">
        <f>CLEAN(TRIM(Table2[[#This Row],[Status]] &amp; "|" &amp; Table2[[#This Row],[Level]] &amp; "|" &amp; Table2[[#This Row],[Participant As]]))</f>
        <v>Relawan|External Regional|Team</v>
      </c>
      <c r="M140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06" spans="1:13" ht="14.25" customHeight="1" x14ac:dyDescent="0.35">
      <c r="A1406" s="1" t="s">
        <v>5962</v>
      </c>
      <c r="B1406" s="1" t="s">
        <v>5963</v>
      </c>
      <c r="C1406" s="1" t="s">
        <v>5706</v>
      </c>
      <c r="D1406" s="1">
        <v>2021</v>
      </c>
      <c r="E1406" s="1" t="s">
        <v>2798</v>
      </c>
      <c r="F1406" s="1" t="s">
        <v>2798</v>
      </c>
      <c r="G1406" s="1" t="s">
        <v>6162</v>
      </c>
      <c r="H1406" s="1" t="s">
        <v>29</v>
      </c>
      <c r="I1406" s="1" t="str">
        <f>VLOOKUP(Table2[[#This Row],[Status]], Grading22[], 2, FALSE)</f>
        <v>Kompetisi</v>
      </c>
      <c r="J1406" s="1" t="s">
        <v>40</v>
      </c>
      <c r="K1406" s="1">
        <v>22</v>
      </c>
      <c r="L1406" s="1" t="str">
        <f>CLEAN(TRIM(Table2[[#This Row],[Status]] &amp; "|" &amp; Table2[[#This Row],[Level]] &amp; "|" &amp; Table2[[#This Row],[Participant As]]))</f>
        <v>Juara 1|External Regional|Individual</v>
      </c>
      <c r="M140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35</v>
      </c>
    </row>
    <row r="1407" spans="1:13" ht="14.25" customHeight="1" x14ac:dyDescent="0.35">
      <c r="A1407" s="1" t="s">
        <v>5962</v>
      </c>
      <c r="B1407" s="1" t="s">
        <v>5963</v>
      </c>
      <c r="C1407" s="1" t="s">
        <v>5706</v>
      </c>
      <c r="D1407" s="1">
        <v>2021</v>
      </c>
      <c r="E1407" s="1" t="s">
        <v>5988</v>
      </c>
      <c r="F1407" s="1" t="s">
        <v>5988</v>
      </c>
      <c r="G1407" s="1" t="s">
        <v>6165</v>
      </c>
      <c r="H1407" s="1" t="s">
        <v>29</v>
      </c>
      <c r="I1407" s="1" t="str">
        <f>VLOOKUP(Table2[[#This Row],[Status]], Grading22[], 2, FALSE)</f>
        <v>Kompetisi</v>
      </c>
      <c r="J1407" s="1" t="s">
        <v>40</v>
      </c>
      <c r="K1407" s="1">
        <v>50</v>
      </c>
      <c r="L1407" s="1" t="str">
        <f>CLEAN(TRIM(Table2[[#This Row],[Status]] &amp; "|" &amp; Table2[[#This Row],[Level]] &amp; "|" &amp; Table2[[#This Row],[Participant As]]))</f>
        <v>Juara 3|External Regional|Individual</v>
      </c>
      <c r="M140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08" spans="1:13" ht="14.25" customHeight="1" x14ac:dyDescent="0.35">
      <c r="A1408" s="1" t="s">
        <v>5962</v>
      </c>
      <c r="B1408" s="1" t="s">
        <v>5963</v>
      </c>
      <c r="C1408" s="1" t="s">
        <v>5706</v>
      </c>
      <c r="D1408" s="1">
        <v>2021</v>
      </c>
      <c r="E1408" s="1" t="s">
        <v>5996</v>
      </c>
      <c r="F1408" s="1" t="s">
        <v>1890</v>
      </c>
      <c r="G1408" s="1" t="s">
        <v>6164</v>
      </c>
      <c r="H1408" s="1" t="s">
        <v>89</v>
      </c>
      <c r="I1408" s="1" t="str">
        <f>VLOOKUP(Table2[[#This Row],[Status]], Grading22[], 2, FALSE)</f>
        <v>Kompetisi</v>
      </c>
      <c r="J1408" s="1" t="s">
        <v>40</v>
      </c>
      <c r="K1408" s="1">
        <v>24</v>
      </c>
      <c r="L1408" s="1" t="str">
        <f>CLEAN(TRIM(Table2[[#This Row],[Status]] &amp; "|" &amp; Table2[[#This Row],[Level]] &amp; "|" &amp; Table2[[#This Row],[Participant As]]))</f>
        <v>Juara 2|External National|Individual</v>
      </c>
      <c r="M140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09" spans="1:13" ht="14.25" customHeight="1" x14ac:dyDescent="0.35">
      <c r="A1409" s="1" t="s">
        <v>5962</v>
      </c>
      <c r="B1409" s="1" t="s">
        <v>5963</v>
      </c>
      <c r="C1409" s="1" t="s">
        <v>5706</v>
      </c>
      <c r="D1409" s="1">
        <v>2021</v>
      </c>
      <c r="E1409" s="1" t="s">
        <v>887</v>
      </c>
      <c r="F1409" s="1" t="s">
        <v>918</v>
      </c>
      <c r="G1409" s="1" t="s">
        <v>6190</v>
      </c>
      <c r="H1409" s="1" t="s">
        <v>127</v>
      </c>
      <c r="I1409" s="1" t="str">
        <f>VLOOKUP(Table2[[#This Row],[Status]], Grading22[], 2, FALSE)</f>
        <v>Hasil Karya</v>
      </c>
      <c r="J1409" s="1" t="s">
        <v>30</v>
      </c>
      <c r="K1409" s="1">
        <v>5</v>
      </c>
      <c r="L1409" s="1" t="str">
        <f>CLEAN(TRIM(Table2[[#This Row],[Status]] &amp; "|" &amp; Table2[[#This Row],[Level]] &amp; "|" &amp; Table2[[#This Row],[Participant As]]))</f>
        <v>Penulis kedua (bukan korespondensi) dst karya ilmiah di journal yg bereputasi dan diakui|External International|Team</v>
      </c>
      <c r="M140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410" spans="1:13" ht="14.25" customHeight="1" x14ac:dyDescent="0.35">
      <c r="A1410" s="1" t="s">
        <v>5962</v>
      </c>
      <c r="B1410" s="1" t="s">
        <v>5963</v>
      </c>
      <c r="C1410" s="1" t="s">
        <v>5706</v>
      </c>
      <c r="D1410" s="1">
        <v>2021</v>
      </c>
      <c r="E1410" s="1" t="s">
        <v>5728</v>
      </c>
      <c r="F1410" s="1" t="s">
        <v>1764</v>
      </c>
      <c r="G1410" s="1" t="s">
        <v>6193</v>
      </c>
      <c r="H1410" s="1" t="s">
        <v>89</v>
      </c>
      <c r="I1410" s="1" t="str">
        <f>VLOOKUP(Table2[[#This Row],[Status]], Grading22[], 2, FALSE)</f>
        <v>Hasil Karya</v>
      </c>
      <c r="J1410" s="1" t="s">
        <v>40</v>
      </c>
      <c r="K1410" s="1">
        <v>3</v>
      </c>
      <c r="L1410" s="1" t="str">
        <f>CLEAN(TRIM(Table2[[#This Row],[Status]] &amp; "|" &amp; Table2[[#This Row],[Level]] &amp; "|" &amp; Table2[[#This Row],[Participant As]]))</f>
        <v>Hak Cipta|External National|Individual</v>
      </c>
      <c r="M141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11" spans="1:13" ht="14.25" customHeight="1" x14ac:dyDescent="0.35">
      <c r="A1411" s="1" t="s">
        <v>5962</v>
      </c>
      <c r="B1411" s="1" t="s">
        <v>5963</v>
      </c>
      <c r="C1411" s="1" t="s">
        <v>5706</v>
      </c>
      <c r="D1411" s="1">
        <v>2021</v>
      </c>
      <c r="E1411" s="1" t="s">
        <v>1765</v>
      </c>
      <c r="F1411" s="1" t="s">
        <v>1765</v>
      </c>
      <c r="G1411" s="1" t="s">
        <v>6164</v>
      </c>
      <c r="H1411" s="1" t="s">
        <v>29</v>
      </c>
      <c r="I1411" s="1" t="str">
        <f>VLOOKUP(Table2[[#This Row],[Status]], Grading22[], 2, FALSE)</f>
        <v>Kompetisi</v>
      </c>
      <c r="J1411" s="1" t="s">
        <v>40</v>
      </c>
      <c r="L1411" s="1" t="str">
        <f>CLEAN(TRIM(Table2[[#This Row],[Status]] &amp; "|" &amp; Table2[[#This Row],[Level]] &amp; "|" &amp; Table2[[#This Row],[Participant As]]))</f>
        <v>Juara 2|External Regional|Individual</v>
      </c>
      <c r="M141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412" spans="1:13" ht="14.25" customHeight="1" x14ac:dyDescent="0.35">
      <c r="A1412" s="1" t="s">
        <v>5962</v>
      </c>
      <c r="B1412" s="1" t="s">
        <v>5963</v>
      </c>
      <c r="C1412" s="1" t="s">
        <v>5706</v>
      </c>
      <c r="D1412" s="1">
        <v>2021</v>
      </c>
      <c r="E1412" s="1" t="s">
        <v>164</v>
      </c>
      <c r="F1412" s="1" t="s">
        <v>6018</v>
      </c>
      <c r="G1412" s="1" t="s">
        <v>6165</v>
      </c>
      <c r="H1412" s="1" t="s">
        <v>89</v>
      </c>
      <c r="I1412" s="1" t="str">
        <f>VLOOKUP(Table2[[#This Row],[Status]], Grading22[], 2, FALSE)</f>
        <v>Kompetisi</v>
      </c>
      <c r="J1412" s="1" t="s">
        <v>30</v>
      </c>
      <c r="L1412" s="1" t="str">
        <f>CLEAN(TRIM(Table2[[#This Row],[Status]] &amp; "|" &amp; Table2[[#This Row],[Level]] &amp; "|" &amp; Table2[[#This Row],[Participant As]]))</f>
        <v>Juara 3|External National|Team</v>
      </c>
      <c r="M141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8</v>
      </c>
    </row>
    <row r="1413" spans="1:13" ht="14.25" customHeight="1" x14ac:dyDescent="0.35">
      <c r="A1413" s="1" t="s">
        <v>5962</v>
      </c>
      <c r="B1413" s="1" t="s">
        <v>5963</v>
      </c>
      <c r="C1413" s="1" t="s">
        <v>5706</v>
      </c>
      <c r="D1413" s="1">
        <v>2021</v>
      </c>
      <c r="E1413" s="1" t="s">
        <v>6025</v>
      </c>
      <c r="F1413" s="1" t="s">
        <v>6026</v>
      </c>
      <c r="G1413" s="1" t="s">
        <v>6164</v>
      </c>
      <c r="H1413" s="1" t="s">
        <v>89</v>
      </c>
      <c r="I1413" s="1" t="str">
        <f>VLOOKUP(Table2[[#This Row],[Status]], Grading22[], 2, FALSE)</f>
        <v>Kompetisi</v>
      </c>
      <c r="J1413" s="1" t="s">
        <v>40</v>
      </c>
      <c r="L1413" s="1" t="str">
        <f>CLEAN(TRIM(Table2[[#This Row],[Status]] &amp; "|" &amp; Table2[[#This Row],[Level]] &amp; "|" &amp; Table2[[#This Row],[Participant As]]))</f>
        <v>Juara 2|External National|Individual</v>
      </c>
      <c r="M141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14" spans="1:13" ht="14.25" customHeight="1" x14ac:dyDescent="0.35">
      <c r="A1414" s="1" t="s">
        <v>5962</v>
      </c>
      <c r="B1414" s="1" t="s">
        <v>5963</v>
      </c>
      <c r="C1414" s="1" t="s">
        <v>5706</v>
      </c>
      <c r="D1414" s="1">
        <v>2021</v>
      </c>
      <c r="E1414" s="1" t="s">
        <v>6033</v>
      </c>
      <c r="F1414" s="1" t="s">
        <v>6034</v>
      </c>
      <c r="G1414" s="1" t="s">
        <v>6164</v>
      </c>
      <c r="H1414" s="1" t="s">
        <v>89</v>
      </c>
      <c r="I1414" s="1" t="str">
        <f>VLOOKUP(Table2[[#This Row],[Status]], Grading22[], 2, FALSE)</f>
        <v>Kompetisi</v>
      </c>
      <c r="J1414" s="1" t="s">
        <v>40</v>
      </c>
      <c r="L1414" s="1" t="str">
        <f>CLEAN(TRIM(Table2[[#This Row],[Status]] &amp; "|" &amp; Table2[[#This Row],[Level]] &amp; "|" &amp; Table2[[#This Row],[Participant As]]))</f>
        <v>Juara 2|External National|Individual</v>
      </c>
      <c r="M141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15" spans="1:13" ht="14.25" customHeight="1" x14ac:dyDescent="0.35">
      <c r="A1415" s="1" t="s">
        <v>6040</v>
      </c>
      <c r="B1415" s="1" t="s">
        <v>6041</v>
      </c>
      <c r="C1415" s="1" t="s">
        <v>5706</v>
      </c>
      <c r="D1415" s="1">
        <v>2021</v>
      </c>
      <c r="E1415" s="1" t="s">
        <v>286</v>
      </c>
      <c r="F1415" s="1" t="s">
        <v>2361</v>
      </c>
      <c r="G1415" s="1" t="s">
        <v>6199</v>
      </c>
      <c r="H1415" s="1" t="s">
        <v>29</v>
      </c>
      <c r="I1415" s="1" t="str">
        <f>VLOOKUP(Table2[[#This Row],[Status]], Grading22[], 2, FALSE)</f>
        <v>Pemberdayaan atau Aksi Kemanusiaan</v>
      </c>
      <c r="J1415" s="1" t="s">
        <v>30</v>
      </c>
      <c r="K1415" s="1">
        <v>4</v>
      </c>
      <c r="L1415" s="1" t="str">
        <f>CLEAN(TRIM(Table2[[#This Row],[Status]] &amp; "|" &amp; Table2[[#This Row],[Level]] &amp; "|" &amp; Table2[[#This Row],[Participant As]]))</f>
        <v>Relawan|External Regional|Team</v>
      </c>
      <c r="M141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6" spans="1:13" ht="14.25" customHeight="1" x14ac:dyDescent="0.35">
      <c r="A1416" s="1" t="s">
        <v>6045</v>
      </c>
      <c r="B1416" s="1" t="s">
        <v>6046</v>
      </c>
      <c r="C1416" s="1" t="s">
        <v>5706</v>
      </c>
      <c r="D1416" s="1">
        <v>2021</v>
      </c>
      <c r="E1416" s="1" t="s">
        <v>286</v>
      </c>
      <c r="F1416" s="1" t="s">
        <v>2361</v>
      </c>
      <c r="G1416" s="1" t="s">
        <v>6199</v>
      </c>
      <c r="H1416" s="1" t="s">
        <v>29</v>
      </c>
      <c r="I1416" s="1" t="str">
        <f>VLOOKUP(Table2[[#This Row],[Status]], Grading22[], 2, FALSE)</f>
        <v>Pemberdayaan atau Aksi Kemanusiaan</v>
      </c>
      <c r="J1416" s="1" t="s">
        <v>30</v>
      </c>
      <c r="K1416" s="1">
        <v>44</v>
      </c>
      <c r="L1416" s="1" t="str">
        <f>CLEAN(TRIM(Table2[[#This Row],[Status]] &amp; "|" &amp; Table2[[#This Row],[Level]] &amp; "|" &amp; Table2[[#This Row],[Participant As]]))</f>
        <v>Relawan|External Regional|Team</v>
      </c>
      <c r="M141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7" spans="1:13" ht="14.25" customHeight="1" x14ac:dyDescent="0.35">
      <c r="A1417" s="1" t="s">
        <v>6051</v>
      </c>
      <c r="B1417" s="1" t="s">
        <v>6052</v>
      </c>
      <c r="C1417" s="1" t="s">
        <v>5706</v>
      </c>
      <c r="D1417" s="1">
        <v>2021</v>
      </c>
      <c r="E1417" s="1" t="s">
        <v>4417</v>
      </c>
      <c r="F1417" s="1" t="s">
        <v>5717</v>
      </c>
      <c r="G1417" s="1" t="s">
        <v>6199</v>
      </c>
      <c r="H1417" s="1" t="s">
        <v>29</v>
      </c>
      <c r="I1417" s="1" t="str">
        <f>VLOOKUP(Table2[[#This Row],[Status]], Grading22[], 2, FALSE)</f>
        <v>Pemberdayaan atau Aksi Kemanusiaan</v>
      </c>
      <c r="J1417" s="1" t="s">
        <v>30</v>
      </c>
      <c r="K1417" s="1">
        <v>4</v>
      </c>
      <c r="L1417" s="1" t="str">
        <f>CLEAN(TRIM(Table2[[#This Row],[Status]] &amp; "|" &amp; Table2[[#This Row],[Level]] &amp; "|" &amp; Table2[[#This Row],[Participant As]]))</f>
        <v>Relawan|External Regional|Team</v>
      </c>
      <c r="M141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18" spans="1:13" ht="14.25" customHeight="1" x14ac:dyDescent="0.35">
      <c r="A1418" s="1" t="s">
        <v>6051</v>
      </c>
      <c r="B1418" s="1" t="s">
        <v>6052</v>
      </c>
      <c r="C1418" s="1" t="s">
        <v>5706</v>
      </c>
      <c r="D1418" s="1">
        <v>2021</v>
      </c>
      <c r="E1418" s="1" t="s">
        <v>74</v>
      </c>
      <c r="F1418" s="1" t="s">
        <v>75</v>
      </c>
      <c r="G1418" s="1" t="s">
        <v>6187</v>
      </c>
      <c r="H1418" s="1" t="s">
        <v>6158</v>
      </c>
      <c r="I1418" s="1" t="str">
        <f>VLOOKUP(Table2[[#This Row],[Status]], Grading22[], 2, FALSE)</f>
        <v>Karir Organisasi</v>
      </c>
      <c r="J1418" s="1" t="s">
        <v>40</v>
      </c>
      <c r="L1418" s="1" t="str">
        <f>CLEAN(TRIM(Table2[[#This Row],[Status]] &amp; "|" &amp; Table2[[#This Row],[Level]] &amp; "|" &amp; Table2[[#This Row],[Participant As]]))</f>
        <v>Satu Tingkat Dibawah Pengurus Harian|Kab/Kota/PT|Individual</v>
      </c>
      <c r="M141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419" spans="1:13" ht="14.25" customHeight="1" x14ac:dyDescent="0.35">
      <c r="A1419" s="1" t="s">
        <v>6051</v>
      </c>
      <c r="B1419" s="1" t="s">
        <v>6052</v>
      </c>
      <c r="C1419" s="1" t="s">
        <v>5706</v>
      </c>
      <c r="D1419" s="1">
        <v>2021</v>
      </c>
      <c r="E1419" s="1" t="s">
        <v>81</v>
      </c>
      <c r="F1419" s="1" t="s">
        <v>82</v>
      </c>
      <c r="G1419" s="1" t="s">
        <v>6187</v>
      </c>
      <c r="H1419" s="1" t="s">
        <v>6158</v>
      </c>
      <c r="I1419" s="1" t="str">
        <f>VLOOKUP(Table2[[#This Row],[Status]], Grading22[], 2, FALSE)</f>
        <v>Karir Organisasi</v>
      </c>
      <c r="J1419" s="1" t="s">
        <v>40</v>
      </c>
      <c r="L1419" s="1" t="str">
        <f>CLEAN(TRIM(Table2[[#This Row],[Status]] &amp; "|" &amp; Table2[[#This Row],[Level]] &amp; "|" &amp; Table2[[#This Row],[Participant As]]))</f>
        <v>Satu Tingkat Dibawah Pengurus Harian|Kab/Kota/PT|Individual</v>
      </c>
      <c r="M141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420" spans="1:13" ht="14.25" customHeight="1" x14ac:dyDescent="0.35">
      <c r="A1420" s="1" t="s">
        <v>6058</v>
      </c>
      <c r="B1420" s="1" t="s">
        <v>6059</v>
      </c>
      <c r="C1420" s="1" t="s">
        <v>5706</v>
      </c>
      <c r="D1420" s="1">
        <v>2021</v>
      </c>
      <c r="E1420" s="1" t="s">
        <v>286</v>
      </c>
      <c r="F1420" s="1" t="s">
        <v>2361</v>
      </c>
      <c r="G1420" s="1" t="s">
        <v>6199</v>
      </c>
      <c r="H1420" s="1" t="s">
        <v>29</v>
      </c>
      <c r="I1420" s="1" t="str">
        <f>VLOOKUP(Table2[[#This Row],[Status]], Grading22[], 2, FALSE)</f>
        <v>Pemberdayaan atau Aksi Kemanusiaan</v>
      </c>
      <c r="J1420" s="1" t="s">
        <v>30</v>
      </c>
      <c r="K1420" s="1">
        <v>44</v>
      </c>
      <c r="L1420" s="1" t="str">
        <f>CLEAN(TRIM(Table2[[#This Row],[Status]] &amp; "|" &amp; Table2[[#This Row],[Level]] &amp; "|" &amp; Table2[[#This Row],[Participant As]]))</f>
        <v>Relawan|External Regional|Team</v>
      </c>
      <c r="M142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1" spans="1:13" ht="14.25" customHeight="1" x14ac:dyDescent="0.35">
      <c r="A1421" s="1" t="s">
        <v>6063</v>
      </c>
      <c r="B1421" s="1" t="s">
        <v>6064</v>
      </c>
      <c r="C1421" s="1" t="s">
        <v>5706</v>
      </c>
      <c r="D1421" s="1">
        <v>2021</v>
      </c>
      <c r="E1421" s="1" t="s">
        <v>286</v>
      </c>
      <c r="F1421" s="1" t="s">
        <v>2361</v>
      </c>
      <c r="G1421" s="1" t="s">
        <v>6199</v>
      </c>
      <c r="H1421" s="1" t="s">
        <v>29</v>
      </c>
      <c r="I1421" s="1" t="str">
        <f>VLOOKUP(Table2[[#This Row],[Status]], Grading22[], 2, FALSE)</f>
        <v>Pemberdayaan atau Aksi Kemanusiaan</v>
      </c>
      <c r="J1421" s="1" t="s">
        <v>30</v>
      </c>
      <c r="K1421" s="1">
        <v>44</v>
      </c>
      <c r="L1421" s="1" t="str">
        <f>CLEAN(TRIM(Table2[[#This Row],[Status]] &amp; "|" &amp; Table2[[#This Row],[Level]] &amp; "|" &amp; Table2[[#This Row],[Participant As]]))</f>
        <v>Relawan|External Regional|Team</v>
      </c>
      <c r="M142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2" spans="1:13" ht="14.25" customHeight="1" x14ac:dyDescent="0.35">
      <c r="A1422" s="1" t="s">
        <v>6068</v>
      </c>
      <c r="B1422" s="1" t="s">
        <v>6069</v>
      </c>
      <c r="C1422" s="1" t="s">
        <v>5706</v>
      </c>
      <c r="D1422" s="1">
        <v>2021</v>
      </c>
      <c r="E1422" s="1" t="s">
        <v>286</v>
      </c>
      <c r="F1422" s="1" t="s">
        <v>2361</v>
      </c>
      <c r="G1422" s="1" t="s">
        <v>6199</v>
      </c>
      <c r="H1422" s="1" t="s">
        <v>29</v>
      </c>
      <c r="I1422" s="1" t="str">
        <f>VLOOKUP(Table2[[#This Row],[Status]], Grading22[], 2, FALSE)</f>
        <v>Pemberdayaan atau Aksi Kemanusiaan</v>
      </c>
      <c r="J1422" s="1" t="s">
        <v>30</v>
      </c>
      <c r="K1422" s="1">
        <v>4</v>
      </c>
      <c r="L1422" s="1" t="str">
        <f>CLEAN(TRIM(Table2[[#This Row],[Status]] &amp; "|" &amp; Table2[[#This Row],[Level]] &amp; "|" &amp; Table2[[#This Row],[Participant As]]))</f>
        <v>Relawan|External Regional|Team</v>
      </c>
      <c r="M142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3" spans="1:13" ht="14.25" customHeight="1" x14ac:dyDescent="0.35">
      <c r="A1423" s="1" t="s">
        <v>6074</v>
      </c>
      <c r="B1423" s="1" t="s">
        <v>6075</v>
      </c>
      <c r="C1423" s="1" t="s">
        <v>5706</v>
      </c>
      <c r="D1423" s="1">
        <v>2021</v>
      </c>
      <c r="E1423" s="1" t="s">
        <v>286</v>
      </c>
      <c r="F1423" s="1" t="s">
        <v>2361</v>
      </c>
      <c r="G1423" s="1" t="s">
        <v>6199</v>
      </c>
      <c r="H1423" s="1" t="s">
        <v>29</v>
      </c>
      <c r="I1423" s="1" t="str">
        <f>VLOOKUP(Table2[[#This Row],[Status]], Grading22[], 2, FALSE)</f>
        <v>Pemberdayaan atau Aksi Kemanusiaan</v>
      </c>
      <c r="J1423" s="1" t="s">
        <v>30</v>
      </c>
      <c r="K1423" s="1">
        <v>3</v>
      </c>
      <c r="L1423" s="1" t="str">
        <f>CLEAN(TRIM(Table2[[#This Row],[Status]] &amp; "|" &amp; Table2[[#This Row],[Level]] &amp; "|" &amp; Table2[[#This Row],[Participant As]]))</f>
        <v>Relawan|External Regional|Team</v>
      </c>
      <c r="M142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4" spans="1:13" ht="14.25" customHeight="1" x14ac:dyDescent="0.35">
      <c r="A1424" s="1" t="s">
        <v>6079</v>
      </c>
      <c r="B1424" s="1" t="s">
        <v>6080</v>
      </c>
      <c r="C1424" s="1" t="s">
        <v>5706</v>
      </c>
      <c r="D1424" s="1">
        <v>2021</v>
      </c>
      <c r="E1424" s="1" t="s">
        <v>286</v>
      </c>
      <c r="F1424" s="1" t="s">
        <v>2361</v>
      </c>
      <c r="G1424" s="1" t="s">
        <v>6199</v>
      </c>
      <c r="H1424" s="1" t="s">
        <v>29</v>
      </c>
      <c r="I1424" s="1" t="str">
        <f>VLOOKUP(Table2[[#This Row],[Status]], Grading22[], 2, FALSE)</f>
        <v>Pemberdayaan atau Aksi Kemanusiaan</v>
      </c>
      <c r="J1424" s="1" t="s">
        <v>30</v>
      </c>
      <c r="K1424" s="1">
        <v>5</v>
      </c>
      <c r="L1424" s="1" t="str">
        <f>CLEAN(TRIM(Table2[[#This Row],[Status]] &amp; "|" &amp; Table2[[#This Row],[Level]] &amp; "|" &amp; Table2[[#This Row],[Participant As]]))</f>
        <v>Relawan|External Regional|Team</v>
      </c>
      <c r="M142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5" spans="1:13" ht="14.25" customHeight="1" x14ac:dyDescent="0.35">
      <c r="A1425" s="1" t="s">
        <v>6085</v>
      </c>
      <c r="B1425" s="1" t="s">
        <v>6086</v>
      </c>
      <c r="C1425" s="1" t="s">
        <v>5706</v>
      </c>
      <c r="D1425" s="1">
        <v>2021</v>
      </c>
      <c r="E1425" s="1" t="s">
        <v>286</v>
      </c>
      <c r="F1425" s="1" t="s">
        <v>287</v>
      </c>
      <c r="G1425" s="1" t="s">
        <v>6185</v>
      </c>
      <c r="H1425" s="1" t="s">
        <v>6158</v>
      </c>
      <c r="I1425" s="1" t="str">
        <f>VLOOKUP(Table2[[#This Row],[Status]], Grading22[], 2, FALSE)</f>
        <v>Karir Organisasi</v>
      </c>
      <c r="J1425" s="1" t="s">
        <v>40</v>
      </c>
      <c r="L1425" s="1" t="str">
        <f>CLEAN(TRIM(Table2[[#This Row],[Status]] &amp; "|" &amp; Table2[[#This Row],[Level]] &amp; "|" &amp; Table2[[#This Row],[Participant As]]))</f>
        <v>Sekretaris|Kab/Kota/PT|Individual</v>
      </c>
      <c r="M142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26" spans="1:13" ht="14.25" customHeight="1" x14ac:dyDescent="0.35">
      <c r="A1426" s="1" t="s">
        <v>6085</v>
      </c>
      <c r="B1426" s="1" t="s">
        <v>6086</v>
      </c>
      <c r="C1426" s="1" t="s">
        <v>5706</v>
      </c>
      <c r="D1426" s="1">
        <v>2021</v>
      </c>
      <c r="E1426" s="1" t="s">
        <v>286</v>
      </c>
      <c r="F1426" s="1" t="s">
        <v>2361</v>
      </c>
      <c r="G1426" s="1" t="s">
        <v>6199</v>
      </c>
      <c r="H1426" s="1" t="s">
        <v>29</v>
      </c>
      <c r="I1426" s="1" t="str">
        <f>VLOOKUP(Table2[[#This Row],[Status]], Grading22[], 2, FALSE)</f>
        <v>Pemberdayaan atau Aksi Kemanusiaan</v>
      </c>
      <c r="J1426" s="1" t="s">
        <v>40</v>
      </c>
      <c r="K1426" s="1">
        <v>44</v>
      </c>
      <c r="L1426" s="1" t="str">
        <f>CLEAN(TRIM(Table2[[#This Row],[Status]] &amp; "|" &amp; Table2[[#This Row],[Level]] &amp; "|" &amp; Table2[[#This Row],[Participant As]]))</f>
        <v>Relawan|External Regional|Individual</v>
      </c>
      <c r="M142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7" spans="1:13" ht="14.25" customHeight="1" x14ac:dyDescent="0.35">
      <c r="A1427" s="1" t="s">
        <v>6085</v>
      </c>
      <c r="B1427" s="1" t="s">
        <v>6086</v>
      </c>
      <c r="C1427" s="1" t="s">
        <v>5706</v>
      </c>
      <c r="D1427" s="1">
        <v>2021</v>
      </c>
      <c r="E1427" s="1" t="s">
        <v>290</v>
      </c>
      <c r="F1427" s="1" t="s">
        <v>291</v>
      </c>
      <c r="G1427" s="1" t="s">
        <v>6185</v>
      </c>
      <c r="H1427" s="1" t="s">
        <v>6158</v>
      </c>
      <c r="I1427" s="1" t="str">
        <f>VLOOKUP(Table2[[#This Row],[Status]], Grading22[], 2, FALSE)</f>
        <v>Karir Organisasi</v>
      </c>
      <c r="J1427" s="1" t="s">
        <v>40</v>
      </c>
      <c r="L1427" s="1" t="str">
        <f>CLEAN(TRIM(Table2[[#This Row],[Status]] &amp; "|" &amp; Table2[[#This Row],[Level]] &amp; "|" &amp; Table2[[#This Row],[Participant As]]))</f>
        <v>Sekretaris|Kab/Kota/PT|Individual</v>
      </c>
      <c r="M142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6</v>
      </c>
    </row>
    <row r="1428" spans="1:13" ht="14.25" customHeight="1" x14ac:dyDescent="0.35">
      <c r="A1428" s="1" t="s">
        <v>6094</v>
      </c>
      <c r="B1428" s="1" t="s">
        <v>6095</v>
      </c>
      <c r="C1428" s="1" t="s">
        <v>5706</v>
      </c>
      <c r="D1428" s="1">
        <v>2021</v>
      </c>
      <c r="E1428" s="1" t="s">
        <v>286</v>
      </c>
      <c r="F1428" s="1" t="s">
        <v>2361</v>
      </c>
      <c r="G1428" s="1" t="s">
        <v>6199</v>
      </c>
      <c r="H1428" s="1" t="s">
        <v>29</v>
      </c>
      <c r="I1428" s="1" t="str">
        <f>VLOOKUP(Table2[[#This Row],[Status]], Grading22[], 2, FALSE)</f>
        <v>Pemberdayaan atau Aksi Kemanusiaan</v>
      </c>
      <c r="J1428" s="1" t="s">
        <v>30</v>
      </c>
      <c r="K1428" s="1">
        <v>4</v>
      </c>
      <c r="L1428" s="1" t="str">
        <f>CLEAN(TRIM(Table2[[#This Row],[Status]] &amp; "|" &amp; Table2[[#This Row],[Level]] &amp; "|" &amp; Table2[[#This Row],[Participant As]]))</f>
        <v>Relawan|External Regional|Team</v>
      </c>
      <c r="M142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29" spans="1:13" ht="14.25" customHeight="1" x14ac:dyDescent="0.35">
      <c r="A1429" s="1" t="s">
        <v>6101</v>
      </c>
      <c r="B1429" s="1" t="s">
        <v>6102</v>
      </c>
      <c r="C1429" s="1" t="s">
        <v>5706</v>
      </c>
      <c r="D1429" s="1">
        <v>2021</v>
      </c>
      <c r="E1429" s="1" t="s">
        <v>6104</v>
      </c>
      <c r="F1429" s="1" t="s">
        <v>6104</v>
      </c>
      <c r="G1429" s="1" t="s">
        <v>6199</v>
      </c>
      <c r="H1429" s="1" t="s">
        <v>127</v>
      </c>
      <c r="I1429" s="1" t="str">
        <f>VLOOKUP(Table2[[#This Row],[Status]], Grading22[], 2, FALSE)</f>
        <v>Pemberdayaan atau Aksi Kemanusiaan</v>
      </c>
      <c r="J1429" s="1" t="s">
        <v>40</v>
      </c>
      <c r="K1429" s="1">
        <v>50</v>
      </c>
      <c r="L1429" s="1" t="str">
        <f>CLEAN(TRIM(Table2[[#This Row],[Status]] &amp; "|" &amp; Table2[[#This Row],[Level]] &amp; "|" &amp; Table2[[#This Row],[Participant As]]))</f>
        <v>Relawan|External International|Individual</v>
      </c>
      <c r="M142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25</v>
      </c>
    </row>
    <row r="1430" spans="1:13" ht="14.25" customHeight="1" x14ac:dyDescent="0.35">
      <c r="A1430" s="1" t="s">
        <v>6101</v>
      </c>
      <c r="B1430" s="1" t="s">
        <v>6102</v>
      </c>
      <c r="C1430" s="1" t="s">
        <v>5706</v>
      </c>
      <c r="D1430" s="1">
        <v>2021</v>
      </c>
      <c r="E1430" s="1" t="s">
        <v>286</v>
      </c>
      <c r="F1430" s="1" t="s">
        <v>2361</v>
      </c>
      <c r="G1430" s="1" t="s">
        <v>6199</v>
      </c>
      <c r="H1430" s="1" t="s">
        <v>29</v>
      </c>
      <c r="I1430" s="1" t="str">
        <f>VLOOKUP(Table2[[#This Row],[Status]], Grading22[], 2, FALSE)</f>
        <v>Pemberdayaan atau Aksi Kemanusiaan</v>
      </c>
      <c r="J1430" s="1" t="s">
        <v>30</v>
      </c>
      <c r="K1430" s="1">
        <v>44</v>
      </c>
      <c r="L1430" s="1" t="str">
        <f>CLEAN(TRIM(Table2[[#This Row],[Status]] &amp; "|" &amp; Table2[[#This Row],[Level]] &amp; "|" &amp; Table2[[#This Row],[Participant As]]))</f>
        <v>Relawan|External Regional|Team</v>
      </c>
      <c r="M1430"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1" spans="1:13" ht="14.25" customHeight="1" x14ac:dyDescent="0.35">
      <c r="A1431" s="1" t="s">
        <v>6113</v>
      </c>
      <c r="B1431" s="1" t="s">
        <v>6114</v>
      </c>
      <c r="C1431" s="1" t="s">
        <v>5706</v>
      </c>
      <c r="D1431" s="1">
        <v>2021</v>
      </c>
      <c r="E1431" s="1" t="s">
        <v>286</v>
      </c>
      <c r="F1431" s="1" t="s">
        <v>2361</v>
      </c>
      <c r="G1431" s="1" t="s">
        <v>6199</v>
      </c>
      <c r="H1431" s="1" t="s">
        <v>29</v>
      </c>
      <c r="I1431" s="1" t="str">
        <f>VLOOKUP(Table2[[#This Row],[Status]], Grading22[], 2, FALSE)</f>
        <v>Pemberdayaan atau Aksi Kemanusiaan</v>
      </c>
      <c r="J1431" s="1" t="s">
        <v>30</v>
      </c>
      <c r="K1431" s="1">
        <v>44</v>
      </c>
      <c r="L1431" s="1" t="str">
        <f>CLEAN(TRIM(Table2[[#This Row],[Status]] &amp; "|" &amp; Table2[[#This Row],[Level]] &amp; "|" &amp; Table2[[#This Row],[Participant As]]))</f>
        <v>Relawan|External Regional|Team</v>
      </c>
      <c r="M1431"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2" spans="1:13" ht="14.25" customHeight="1" x14ac:dyDescent="0.35">
      <c r="A1432" s="1" t="s">
        <v>6119</v>
      </c>
      <c r="B1432" s="1" t="s">
        <v>6120</v>
      </c>
      <c r="C1432" s="1" t="s">
        <v>5706</v>
      </c>
      <c r="D1432" s="1">
        <v>2021</v>
      </c>
      <c r="E1432" s="1" t="s">
        <v>4417</v>
      </c>
      <c r="F1432" s="1" t="s">
        <v>5717</v>
      </c>
      <c r="G1432" s="1" t="s">
        <v>6199</v>
      </c>
      <c r="H1432" s="1" t="s">
        <v>29</v>
      </c>
      <c r="I1432" s="1" t="str">
        <f>VLOOKUP(Table2[[#This Row],[Status]], Grading22[], 2, FALSE)</f>
        <v>Pemberdayaan atau Aksi Kemanusiaan</v>
      </c>
      <c r="J1432" s="1" t="s">
        <v>30</v>
      </c>
      <c r="K1432" s="1">
        <v>0</v>
      </c>
      <c r="L1432" s="1" t="str">
        <f>CLEAN(TRIM(Table2[[#This Row],[Status]] &amp; "|" &amp; Table2[[#This Row],[Level]] &amp; "|" &amp; Table2[[#This Row],[Participant As]]))</f>
        <v>Relawan|External Regional|Team</v>
      </c>
      <c r="M1432"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3" spans="1:13" ht="14.25" customHeight="1" x14ac:dyDescent="0.35">
      <c r="A1433" s="1" t="s">
        <v>6119</v>
      </c>
      <c r="B1433" s="1" t="s">
        <v>6120</v>
      </c>
      <c r="C1433" s="1" t="s">
        <v>5706</v>
      </c>
      <c r="D1433" s="1">
        <v>2021</v>
      </c>
      <c r="E1433" s="1" t="s">
        <v>87</v>
      </c>
      <c r="F1433" s="1" t="s">
        <v>87</v>
      </c>
      <c r="G1433" s="1" t="s">
        <v>6199</v>
      </c>
      <c r="H1433" s="1" t="s">
        <v>29</v>
      </c>
      <c r="I1433" s="1" t="str">
        <f>VLOOKUP(Table2[[#This Row],[Status]], Grading22[], 2, FALSE)</f>
        <v>Pemberdayaan atau Aksi Kemanusiaan</v>
      </c>
      <c r="J1433" s="1" t="s">
        <v>30</v>
      </c>
      <c r="K1433" s="1">
        <v>0</v>
      </c>
      <c r="L1433" s="1" t="str">
        <f>CLEAN(TRIM(Table2[[#This Row],[Status]] &amp; "|" &amp; Table2[[#This Row],[Level]] &amp; "|" &amp; Table2[[#This Row],[Participant As]]))</f>
        <v>Relawan|External Regional|Team</v>
      </c>
      <c r="M1433"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4" spans="1:13" ht="14.25" customHeight="1" x14ac:dyDescent="0.35">
      <c r="A1434" s="1" t="s">
        <v>6119</v>
      </c>
      <c r="B1434" s="1" t="s">
        <v>6120</v>
      </c>
      <c r="C1434" s="1" t="s">
        <v>5706</v>
      </c>
      <c r="D1434" s="1">
        <v>2021</v>
      </c>
      <c r="E1434" s="1" t="s">
        <v>321</v>
      </c>
      <c r="F1434" s="1" t="s">
        <v>321</v>
      </c>
      <c r="G1434" s="1" t="s">
        <v>6199</v>
      </c>
      <c r="H1434" s="1" t="s">
        <v>29</v>
      </c>
      <c r="I1434" s="1" t="str">
        <f>VLOOKUP(Table2[[#This Row],[Status]], Grading22[], 2, FALSE)</f>
        <v>Pemberdayaan atau Aksi Kemanusiaan</v>
      </c>
      <c r="J1434" s="1" t="s">
        <v>40</v>
      </c>
      <c r="K1434" s="1">
        <v>0</v>
      </c>
      <c r="L1434" s="1" t="str">
        <f>CLEAN(TRIM(Table2[[#This Row],[Status]] &amp; "|" &amp; Table2[[#This Row],[Level]] &amp; "|" &amp; Table2[[#This Row],[Participant As]]))</f>
        <v>Relawan|External Regional|Individual</v>
      </c>
      <c r="M1434"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35" spans="1:13" ht="14.25" customHeight="1" x14ac:dyDescent="0.35">
      <c r="A1435" s="1" t="s">
        <v>6119</v>
      </c>
      <c r="B1435" s="1" t="s">
        <v>6120</v>
      </c>
      <c r="C1435" s="1" t="s">
        <v>5706</v>
      </c>
      <c r="D1435" s="1">
        <v>2021</v>
      </c>
      <c r="E1435" s="1" t="s">
        <v>290</v>
      </c>
      <c r="F1435" s="1" t="s">
        <v>291</v>
      </c>
      <c r="G1435" s="1" t="s">
        <v>6187</v>
      </c>
      <c r="H1435" s="1" t="s">
        <v>6158</v>
      </c>
      <c r="I1435" s="1" t="str">
        <f>VLOOKUP(Table2[[#This Row],[Status]], Grading22[], 2, FALSE)</f>
        <v>Karir Organisasi</v>
      </c>
      <c r="J1435" s="1" t="s">
        <v>40</v>
      </c>
      <c r="L1435" s="1" t="str">
        <f>CLEAN(TRIM(Table2[[#This Row],[Status]] &amp; "|" &amp; Table2[[#This Row],[Level]] &amp; "|" &amp; Table2[[#This Row],[Participant As]]))</f>
        <v>Satu Tingkat Dibawah Pengurus Harian|Kab/Kota/PT|Individual</v>
      </c>
      <c r="M1435"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v>
      </c>
    </row>
    <row r="1436" spans="1:13" ht="14.25" customHeight="1" x14ac:dyDescent="0.35">
      <c r="A1436" s="1" t="s">
        <v>6119</v>
      </c>
      <c r="B1436" s="1" t="s">
        <v>6120</v>
      </c>
      <c r="C1436" s="1" t="s">
        <v>5706</v>
      </c>
      <c r="D1436" s="1">
        <v>2021</v>
      </c>
      <c r="E1436" s="1" t="s">
        <v>6138</v>
      </c>
      <c r="F1436" s="1" t="s">
        <v>3113</v>
      </c>
      <c r="G1436" s="1" t="s">
        <v>6193</v>
      </c>
      <c r="H1436" s="1" t="s">
        <v>89</v>
      </c>
      <c r="I1436" s="1" t="str">
        <f>VLOOKUP(Table2[[#This Row],[Status]], Grading22[], 2, FALSE)</f>
        <v>Hasil Karya</v>
      </c>
      <c r="J1436" s="1" t="s">
        <v>40</v>
      </c>
      <c r="K1436" s="1">
        <v>20</v>
      </c>
      <c r="L1436" s="1" t="str">
        <f>CLEAN(TRIM(Table2[[#This Row],[Status]] &amp; "|" &amp; Table2[[#This Row],[Level]] &amp; "|" &amp; Table2[[#This Row],[Participant As]]))</f>
        <v>Hak Cipta|External National|Individual</v>
      </c>
      <c r="M1436"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20</v>
      </c>
    </row>
    <row r="1437" spans="1:13" ht="14.25" customHeight="1" x14ac:dyDescent="0.35">
      <c r="A1437" s="1" t="s">
        <v>6119</v>
      </c>
      <c r="B1437" s="1" t="s">
        <v>6120</v>
      </c>
      <c r="C1437" s="1" t="s">
        <v>5706</v>
      </c>
      <c r="D1437" s="1">
        <v>2021</v>
      </c>
      <c r="E1437" s="1" t="s">
        <v>6138</v>
      </c>
      <c r="F1437" s="1" t="s">
        <v>3113</v>
      </c>
      <c r="G1437" s="1" t="s">
        <v>6190</v>
      </c>
      <c r="H1437" s="1" t="s">
        <v>127</v>
      </c>
      <c r="I1437" s="1" t="str">
        <f>VLOOKUP(Table2[[#This Row],[Status]], Grading22[], 2, FALSE)</f>
        <v>Hasil Karya</v>
      </c>
      <c r="J1437" s="1" t="s">
        <v>30</v>
      </c>
      <c r="K1437" s="1">
        <v>0</v>
      </c>
      <c r="L1437" s="1" t="str">
        <f>CLEAN(TRIM(Table2[[#This Row],[Status]] &amp; "|" &amp; Table2[[#This Row],[Level]] &amp; "|" &amp; Table2[[#This Row],[Participant As]]))</f>
        <v>Penulis kedua (bukan korespondensi) dst karya ilmiah di journal yg bereputasi dan diakui|External International|Team</v>
      </c>
      <c r="M1437"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30</v>
      </c>
    </row>
    <row r="1438" spans="1:13" ht="14.25" customHeight="1" x14ac:dyDescent="0.35">
      <c r="A1438" s="1" t="s">
        <v>6119</v>
      </c>
      <c r="B1438" s="1" t="s">
        <v>6120</v>
      </c>
      <c r="C1438" s="1" t="s">
        <v>5706</v>
      </c>
      <c r="D1438" s="1">
        <v>2021</v>
      </c>
      <c r="E1438" s="1" t="s">
        <v>163</v>
      </c>
      <c r="F1438" s="1" t="s">
        <v>112</v>
      </c>
      <c r="G1438" s="1" t="s">
        <v>6199</v>
      </c>
      <c r="H1438" s="1" t="s">
        <v>89</v>
      </c>
      <c r="I1438" s="1" t="str">
        <f>VLOOKUP(Table2[[#This Row],[Status]], Grading22[], 2, FALSE)</f>
        <v>Pemberdayaan atau Aksi Kemanusiaan</v>
      </c>
      <c r="J1438" s="1" t="s">
        <v>40</v>
      </c>
      <c r="K1438" s="1">
        <v>0</v>
      </c>
      <c r="L1438" s="1" t="str">
        <f>CLEAN(TRIM(Table2[[#This Row],[Status]] &amp; "|" &amp; Table2[[#This Row],[Level]] &amp; "|" &amp; Table2[[#This Row],[Participant As]]))</f>
        <v>Relawan|External National|Individual</v>
      </c>
      <c r="M1438"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10</v>
      </c>
    </row>
    <row r="1439" spans="1:13" ht="14.25" customHeight="1" x14ac:dyDescent="0.35">
      <c r="A1439" s="1" t="s">
        <v>6151</v>
      </c>
      <c r="B1439" s="1" t="s">
        <v>6152</v>
      </c>
      <c r="C1439" s="1" t="s">
        <v>5706</v>
      </c>
      <c r="D1439" s="1">
        <v>2021</v>
      </c>
      <c r="E1439" s="1" t="s">
        <v>4417</v>
      </c>
      <c r="F1439" s="1" t="s">
        <v>5717</v>
      </c>
      <c r="G1439" s="1" t="s">
        <v>6199</v>
      </c>
      <c r="H1439" s="1" t="s">
        <v>29</v>
      </c>
      <c r="I1439" s="1" t="str">
        <f>VLOOKUP(Table2[[#This Row],[Status]], Grading22[], 2, FALSE)</f>
        <v>Pemberdayaan atau Aksi Kemanusiaan</v>
      </c>
      <c r="J1439" s="1" t="s">
        <v>30</v>
      </c>
      <c r="K1439" s="1">
        <v>4</v>
      </c>
      <c r="L1439" s="1" t="str">
        <f>CLEAN(TRIM(Table2[[#This Row],[Status]] &amp; "|" &amp; Table2[[#This Row],[Level]] &amp; "|" &amp; Table2[[#This Row],[Participant As]]))</f>
        <v>Relawan|External Regional|Team</v>
      </c>
      <c r="M1439" s="1">
        <f>IF(Table2[[#This Row],[Status]] = "Penulis kedua (bukan korespondensi) dst karya ilmiah di journal yg bereputasi dan diakui|External National|Team", IFERROR((INDEX(Grading22[Score], MATCH(Table2[[#This Row],[Criteria]], Grading22[Criteria], 0)))/Table2[[#This Row],[Total Participant]], 0), IFERROR(INDEX(Grading22[Score], MATCH(Table2[[#This Row],[Criteria]], Grading22[Criteria], 0)), 0))</f>
        <v>15</v>
      </c>
    </row>
    <row r="1440" spans="1:13" ht="14.25" customHeight="1" x14ac:dyDescent="0.35"/>
    <row r="1441" ht="14.25" customHeight="1" x14ac:dyDescent="0.35"/>
    <row r="1442" ht="14.25" customHeight="1" x14ac:dyDescent="0.35"/>
    <row r="1443" ht="14.25" customHeight="1" x14ac:dyDescent="0.35"/>
    <row r="1444" ht="14.25" customHeight="1" x14ac:dyDescent="0.35"/>
    <row r="1445" ht="14.25" customHeight="1" x14ac:dyDescent="0.35"/>
    <row r="1446" ht="14.25" customHeight="1" x14ac:dyDescent="0.35"/>
    <row r="1447" ht="14.25" customHeight="1" x14ac:dyDescent="0.35"/>
    <row r="1448" ht="14.25" customHeight="1" x14ac:dyDescent="0.35"/>
    <row r="1449" ht="14.25" customHeight="1" x14ac:dyDescent="0.35"/>
    <row r="1450" ht="14.25" customHeight="1" x14ac:dyDescent="0.35"/>
    <row r="1451" ht="14.25" customHeight="1" x14ac:dyDescent="0.35"/>
    <row r="1452" ht="14.25" customHeight="1" x14ac:dyDescent="0.35"/>
    <row r="1453" ht="14.25" customHeight="1" x14ac:dyDescent="0.35"/>
    <row r="1454" ht="14.25" customHeight="1" x14ac:dyDescent="0.35"/>
    <row r="1455" ht="14.25" customHeight="1" x14ac:dyDescent="0.35"/>
    <row r="1456" ht="14.25" customHeight="1" x14ac:dyDescent="0.35"/>
    <row r="1457" ht="14.25" customHeight="1" x14ac:dyDescent="0.35"/>
    <row r="1458" ht="14.25" customHeight="1" x14ac:dyDescent="0.35"/>
    <row r="1459" ht="14.25" customHeight="1" x14ac:dyDescent="0.35"/>
    <row r="1460" ht="14.25" customHeight="1" x14ac:dyDescent="0.35"/>
    <row r="1461" ht="14.25" customHeight="1" x14ac:dyDescent="0.35"/>
    <row r="1462" ht="14.25" customHeight="1" x14ac:dyDescent="0.35"/>
    <row r="1463" ht="14.25" customHeight="1" x14ac:dyDescent="0.35"/>
    <row r="1464" ht="14.25" customHeight="1" x14ac:dyDescent="0.35"/>
    <row r="1465" ht="14.25" customHeight="1" x14ac:dyDescent="0.35"/>
    <row r="1466" ht="14.25" customHeight="1" x14ac:dyDescent="0.35"/>
    <row r="1467" ht="14.25" customHeight="1" x14ac:dyDescent="0.35"/>
    <row r="1468" ht="14.25" customHeight="1" x14ac:dyDescent="0.35"/>
    <row r="1469" ht="14.25" customHeight="1" x14ac:dyDescent="0.35"/>
    <row r="1470" ht="14.25" customHeight="1" x14ac:dyDescent="0.35"/>
    <row r="1471" ht="14.25" customHeight="1" x14ac:dyDescent="0.35"/>
    <row r="1472" ht="14.25" customHeight="1" x14ac:dyDescent="0.35"/>
    <row r="1473" ht="14.25" customHeight="1" x14ac:dyDescent="0.35"/>
    <row r="1474" ht="14.25" customHeight="1" x14ac:dyDescent="0.35"/>
    <row r="1475" ht="14.25" customHeight="1" x14ac:dyDescent="0.35"/>
    <row r="1476" ht="14.25" customHeight="1" x14ac:dyDescent="0.35"/>
    <row r="1477" ht="14.25" customHeight="1" x14ac:dyDescent="0.35"/>
    <row r="1478" ht="14.25" customHeight="1" x14ac:dyDescent="0.35"/>
    <row r="1479" ht="14.25" customHeight="1" x14ac:dyDescent="0.35"/>
    <row r="1480" ht="14.25" customHeight="1" x14ac:dyDescent="0.35"/>
    <row r="1481" ht="14.25" customHeight="1" x14ac:dyDescent="0.35"/>
    <row r="1482" ht="14.25" customHeight="1" x14ac:dyDescent="0.35"/>
    <row r="1483" ht="14.25" customHeight="1" x14ac:dyDescent="0.35"/>
    <row r="1484" ht="14.25" customHeight="1" x14ac:dyDescent="0.35"/>
    <row r="1485" ht="14.25" customHeight="1" x14ac:dyDescent="0.35"/>
    <row r="1486" ht="14.25" customHeight="1" x14ac:dyDescent="0.35"/>
    <row r="1487" ht="14.25" customHeight="1" x14ac:dyDescent="0.35"/>
    <row r="1488" ht="14.25" customHeight="1" x14ac:dyDescent="0.35"/>
    <row r="1489" ht="14.25" customHeight="1" x14ac:dyDescent="0.35"/>
    <row r="1490" ht="14.25" customHeight="1" x14ac:dyDescent="0.35"/>
    <row r="1491" ht="14.25" customHeight="1" x14ac:dyDescent="0.35"/>
    <row r="1492" ht="14.25" customHeight="1" x14ac:dyDescent="0.35"/>
    <row r="1493" ht="14.25" customHeight="1" x14ac:dyDescent="0.35"/>
    <row r="1494" ht="14.25" customHeight="1" x14ac:dyDescent="0.35"/>
    <row r="1495" ht="14.25" customHeight="1" x14ac:dyDescent="0.35"/>
    <row r="1496" ht="14.25" customHeight="1" x14ac:dyDescent="0.35"/>
    <row r="1497" ht="14.25" customHeight="1" x14ac:dyDescent="0.35"/>
    <row r="1498" ht="14.25" customHeight="1" x14ac:dyDescent="0.35"/>
    <row r="1499" ht="14.25" customHeight="1" x14ac:dyDescent="0.35"/>
    <row r="1500" ht="14.25" customHeight="1" x14ac:dyDescent="0.35"/>
    <row r="1501" ht="14.25" customHeight="1" x14ac:dyDescent="0.35"/>
    <row r="1502" ht="14.25" customHeight="1" x14ac:dyDescent="0.35"/>
    <row r="1503" ht="14.25" customHeight="1" x14ac:dyDescent="0.35"/>
    <row r="1504" ht="14.25" customHeight="1" x14ac:dyDescent="0.35"/>
    <row r="1505" ht="14.25" customHeight="1" x14ac:dyDescent="0.35"/>
    <row r="1506" ht="14.25" customHeight="1" x14ac:dyDescent="0.35"/>
    <row r="1507" ht="14.25" customHeight="1" x14ac:dyDescent="0.35"/>
    <row r="1508" ht="14.25" customHeight="1" x14ac:dyDescent="0.35"/>
    <row r="1509" ht="14.25" customHeight="1" x14ac:dyDescent="0.35"/>
    <row r="1510" ht="14.25" customHeight="1" x14ac:dyDescent="0.35"/>
    <row r="1511" ht="14.25" customHeight="1" x14ac:dyDescent="0.35"/>
    <row r="1512" ht="14.25" customHeight="1" x14ac:dyDescent="0.35"/>
    <row r="1513" ht="14.25" customHeight="1" x14ac:dyDescent="0.35"/>
    <row r="1514" ht="14.25" customHeight="1" x14ac:dyDescent="0.35"/>
    <row r="1515" ht="14.25" customHeight="1" x14ac:dyDescent="0.35"/>
    <row r="1516" ht="14.25" customHeight="1" x14ac:dyDescent="0.35"/>
    <row r="1517" ht="14.25" customHeight="1" x14ac:dyDescent="0.35"/>
    <row r="1518" ht="14.25" customHeight="1" x14ac:dyDescent="0.35"/>
    <row r="1519" ht="14.25" customHeight="1" x14ac:dyDescent="0.35"/>
    <row r="1520" ht="14.25" customHeight="1" x14ac:dyDescent="0.35"/>
    <row r="1521" ht="14.25" customHeight="1" x14ac:dyDescent="0.35"/>
    <row r="1522" ht="14.25" customHeight="1" x14ac:dyDescent="0.35"/>
    <row r="1523" ht="14.25" customHeight="1" x14ac:dyDescent="0.35"/>
    <row r="1524" ht="14.25" customHeight="1" x14ac:dyDescent="0.35"/>
    <row r="1525" ht="14.25" customHeight="1" x14ac:dyDescent="0.35"/>
    <row r="1526" ht="14.25" customHeight="1" x14ac:dyDescent="0.35"/>
    <row r="1527" ht="14.25" customHeight="1" x14ac:dyDescent="0.35"/>
    <row r="1528" ht="14.25" customHeight="1" x14ac:dyDescent="0.35"/>
    <row r="1529" ht="14.25" customHeight="1" x14ac:dyDescent="0.35"/>
    <row r="1530" ht="14.25" customHeight="1" x14ac:dyDescent="0.35"/>
    <row r="1531" ht="14.25" customHeight="1" x14ac:dyDescent="0.35"/>
    <row r="1532" ht="14.25" customHeight="1" x14ac:dyDescent="0.35"/>
    <row r="1533" ht="14.25" customHeight="1" x14ac:dyDescent="0.35"/>
    <row r="1534" ht="14.25" customHeight="1" x14ac:dyDescent="0.35"/>
    <row r="1535" ht="14.25" customHeight="1" x14ac:dyDescent="0.35"/>
    <row r="1536" ht="14.25" customHeight="1" x14ac:dyDescent="0.35"/>
    <row r="1537" ht="14.25" customHeight="1" x14ac:dyDescent="0.35"/>
    <row r="1538" ht="14.25" customHeight="1" x14ac:dyDescent="0.35"/>
    <row r="1539" ht="14.25" customHeight="1" x14ac:dyDescent="0.35"/>
    <row r="1540" ht="14.25" customHeight="1" x14ac:dyDescent="0.35"/>
    <row r="1541" ht="14.25" customHeight="1" x14ac:dyDescent="0.35"/>
    <row r="1542" ht="14.25" customHeight="1" x14ac:dyDescent="0.35"/>
    <row r="1543" ht="14.25" customHeight="1" x14ac:dyDescent="0.35"/>
    <row r="1544" ht="14.25" customHeight="1" x14ac:dyDescent="0.35"/>
    <row r="1545" ht="14.25" customHeight="1" x14ac:dyDescent="0.35"/>
    <row r="1546" ht="14.25" customHeight="1" x14ac:dyDescent="0.35"/>
    <row r="1547" ht="14.25" customHeight="1" x14ac:dyDescent="0.35"/>
    <row r="1548" ht="14.25" customHeight="1" x14ac:dyDescent="0.35"/>
    <row r="1549" ht="14.25" customHeight="1" x14ac:dyDescent="0.35"/>
    <row r="1550" ht="14.25" customHeight="1" x14ac:dyDescent="0.35"/>
    <row r="1551" ht="14.25" customHeight="1" x14ac:dyDescent="0.35"/>
    <row r="1552" ht="14.25" customHeight="1" x14ac:dyDescent="0.35"/>
    <row r="1553" ht="14.25" customHeight="1" x14ac:dyDescent="0.35"/>
    <row r="1554" ht="14.25" customHeight="1" x14ac:dyDescent="0.35"/>
    <row r="1555" ht="14.25" customHeight="1" x14ac:dyDescent="0.35"/>
    <row r="1556" ht="14.25" customHeight="1" x14ac:dyDescent="0.35"/>
    <row r="1557" ht="14.25" customHeight="1" x14ac:dyDescent="0.35"/>
    <row r="1558" ht="14.25" customHeight="1" x14ac:dyDescent="0.35"/>
    <row r="1559" ht="14.25" customHeight="1" x14ac:dyDescent="0.35"/>
    <row r="1560" ht="14.25" customHeight="1" x14ac:dyDescent="0.35"/>
    <row r="1561" ht="14.25" customHeight="1" x14ac:dyDescent="0.35"/>
    <row r="1562" ht="14.25" customHeight="1" x14ac:dyDescent="0.35"/>
    <row r="1563" ht="14.25" customHeight="1" x14ac:dyDescent="0.35"/>
    <row r="1564" ht="14.25" customHeight="1" x14ac:dyDescent="0.35"/>
    <row r="1565" ht="14.25" customHeight="1" x14ac:dyDescent="0.35"/>
    <row r="1566" ht="14.25" customHeight="1" x14ac:dyDescent="0.35"/>
    <row r="1567" ht="14.25" customHeight="1" x14ac:dyDescent="0.35"/>
    <row r="1568" ht="14.25" customHeight="1" x14ac:dyDescent="0.35"/>
    <row r="1569" ht="14.25" customHeight="1" x14ac:dyDescent="0.35"/>
    <row r="1570" ht="14.25" customHeight="1" x14ac:dyDescent="0.35"/>
    <row r="1571" ht="14.25" customHeight="1" x14ac:dyDescent="0.35"/>
    <row r="1572" ht="14.25" customHeight="1" x14ac:dyDescent="0.35"/>
    <row r="1573" ht="14.25" customHeight="1" x14ac:dyDescent="0.35"/>
    <row r="1574" ht="14.25" customHeight="1" x14ac:dyDescent="0.35"/>
    <row r="1575" ht="14.25" customHeight="1" x14ac:dyDescent="0.35"/>
    <row r="1576" ht="14.25" customHeight="1" x14ac:dyDescent="0.35"/>
    <row r="1577" ht="14.25" customHeight="1" x14ac:dyDescent="0.35"/>
    <row r="1578" ht="14.25" customHeight="1" x14ac:dyDescent="0.35"/>
    <row r="1579" ht="14.25" customHeight="1" x14ac:dyDescent="0.35"/>
    <row r="1580" ht="14.25" customHeight="1" x14ac:dyDescent="0.35"/>
    <row r="1581" ht="14.25" customHeight="1" x14ac:dyDescent="0.35"/>
    <row r="1582" ht="14.25" customHeight="1" x14ac:dyDescent="0.35"/>
    <row r="1583" ht="14.25" customHeight="1" x14ac:dyDescent="0.35"/>
    <row r="1584" ht="14.25" customHeight="1" x14ac:dyDescent="0.35"/>
    <row r="1585" ht="14.25" customHeight="1" x14ac:dyDescent="0.35"/>
    <row r="1586" ht="14.25" customHeight="1" x14ac:dyDescent="0.35"/>
    <row r="1587" ht="14.25" customHeight="1" x14ac:dyDescent="0.35"/>
    <row r="1588" ht="14.25" customHeight="1" x14ac:dyDescent="0.35"/>
    <row r="1589" ht="14.25" customHeight="1" x14ac:dyDescent="0.35"/>
    <row r="1590" ht="14.25" customHeight="1" x14ac:dyDescent="0.35"/>
    <row r="1591" ht="14.25" customHeight="1" x14ac:dyDescent="0.35"/>
    <row r="1592" ht="14.25" customHeight="1" x14ac:dyDescent="0.35"/>
    <row r="1593" ht="14.25" customHeight="1" x14ac:dyDescent="0.35"/>
    <row r="1594" ht="14.25" customHeight="1" x14ac:dyDescent="0.35"/>
    <row r="1595" ht="14.25" customHeight="1" x14ac:dyDescent="0.35"/>
    <row r="1596" ht="14.25" customHeight="1" x14ac:dyDescent="0.35"/>
    <row r="1597" ht="14.25" customHeight="1" x14ac:dyDescent="0.35"/>
    <row r="1598" ht="14.25" customHeight="1" x14ac:dyDescent="0.35"/>
    <row r="1599" ht="14.25" customHeight="1" x14ac:dyDescent="0.35"/>
    <row r="1600" ht="14.25" customHeight="1" x14ac:dyDescent="0.35"/>
    <row r="1601" ht="14.25" customHeight="1" x14ac:dyDescent="0.35"/>
    <row r="1602" ht="14.25" customHeight="1" x14ac:dyDescent="0.35"/>
    <row r="1603" ht="14.25" customHeight="1" x14ac:dyDescent="0.35"/>
    <row r="1604" ht="14.25" customHeight="1" x14ac:dyDescent="0.35"/>
    <row r="1605" ht="14.25" customHeight="1" x14ac:dyDescent="0.35"/>
    <row r="1606" ht="14.25" customHeight="1" x14ac:dyDescent="0.35"/>
    <row r="1607" ht="14.25" customHeight="1" x14ac:dyDescent="0.35"/>
    <row r="1608" ht="14.25" customHeight="1" x14ac:dyDescent="0.35"/>
    <row r="1609" ht="14.25" customHeight="1" x14ac:dyDescent="0.35"/>
    <row r="1610" ht="14.25" customHeight="1" x14ac:dyDescent="0.35"/>
    <row r="1611" ht="14.25" customHeight="1" x14ac:dyDescent="0.35"/>
    <row r="1612" ht="14.25" customHeight="1" x14ac:dyDescent="0.35"/>
    <row r="1613" ht="14.25" customHeight="1" x14ac:dyDescent="0.35"/>
    <row r="1614" ht="14.25" customHeight="1" x14ac:dyDescent="0.35"/>
    <row r="1615" ht="14.25" customHeight="1" x14ac:dyDescent="0.35"/>
    <row r="1616" ht="14.25" customHeight="1" x14ac:dyDescent="0.35"/>
    <row r="1617" ht="14.25" customHeight="1" x14ac:dyDescent="0.35"/>
    <row r="1618" ht="14.25" customHeight="1" x14ac:dyDescent="0.35"/>
    <row r="1619" ht="14.25" customHeight="1" x14ac:dyDescent="0.35"/>
    <row r="1620" ht="14.25" customHeight="1" x14ac:dyDescent="0.35"/>
    <row r="1621" ht="14.25" customHeight="1" x14ac:dyDescent="0.35"/>
    <row r="1622" ht="14.25" customHeight="1" x14ac:dyDescent="0.35"/>
    <row r="1623" ht="14.25" customHeight="1" x14ac:dyDescent="0.35"/>
    <row r="1624" ht="14.25" customHeight="1" x14ac:dyDescent="0.35"/>
    <row r="1625" ht="14.25" customHeight="1" x14ac:dyDescent="0.35"/>
    <row r="1626" ht="14.25" customHeight="1" x14ac:dyDescent="0.35"/>
    <row r="1627" ht="14.25" customHeight="1" x14ac:dyDescent="0.35"/>
    <row r="1628" ht="14.25" customHeight="1" x14ac:dyDescent="0.35"/>
    <row r="1629" ht="14.25" customHeight="1" x14ac:dyDescent="0.35"/>
    <row r="1630" ht="14.25" customHeight="1" x14ac:dyDescent="0.35"/>
    <row r="1631" ht="14.25" customHeight="1" x14ac:dyDescent="0.35"/>
    <row r="1632" ht="14.25" customHeight="1" x14ac:dyDescent="0.35"/>
    <row r="1633" ht="14.25" customHeight="1" x14ac:dyDescent="0.35"/>
    <row r="1634" ht="14.25" customHeight="1" x14ac:dyDescent="0.35"/>
    <row r="1635" ht="14.25" customHeight="1" x14ac:dyDescent="0.35"/>
    <row r="1636" ht="14.25" customHeight="1" x14ac:dyDescent="0.35"/>
    <row r="1637" ht="14.25" customHeight="1" x14ac:dyDescent="0.35"/>
    <row r="1638" ht="14.25" customHeight="1" x14ac:dyDescent="0.35"/>
    <row r="1639" ht="14.25" customHeight="1" x14ac:dyDescent="0.35"/>
    <row r="1640" ht="14.25" customHeight="1" x14ac:dyDescent="0.35"/>
    <row r="1641" ht="14.25" customHeight="1" x14ac:dyDescent="0.35"/>
    <row r="1642" ht="14.25" customHeight="1" x14ac:dyDescent="0.35"/>
    <row r="1643" ht="14.25" customHeight="1" x14ac:dyDescent="0.35"/>
    <row r="1644" ht="14.25" customHeight="1" x14ac:dyDescent="0.35"/>
    <row r="1645" ht="14.25" customHeight="1" x14ac:dyDescent="0.35"/>
    <row r="1646" ht="14.25" customHeight="1" x14ac:dyDescent="0.35"/>
    <row r="1647" ht="14.25" customHeight="1" x14ac:dyDescent="0.35"/>
    <row r="1648" ht="14.25" customHeight="1" x14ac:dyDescent="0.35"/>
    <row r="1649" ht="14.25" customHeight="1" x14ac:dyDescent="0.35"/>
    <row r="1650" ht="14.25" customHeight="1" x14ac:dyDescent="0.35"/>
    <row r="1651" ht="14.25" customHeight="1" x14ac:dyDescent="0.35"/>
    <row r="1652" ht="14.25" customHeight="1" x14ac:dyDescent="0.35"/>
    <row r="1653" ht="14.25" customHeight="1" x14ac:dyDescent="0.35"/>
    <row r="1654" ht="14.25" customHeight="1" x14ac:dyDescent="0.35"/>
    <row r="1655" ht="14.25" customHeight="1" x14ac:dyDescent="0.35"/>
    <row r="1656" ht="14.25" customHeight="1" x14ac:dyDescent="0.35"/>
    <row r="1657" ht="14.25" customHeight="1" x14ac:dyDescent="0.35"/>
    <row r="1658" ht="14.25" customHeight="1" x14ac:dyDescent="0.35"/>
    <row r="1659" ht="14.25" customHeight="1" x14ac:dyDescent="0.35"/>
    <row r="1660" ht="14.25" customHeight="1" x14ac:dyDescent="0.35"/>
    <row r="1661" ht="14.25" customHeight="1" x14ac:dyDescent="0.35"/>
    <row r="1662" ht="14.25" customHeight="1" x14ac:dyDescent="0.35"/>
    <row r="1663" ht="14.25" customHeight="1" x14ac:dyDescent="0.35"/>
    <row r="1664" ht="14.25" customHeight="1" x14ac:dyDescent="0.35"/>
    <row r="1665" ht="14.25" customHeight="1" x14ac:dyDescent="0.35"/>
    <row r="1666" ht="14.25" customHeight="1" x14ac:dyDescent="0.35"/>
    <row r="1667" ht="14.25" customHeight="1" x14ac:dyDescent="0.35"/>
    <row r="1668" ht="14.25" customHeight="1" x14ac:dyDescent="0.35"/>
    <row r="1669" ht="14.25" customHeight="1" x14ac:dyDescent="0.35"/>
    <row r="1670" ht="14.25" customHeight="1" x14ac:dyDescent="0.35"/>
    <row r="1671" ht="14.25" customHeight="1" x14ac:dyDescent="0.35"/>
    <row r="1672" ht="14.25" customHeight="1" x14ac:dyDescent="0.35"/>
    <row r="1673" ht="14.25" customHeight="1" x14ac:dyDescent="0.35"/>
    <row r="1674" ht="14.25" customHeight="1" x14ac:dyDescent="0.35"/>
    <row r="1675" ht="14.25" customHeight="1" x14ac:dyDescent="0.35"/>
    <row r="1676" ht="14.25" customHeight="1" x14ac:dyDescent="0.35"/>
    <row r="1677" ht="14.25" customHeight="1" x14ac:dyDescent="0.35"/>
    <row r="1678" ht="14.25" customHeight="1" x14ac:dyDescent="0.35"/>
    <row r="1679" ht="14.25" customHeight="1" x14ac:dyDescent="0.35"/>
    <row r="1680" ht="14.25" customHeight="1" x14ac:dyDescent="0.35"/>
    <row r="1681" ht="14.25" customHeight="1" x14ac:dyDescent="0.35"/>
    <row r="1682" ht="14.25" customHeight="1" x14ac:dyDescent="0.35"/>
    <row r="1683" ht="14.25" customHeight="1" x14ac:dyDescent="0.35"/>
    <row r="1684" ht="14.25" customHeight="1" x14ac:dyDescent="0.35"/>
    <row r="1685" ht="14.25" customHeight="1" x14ac:dyDescent="0.35"/>
    <row r="1686" ht="14.25" customHeight="1" x14ac:dyDescent="0.35"/>
    <row r="1687" ht="14.25" customHeight="1" x14ac:dyDescent="0.35"/>
    <row r="1688" ht="14.25" customHeight="1" x14ac:dyDescent="0.35"/>
    <row r="1689" ht="14.25" customHeight="1" x14ac:dyDescent="0.35"/>
    <row r="1690" ht="14.25" customHeight="1" x14ac:dyDescent="0.35"/>
    <row r="1691" ht="14.25" customHeight="1" x14ac:dyDescent="0.35"/>
    <row r="1692" ht="14.25" customHeight="1" x14ac:dyDescent="0.35"/>
    <row r="1693" ht="14.25" customHeight="1" x14ac:dyDescent="0.35"/>
    <row r="1694" ht="14.25" customHeight="1" x14ac:dyDescent="0.35"/>
    <row r="1695" ht="14.25" customHeight="1" x14ac:dyDescent="0.35"/>
    <row r="1696" ht="14.25" customHeight="1" x14ac:dyDescent="0.35"/>
    <row r="1697" ht="14.25" customHeight="1" x14ac:dyDescent="0.35"/>
    <row r="1698" ht="14.25" customHeight="1" x14ac:dyDescent="0.35"/>
    <row r="1699" ht="14.25" customHeight="1" x14ac:dyDescent="0.35"/>
    <row r="1700" ht="14.25" customHeight="1" x14ac:dyDescent="0.35"/>
    <row r="1701" ht="14.25" customHeight="1" x14ac:dyDescent="0.35"/>
    <row r="1702" ht="14.25" customHeight="1" x14ac:dyDescent="0.35"/>
    <row r="1703" ht="14.25" customHeight="1" x14ac:dyDescent="0.35"/>
    <row r="1704" ht="14.25" customHeight="1" x14ac:dyDescent="0.35"/>
    <row r="1705" ht="14.25" customHeight="1" x14ac:dyDescent="0.35"/>
    <row r="1706" ht="14.25" customHeight="1" x14ac:dyDescent="0.35"/>
    <row r="1707" ht="14.25" customHeight="1" x14ac:dyDescent="0.35"/>
    <row r="1708" ht="14.25" customHeight="1" x14ac:dyDescent="0.35"/>
    <row r="1709" ht="14.25" customHeight="1" x14ac:dyDescent="0.35"/>
    <row r="1710" ht="14.25" customHeight="1" x14ac:dyDescent="0.35"/>
    <row r="1711" ht="14.25" customHeight="1" x14ac:dyDescent="0.35"/>
    <row r="1712" ht="14.25" customHeight="1" x14ac:dyDescent="0.35"/>
    <row r="1713" ht="14.25" customHeight="1" x14ac:dyDescent="0.35"/>
    <row r="1714" ht="14.25" customHeight="1" x14ac:dyDescent="0.35"/>
    <row r="1715" ht="14.25" customHeight="1" x14ac:dyDescent="0.35"/>
    <row r="1716" ht="14.25" customHeight="1" x14ac:dyDescent="0.35"/>
    <row r="1717" ht="14.25" customHeight="1" x14ac:dyDescent="0.35"/>
    <row r="1718" ht="14.25" customHeight="1" x14ac:dyDescent="0.35"/>
    <row r="1719" ht="14.25" customHeight="1" x14ac:dyDescent="0.35"/>
    <row r="1720" ht="14.25" customHeight="1" x14ac:dyDescent="0.35"/>
    <row r="1721" ht="14.25" customHeight="1" x14ac:dyDescent="0.35"/>
    <row r="1722" ht="14.25" customHeight="1" x14ac:dyDescent="0.35"/>
    <row r="1723" ht="14.25" customHeight="1" x14ac:dyDescent="0.35"/>
    <row r="1724" ht="14.25" customHeight="1" x14ac:dyDescent="0.35"/>
    <row r="1725" ht="14.25" customHeight="1" x14ac:dyDescent="0.35"/>
    <row r="1726" ht="14.25" customHeight="1" x14ac:dyDescent="0.35"/>
    <row r="1727" ht="14.25" customHeight="1" x14ac:dyDescent="0.35"/>
    <row r="1728" ht="14.25" customHeight="1" x14ac:dyDescent="0.35"/>
    <row r="1729" ht="14.25" customHeight="1" x14ac:dyDescent="0.35"/>
    <row r="1730" ht="14.25" customHeight="1" x14ac:dyDescent="0.35"/>
    <row r="1731" ht="14.25" customHeight="1" x14ac:dyDescent="0.35"/>
    <row r="1732" ht="14.25" customHeight="1" x14ac:dyDescent="0.35"/>
    <row r="1733" ht="14.25" customHeight="1" x14ac:dyDescent="0.35"/>
    <row r="1734" ht="14.25" customHeight="1" x14ac:dyDescent="0.35"/>
    <row r="1735" ht="14.25" customHeight="1" x14ac:dyDescent="0.35"/>
    <row r="1736" ht="14.25" customHeight="1" x14ac:dyDescent="0.35"/>
    <row r="1737" ht="14.25" customHeight="1" x14ac:dyDescent="0.35"/>
    <row r="1738" ht="14.25" customHeight="1" x14ac:dyDescent="0.35"/>
    <row r="1739" ht="14.25" customHeight="1" x14ac:dyDescent="0.35"/>
    <row r="1740" ht="14.25" customHeight="1" x14ac:dyDescent="0.35"/>
    <row r="1741" ht="14.25" customHeight="1" x14ac:dyDescent="0.35"/>
    <row r="1742" ht="14.25" customHeight="1" x14ac:dyDescent="0.35"/>
    <row r="1743" ht="14.25" customHeight="1" x14ac:dyDescent="0.35"/>
    <row r="1744" ht="14.25" customHeight="1" x14ac:dyDescent="0.35"/>
    <row r="1745" ht="14.25" customHeight="1" x14ac:dyDescent="0.35"/>
    <row r="1746" ht="14.25" customHeight="1" x14ac:dyDescent="0.35"/>
    <row r="1747" ht="14.25" customHeight="1" x14ac:dyDescent="0.35"/>
    <row r="1748" ht="14.25" customHeight="1" x14ac:dyDescent="0.35"/>
    <row r="1749" ht="14.25" customHeight="1" x14ac:dyDescent="0.35"/>
    <row r="1750" ht="14.25" customHeight="1" x14ac:dyDescent="0.35"/>
    <row r="1751" ht="14.25" customHeight="1" x14ac:dyDescent="0.35"/>
    <row r="1752" ht="14.25" customHeight="1" x14ac:dyDescent="0.35"/>
    <row r="1753" ht="14.25" customHeight="1" x14ac:dyDescent="0.35"/>
    <row r="1754" ht="14.25" customHeight="1" x14ac:dyDescent="0.35"/>
    <row r="1755" ht="14.25" customHeight="1" x14ac:dyDescent="0.35"/>
    <row r="1756" ht="14.25" customHeight="1" x14ac:dyDescent="0.35"/>
    <row r="1757" ht="14.25" customHeight="1" x14ac:dyDescent="0.35"/>
    <row r="1758" ht="14.25" customHeight="1" x14ac:dyDescent="0.35"/>
    <row r="1759" ht="14.25" customHeight="1" x14ac:dyDescent="0.35"/>
    <row r="1760" ht="14.25" customHeight="1" x14ac:dyDescent="0.35"/>
    <row r="1761" ht="14.25" customHeight="1" x14ac:dyDescent="0.35"/>
    <row r="1762" ht="14.25" customHeight="1" x14ac:dyDescent="0.35"/>
    <row r="1763" ht="14.25" customHeight="1" x14ac:dyDescent="0.35"/>
    <row r="1764" ht="14.25" customHeight="1" x14ac:dyDescent="0.35"/>
    <row r="1765" ht="14.25" customHeight="1" x14ac:dyDescent="0.35"/>
    <row r="1766" ht="14.25" customHeight="1" x14ac:dyDescent="0.35"/>
    <row r="1767" ht="14.25" customHeight="1" x14ac:dyDescent="0.35"/>
    <row r="1768" ht="14.25" customHeight="1" x14ac:dyDescent="0.35"/>
    <row r="1769" ht="14.25" customHeight="1" x14ac:dyDescent="0.35"/>
    <row r="1770" ht="14.25" customHeight="1" x14ac:dyDescent="0.35"/>
    <row r="1771" ht="14.25" customHeight="1" x14ac:dyDescent="0.35"/>
    <row r="1772" ht="14.25" customHeight="1" x14ac:dyDescent="0.35"/>
    <row r="1773" ht="14.25" customHeight="1" x14ac:dyDescent="0.35"/>
    <row r="1774" ht="14.25" customHeight="1" x14ac:dyDescent="0.35"/>
    <row r="1775" ht="14.25" customHeight="1" x14ac:dyDescent="0.35"/>
    <row r="1776" ht="14.25" customHeight="1" x14ac:dyDescent="0.35"/>
    <row r="1777" ht="14.25" customHeight="1" x14ac:dyDescent="0.35"/>
    <row r="1778" ht="14.25" customHeight="1" x14ac:dyDescent="0.35"/>
    <row r="1779" ht="14.25" customHeight="1" x14ac:dyDescent="0.35"/>
    <row r="1780" ht="14.25" customHeight="1" x14ac:dyDescent="0.35"/>
    <row r="1781" ht="14.25" customHeight="1" x14ac:dyDescent="0.35"/>
    <row r="1782" ht="14.25" customHeight="1" x14ac:dyDescent="0.35"/>
    <row r="1783" ht="14.25" customHeight="1" x14ac:dyDescent="0.35"/>
    <row r="1784" ht="14.25" customHeight="1" x14ac:dyDescent="0.35"/>
    <row r="1785" ht="14.25" customHeight="1" x14ac:dyDescent="0.35"/>
    <row r="1786" ht="14.25" customHeight="1" x14ac:dyDescent="0.35"/>
    <row r="1787" ht="14.25" customHeight="1" x14ac:dyDescent="0.35"/>
    <row r="1788" ht="14.25" customHeight="1" x14ac:dyDescent="0.35"/>
    <row r="1789" ht="14.25" customHeight="1" x14ac:dyDescent="0.35"/>
    <row r="1790" ht="14.25" customHeight="1" x14ac:dyDescent="0.35"/>
    <row r="1791" ht="14.25" customHeight="1" x14ac:dyDescent="0.35"/>
    <row r="1792" ht="14.25" customHeight="1" x14ac:dyDescent="0.35"/>
    <row r="1793" ht="14.25" customHeight="1" x14ac:dyDescent="0.35"/>
    <row r="1794" ht="14.25" customHeight="1" x14ac:dyDescent="0.35"/>
    <row r="1795" ht="14.25" customHeight="1" x14ac:dyDescent="0.35"/>
    <row r="1796" ht="14.25" customHeight="1" x14ac:dyDescent="0.35"/>
    <row r="1797" ht="14.25" customHeight="1" x14ac:dyDescent="0.35"/>
    <row r="1798" ht="14.25" customHeight="1" x14ac:dyDescent="0.35"/>
    <row r="1799" ht="14.25" customHeight="1" x14ac:dyDescent="0.35"/>
    <row r="1800" ht="14.25" customHeight="1" x14ac:dyDescent="0.35"/>
    <row r="1801" ht="14.25" customHeight="1" x14ac:dyDescent="0.35"/>
    <row r="1802" ht="14.25" customHeight="1" x14ac:dyDescent="0.35"/>
    <row r="1803" ht="14.25" customHeight="1" x14ac:dyDescent="0.35"/>
    <row r="1804" ht="14.25" customHeight="1" x14ac:dyDescent="0.35"/>
    <row r="1805" ht="14.25" customHeight="1" x14ac:dyDescent="0.35"/>
    <row r="1806" ht="14.25" customHeight="1" x14ac:dyDescent="0.35"/>
    <row r="1807" ht="14.25" customHeight="1" x14ac:dyDescent="0.35"/>
    <row r="1808" ht="14.25" customHeight="1" x14ac:dyDescent="0.35"/>
    <row r="1809" ht="14.25" customHeight="1" x14ac:dyDescent="0.35"/>
    <row r="1810" ht="14.25" customHeight="1" x14ac:dyDescent="0.35"/>
    <row r="1811" ht="14.25" customHeight="1" x14ac:dyDescent="0.35"/>
    <row r="1812" ht="14.25" customHeight="1" x14ac:dyDescent="0.35"/>
    <row r="1813" ht="14.25" customHeight="1" x14ac:dyDescent="0.35"/>
    <row r="1814" ht="14.25" customHeight="1" x14ac:dyDescent="0.35"/>
    <row r="1815" ht="14.25" customHeight="1" x14ac:dyDescent="0.35"/>
    <row r="1816" ht="14.25" customHeight="1" x14ac:dyDescent="0.35"/>
    <row r="1817" ht="14.25" customHeight="1" x14ac:dyDescent="0.35"/>
    <row r="1818" ht="14.25" customHeight="1" x14ac:dyDescent="0.35"/>
    <row r="1819" ht="14.25" customHeight="1" x14ac:dyDescent="0.35"/>
    <row r="1820" ht="14.25" customHeight="1" x14ac:dyDescent="0.35"/>
    <row r="1821" ht="14.25" customHeight="1" x14ac:dyDescent="0.35"/>
    <row r="1822" ht="14.25" customHeight="1" x14ac:dyDescent="0.35"/>
    <row r="1823" ht="14.25" customHeight="1" x14ac:dyDescent="0.35"/>
    <row r="1824" ht="14.25" customHeight="1" x14ac:dyDescent="0.35"/>
    <row r="1825" ht="14.25" customHeight="1" x14ac:dyDescent="0.35"/>
    <row r="1826" ht="14.25" customHeight="1" x14ac:dyDescent="0.35"/>
    <row r="1827" ht="14.25" customHeight="1" x14ac:dyDescent="0.35"/>
    <row r="1828" ht="14.25" customHeight="1" x14ac:dyDescent="0.35"/>
    <row r="1829" ht="14.25" customHeight="1" x14ac:dyDescent="0.35"/>
    <row r="1830" ht="14.25" customHeight="1" x14ac:dyDescent="0.35"/>
    <row r="1831" ht="14.25" customHeight="1" x14ac:dyDescent="0.35"/>
    <row r="1832" ht="14.25" customHeight="1" x14ac:dyDescent="0.35"/>
    <row r="1833" ht="14.25" customHeight="1" x14ac:dyDescent="0.35"/>
    <row r="1834" ht="14.25" customHeight="1" x14ac:dyDescent="0.35"/>
    <row r="1835" ht="14.25" customHeight="1" x14ac:dyDescent="0.35"/>
    <row r="1836" ht="14.25" customHeight="1" x14ac:dyDescent="0.35"/>
    <row r="1837" ht="14.25" customHeight="1" x14ac:dyDescent="0.35"/>
    <row r="1838" ht="14.25" customHeight="1" x14ac:dyDescent="0.35"/>
    <row r="1839" ht="14.25" customHeight="1" x14ac:dyDescent="0.35"/>
    <row r="1840" ht="14.25" customHeight="1" x14ac:dyDescent="0.35"/>
    <row r="1841" ht="14.25" customHeight="1" x14ac:dyDescent="0.35"/>
    <row r="1842" ht="14.25" customHeight="1" x14ac:dyDescent="0.35"/>
    <row r="1843" ht="14.25" customHeight="1" x14ac:dyDescent="0.35"/>
    <row r="1844" ht="14.25" customHeight="1" x14ac:dyDescent="0.35"/>
    <row r="1845" ht="14.25" customHeight="1" x14ac:dyDescent="0.35"/>
    <row r="1846" ht="14.25" customHeight="1" x14ac:dyDescent="0.35"/>
    <row r="1847" ht="14.25" customHeight="1" x14ac:dyDescent="0.35"/>
    <row r="1848" ht="14.25" customHeight="1" x14ac:dyDescent="0.35"/>
    <row r="1849" ht="14.25" customHeight="1" x14ac:dyDescent="0.35"/>
    <row r="1850" ht="14.25" customHeight="1" x14ac:dyDescent="0.35"/>
    <row r="1851" ht="14.25" customHeight="1" x14ac:dyDescent="0.35"/>
    <row r="1852" ht="14.25" customHeight="1" x14ac:dyDescent="0.35"/>
    <row r="1853" ht="14.25" customHeight="1" x14ac:dyDescent="0.35"/>
    <row r="1854" ht="14.25" customHeight="1" x14ac:dyDescent="0.35"/>
    <row r="1855" ht="14.25" customHeight="1" x14ac:dyDescent="0.35"/>
    <row r="1856" ht="14.25" customHeight="1" x14ac:dyDescent="0.35"/>
    <row r="1857" ht="14.25" customHeight="1" x14ac:dyDescent="0.35"/>
    <row r="1858" ht="14.25" customHeight="1" x14ac:dyDescent="0.35"/>
    <row r="1859" ht="14.25" customHeight="1" x14ac:dyDescent="0.35"/>
    <row r="1860" ht="14.25" customHeight="1" x14ac:dyDescent="0.35"/>
    <row r="1861" ht="14.25" customHeight="1" x14ac:dyDescent="0.35"/>
    <row r="1862" ht="14.25" customHeight="1" x14ac:dyDescent="0.35"/>
    <row r="1863" ht="14.25" customHeight="1" x14ac:dyDescent="0.35"/>
    <row r="1864" ht="14.25" customHeight="1" x14ac:dyDescent="0.35"/>
    <row r="1865" ht="14.25" customHeight="1" x14ac:dyDescent="0.35"/>
    <row r="1866" ht="14.25" customHeight="1" x14ac:dyDescent="0.35"/>
    <row r="1867" ht="14.25" customHeight="1" x14ac:dyDescent="0.35"/>
    <row r="1868" ht="14.25" customHeight="1" x14ac:dyDescent="0.35"/>
    <row r="1869" ht="14.25" customHeight="1" x14ac:dyDescent="0.35"/>
    <row r="1870" ht="14.25" customHeight="1" x14ac:dyDescent="0.35"/>
    <row r="1871" ht="14.25" customHeight="1" x14ac:dyDescent="0.35"/>
    <row r="1872" ht="14.25" customHeight="1" x14ac:dyDescent="0.35"/>
    <row r="1873" ht="14.25" customHeight="1" x14ac:dyDescent="0.35"/>
    <row r="1874" ht="14.25" customHeight="1" x14ac:dyDescent="0.35"/>
    <row r="1875" ht="14.25" customHeight="1" x14ac:dyDescent="0.35"/>
    <row r="1876" ht="14.25" customHeight="1" x14ac:dyDescent="0.35"/>
    <row r="1877" ht="14.25" customHeight="1" x14ac:dyDescent="0.35"/>
    <row r="1878" ht="14.25" customHeight="1" x14ac:dyDescent="0.35"/>
    <row r="1879" ht="14.25" customHeight="1" x14ac:dyDescent="0.35"/>
    <row r="1880" ht="14.25" customHeight="1" x14ac:dyDescent="0.35"/>
    <row r="1881" ht="14.25" customHeight="1" x14ac:dyDescent="0.35"/>
    <row r="1882" ht="14.25" customHeight="1" x14ac:dyDescent="0.35"/>
    <row r="1883" ht="14.25" customHeight="1" x14ac:dyDescent="0.35"/>
    <row r="1884" ht="14.25" customHeight="1" x14ac:dyDescent="0.35"/>
    <row r="1885" ht="14.25" customHeight="1" x14ac:dyDescent="0.35"/>
    <row r="1886" ht="14.25" customHeight="1" x14ac:dyDescent="0.35"/>
    <row r="1887" ht="14.25" customHeight="1" x14ac:dyDescent="0.35"/>
    <row r="1888" ht="14.25" customHeight="1" x14ac:dyDescent="0.35"/>
    <row r="1889" ht="14.25" customHeight="1" x14ac:dyDescent="0.35"/>
    <row r="1890" ht="14.25" customHeight="1" x14ac:dyDescent="0.35"/>
    <row r="1891" ht="14.25" customHeight="1" x14ac:dyDescent="0.35"/>
    <row r="1892" ht="14.25" customHeight="1" x14ac:dyDescent="0.35"/>
    <row r="1893" ht="14.25" customHeight="1" x14ac:dyDescent="0.35"/>
    <row r="1894" ht="14.25" customHeight="1" x14ac:dyDescent="0.35"/>
    <row r="1895" ht="14.25" customHeight="1" x14ac:dyDescent="0.35"/>
    <row r="1896" ht="14.25" customHeight="1" x14ac:dyDescent="0.35"/>
    <row r="1897" ht="14.25" customHeight="1" x14ac:dyDescent="0.35"/>
    <row r="1898" ht="14.25" customHeight="1" x14ac:dyDescent="0.35"/>
    <row r="1899" ht="14.25" customHeight="1" x14ac:dyDescent="0.35"/>
    <row r="1900" ht="14.25" customHeight="1" x14ac:dyDescent="0.35"/>
    <row r="1901" ht="14.25" customHeight="1" x14ac:dyDescent="0.35"/>
    <row r="1902" ht="14.25" customHeight="1" x14ac:dyDescent="0.35"/>
    <row r="1903" ht="14.25" customHeight="1" x14ac:dyDescent="0.35"/>
    <row r="1904" ht="14.25" customHeight="1" x14ac:dyDescent="0.35"/>
    <row r="1905" ht="14.25" customHeight="1" x14ac:dyDescent="0.35"/>
    <row r="1906" ht="14.25" customHeight="1" x14ac:dyDescent="0.35"/>
    <row r="1907" ht="14.25" customHeight="1" x14ac:dyDescent="0.35"/>
    <row r="1908" ht="14.25" customHeight="1" x14ac:dyDescent="0.35"/>
    <row r="1909" ht="14.25" customHeight="1" x14ac:dyDescent="0.35"/>
    <row r="1910" ht="14.25" customHeight="1" x14ac:dyDescent="0.35"/>
    <row r="1911" ht="14.25" customHeight="1" x14ac:dyDescent="0.35"/>
    <row r="1912" ht="14.25" customHeight="1" x14ac:dyDescent="0.35"/>
    <row r="1913" ht="14.25" customHeight="1" x14ac:dyDescent="0.35"/>
    <row r="1914" ht="14.25" customHeight="1" x14ac:dyDescent="0.35"/>
    <row r="1915" ht="14.25" customHeight="1" x14ac:dyDescent="0.35"/>
    <row r="1916" ht="14.25" customHeight="1" x14ac:dyDescent="0.35"/>
    <row r="1917" ht="14.25" customHeight="1" x14ac:dyDescent="0.35"/>
    <row r="1918" ht="14.25" customHeight="1" x14ac:dyDescent="0.35"/>
    <row r="1919" ht="14.25" customHeight="1" x14ac:dyDescent="0.35"/>
    <row r="1920" ht="14.25" customHeight="1" x14ac:dyDescent="0.35"/>
    <row r="1921" ht="14.25" customHeight="1" x14ac:dyDescent="0.35"/>
    <row r="1922" ht="14.25" customHeight="1" x14ac:dyDescent="0.35"/>
    <row r="1923" ht="14.25" customHeight="1" x14ac:dyDescent="0.35"/>
    <row r="1924" ht="14.25" customHeight="1" x14ac:dyDescent="0.35"/>
    <row r="1925" ht="14.25" customHeight="1" x14ac:dyDescent="0.35"/>
    <row r="1926" ht="14.25" customHeight="1" x14ac:dyDescent="0.35"/>
    <row r="1927" ht="14.25" customHeight="1" x14ac:dyDescent="0.35"/>
    <row r="1928" ht="14.25" customHeight="1" x14ac:dyDescent="0.35"/>
    <row r="1929" ht="14.25" customHeight="1" x14ac:dyDescent="0.35"/>
    <row r="1930" ht="14.25" customHeight="1" x14ac:dyDescent="0.35"/>
    <row r="1931" ht="14.25" customHeight="1" x14ac:dyDescent="0.35"/>
    <row r="1932" ht="14.25" customHeight="1" x14ac:dyDescent="0.35"/>
    <row r="1933" ht="14.25" customHeight="1" x14ac:dyDescent="0.35"/>
    <row r="1934" ht="14.25" customHeight="1" x14ac:dyDescent="0.35"/>
    <row r="1935" ht="14.25" customHeight="1" x14ac:dyDescent="0.35"/>
    <row r="1936" ht="14.25" customHeight="1" x14ac:dyDescent="0.35"/>
    <row r="1937" ht="14.25" customHeight="1" x14ac:dyDescent="0.35"/>
    <row r="1938" ht="14.25" customHeight="1" x14ac:dyDescent="0.35"/>
    <row r="1939" ht="14.25" customHeight="1" x14ac:dyDescent="0.35"/>
    <row r="1940" ht="14.25" customHeight="1" x14ac:dyDescent="0.35"/>
    <row r="1941" ht="14.25" customHeight="1" x14ac:dyDescent="0.35"/>
    <row r="1942" ht="14.25" customHeight="1" x14ac:dyDescent="0.35"/>
    <row r="1943" ht="14.25" customHeight="1" x14ac:dyDescent="0.35"/>
    <row r="1944" ht="14.25" customHeight="1" x14ac:dyDescent="0.35"/>
    <row r="1945" ht="14.25" customHeight="1" x14ac:dyDescent="0.35"/>
    <row r="1946" ht="14.25" customHeight="1" x14ac:dyDescent="0.35"/>
    <row r="1947" ht="14.25" customHeight="1" x14ac:dyDescent="0.35"/>
    <row r="1948" ht="14.25" customHeight="1" x14ac:dyDescent="0.35"/>
    <row r="1949" ht="14.25" customHeight="1" x14ac:dyDescent="0.35"/>
    <row r="1950" ht="14.25" customHeight="1" x14ac:dyDescent="0.35"/>
    <row r="1951" ht="14.25" customHeight="1" x14ac:dyDescent="0.35"/>
    <row r="1952" ht="14.25" customHeight="1" x14ac:dyDescent="0.35"/>
    <row r="1953" ht="14.25" customHeight="1" x14ac:dyDescent="0.35"/>
    <row r="1954" ht="14.25" customHeight="1" x14ac:dyDescent="0.35"/>
    <row r="1955" ht="14.25" customHeight="1" x14ac:dyDescent="0.35"/>
    <row r="1956" ht="14.25" customHeight="1" x14ac:dyDescent="0.35"/>
    <row r="1957" ht="14.25" customHeight="1" x14ac:dyDescent="0.35"/>
    <row r="1958" ht="14.25" customHeight="1" x14ac:dyDescent="0.35"/>
    <row r="1959" ht="14.25" customHeight="1" x14ac:dyDescent="0.35"/>
    <row r="1960" ht="14.25" customHeight="1" x14ac:dyDescent="0.35"/>
    <row r="1961" ht="14.25" customHeight="1" x14ac:dyDescent="0.35"/>
    <row r="1962" ht="14.25" customHeight="1" x14ac:dyDescent="0.35"/>
    <row r="1963" ht="14.25" customHeight="1" x14ac:dyDescent="0.35"/>
    <row r="1964" ht="14.25" customHeight="1" x14ac:dyDescent="0.35"/>
    <row r="1965" ht="14.25" customHeight="1" x14ac:dyDescent="0.35"/>
    <row r="1966" ht="14.25" customHeight="1" x14ac:dyDescent="0.35"/>
    <row r="1967" ht="14.25" customHeight="1" x14ac:dyDescent="0.35"/>
    <row r="1968" ht="14.25" customHeight="1" x14ac:dyDescent="0.35"/>
    <row r="1969" ht="14.25" customHeight="1" x14ac:dyDescent="0.35"/>
    <row r="1970" ht="14.25" customHeight="1" x14ac:dyDescent="0.35"/>
    <row r="1971" ht="14.25" customHeight="1" x14ac:dyDescent="0.35"/>
    <row r="1972" ht="14.25" customHeight="1" x14ac:dyDescent="0.35"/>
    <row r="1973" ht="14.25" customHeight="1" x14ac:dyDescent="0.35"/>
    <row r="1974" ht="14.25" customHeight="1" x14ac:dyDescent="0.35"/>
    <row r="1975" ht="14.25" customHeight="1" x14ac:dyDescent="0.35"/>
    <row r="1976" ht="14.25" customHeight="1" x14ac:dyDescent="0.35"/>
    <row r="1977" ht="14.25" customHeight="1" x14ac:dyDescent="0.35"/>
    <row r="1978" ht="14.25" customHeight="1" x14ac:dyDescent="0.35"/>
    <row r="1979" ht="14.25" customHeight="1" x14ac:dyDescent="0.35"/>
    <row r="1980" ht="14.25" customHeight="1" x14ac:dyDescent="0.35"/>
    <row r="1981" ht="14.25" customHeight="1" x14ac:dyDescent="0.35"/>
    <row r="1982" ht="14.25" customHeight="1" x14ac:dyDescent="0.35"/>
    <row r="1983" ht="14.25" customHeight="1" x14ac:dyDescent="0.35"/>
    <row r="1984" ht="14.25" customHeight="1" x14ac:dyDescent="0.35"/>
    <row r="1985" ht="14.25" customHeight="1" x14ac:dyDescent="0.35"/>
    <row r="1986" ht="14.25" customHeight="1" x14ac:dyDescent="0.35"/>
    <row r="1987" ht="14.25" customHeight="1" x14ac:dyDescent="0.35"/>
    <row r="1988" ht="14.25" customHeight="1" x14ac:dyDescent="0.35"/>
    <row r="1989" ht="14.25" customHeight="1" x14ac:dyDescent="0.35"/>
    <row r="1990" ht="14.25" customHeight="1" x14ac:dyDescent="0.35"/>
    <row r="1991" ht="14.25" customHeight="1" x14ac:dyDescent="0.35"/>
    <row r="1992" ht="14.25" customHeight="1" x14ac:dyDescent="0.35"/>
    <row r="1993" ht="14.25" customHeight="1" x14ac:dyDescent="0.35"/>
    <row r="1994" ht="14.25" customHeight="1" x14ac:dyDescent="0.35"/>
    <row r="1995" ht="14.25" customHeight="1" x14ac:dyDescent="0.35"/>
    <row r="1996" ht="14.25" customHeight="1" x14ac:dyDescent="0.35"/>
    <row r="1997" ht="14.25" customHeight="1" x14ac:dyDescent="0.35"/>
    <row r="1998" ht="14.25" customHeight="1" x14ac:dyDescent="0.35"/>
    <row r="1999" ht="14.25" customHeight="1" x14ac:dyDescent="0.35"/>
    <row r="2000" ht="14.25" customHeight="1" x14ac:dyDescent="0.35"/>
    <row r="2001" ht="14.25" customHeight="1" x14ac:dyDescent="0.35"/>
    <row r="2002" ht="14.25" customHeight="1" x14ac:dyDescent="0.35"/>
    <row r="2003" ht="14.25" customHeight="1" x14ac:dyDescent="0.35"/>
    <row r="2004" ht="14.25" customHeight="1" x14ac:dyDescent="0.35"/>
    <row r="2005" ht="14.25" customHeight="1" x14ac:dyDescent="0.35"/>
    <row r="2006" ht="14.25" customHeight="1" x14ac:dyDescent="0.35"/>
    <row r="2007" ht="14.25" customHeight="1" x14ac:dyDescent="0.35"/>
    <row r="2008" ht="14.25" customHeight="1" x14ac:dyDescent="0.35"/>
    <row r="2009" ht="14.25" customHeight="1" x14ac:dyDescent="0.35"/>
    <row r="2010" ht="14.25" customHeight="1" x14ac:dyDescent="0.35"/>
    <row r="2011" ht="14.25" customHeight="1" x14ac:dyDescent="0.35"/>
    <row r="2012" ht="14.25" customHeight="1" x14ac:dyDescent="0.35"/>
    <row r="2013" ht="14.25" customHeight="1" x14ac:dyDescent="0.35"/>
    <row r="2014" ht="14.25" customHeight="1" x14ac:dyDescent="0.35"/>
    <row r="2015" ht="14.25" customHeight="1" x14ac:dyDescent="0.35"/>
    <row r="2016" ht="14.25" customHeight="1" x14ac:dyDescent="0.35"/>
    <row r="2017" ht="14.25" customHeight="1" x14ac:dyDescent="0.35"/>
    <row r="2018" ht="14.25" customHeight="1" x14ac:dyDescent="0.35"/>
    <row r="2019" ht="14.25" customHeight="1" x14ac:dyDescent="0.35"/>
    <row r="2020" ht="14.25" customHeight="1" x14ac:dyDescent="0.35"/>
    <row r="2021" ht="14.25" customHeight="1" x14ac:dyDescent="0.35"/>
    <row r="2022" ht="14.25" customHeight="1" x14ac:dyDescent="0.35"/>
    <row r="2023" ht="14.25" customHeight="1" x14ac:dyDescent="0.35"/>
    <row r="2024" ht="14.25" customHeight="1" x14ac:dyDescent="0.35"/>
    <row r="2025" ht="14.25" customHeight="1" x14ac:dyDescent="0.35"/>
    <row r="2026" ht="14.25" customHeight="1" x14ac:dyDescent="0.35"/>
    <row r="2027" ht="14.25" customHeight="1" x14ac:dyDescent="0.35"/>
    <row r="2028" ht="14.25" customHeight="1" x14ac:dyDescent="0.35"/>
    <row r="2029" ht="14.25" customHeight="1" x14ac:dyDescent="0.35"/>
    <row r="2030" ht="14.25" customHeight="1" x14ac:dyDescent="0.35"/>
    <row r="2031" ht="14.25" customHeight="1" x14ac:dyDescent="0.35"/>
    <row r="2032" ht="14.25" customHeight="1" x14ac:dyDescent="0.35"/>
    <row r="2033" ht="14.25" customHeight="1" x14ac:dyDescent="0.35"/>
    <row r="2034" ht="14.25" customHeight="1" x14ac:dyDescent="0.35"/>
    <row r="2035" ht="14.25" customHeight="1" x14ac:dyDescent="0.35"/>
    <row r="2036" ht="14.25" customHeight="1" x14ac:dyDescent="0.35"/>
    <row r="2037" ht="14.25" customHeight="1" x14ac:dyDescent="0.35"/>
    <row r="2038" ht="14.25" customHeight="1" x14ac:dyDescent="0.35"/>
    <row r="2039" ht="14.25" customHeight="1" x14ac:dyDescent="0.35"/>
    <row r="2040" ht="14.25" customHeight="1" x14ac:dyDescent="0.35"/>
    <row r="2041" ht="14.25" customHeight="1" x14ac:dyDescent="0.35"/>
    <row r="2042" ht="14.25" customHeight="1" x14ac:dyDescent="0.35"/>
    <row r="2043" ht="14.25" customHeight="1" x14ac:dyDescent="0.35"/>
    <row r="2044" ht="14.25" customHeight="1" x14ac:dyDescent="0.35"/>
    <row r="2045" ht="14.25" customHeight="1" x14ac:dyDescent="0.35"/>
    <row r="2046" ht="14.25" customHeight="1" x14ac:dyDescent="0.35"/>
    <row r="2047" ht="14.25" customHeight="1" x14ac:dyDescent="0.35"/>
    <row r="2048" ht="14.25" customHeight="1" x14ac:dyDescent="0.35"/>
    <row r="2049" ht="14.25" customHeight="1" x14ac:dyDescent="0.35"/>
    <row r="2050" ht="14.25" customHeight="1" x14ac:dyDescent="0.35"/>
    <row r="2051" ht="14.25" customHeight="1" x14ac:dyDescent="0.35"/>
    <row r="2052" ht="14.25" customHeight="1" x14ac:dyDescent="0.35"/>
    <row r="2053" ht="14.25" customHeight="1" x14ac:dyDescent="0.35"/>
    <row r="2054" ht="14.25" customHeight="1" x14ac:dyDescent="0.35"/>
    <row r="2055" ht="14.25" customHeight="1" x14ac:dyDescent="0.35"/>
    <row r="2056" ht="14.25" customHeight="1" x14ac:dyDescent="0.35"/>
    <row r="2057" ht="14.25" customHeight="1" x14ac:dyDescent="0.35"/>
    <row r="2058" ht="14.25" customHeight="1" x14ac:dyDescent="0.35"/>
    <row r="2059" ht="14.25" customHeight="1" x14ac:dyDescent="0.35"/>
    <row r="2060" ht="14.25" customHeight="1" x14ac:dyDescent="0.35"/>
    <row r="2061" ht="14.25" customHeight="1" x14ac:dyDescent="0.35"/>
    <row r="2062" ht="14.25" customHeight="1" x14ac:dyDescent="0.35"/>
    <row r="2063" ht="14.25" customHeight="1" x14ac:dyDescent="0.35"/>
    <row r="2064" ht="14.25" customHeight="1" x14ac:dyDescent="0.35"/>
    <row r="2065" ht="14.25" customHeight="1" x14ac:dyDescent="0.35"/>
    <row r="2066" ht="14.25" customHeight="1" x14ac:dyDescent="0.35"/>
    <row r="2067" ht="14.25" customHeight="1" x14ac:dyDescent="0.35"/>
    <row r="2068" ht="14.25" customHeight="1" x14ac:dyDescent="0.35"/>
    <row r="2069" ht="14.25" customHeight="1" x14ac:dyDescent="0.35"/>
    <row r="2070" ht="14.25" customHeight="1" x14ac:dyDescent="0.35"/>
    <row r="2071" ht="14.25" customHeight="1" x14ac:dyDescent="0.35"/>
    <row r="2072" ht="14.25" customHeight="1" x14ac:dyDescent="0.35"/>
    <row r="2073" ht="14.25" customHeight="1" x14ac:dyDescent="0.35"/>
    <row r="2074" ht="14.25" customHeight="1" x14ac:dyDescent="0.35"/>
    <row r="2075" ht="14.25" customHeight="1" x14ac:dyDescent="0.35"/>
    <row r="2076" ht="14.25" customHeight="1" x14ac:dyDescent="0.35"/>
    <row r="2077" ht="14.25" customHeight="1" x14ac:dyDescent="0.35"/>
    <row r="2078" ht="14.25" customHeight="1" x14ac:dyDescent="0.35"/>
    <row r="2079" ht="14.25" customHeight="1" x14ac:dyDescent="0.35"/>
    <row r="2080" ht="14.25" customHeight="1" x14ac:dyDescent="0.35"/>
    <row r="2081" ht="14.25" customHeight="1" x14ac:dyDescent="0.35"/>
    <row r="2082" ht="14.25" customHeight="1" x14ac:dyDescent="0.35"/>
    <row r="2083" ht="14.25" customHeight="1" x14ac:dyDescent="0.35"/>
    <row r="2084" ht="14.25" customHeight="1" x14ac:dyDescent="0.35"/>
    <row r="2085" ht="14.25" customHeight="1" x14ac:dyDescent="0.35"/>
    <row r="2086" ht="14.25" customHeight="1" x14ac:dyDescent="0.35"/>
    <row r="2087" ht="14.25" customHeight="1" x14ac:dyDescent="0.35"/>
    <row r="2088" ht="14.25" customHeight="1" x14ac:dyDescent="0.35"/>
    <row r="2089" ht="14.25" customHeight="1" x14ac:dyDescent="0.35"/>
    <row r="2090" ht="14.25" customHeight="1" x14ac:dyDescent="0.35"/>
    <row r="2091" ht="14.25" customHeight="1" x14ac:dyDescent="0.35"/>
    <row r="2092" ht="14.25" customHeight="1" x14ac:dyDescent="0.35"/>
    <row r="2093" ht="14.25" customHeight="1" x14ac:dyDescent="0.35"/>
    <row r="2094" ht="14.25" customHeight="1" x14ac:dyDescent="0.35"/>
    <row r="2095" ht="14.25" customHeight="1" x14ac:dyDescent="0.35"/>
    <row r="2096" ht="14.25" customHeight="1" x14ac:dyDescent="0.35"/>
    <row r="2097" ht="14.25" customHeight="1" x14ac:dyDescent="0.35"/>
    <row r="2098" ht="14.25" customHeight="1" x14ac:dyDescent="0.35"/>
    <row r="2099" ht="14.25" customHeight="1" x14ac:dyDescent="0.35"/>
    <row r="2100" ht="14.25" customHeight="1" x14ac:dyDescent="0.35"/>
    <row r="2101" ht="14.25" customHeight="1" x14ac:dyDescent="0.35"/>
    <row r="2102" ht="14.25" customHeight="1" x14ac:dyDescent="0.35"/>
    <row r="2103" ht="14.25" customHeight="1" x14ac:dyDescent="0.35"/>
    <row r="2104" ht="14.25" customHeight="1" x14ac:dyDescent="0.35"/>
    <row r="2105" ht="14.25" customHeight="1" x14ac:dyDescent="0.35"/>
    <row r="2106" ht="14.25" customHeight="1" x14ac:dyDescent="0.35"/>
    <row r="2107" ht="14.25" customHeight="1" x14ac:dyDescent="0.35"/>
    <row r="2108" ht="14.25" customHeight="1" x14ac:dyDescent="0.35"/>
    <row r="2109" ht="14.25" customHeight="1" x14ac:dyDescent="0.35"/>
    <row r="2110" ht="14.25" customHeight="1" x14ac:dyDescent="0.35"/>
    <row r="2111" ht="14.25" customHeight="1" x14ac:dyDescent="0.35"/>
    <row r="2112" ht="14.25" customHeight="1" x14ac:dyDescent="0.35"/>
    <row r="2113" ht="14.25" customHeight="1" x14ac:dyDescent="0.35"/>
    <row r="2114" ht="14.25" customHeight="1" x14ac:dyDescent="0.35"/>
    <row r="2115" ht="14.25" customHeight="1" x14ac:dyDescent="0.35"/>
    <row r="2116" ht="14.25" customHeight="1" x14ac:dyDescent="0.35"/>
    <row r="2117" ht="14.25" customHeight="1" x14ac:dyDescent="0.35"/>
    <row r="2118" ht="14.25" customHeight="1" x14ac:dyDescent="0.35"/>
    <row r="2119" ht="14.25" customHeight="1" x14ac:dyDescent="0.35"/>
    <row r="2120" ht="14.25" customHeight="1" x14ac:dyDescent="0.35"/>
    <row r="2121" ht="14.25" customHeight="1" x14ac:dyDescent="0.35"/>
    <row r="2122" ht="14.25" customHeight="1" x14ac:dyDescent="0.35"/>
    <row r="2123" ht="14.25" customHeight="1" x14ac:dyDescent="0.35"/>
    <row r="2124" ht="14.25" customHeight="1" x14ac:dyDescent="0.35"/>
    <row r="2125" ht="14.25" customHeight="1" x14ac:dyDescent="0.35"/>
    <row r="2126" ht="14.25" customHeight="1" x14ac:dyDescent="0.35"/>
    <row r="2127" ht="14.25" customHeight="1" x14ac:dyDescent="0.35"/>
    <row r="2128" ht="14.25" customHeight="1" x14ac:dyDescent="0.35"/>
    <row r="2129" ht="14.25" customHeight="1" x14ac:dyDescent="0.35"/>
    <row r="2130" ht="14.25" customHeight="1" x14ac:dyDescent="0.35"/>
    <row r="2131" ht="14.25" customHeight="1" x14ac:dyDescent="0.35"/>
    <row r="2132" ht="14.25" customHeight="1" x14ac:dyDescent="0.35"/>
    <row r="2133" ht="14.25" customHeight="1" x14ac:dyDescent="0.35"/>
    <row r="2134" ht="14.25" customHeight="1" x14ac:dyDescent="0.35"/>
    <row r="2135" ht="14.25" customHeight="1" x14ac:dyDescent="0.35"/>
    <row r="2136" ht="14.25" customHeight="1" x14ac:dyDescent="0.35"/>
    <row r="2137" ht="14.25" customHeight="1" x14ac:dyDescent="0.35"/>
    <row r="2138" ht="14.25" customHeight="1" x14ac:dyDescent="0.35"/>
    <row r="2139" ht="14.25" customHeight="1" x14ac:dyDescent="0.35"/>
    <row r="2140" ht="14.25" customHeight="1" x14ac:dyDescent="0.35"/>
    <row r="2141" ht="14.25" customHeight="1" x14ac:dyDescent="0.35"/>
    <row r="2142" ht="14.25" customHeight="1" x14ac:dyDescent="0.35"/>
    <row r="2143" ht="14.25" customHeight="1" x14ac:dyDescent="0.35"/>
    <row r="2144" ht="14.25" customHeight="1" x14ac:dyDescent="0.35"/>
    <row r="2145" ht="14.25" customHeight="1" x14ac:dyDescent="0.35"/>
    <row r="2146" ht="14.25" customHeight="1" x14ac:dyDescent="0.35"/>
    <row r="2147" ht="14.25" customHeight="1" x14ac:dyDescent="0.35"/>
    <row r="2148" ht="14.25" customHeight="1" x14ac:dyDescent="0.35"/>
    <row r="2149" ht="14.25" customHeight="1" x14ac:dyDescent="0.35"/>
    <row r="2150" ht="14.25" customHeight="1" x14ac:dyDescent="0.35"/>
    <row r="2151" ht="14.25" customHeight="1" x14ac:dyDescent="0.35"/>
    <row r="2152" ht="14.25" customHeight="1" x14ac:dyDescent="0.35"/>
    <row r="2153" ht="14.25" customHeight="1" x14ac:dyDescent="0.35"/>
    <row r="2154" ht="14.25" customHeight="1" x14ac:dyDescent="0.35"/>
    <row r="2155" ht="14.25" customHeight="1" x14ac:dyDescent="0.35"/>
    <row r="2156" ht="14.25" customHeight="1" x14ac:dyDescent="0.35"/>
    <row r="2157" ht="14.25" customHeight="1" x14ac:dyDescent="0.35"/>
    <row r="2158" ht="14.25" customHeight="1" x14ac:dyDescent="0.35"/>
    <row r="2159" ht="14.25" customHeight="1" x14ac:dyDescent="0.35"/>
    <row r="2160" ht="14.25" customHeight="1" x14ac:dyDescent="0.35"/>
    <row r="2161" ht="14.25" customHeight="1" x14ac:dyDescent="0.35"/>
    <row r="2162" ht="14.25" customHeight="1" x14ac:dyDescent="0.35"/>
    <row r="2163" ht="14.25" customHeight="1" x14ac:dyDescent="0.35"/>
    <row r="2164" ht="14.25" customHeight="1" x14ac:dyDescent="0.35"/>
    <row r="2165" ht="14.25" customHeight="1" x14ac:dyDescent="0.35"/>
    <row r="2166" ht="14.25" customHeight="1" x14ac:dyDescent="0.35"/>
    <row r="2167" ht="14.25" customHeight="1" x14ac:dyDescent="0.35"/>
    <row r="2168" ht="14.25" customHeight="1" x14ac:dyDescent="0.35"/>
    <row r="2169" ht="14.25" customHeight="1" x14ac:dyDescent="0.35"/>
    <row r="2170" ht="14.25" customHeight="1" x14ac:dyDescent="0.35"/>
    <row r="2171" ht="14.25" customHeight="1" x14ac:dyDescent="0.35"/>
    <row r="2172" ht="14.25" customHeight="1" x14ac:dyDescent="0.35"/>
    <row r="2173" ht="14.25" customHeight="1" x14ac:dyDescent="0.35"/>
    <row r="2174" ht="14.25" customHeight="1" x14ac:dyDescent="0.35"/>
    <row r="2175" ht="14.25" customHeight="1" x14ac:dyDescent="0.35"/>
    <row r="2176" ht="14.25" customHeight="1" x14ac:dyDescent="0.35"/>
    <row r="2177" ht="14.25" customHeight="1" x14ac:dyDescent="0.35"/>
    <row r="2178" ht="14.25" customHeight="1" x14ac:dyDescent="0.35"/>
    <row r="2179" ht="14.25" customHeight="1" x14ac:dyDescent="0.35"/>
    <row r="2180" ht="14.25" customHeight="1" x14ac:dyDescent="0.35"/>
    <row r="2181" ht="14.25" customHeight="1" x14ac:dyDescent="0.35"/>
    <row r="2182" ht="14.25" customHeight="1" x14ac:dyDescent="0.35"/>
    <row r="2183" ht="14.25" customHeight="1" x14ac:dyDescent="0.35"/>
    <row r="2184" ht="14.25" customHeight="1" x14ac:dyDescent="0.35"/>
    <row r="2185" ht="14.25" customHeight="1" x14ac:dyDescent="0.35"/>
    <row r="2186" ht="14.25" customHeight="1" x14ac:dyDescent="0.35"/>
    <row r="2187" ht="14.25" customHeight="1" x14ac:dyDescent="0.35"/>
    <row r="2188" ht="14.25" customHeight="1" x14ac:dyDescent="0.35"/>
    <row r="2189" ht="14.25" customHeight="1" x14ac:dyDescent="0.35"/>
    <row r="2190" ht="14.25" customHeight="1" x14ac:dyDescent="0.35"/>
    <row r="2191" ht="14.25" customHeight="1" x14ac:dyDescent="0.35"/>
    <row r="2192" ht="14.25" customHeight="1" x14ac:dyDescent="0.35"/>
    <row r="2193" ht="14.25" customHeight="1" x14ac:dyDescent="0.35"/>
    <row r="2194" ht="14.25" customHeight="1" x14ac:dyDescent="0.35"/>
    <row r="2195" ht="14.25" customHeight="1" x14ac:dyDescent="0.35"/>
    <row r="2196" ht="14.25" customHeight="1" x14ac:dyDescent="0.35"/>
    <row r="2197" ht="14.25" customHeight="1" x14ac:dyDescent="0.35"/>
    <row r="2198" ht="14.25" customHeight="1" x14ac:dyDescent="0.35"/>
    <row r="2199" ht="14.25" customHeight="1" x14ac:dyDescent="0.35"/>
    <row r="2200" ht="14.25" customHeight="1" x14ac:dyDescent="0.35"/>
    <row r="2201" ht="14.25" customHeight="1" x14ac:dyDescent="0.35"/>
    <row r="2202" ht="14.25" customHeight="1" x14ac:dyDescent="0.35"/>
    <row r="2203" ht="14.25" customHeight="1" x14ac:dyDescent="0.35"/>
    <row r="2204" ht="14.25" customHeight="1" x14ac:dyDescent="0.35"/>
    <row r="2205" ht="14.25" customHeight="1" x14ac:dyDescent="0.35"/>
    <row r="2206" ht="14.25" customHeight="1" x14ac:dyDescent="0.35"/>
    <row r="2207" ht="14.25" customHeight="1" x14ac:dyDescent="0.35"/>
    <row r="2208" ht="14.25" customHeight="1" x14ac:dyDescent="0.35"/>
    <row r="2209" ht="14.25" customHeight="1" x14ac:dyDescent="0.35"/>
    <row r="2210" ht="14.25" customHeight="1" x14ac:dyDescent="0.35"/>
    <row r="2211" ht="14.25" customHeight="1" x14ac:dyDescent="0.35"/>
    <row r="2212" ht="14.25" customHeight="1" x14ac:dyDescent="0.35"/>
    <row r="2213" ht="14.25" customHeight="1" x14ac:dyDescent="0.35"/>
    <row r="2214" ht="14.25" customHeight="1" x14ac:dyDescent="0.35"/>
    <row r="2215" ht="14.25" customHeight="1" x14ac:dyDescent="0.35"/>
    <row r="2216" ht="14.25" customHeight="1" x14ac:dyDescent="0.35"/>
    <row r="2217" ht="14.25" customHeight="1" x14ac:dyDescent="0.35"/>
    <row r="2218" ht="14.25" customHeight="1" x14ac:dyDescent="0.35"/>
    <row r="2219" ht="14.25" customHeight="1" x14ac:dyDescent="0.35"/>
    <row r="2220" ht="14.25" customHeight="1" x14ac:dyDescent="0.35"/>
    <row r="2221" ht="14.25" customHeight="1" x14ac:dyDescent="0.35"/>
    <row r="2222" ht="14.25" customHeight="1" x14ac:dyDescent="0.35"/>
    <row r="2223" ht="14.25" customHeight="1" x14ac:dyDescent="0.35"/>
    <row r="2224" ht="14.25" customHeight="1" x14ac:dyDescent="0.35"/>
    <row r="2225" ht="14.25" customHeight="1" x14ac:dyDescent="0.35"/>
    <row r="2226" ht="14.25" customHeight="1" x14ac:dyDescent="0.35"/>
    <row r="2227" ht="14.25" customHeight="1" x14ac:dyDescent="0.35"/>
    <row r="2228" ht="14.25" customHeight="1" x14ac:dyDescent="0.35"/>
    <row r="2229" ht="14.25" customHeight="1" x14ac:dyDescent="0.35"/>
    <row r="2230" ht="14.25" customHeight="1" x14ac:dyDescent="0.35"/>
    <row r="2231" ht="14.25" customHeight="1" x14ac:dyDescent="0.35"/>
    <row r="2232" ht="14.25" customHeight="1" x14ac:dyDescent="0.35"/>
    <row r="2233" ht="14.25" customHeight="1" x14ac:dyDescent="0.35"/>
    <row r="2234" ht="14.25" customHeight="1" x14ac:dyDescent="0.35"/>
    <row r="2235" ht="14.25" customHeight="1" x14ac:dyDescent="0.35"/>
    <row r="2236" ht="14.25" customHeight="1" x14ac:dyDescent="0.35"/>
    <row r="2237" ht="14.25" customHeight="1" x14ac:dyDescent="0.35"/>
    <row r="2238" ht="14.25" customHeight="1" x14ac:dyDescent="0.35"/>
    <row r="2239" ht="14.25" customHeight="1" x14ac:dyDescent="0.35"/>
    <row r="2240" ht="14.25" customHeight="1" x14ac:dyDescent="0.35"/>
    <row r="2241" ht="14.25" customHeight="1" x14ac:dyDescent="0.35"/>
    <row r="2242" ht="14.25" customHeight="1" x14ac:dyDescent="0.35"/>
    <row r="2243" ht="14.25" customHeight="1" x14ac:dyDescent="0.35"/>
    <row r="2244" ht="14.25" customHeight="1" x14ac:dyDescent="0.35"/>
    <row r="2245" ht="14.25" customHeight="1" x14ac:dyDescent="0.35"/>
    <row r="2246" ht="14.25" customHeight="1" x14ac:dyDescent="0.35"/>
    <row r="2247" ht="14.25" customHeight="1" x14ac:dyDescent="0.35"/>
    <row r="2248" ht="14.25" customHeight="1" x14ac:dyDescent="0.35"/>
    <row r="2249" ht="14.25" customHeight="1" x14ac:dyDescent="0.35"/>
    <row r="2250" ht="14.25" customHeight="1" x14ac:dyDescent="0.35"/>
    <row r="2251" ht="14.25" customHeight="1" x14ac:dyDescent="0.35"/>
    <row r="2252" ht="14.25" customHeight="1" x14ac:dyDescent="0.35"/>
    <row r="2253" ht="14.25" customHeight="1" x14ac:dyDescent="0.35"/>
    <row r="2254" ht="14.25" customHeight="1" x14ac:dyDescent="0.35"/>
    <row r="2255" ht="14.25" customHeight="1" x14ac:dyDescent="0.35"/>
    <row r="2256" ht="14.25" customHeight="1" x14ac:dyDescent="0.35"/>
    <row r="2257" ht="14.25" customHeight="1" x14ac:dyDescent="0.35"/>
    <row r="2258" ht="14.25" customHeight="1" x14ac:dyDescent="0.35"/>
    <row r="2259" ht="14.25" customHeight="1" x14ac:dyDescent="0.35"/>
    <row r="2260" ht="14.25" customHeight="1" x14ac:dyDescent="0.35"/>
    <row r="2261" ht="14.25" customHeight="1" x14ac:dyDescent="0.35"/>
    <row r="2262" ht="14.25" customHeight="1" x14ac:dyDescent="0.35"/>
    <row r="2263" ht="14.25" customHeight="1" x14ac:dyDescent="0.35"/>
    <row r="2264" ht="14.25" customHeight="1" x14ac:dyDescent="0.35"/>
    <row r="2265" ht="14.25" customHeight="1" x14ac:dyDescent="0.35"/>
    <row r="2266" ht="14.25" customHeight="1" x14ac:dyDescent="0.35"/>
    <row r="2267" ht="14.25" customHeight="1" x14ac:dyDescent="0.35"/>
    <row r="2268" ht="14.25" customHeight="1" x14ac:dyDescent="0.35"/>
    <row r="2269" ht="14.25" customHeight="1" x14ac:dyDescent="0.35"/>
    <row r="2270" ht="14.25" customHeight="1" x14ac:dyDescent="0.35"/>
    <row r="2271" ht="14.25" customHeight="1" x14ac:dyDescent="0.35"/>
    <row r="2272" ht="14.25" customHeight="1" x14ac:dyDescent="0.35"/>
    <row r="2273" ht="14.25" customHeight="1" x14ac:dyDescent="0.35"/>
    <row r="2274" ht="14.25" customHeight="1" x14ac:dyDescent="0.35"/>
    <row r="2275" ht="14.25" customHeight="1" x14ac:dyDescent="0.35"/>
    <row r="2276" ht="14.25" customHeight="1" x14ac:dyDescent="0.35"/>
    <row r="2277" ht="14.25" customHeight="1" x14ac:dyDescent="0.35"/>
    <row r="2278" ht="14.25" customHeight="1" x14ac:dyDescent="0.35"/>
    <row r="2279" ht="14.25" customHeight="1" x14ac:dyDescent="0.35"/>
    <row r="2280" ht="14.25" customHeight="1" x14ac:dyDescent="0.35"/>
    <row r="2281" ht="14.25" customHeight="1" x14ac:dyDescent="0.35"/>
    <row r="2282" ht="14.25" customHeight="1" x14ac:dyDescent="0.35"/>
    <row r="2283" ht="14.25" customHeight="1" x14ac:dyDescent="0.35"/>
    <row r="2284" ht="14.25" customHeight="1" x14ac:dyDescent="0.35"/>
    <row r="2285" ht="14.25" customHeight="1" x14ac:dyDescent="0.35"/>
    <row r="2286" ht="14.25" customHeight="1" x14ac:dyDescent="0.35"/>
    <row r="2287" ht="14.25" customHeight="1" x14ac:dyDescent="0.35"/>
    <row r="2288" ht="14.25" customHeight="1" x14ac:dyDescent="0.35"/>
    <row r="2289" ht="14.25" customHeight="1" x14ac:dyDescent="0.35"/>
    <row r="2290" ht="14.25" customHeight="1" x14ac:dyDescent="0.35"/>
    <row r="2291" ht="14.25" customHeight="1" x14ac:dyDescent="0.35"/>
    <row r="2292" ht="14.25" customHeight="1" x14ac:dyDescent="0.35"/>
    <row r="2293" ht="14.25" customHeight="1" x14ac:dyDescent="0.35"/>
    <row r="2294" ht="14.25" customHeight="1" x14ac:dyDescent="0.35"/>
    <row r="2295" ht="14.25" customHeight="1" x14ac:dyDescent="0.35"/>
    <row r="2296" ht="14.25" customHeight="1" x14ac:dyDescent="0.35"/>
    <row r="2297" ht="14.25" customHeight="1" x14ac:dyDescent="0.35"/>
    <row r="2298" ht="14.25" customHeight="1" x14ac:dyDescent="0.35"/>
    <row r="2299" ht="14.25" customHeight="1" x14ac:dyDescent="0.35"/>
    <row r="2300" ht="14.25" customHeight="1" x14ac:dyDescent="0.35"/>
    <row r="2301" ht="14.25" customHeight="1" x14ac:dyDescent="0.35"/>
    <row r="2302" ht="14.25" customHeight="1" x14ac:dyDescent="0.35"/>
    <row r="2303" ht="14.25" customHeight="1" x14ac:dyDescent="0.35"/>
    <row r="2304" ht="14.25" customHeight="1" x14ac:dyDescent="0.35"/>
    <row r="2305" ht="14.25" customHeight="1" x14ac:dyDescent="0.35"/>
    <row r="2306" ht="14.25" customHeight="1" x14ac:dyDescent="0.35"/>
    <row r="2307" ht="14.25" customHeight="1" x14ac:dyDescent="0.35"/>
    <row r="2308" ht="14.25" customHeight="1" x14ac:dyDescent="0.35"/>
    <row r="2309" ht="14.25" customHeight="1" x14ac:dyDescent="0.35"/>
    <row r="2310" ht="14.25" customHeight="1" x14ac:dyDescent="0.35"/>
    <row r="2311" ht="14.25" customHeight="1" x14ac:dyDescent="0.35"/>
    <row r="2312" ht="14.25" customHeight="1" x14ac:dyDescent="0.35"/>
    <row r="2313" ht="14.25" customHeight="1" x14ac:dyDescent="0.35"/>
    <row r="2314" ht="14.25" customHeight="1" x14ac:dyDescent="0.35"/>
    <row r="2315" ht="14.25" customHeight="1" x14ac:dyDescent="0.35"/>
    <row r="2316" ht="14.25" customHeight="1" x14ac:dyDescent="0.35"/>
    <row r="2317" ht="14.25" customHeight="1" x14ac:dyDescent="0.35"/>
    <row r="2318" ht="14.25" customHeight="1" x14ac:dyDescent="0.35"/>
    <row r="2319" ht="14.25" customHeight="1" x14ac:dyDescent="0.35"/>
    <row r="2320" ht="14.25" customHeight="1" x14ac:dyDescent="0.35"/>
    <row r="2321" ht="14.25" customHeight="1" x14ac:dyDescent="0.35"/>
    <row r="2322" ht="14.25" customHeight="1" x14ac:dyDescent="0.35"/>
    <row r="2323" ht="14.25" customHeight="1" x14ac:dyDescent="0.35"/>
    <row r="2324" ht="14.25" customHeight="1" x14ac:dyDescent="0.35"/>
    <row r="2325" ht="14.25" customHeight="1" x14ac:dyDescent="0.35"/>
    <row r="2326" ht="14.25" customHeight="1" x14ac:dyDescent="0.35"/>
    <row r="2327" ht="14.25" customHeight="1" x14ac:dyDescent="0.35"/>
    <row r="2328" ht="14.25" customHeight="1" x14ac:dyDescent="0.35"/>
    <row r="2329" ht="14.25" customHeight="1" x14ac:dyDescent="0.35"/>
    <row r="2330" ht="14.25" customHeight="1" x14ac:dyDescent="0.35"/>
    <row r="2331" ht="14.25" customHeight="1" x14ac:dyDescent="0.35"/>
    <row r="2332" ht="14.25" customHeight="1" x14ac:dyDescent="0.35"/>
    <row r="2333" ht="14.25" customHeight="1" x14ac:dyDescent="0.35"/>
    <row r="2334" ht="14.25" customHeight="1" x14ac:dyDescent="0.35"/>
    <row r="2335" ht="14.25" customHeight="1" x14ac:dyDescent="0.35"/>
    <row r="2336" ht="14.25" customHeight="1" x14ac:dyDescent="0.35"/>
    <row r="2337" ht="14.25" customHeight="1" x14ac:dyDescent="0.35"/>
    <row r="2338" ht="14.25" customHeight="1" x14ac:dyDescent="0.35"/>
    <row r="2339" ht="14.25" customHeight="1" x14ac:dyDescent="0.35"/>
    <row r="2340" ht="14.25" customHeight="1" x14ac:dyDescent="0.35"/>
    <row r="2341" ht="14.25" customHeight="1" x14ac:dyDescent="0.35"/>
    <row r="2342" ht="14.25" customHeight="1" x14ac:dyDescent="0.35"/>
    <row r="2343" ht="14.25" customHeight="1" x14ac:dyDescent="0.35"/>
    <row r="2344" ht="14.25" customHeight="1" x14ac:dyDescent="0.35"/>
    <row r="2345" ht="14.25" customHeight="1" x14ac:dyDescent="0.35"/>
    <row r="2346" ht="14.25" customHeight="1" x14ac:dyDescent="0.35"/>
    <row r="2347" ht="14.25" customHeight="1" x14ac:dyDescent="0.35"/>
    <row r="2348" ht="14.25" customHeight="1" x14ac:dyDescent="0.35"/>
    <row r="2349" ht="14.25" customHeight="1" x14ac:dyDescent="0.35"/>
    <row r="2350" ht="14.25" customHeight="1" x14ac:dyDescent="0.35"/>
    <row r="2351" ht="14.25" customHeight="1" x14ac:dyDescent="0.35"/>
    <row r="2352" ht="14.25" customHeight="1" x14ac:dyDescent="0.35"/>
    <row r="2353" ht="14.25" customHeight="1" x14ac:dyDescent="0.35"/>
    <row r="2354" ht="14.25" customHeight="1" x14ac:dyDescent="0.35"/>
    <row r="2355" ht="14.25" customHeight="1" x14ac:dyDescent="0.35"/>
    <row r="2356" ht="14.25" customHeight="1" x14ac:dyDescent="0.35"/>
    <row r="2357" ht="14.25" customHeight="1" x14ac:dyDescent="0.35"/>
    <row r="2358" ht="14.25" customHeight="1" x14ac:dyDescent="0.35"/>
    <row r="2359" ht="14.25" customHeight="1" x14ac:dyDescent="0.35"/>
    <row r="2360" ht="14.25" customHeight="1" x14ac:dyDescent="0.35"/>
    <row r="2361" ht="14.25" customHeight="1" x14ac:dyDescent="0.35"/>
    <row r="2362" ht="14.25" customHeight="1" x14ac:dyDescent="0.35"/>
    <row r="2363" ht="14.25" customHeight="1" x14ac:dyDescent="0.35"/>
    <row r="2364" ht="14.25" customHeight="1" x14ac:dyDescent="0.35"/>
    <row r="2365" ht="14.25" customHeight="1" x14ac:dyDescent="0.35"/>
    <row r="2366" ht="14.25" customHeight="1" x14ac:dyDescent="0.35"/>
    <row r="2367" ht="14.25" customHeight="1" x14ac:dyDescent="0.35"/>
    <row r="2368" ht="14.25" customHeight="1" x14ac:dyDescent="0.35"/>
    <row r="2369" ht="14.25" customHeight="1" x14ac:dyDescent="0.35"/>
    <row r="2370" ht="14.25" customHeight="1" x14ac:dyDescent="0.35"/>
    <row r="2371" ht="14.25" customHeight="1" x14ac:dyDescent="0.35"/>
    <row r="2372" ht="14.25" customHeight="1" x14ac:dyDescent="0.35"/>
    <row r="2373" ht="14.25" customHeight="1" x14ac:dyDescent="0.35"/>
    <row r="2374" ht="14.25" customHeight="1" x14ac:dyDescent="0.35"/>
    <row r="2375" ht="14.25" customHeight="1" x14ac:dyDescent="0.35"/>
    <row r="2376" ht="14.25" customHeight="1" x14ac:dyDescent="0.35"/>
    <row r="2377" ht="14.25" customHeight="1" x14ac:dyDescent="0.35"/>
    <row r="2378" ht="14.25" customHeight="1" x14ac:dyDescent="0.35"/>
    <row r="2379" ht="14.25" customHeight="1" x14ac:dyDescent="0.35"/>
    <row r="2380" ht="14.25" customHeight="1" x14ac:dyDescent="0.35"/>
    <row r="2381" ht="14.25" customHeight="1" x14ac:dyDescent="0.35"/>
    <row r="2382" ht="14.25" customHeight="1" x14ac:dyDescent="0.35"/>
    <row r="2383" ht="14.25" customHeight="1" x14ac:dyDescent="0.35"/>
    <row r="2384" ht="14.25" customHeight="1" x14ac:dyDescent="0.35"/>
    <row r="2385" ht="14.25" customHeight="1" x14ac:dyDescent="0.35"/>
    <row r="2386" ht="14.25" customHeight="1" x14ac:dyDescent="0.35"/>
    <row r="2387" ht="14.25" customHeight="1" x14ac:dyDescent="0.35"/>
    <row r="2388" ht="14.25" customHeight="1" x14ac:dyDescent="0.35"/>
    <row r="2389" ht="14.25" customHeight="1" x14ac:dyDescent="0.35"/>
    <row r="2390" ht="14.25" customHeight="1" x14ac:dyDescent="0.35"/>
    <row r="2391" ht="14.25" customHeight="1" x14ac:dyDescent="0.35"/>
    <row r="2392" ht="14.25" customHeight="1" x14ac:dyDescent="0.35"/>
    <row r="2393" ht="14.25" customHeight="1" x14ac:dyDescent="0.35"/>
    <row r="2394" ht="14.25" customHeight="1" x14ac:dyDescent="0.35"/>
    <row r="2395" ht="14.25" customHeight="1" x14ac:dyDescent="0.35"/>
    <row r="2396" ht="14.25" customHeight="1" x14ac:dyDescent="0.35"/>
    <row r="2397" ht="14.25" customHeight="1" x14ac:dyDescent="0.35"/>
    <row r="2398" ht="14.25" customHeight="1" x14ac:dyDescent="0.35"/>
    <row r="2399" ht="14.25" customHeight="1" x14ac:dyDescent="0.35"/>
    <row r="2400" ht="14.25" customHeight="1" x14ac:dyDescent="0.35"/>
    <row r="2401" ht="14.25" customHeight="1" x14ac:dyDescent="0.35"/>
    <row r="2402" ht="14.25" customHeight="1" x14ac:dyDescent="0.35"/>
    <row r="2403" ht="14.25" customHeight="1" x14ac:dyDescent="0.35"/>
    <row r="2404" ht="14.25" customHeight="1" x14ac:dyDescent="0.35"/>
    <row r="2405" ht="14.25" customHeight="1" x14ac:dyDescent="0.35"/>
    <row r="2406" ht="14.25" customHeight="1" x14ac:dyDescent="0.35"/>
    <row r="2407" ht="14.25" customHeight="1" x14ac:dyDescent="0.35"/>
    <row r="2408" ht="14.25" customHeight="1" x14ac:dyDescent="0.35"/>
    <row r="2409" ht="14.25" customHeight="1" x14ac:dyDescent="0.35"/>
    <row r="2410" ht="14.25" customHeight="1" x14ac:dyDescent="0.35"/>
    <row r="2411" ht="14.25" customHeight="1" x14ac:dyDescent="0.35"/>
    <row r="2412" ht="14.25" customHeight="1" x14ac:dyDescent="0.35"/>
    <row r="2413" ht="14.25" customHeight="1" x14ac:dyDescent="0.35"/>
    <row r="2414" ht="14.25" customHeight="1" x14ac:dyDescent="0.35"/>
    <row r="2415" ht="14.25" customHeight="1" x14ac:dyDescent="0.35"/>
    <row r="2416" ht="14.25" customHeight="1" x14ac:dyDescent="0.35"/>
    <row r="2417" ht="14.25" customHeight="1" x14ac:dyDescent="0.35"/>
    <row r="2418" ht="14.25" customHeight="1" x14ac:dyDescent="0.35"/>
    <row r="2419" ht="14.25" customHeight="1" x14ac:dyDescent="0.35"/>
    <row r="2420" ht="14.25" customHeight="1" x14ac:dyDescent="0.35"/>
    <row r="2421" ht="14.25" customHeight="1" x14ac:dyDescent="0.35"/>
    <row r="2422" ht="14.25" customHeight="1" x14ac:dyDescent="0.35"/>
    <row r="2423" ht="14.25" customHeight="1" x14ac:dyDescent="0.35"/>
    <row r="2424" ht="14.25" customHeight="1" x14ac:dyDescent="0.35"/>
    <row r="2425" ht="14.25" customHeight="1" x14ac:dyDescent="0.35"/>
    <row r="2426" ht="14.25" customHeight="1" x14ac:dyDescent="0.35"/>
    <row r="2427" ht="14.25" customHeight="1" x14ac:dyDescent="0.35"/>
    <row r="2428" ht="14.25" customHeight="1" x14ac:dyDescent="0.35"/>
    <row r="2429" ht="14.25" customHeight="1" x14ac:dyDescent="0.35"/>
    <row r="2430" ht="14.25" customHeight="1" x14ac:dyDescent="0.35"/>
    <row r="2431" ht="14.25" customHeight="1" x14ac:dyDescent="0.35"/>
    <row r="2432" ht="14.25" customHeight="1" x14ac:dyDescent="0.35"/>
    <row r="2433" ht="14.25" customHeight="1" x14ac:dyDescent="0.35"/>
    <row r="2434" ht="14.25" customHeight="1" x14ac:dyDescent="0.35"/>
    <row r="2435" ht="14.25" customHeight="1" x14ac:dyDescent="0.35"/>
    <row r="2436" ht="14.25" customHeight="1" x14ac:dyDescent="0.35"/>
    <row r="2437" ht="14.25" customHeight="1" x14ac:dyDescent="0.35"/>
    <row r="2438" ht="14.25" customHeight="1" x14ac:dyDescent="0.35"/>
    <row r="2439" ht="14.25" customHeight="1" x14ac:dyDescent="0.3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CAE8-8226-44B5-B08C-E3C79ADB8D3E}">
  <dimension ref="A1:F177"/>
  <sheetViews>
    <sheetView tabSelected="1" zoomScale="75" zoomScaleNormal="90" workbookViewId="0">
      <selection activeCell="E7" sqref="E7"/>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3" t="s">
        <v>6159</v>
      </c>
      <c r="B1" s="3" t="s">
        <v>6160</v>
      </c>
      <c r="C1" s="3" t="s">
        <v>9</v>
      </c>
      <c r="D1" s="3" t="s">
        <v>6161</v>
      </c>
      <c r="E1" s="3" t="s">
        <v>6157</v>
      </c>
      <c r="F1" t="s">
        <v>6156</v>
      </c>
    </row>
    <row r="2" spans="1:6" x14ac:dyDescent="0.35">
      <c r="A2" s="3" t="s">
        <v>6186</v>
      </c>
      <c r="B2" s="3" t="s">
        <v>6183</v>
      </c>
      <c r="C2" s="3" t="s">
        <v>127</v>
      </c>
      <c r="D2" s="3" t="s">
        <v>40</v>
      </c>
      <c r="E2">
        <v>40</v>
      </c>
      <c r="F2" t="str">
        <f>CLEAN(TRIM(Grading22[[#This Row],[Placement]] &amp;  "|" &amp; Grading22[[#This Row],[Category]] &amp; "|" &amp; Grading22[[#This Row],[Type]]))</f>
        <v>Bendahara|External International|Individual</v>
      </c>
    </row>
    <row r="3" spans="1:6" x14ac:dyDescent="0.35">
      <c r="A3" s="3" t="s">
        <v>6186</v>
      </c>
      <c r="B3" s="3" t="s">
        <v>6183</v>
      </c>
      <c r="C3" s="3" t="s">
        <v>29</v>
      </c>
      <c r="D3" s="3" t="s">
        <v>40</v>
      </c>
      <c r="E3">
        <v>30</v>
      </c>
      <c r="F3" t="str">
        <f>CLEAN(TRIM(Grading22[[#This Row],[Placement]] &amp;  "|" &amp; Grading22[[#This Row],[Category]] &amp; "|" &amp; Grading22[[#This Row],[Type]]))</f>
        <v>Bendahara|External Regional|Individual</v>
      </c>
    </row>
    <row r="4" spans="1:6" x14ac:dyDescent="0.35">
      <c r="A4" s="3" t="s">
        <v>6186</v>
      </c>
      <c r="B4" s="3" t="s">
        <v>6183</v>
      </c>
      <c r="C4" s="3" t="s">
        <v>89</v>
      </c>
      <c r="D4" s="3" t="s">
        <v>40</v>
      </c>
      <c r="E4">
        <v>20</v>
      </c>
      <c r="F4" t="str">
        <f>CLEAN(TRIM(Grading22[[#This Row],[Placement]] &amp;  "|" &amp; Grading22[[#This Row],[Category]] &amp; "|" &amp; Grading22[[#This Row],[Type]]))</f>
        <v>Bendahara|External National|Individual</v>
      </c>
    </row>
    <row r="5" spans="1:6" x14ac:dyDescent="0.35">
      <c r="A5" s="3" t="s">
        <v>6186</v>
      </c>
      <c r="B5" s="3" t="s">
        <v>6183</v>
      </c>
      <c r="C5" s="3" t="s">
        <v>6167</v>
      </c>
      <c r="D5" s="3" t="s">
        <v>40</v>
      </c>
      <c r="E5">
        <v>10</v>
      </c>
      <c r="F5" t="str">
        <f>CLEAN(TRIM(Grading22[[#This Row],[Placement]] &amp;  "|" &amp; Grading22[[#This Row],[Category]] &amp; "|" &amp; Grading22[[#This Row],[Type]]))</f>
        <v>Bendahara|External Provincial|Individual</v>
      </c>
    </row>
    <row r="6" spans="1:6" x14ac:dyDescent="0.35">
      <c r="A6" s="3" t="s">
        <v>6186</v>
      </c>
      <c r="B6" s="3" t="s">
        <v>6183</v>
      </c>
      <c r="C6" s="3" t="s">
        <v>6158</v>
      </c>
      <c r="D6" s="3" t="s">
        <v>40</v>
      </c>
      <c r="E6">
        <v>6</v>
      </c>
      <c r="F6" t="str">
        <f>CLEAN(TRIM(Grading22[[#This Row],[Placement]] &amp;  "|" &amp; Grading22[[#This Row],[Category]] &amp; "|" &amp; Grading22[[#This Row],[Type]]))</f>
        <v>Bendahara|Kab/Kota/PT|Individual</v>
      </c>
    </row>
    <row r="7" spans="1:6" x14ac:dyDescent="0.35">
      <c r="A7" s="3" t="s">
        <v>6195</v>
      </c>
      <c r="B7" s="3" t="s">
        <v>6189</v>
      </c>
      <c r="C7" s="3" t="s">
        <v>89</v>
      </c>
      <c r="D7" s="3" t="s">
        <v>40</v>
      </c>
      <c r="E7" s="3">
        <v>20</v>
      </c>
      <c r="F7" t="str">
        <f>CLEAN(TRIM(Grading22[[#This Row],[Placement]] &amp;  "|" &amp; Grading22[[#This Row],[Category]] &amp; "|" &amp; Grading22[[#This Row],[Type]]))</f>
        <v>Buku Ber-ISBN Penulis Kedua dst|External National|Individual</v>
      </c>
    </row>
    <row r="8" spans="1:6" x14ac:dyDescent="0.35">
      <c r="A8" s="3" t="s">
        <v>6194</v>
      </c>
      <c r="B8" s="3" t="s">
        <v>6189</v>
      </c>
      <c r="C8" s="3" t="s">
        <v>89</v>
      </c>
      <c r="D8" s="3" t="s">
        <v>40</v>
      </c>
      <c r="E8">
        <v>30</v>
      </c>
      <c r="F8" t="str">
        <f>CLEAN(TRIM(Grading22[[#This Row],[Placement]] &amp;  "|" &amp; Grading22[[#This Row],[Category]] &amp; "|" &amp; Grading22[[#This Row],[Type]]))</f>
        <v>Buku Ber-ISBN Penulis Utama|External National|Individual</v>
      </c>
    </row>
    <row r="9" spans="1:6" x14ac:dyDescent="0.35">
      <c r="A9" s="3" t="s">
        <v>6166</v>
      </c>
      <c r="B9" s="3" t="s">
        <v>6163</v>
      </c>
      <c r="C9" s="3" t="s">
        <v>127</v>
      </c>
      <c r="D9" s="3" t="s">
        <v>40</v>
      </c>
      <c r="E9">
        <v>28</v>
      </c>
      <c r="F9" t="str">
        <f>CLEAN(TRIM(Grading22[[#This Row],[Placement]] &amp;  "|" &amp; Grading22[[#This Row],[Category]] &amp; "|" &amp; Grading22[[#This Row],[Type]]))</f>
        <v>Finalis|External International|Individual</v>
      </c>
    </row>
    <row r="10" spans="1:6" x14ac:dyDescent="0.35">
      <c r="A10" s="3" t="s">
        <v>6166</v>
      </c>
      <c r="B10" s="3" t="s">
        <v>6163</v>
      </c>
      <c r="C10" s="3" t="s">
        <v>29</v>
      </c>
      <c r="D10" s="3" t="s">
        <v>40</v>
      </c>
      <c r="E10">
        <v>20</v>
      </c>
      <c r="F10" t="str">
        <f>CLEAN(TRIM(Grading22[[#This Row],[Placement]] &amp;  "|" &amp; Grading22[[#This Row],[Category]] &amp; "|" &amp; Grading22[[#This Row],[Type]]))</f>
        <v>Finalis|External Regional|Individual</v>
      </c>
    </row>
    <row r="11" spans="1:6" x14ac:dyDescent="0.35">
      <c r="A11" s="3" t="s">
        <v>6166</v>
      </c>
      <c r="B11" s="3" t="s">
        <v>6163</v>
      </c>
      <c r="C11" s="3" t="s">
        <v>89</v>
      </c>
      <c r="D11" s="3" t="s">
        <v>40</v>
      </c>
      <c r="E11">
        <v>12</v>
      </c>
      <c r="F11" t="str">
        <f>CLEAN(TRIM(Grading22[[#This Row],[Placement]] &amp;  "|" &amp; Grading22[[#This Row],[Category]] &amp; "|" &amp; Grading22[[#This Row],[Type]]))</f>
        <v>Finalis|External National|Individual</v>
      </c>
    </row>
    <row r="12" spans="1:6" x14ac:dyDescent="0.35">
      <c r="A12" s="3" t="s">
        <v>6166</v>
      </c>
      <c r="B12" s="3" t="s">
        <v>6163</v>
      </c>
      <c r="C12" s="3" t="s">
        <v>6167</v>
      </c>
      <c r="D12" s="3" t="s">
        <v>40</v>
      </c>
      <c r="E12">
        <v>8</v>
      </c>
      <c r="F12" t="str">
        <f>CLEAN(TRIM(Grading22[[#This Row],[Placement]] &amp;  "|" &amp; Grading22[[#This Row],[Category]] &amp; "|" &amp; Grading22[[#This Row],[Type]]))</f>
        <v>Finalis|External Provincial|Individual</v>
      </c>
    </row>
    <row r="13" spans="1:6" x14ac:dyDescent="0.35">
      <c r="A13" s="3" t="s">
        <v>6166</v>
      </c>
      <c r="B13" s="3" t="s">
        <v>6163</v>
      </c>
      <c r="C13" s="3" t="s">
        <v>127</v>
      </c>
      <c r="D13" s="3" t="s">
        <v>30</v>
      </c>
      <c r="E13">
        <v>25</v>
      </c>
      <c r="F13" t="str">
        <f>CLEAN(TRIM(Grading22[[#This Row],[Placement]] &amp;  "|" &amp; Grading22[[#This Row],[Category]] &amp; "|" &amp; Grading22[[#This Row],[Type]]))</f>
        <v>Finalis|External International|Team</v>
      </c>
    </row>
    <row r="14" spans="1:6" x14ac:dyDescent="0.35">
      <c r="A14" s="3" t="s">
        <v>6166</v>
      </c>
      <c r="B14" s="3" t="s">
        <v>6163</v>
      </c>
      <c r="C14" s="3" t="s">
        <v>29</v>
      </c>
      <c r="D14" s="3" t="s">
        <v>30</v>
      </c>
      <c r="E14">
        <v>13</v>
      </c>
      <c r="F14" t="str">
        <f>CLEAN(TRIM(Grading22[[#This Row],[Placement]] &amp;  "|" &amp; Grading22[[#This Row],[Category]] &amp; "|" &amp; Grading22[[#This Row],[Type]]))</f>
        <v>Finalis|External Regional|Team</v>
      </c>
    </row>
    <row r="15" spans="1:6" x14ac:dyDescent="0.35">
      <c r="A15" s="3" t="s">
        <v>6166</v>
      </c>
      <c r="B15" s="3" t="s">
        <v>6163</v>
      </c>
      <c r="C15" s="3" t="s">
        <v>89</v>
      </c>
      <c r="D15" s="3" t="s">
        <v>30</v>
      </c>
      <c r="E15" s="3">
        <v>7.5</v>
      </c>
      <c r="F15" t="str">
        <f>CLEAN(TRIM(Grading22[[#This Row],[Placement]] &amp;  "|" &amp; Grading22[[#This Row],[Category]] &amp; "|" &amp; Grading22[[#This Row],[Type]]))</f>
        <v>Finalis|External National|Team</v>
      </c>
    </row>
    <row r="16" spans="1:6" x14ac:dyDescent="0.35">
      <c r="A16" s="3" t="s">
        <v>6166</v>
      </c>
      <c r="B16" s="3" t="s">
        <v>6163</v>
      </c>
      <c r="C16" s="3" t="s">
        <v>6167</v>
      </c>
      <c r="D16" s="3" t="s">
        <v>30</v>
      </c>
      <c r="E16">
        <v>5</v>
      </c>
      <c r="F16" t="str">
        <f>CLEAN(TRIM(Grading22[[#This Row],[Placement]] &amp;  "|" &amp; Grading22[[#This Row],[Category]] &amp; "|" &amp; Grading22[[#This Row],[Type]]))</f>
        <v>Finalis|External Provincial|Team</v>
      </c>
    </row>
    <row r="17" spans="1:6" x14ac:dyDescent="0.35">
      <c r="A17" s="3" t="s">
        <v>6193</v>
      </c>
      <c r="B17" s="3" t="s">
        <v>6189</v>
      </c>
      <c r="C17" s="3" t="s">
        <v>89</v>
      </c>
      <c r="D17" s="3" t="s">
        <v>40</v>
      </c>
      <c r="E17">
        <v>20</v>
      </c>
      <c r="F17" t="str">
        <f>CLEAN(TRIM(Grading22[[#This Row],[Placement]] &amp;  "|" &amp; Grading22[[#This Row],[Category]] &amp; "|" &amp; Grading22[[#This Row],[Type]]))</f>
        <v>Hak Cipta|External National|Individual</v>
      </c>
    </row>
    <row r="18" spans="1:6" x14ac:dyDescent="0.35">
      <c r="A18" s="3" t="s">
        <v>6193</v>
      </c>
      <c r="B18" s="3" t="s">
        <v>6189</v>
      </c>
      <c r="C18" s="3" t="s">
        <v>89</v>
      </c>
      <c r="D18" s="3" t="s">
        <v>30</v>
      </c>
      <c r="E18">
        <v>20</v>
      </c>
      <c r="F18" t="str">
        <f>CLEAN(TRIM(Grading22[[#This Row],[Placement]] &amp;  "|" &amp; Grading22[[#This Row],[Category]] &amp; "|" &amp; Grading22[[#This Row],[Type]]))</f>
        <v>Hak Cipta|External National|Team</v>
      </c>
    </row>
    <row r="19" spans="1:6" x14ac:dyDescent="0.35">
      <c r="A19" s="3" t="s">
        <v>6162</v>
      </c>
      <c r="B19" s="3" t="s">
        <v>6163</v>
      </c>
      <c r="C19" s="3" t="s">
        <v>127</v>
      </c>
      <c r="D19" s="3" t="s">
        <v>40</v>
      </c>
      <c r="E19">
        <v>55</v>
      </c>
      <c r="F19" s="3" t="str">
        <f>CLEAN(TRIM(Grading22[[#This Row],[Placement]] &amp;  "|" &amp; Grading22[[#This Row],[Category]] &amp; "|" &amp; Grading22[[#This Row],[Type]]))</f>
        <v>Juara 1|External International|Individual</v>
      </c>
    </row>
    <row r="20" spans="1:6" x14ac:dyDescent="0.35">
      <c r="A20" s="3" t="s">
        <v>6162</v>
      </c>
      <c r="B20" s="3" t="s">
        <v>6163</v>
      </c>
      <c r="C20" s="3" t="s">
        <v>29</v>
      </c>
      <c r="D20" s="3" t="s">
        <v>40</v>
      </c>
      <c r="E20">
        <v>35</v>
      </c>
      <c r="F20" t="str">
        <f>CLEAN(TRIM(Grading22[[#This Row],[Placement]] &amp;  "|" &amp; Grading22[[#This Row],[Category]] &amp; "|" &amp; Grading22[[#This Row],[Type]]))</f>
        <v>Juara 1|External Regional|Individual</v>
      </c>
    </row>
    <row r="21" spans="1:6" x14ac:dyDescent="0.35">
      <c r="A21" s="3" t="s">
        <v>6162</v>
      </c>
      <c r="B21" s="3" t="s">
        <v>6163</v>
      </c>
      <c r="C21" s="3" t="s">
        <v>89</v>
      </c>
      <c r="D21" s="3" t="s">
        <v>40</v>
      </c>
      <c r="E21">
        <v>25</v>
      </c>
      <c r="F21" t="str">
        <f>CLEAN(TRIM(Grading22[[#This Row],[Placement]] &amp;  "|" &amp; Grading22[[#This Row],[Category]] &amp; "|" &amp; Grading22[[#This Row],[Type]]))</f>
        <v>Juara 1|External National|Individual</v>
      </c>
    </row>
    <row r="22" spans="1:6" x14ac:dyDescent="0.35">
      <c r="A22" s="3" t="s">
        <v>6162</v>
      </c>
      <c r="B22" s="3" t="s">
        <v>6163</v>
      </c>
      <c r="C22" s="3" t="s">
        <v>6167</v>
      </c>
      <c r="D22" s="3" t="s">
        <v>40</v>
      </c>
      <c r="E22">
        <v>20</v>
      </c>
      <c r="F22" t="str">
        <f>CLEAN(TRIM(Grading22[[#This Row],[Placement]] &amp;  "|" &amp; Grading22[[#This Row],[Category]] &amp; "|" &amp; Grading22[[#This Row],[Type]]))</f>
        <v>Juara 1|External Provincial|Individual</v>
      </c>
    </row>
    <row r="23" spans="1:6" x14ac:dyDescent="0.35">
      <c r="A23" s="3" t="s">
        <v>6162</v>
      </c>
      <c r="B23" s="3" t="s">
        <v>6163</v>
      </c>
      <c r="C23" s="3" t="s">
        <v>127</v>
      </c>
      <c r="D23" s="3" t="s">
        <v>30</v>
      </c>
      <c r="E23">
        <v>35</v>
      </c>
      <c r="F23" t="str">
        <f>CLEAN(TRIM(Grading22[[#This Row],[Placement]] &amp;  "|" &amp; Grading22[[#This Row],[Category]] &amp; "|" &amp; Grading22[[#This Row],[Type]]))</f>
        <v>Juara 1|External International|Team</v>
      </c>
    </row>
    <row r="24" spans="1:6" x14ac:dyDescent="0.35">
      <c r="A24" s="3" t="s">
        <v>6162</v>
      </c>
      <c r="B24" s="3" t="s">
        <v>6163</v>
      </c>
      <c r="C24" s="3" t="s">
        <v>29</v>
      </c>
      <c r="D24" s="3" t="s">
        <v>30</v>
      </c>
      <c r="E24">
        <v>25</v>
      </c>
      <c r="F24" t="str">
        <f>CLEAN(TRIM(Grading22[[#This Row],[Placement]] &amp;  "|" &amp; Grading22[[#This Row],[Category]] &amp; "|" &amp; Grading22[[#This Row],[Type]]))</f>
        <v>Juara 1|External Regional|Team</v>
      </c>
    </row>
    <row r="25" spans="1:6" x14ac:dyDescent="0.35">
      <c r="A25" s="3" t="s">
        <v>6162</v>
      </c>
      <c r="B25" s="3" t="s">
        <v>6163</v>
      </c>
      <c r="C25" s="3" t="s">
        <v>89</v>
      </c>
      <c r="D25" s="3" t="s">
        <v>30</v>
      </c>
      <c r="E25">
        <v>15</v>
      </c>
      <c r="F25" t="str">
        <f>CLEAN(TRIM(Grading22[[#This Row],[Placement]] &amp;  "|" &amp; Grading22[[#This Row],[Category]] &amp; "|" &amp; Grading22[[#This Row],[Type]]))</f>
        <v>Juara 1|External National|Team</v>
      </c>
    </row>
    <row r="26" spans="1:6" x14ac:dyDescent="0.35">
      <c r="A26" s="3" t="s">
        <v>6162</v>
      </c>
      <c r="B26" s="3" t="s">
        <v>6163</v>
      </c>
      <c r="C26" s="3" t="s">
        <v>6167</v>
      </c>
      <c r="D26" s="3" t="s">
        <v>30</v>
      </c>
      <c r="E26">
        <v>10</v>
      </c>
      <c r="F26" t="str">
        <f>CLEAN(TRIM(Grading22[[#This Row],[Placement]] &amp;  "|" &amp; Grading22[[#This Row],[Category]] &amp; "|" &amp; Grading22[[#This Row],[Type]]))</f>
        <v>Juara 1|External Provincial|Team</v>
      </c>
    </row>
    <row r="27" spans="1:6" x14ac:dyDescent="0.35">
      <c r="A27" s="3" t="s">
        <v>6164</v>
      </c>
      <c r="B27" s="3" t="s">
        <v>6163</v>
      </c>
      <c r="C27" s="3" t="s">
        <v>127</v>
      </c>
      <c r="D27" s="3" t="s">
        <v>40</v>
      </c>
      <c r="E27">
        <v>40</v>
      </c>
      <c r="F27" t="str">
        <f>CLEAN(TRIM(Grading22[[#This Row],[Placement]] &amp;  "|" &amp; Grading22[[#This Row],[Category]] &amp; "|" &amp; Grading22[[#This Row],[Type]]))</f>
        <v>Juara 2|External International|Individual</v>
      </c>
    </row>
    <row r="28" spans="1:6" x14ac:dyDescent="0.35">
      <c r="A28" s="3" t="s">
        <v>6164</v>
      </c>
      <c r="B28" s="3" t="s">
        <v>6163</v>
      </c>
      <c r="C28" s="3" t="s">
        <v>29</v>
      </c>
      <c r="D28" s="3" t="s">
        <v>40</v>
      </c>
      <c r="E28">
        <v>30</v>
      </c>
      <c r="F28" t="str">
        <f>CLEAN(TRIM(Grading22[[#This Row],[Placement]] &amp;  "|" &amp; Grading22[[#This Row],[Category]] &amp; "|" &amp; Grading22[[#This Row],[Type]]))</f>
        <v>Juara 2|External Regional|Individual</v>
      </c>
    </row>
    <row r="29" spans="1:6" x14ac:dyDescent="0.35">
      <c r="A29" s="3" t="s">
        <v>6164</v>
      </c>
      <c r="B29" s="3" t="s">
        <v>6163</v>
      </c>
      <c r="C29" s="3" t="s">
        <v>89</v>
      </c>
      <c r="D29" s="3" t="s">
        <v>40</v>
      </c>
      <c r="E29">
        <v>20</v>
      </c>
      <c r="F29" t="str">
        <f>CLEAN(TRIM(Grading22[[#This Row],[Placement]] &amp;  "|" &amp; Grading22[[#This Row],[Category]] &amp; "|" &amp; Grading22[[#This Row],[Type]]))</f>
        <v>Juara 2|External National|Individual</v>
      </c>
    </row>
    <row r="30" spans="1:6" x14ac:dyDescent="0.35">
      <c r="A30" s="3" t="s">
        <v>6164</v>
      </c>
      <c r="B30" s="3" t="s">
        <v>6163</v>
      </c>
      <c r="C30" s="3" t="s">
        <v>6167</v>
      </c>
      <c r="D30" s="3" t="s">
        <v>40</v>
      </c>
      <c r="E30">
        <v>15</v>
      </c>
      <c r="F30" t="str">
        <f>CLEAN(TRIM(Grading22[[#This Row],[Placement]] &amp;  "|" &amp; Grading22[[#This Row],[Category]] &amp; "|" &amp; Grading22[[#This Row],[Type]]))</f>
        <v>Juara 2|External Provincial|Individual</v>
      </c>
    </row>
    <row r="31" spans="1:6" x14ac:dyDescent="0.35">
      <c r="A31" s="3" t="s">
        <v>6164</v>
      </c>
      <c r="B31" s="3" t="s">
        <v>6163</v>
      </c>
      <c r="C31" s="3" t="s">
        <v>127</v>
      </c>
      <c r="D31" s="3" t="s">
        <v>30</v>
      </c>
      <c r="E31">
        <v>30</v>
      </c>
      <c r="F31" t="str">
        <f>CLEAN(TRIM(Grading22[[#This Row],[Placement]] &amp;  "|" &amp; Grading22[[#This Row],[Category]] &amp; "|" &amp; Grading22[[#This Row],[Type]]))</f>
        <v>Juara 2|External International|Team</v>
      </c>
    </row>
    <row r="32" spans="1:6" x14ac:dyDescent="0.35">
      <c r="A32" s="3" t="s">
        <v>6164</v>
      </c>
      <c r="B32" s="3" t="s">
        <v>6163</v>
      </c>
      <c r="C32" s="3" t="s">
        <v>29</v>
      </c>
      <c r="D32" s="3" t="s">
        <v>30</v>
      </c>
      <c r="E32">
        <v>20</v>
      </c>
      <c r="F32" t="str">
        <f>CLEAN(TRIM(Grading22[[#This Row],[Placement]] &amp;  "|" &amp; Grading22[[#This Row],[Category]] &amp; "|" &amp; Grading22[[#This Row],[Type]]))</f>
        <v>Juara 2|External Regional|Team</v>
      </c>
    </row>
    <row r="33" spans="1:6" x14ac:dyDescent="0.35">
      <c r="A33" s="3" t="s">
        <v>6164</v>
      </c>
      <c r="B33" s="3" t="s">
        <v>6163</v>
      </c>
      <c r="C33" s="3" t="s">
        <v>89</v>
      </c>
      <c r="D33" s="3" t="s">
        <v>30</v>
      </c>
      <c r="E33">
        <v>11</v>
      </c>
      <c r="F33" t="str">
        <f>CLEAN(TRIM(Grading22[[#This Row],[Placement]] &amp;  "|" &amp; Grading22[[#This Row],[Category]] &amp; "|" &amp; Grading22[[#This Row],[Type]]))</f>
        <v>Juara 2|External National|Team</v>
      </c>
    </row>
    <row r="34" spans="1:6" x14ac:dyDescent="0.35">
      <c r="A34" s="3" t="s">
        <v>6164</v>
      </c>
      <c r="B34" s="3" t="s">
        <v>6163</v>
      </c>
      <c r="C34" s="3" t="s">
        <v>6167</v>
      </c>
      <c r="D34" s="3" t="s">
        <v>30</v>
      </c>
      <c r="E34">
        <v>7</v>
      </c>
      <c r="F34" t="str">
        <f>CLEAN(TRIM(Grading22[[#This Row],[Placement]] &amp;  "|" &amp; Grading22[[#This Row],[Category]] &amp; "|" &amp; Grading22[[#This Row],[Type]]))</f>
        <v>Juara 2|External Provincial|Team</v>
      </c>
    </row>
    <row r="35" spans="1:6" x14ac:dyDescent="0.35">
      <c r="A35" s="3" t="s">
        <v>6165</v>
      </c>
      <c r="B35" s="3" t="s">
        <v>6163</v>
      </c>
      <c r="C35" s="3" t="s">
        <v>127</v>
      </c>
      <c r="D35" s="3" t="s">
        <v>40</v>
      </c>
      <c r="E35">
        <v>35</v>
      </c>
      <c r="F35" t="str">
        <f>CLEAN(TRIM(Grading22[[#This Row],[Placement]] &amp;  "|" &amp; Grading22[[#This Row],[Category]] &amp; "|" &amp; Grading22[[#This Row],[Type]]))</f>
        <v>Juara 3|External International|Individual</v>
      </c>
    </row>
    <row r="36" spans="1:6" x14ac:dyDescent="0.35">
      <c r="A36" s="3" t="s">
        <v>6165</v>
      </c>
      <c r="B36" s="3" t="s">
        <v>6163</v>
      </c>
      <c r="C36" s="3" t="s">
        <v>29</v>
      </c>
      <c r="D36" s="3" t="s">
        <v>40</v>
      </c>
      <c r="E36">
        <v>25</v>
      </c>
      <c r="F36" t="str">
        <f>CLEAN(TRIM(Grading22[[#This Row],[Placement]] &amp;  "|" &amp; Grading22[[#This Row],[Category]] &amp; "|" &amp; Grading22[[#This Row],[Type]]))</f>
        <v>Juara 3|External Regional|Individual</v>
      </c>
    </row>
    <row r="37" spans="1:6" x14ac:dyDescent="0.35">
      <c r="A37" s="3" t="s">
        <v>6165</v>
      </c>
      <c r="B37" s="3" t="s">
        <v>6163</v>
      </c>
      <c r="C37" s="3" t="s">
        <v>89</v>
      </c>
      <c r="D37" s="3" t="s">
        <v>40</v>
      </c>
      <c r="E37">
        <v>15</v>
      </c>
      <c r="F37" t="str">
        <f>CLEAN(TRIM(Grading22[[#This Row],[Placement]] &amp;  "|" &amp; Grading22[[#This Row],[Category]] &amp; "|" &amp; Grading22[[#This Row],[Type]]))</f>
        <v>Juara 3|External National|Individual</v>
      </c>
    </row>
    <row r="38" spans="1:6" x14ac:dyDescent="0.35">
      <c r="A38" s="3" t="s">
        <v>6165</v>
      </c>
      <c r="B38" s="3" t="s">
        <v>6163</v>
      </c>
      <c r="C38" s="3" t="s">
        <v>6167</v>
      </c>
      <c r="D38" s="3" t="s">
        <v>40</v>
      </c>
      <c r="E38">
        <v>10</v>
      </c>
      <c r="F38" t="str">
        <f>CLEAN(TRIM(Grading22[[#This Row],[Placement]] &amp;  "|" &amp; Grading22[[#This Row],[Category]] &amp; "|" &amp; Grading22[[#This Row],[Type]]))</f>
        <v>Juara 3|External Provincial|Individual</v>
      </c>
    </row>
    <row r="39" spans="1:6" x14ac:dyDescent="0.35">
      <c r="A39" s="3" t="s">
        <v>6165</v>
      </c>
      <c r="B39" s="3" t="s">
        <v>6163</v>
      </c>
      <c r="C39" s="3" t="s">
        <v>127</v>
      </c>
      <c r="D39" s="3" t="s">
        <v>30</v>
      </c>
      <c r="E39">
        <v>25</v>
      </c>
      <c r="F39" t="str">
        <f>CLEAN(TRIM(Grading22[[#This Row],[Placement]] &amp;  "|" &amp; Grading22[[#This Row],[Category]] &amp; "|" &amp; Grading22[[#This Row],[Type]]))</f>
        <v>Juara 3|External International|Team</v>
      </c>
    </row>
    <row r="40" spans="1:6" x14ac:dyDescent="0.35">
      <c r="A40" s="3" t="s">
        <v>6165</v>
      </c>
      <c r="B40" s="3" t="s">
        <v>6163</v>
      </c>
      <c r="C40" s="3" t="s">
        <v>29</v>
      </c>
      <c r="D40" s="3" t="s">
        <v>30</v>
      </c>
      <c r="E40">
        <v>15</v>
      </c>
      <c r="F40" t="str">
        <f>CLEAN(TRIM(Grading22[[#This Row],[Placement]] &amp;  "|" &amp; Grading22[[#This Row],[Category]] &amp; "|" &amp; Grading22[[#This Row],[Type]]))</f>
        <v>Juara 3|External Regional|Team</v>
      </c>
    </row>
    <row r="41" spans="1:6" x14ac:dyDescent="0.35">
      <c r="A41" s="3" t="s">
        <v>6165</v>
      </c>
      <c r="B41" s="3" t="s">
        <v>6163</v>
      </c>
      <c r="C41" s="3" t="s">
        <v>89</v>
      </c>
      <c r="D41" s="3" t="s">
        <v>30</v>
      </c>
      <c r="E41">
        <v>8</v>
      </c>
      <c r="F41" t="str">
        <f>CLEAN(TRIM(Grading22[[#This Row],[Placement]] &amp;  "|" &amp; Grading22[[#This Row],[Category]] &amp; "|" &amp; Grading22[[#This Row],[Type]]))</f>
        <v>Juara 3|External National|Team</v>
      </c>
    </row>
    <row r="42" spans="1:6" x14ac:dyDescent="0.35">
      <c r="A42" s="3" t="s">
        <v>6165</v>
      </c>
      <c r="B42" s="3" t="s">
        <v>6163</v>
      </c>
      <c r="C42" s="3" t="s">
        <v>6167</v>
      </c>
      <c r="D42" s="3" t="s">
        <v>30</v>
      </c>
      <c r="E42">
        <v>6</v>
      </c>
      <c r="F42" t="str">
        <f>CLEAN(TRIM(Grading22[[#This Row],[Placement]] &amp;  "|" &amp; Grading22[[#This Row],[Category]] &amp; "|" &amp; Grading22[[#This Row],[Type]]))</f>
        <v>Juara 3|External Provincial|Team</v>
      </c>
    </row>
    <row r="43" spans="1:6" x14ac:dyDescent="0.35">
      <c r="A43" s="3" t="s">
        <v>6182</v>
      </c>
      <c r="B43" s="3" t="s">
        <v>6183</v>
      </c>
      <c r="C43" s="3" t="s">
        <v>127</v>
      </c>
      <c r="D43" s="3" t="s">
        <v>40</v>
      </c>
      <c r="E43">
        <v>50</v>
      </c>
      <c r="F43" t="str">
        <f>CLEAN(TRIM(Grading22[[#This Row],[Placement]] &amp;  "|" &amp; Grading22[[#This Row],[Category]] &amp; "|" &amp; Grading22[[#This Row],[Type]]))</f>
        <v>Ketua|External International|Individual</v>
      </c>
    </row>
    <row r="44" spans="1:6" x14ac:dyDescent="0.35">
      <c r="A44" s="3" t="s">
        <v>6182</v>
      </c>
      <c r="B44" s="3" t="s">
        <v>6183</v>
      </c>
      <c r="C44" s="3" t="s">
        <v>29</v>
      </c>
      <c r="D44" s="3" t="s">
        <v>40</v>
      </c>
      <c r="E44" s="3">
        <v>50</v>
      </c>
      <c r="F44" t="str">
        <f>CLEAN(TRIM(Grading22[[#This Row],[Placement]] &amp;  "|" &amp; Grading22[[#This Row],[Category]] &amp; "|" &amp; Grading22[[#This Row],[Type]]))</f>
        <v>Ketua|External Regional|Individual</v>
      </c>
    </row>
    <row r="45" spans="1:6" x14ac:dyDescent="0.35">
      <c r="A45" s="3" t="s">
        <v>6182</v>
      </c>
      <c r="B45" s="3" t="s">
        <v>6183</v>
      </c>
      <c r="C45" s="3" t="s">
        <v>89</v>
      </c>
      <c r="D45" s="3" t="s">
        <v>40</v>
      </c>
      <c r="E45">
        <v>40</v>
      </c>
      <c r="F45" t="str">
        <f>CLEAN(TRIM(Grading22[[#This Row],[Placement]] &amp;  "|" &amp; Grading22[[#This Row],[Category]] &amp; "|" &amp; Grading22[[#This Row],[Type]]))</f>
        <v>Ketua|External National|Individual</v>
      </c>
    </row>
    <row r="46" spans="1:6" x14ac:dyDescent="0.35">
      <c r="A46" s="3" t="s">
        <v>6182</v>
      </c>
      <c r="B46" s="3" t="s">
        <v>6183</v>
      </c>
      <c r="C46" s="3" t="s">
        <v>29</v>
      </c>
      <c r="D46" s="3" t="s">
        <v>40</v>
      </c>
      <c r="E46">
        <v>30</v>
      </c>
      <c r="F46" t="str">
        <f>CLEAN(TRIM(Grading22[[#This Row],[Placement]] &amp;  "|" &amp; Grading22[[#This Row],[Category]] &amp; "|" &amp; Grading22[[#This Row],[Type]]))</f>
        <v>Ketua|External Regional|Individual</v>
      </c>
    </row>
    <row r="47" spans="1:6" x14ac:dyDescent="0.35">
      <c r="A47" s="3" t="s">
        <v>6182</v>
      </c>
      <c r="B47" s="3" t="s">
        <v>6183</v>
      </c>
      <c r="C47" s="3" t="s">
        <v>6167</v>
      </c>
      <c r="D47" s="3" t="s">
        <v>40</v>
      </c>
      <c r="E47">
        <v>20</v>
      </c>
      <c r="F47" t="str">
        <f>CLEAN(TRIM(Grading22[[#This Row],[Placement]] &amp;  "|" &amp; Grading22[[#This Row],[Category]] &amp; "|" &amp; Grading22[[#This Row],[Type]]))</f>
        <v>Ketua|External Provincial|Individual</v>
      </c>
    </row>
    <row r="48" spans="1:6" x14ac:dyDescent="0.35">
      <c r="A48" s="3" t="s">
        <v>6182</v>
      </c>
      <c r="B48" s="3" t="s">
        <v>6183</v>
      </c>
      <c r="C48" s="3" t="s">
        <v>6158</v>
      </c>
      <c r="D48" s="3" t="s">
        <v>40</v>
      </c>
      <c r="E48">
        <v>10</v>
      </c>
      <c r="F48" t="str">
        <f>CLEAN(TRIM(Grading22[[#This Row],[Placement]] &amp;  "|" &amp; Grading22[[#This Row],[Category]] &amp; "|" &amp; Grading22[[#This Row],[Type]]))</f>
        <v>Ketua|Kab/Kota/PT|Individual</v>
      </c>
    </row>
    <row r="49" spans="1:6" x14ac:dyDescent="0.35">
      <c r="A49" s="3" t="s">
        <v>6200</v>
      </c>
      <c r="B49" s="3" t="s">
        <v>6200</v>
      </c>
      <c r="C49" s="3" t="s">
        <v>127</v>
      </c>
      <c r="D49" s="3" t="s">
        <v>40</v>
      </c>
      <c r="E49">
        <v>50</v>
      </c>
      <c r="F49" t="str">
        <f>CLEAN(TRIM(Grading22[[#This Row],[Placement]] &amp;  "|" &amp; Grading22[[#This Row],[Category]] &amp; "|" &amp; Grading22[[#This Row],[Type]]))</f>
        <v>Kewirausahaan|External International|Individual</v>
      </c>
    </row>
    <row r="50" spans="1:6" x14ac:dyDescent="0.35">
      <c r="A50" s="3" t="s">
        <v>6200</v>
      </c>
      <c r="B50" s="3" t="s">
        <v>6200</v>
      </c>
      <c r="C50" s="3" t="s">
        <v>29</v>
      </c>
      <c r="D50" s="3" t="s">
        <v>40</v>
      </c>
      <c r="E50">
        <v>40</v>
      </c>
      <c r="F50" t="str">
        <f>CLEAN(TRIM(Grading22[[#This Row],[Placement]] &amp;  "|" &amp; Grading22[[#This Row],[Category]] &amp; "|" &amp; Grading22[[#This Row],[Type]]))</f>
        <v>Kewirausahaan|External Regional|Individual</v>
      </c>
    </row>
    <row r="51" spans="1:6" x14ac:dyDescent="0.35">
      <c r="A51" s="3" t="s">
        <v>6200</v>
      </c>
      <c r="B51" s="3" t="s">
        <v>6200</v>
      </c>
      <c r="C51" s="3" t="s">
        <v>89</v>
      </c>
      <c r="D51" s="3" t="s">
        <v>40</v>
      </c>
      <c r="E51">
        <v>30</v>
      </c>
      <c r="F51" t="str">
        <f>CLEAN(TRIM(Grading22[[#This Row],[Placement]] &amp;  "|" &amp; Grading22[[#This Row],[Category]] &amp; "|" &amp; Grading22[[#This Row],[Type]]))</f>
        <v>Kewirausahaan|External National|Individual</v>
      </c>
    </row>
    <row r="52" spans="1:6" x14ac:dyDescent="0.35">
      <c r="A52" s="3" t="s">
        <v>6200</v>
      </c>
      <c r="B52" s="3" t="s">
        <v>6200</v>
      </c>
      <c r="C52" s="3" t="s">
        <v>6167</v>
      </c>
      <c r="D52" s="3" t="s">
        <v>40</v>
      </c>
      <c r="E52">
        <v>20</v>
      </c>
      <c r="F52" t="str">
        <f>CLEAN(TRIM(Grading22[[#This Row],[Placement]] &amp;  "|" &amp; Grading22[[#This Row],[Category]] &amp; "|" &amp; Grading22[[#This Row],[Type]]))</f>
        <v>Kewirausahaan|External Provincial|Individual</v>
      </c>
    </row>
    <row r="53" spans="1:6" x14ac:dyDescent="0.35">
      <c r="A53" s="3" t="s">
        <v>6200</v>
      </c>
      <c r="B53" s="3" t="s">
        <v>6200</v>
      </c>
      <c r="C53" s="3" t="s">
        <v>6158</v>
      </c>
      <c r="D53" s="3" t="s">
        <v>40</v>
      </c>
      <c r="E53">
        <v>10</v>
      </c>
      <c r="F53" t="str">
        <f>CLEAN(TRIM(Grading22[[#This Row],[Placement]] &amp;  "|" &amp; Grading22[[#This Row],[Category]] &amp; "|" &amp; Grading22[[#This Row],[Type]]))</f>
        <v>Kewirausahaan|Kab/Kota/PT|Individual</v>
      </c>
    </row>
    <row r="54" spans="1:6" x14ac:dyDescent="0.35">
      <c r="A54" s="3" t="s">
        <v>6198</v>
      </c>
      <c r="B54" s="3" t="s">
        <v>6197</v>
      </c>
      <c r="C54" s="3" t="s">
        <v>127</v>
      </c>
      <c r="D54" s="3" t="s">
        <v>40</v>
      </c>
      <c r="E54">
        <v>35</v>
      </c>
      <c r="F54" t="str">
        <f>CLEAN(TRIM(Grading22[[#This Row],[Placement]] &amp;  "|" &amp; Grading22[[#This Row],[Category]] &amp; "|" &amp; Grading22[[#This Row],[Type]]))</f>
        <v>Koordinator Relawan|External International|Individual</v>
      </c>
    </row>
    <row r="55" spans="1:6" x14ac:dyDescent="0.35">
      <c r="A55" s="3" t="s">
        <v>6198</v>
      </c>
      <c r="B55" s="3" t="s">
        <v>6197</v>
      </c>
      <c r="C55" s="3" t="s">
        <v>29</v>
      </c>
      <c r="D55" s="3" t="s">
        <v>40</v>
      </c>
      <c r="E55">
        <v>25</v>
      </c>
      <c r="F55" t="str">
        <f>CLEAN(TRIM(Grading22[[#This Row],[Placement]] &amp;  "|" &amp; Grading22[[#This Row],[Category]] &amp; "|" &amp; Grading22[[#This Row],[Type]]))</f>
        <v>Koordinator Relawan|External Regional|Individual</v>
      </c>
    </row>
    <row r="56" spans="1:6" x14ac:dyDescent="0.35">
      <c r="A56" s="3" t="s">
        <v>6198</v>
      </c>
      <c r="B56" s="3" t="s">
        <v>6197</v>
      </c>
      <c r="C56" s="3" t="s">
        <v>89</v>
      </c>
      <c r="D56" s="3" t="s">
        <v>40</v>
      </c>
      <c r="E56">
        <v>15</v>
      </c>
      <c r="F56" t="str">
        <f>CLEAN(TRIM(Grading22[[#This Row],[Placement]] &amp;  "|" &amp; Grading22[[#This Row],[Category]] &amp; "|" &amp; Grading22[[#This Row],[Type]]))</f>
        <v>Koordinator Relawan|External National|Individual</v>
      </c>
    </row>
    <row r="57" spans="1:6" x14ac:dyDescent="0.35">
      <c r="A57" s="3" t="s">
        <v>6198</v>
      </c>
      <c r="B57" s="3" t="s">
        <v>6197</v>
      </c>
      <c r="C57" s="3" t="s">
        <v>6167</v>
      </c>
      <c r="D57" s="3" t="s">
        <v>40</v>
      </c>
      <c r="E57">
        <v>10</v>
      </c>
      <c r="F57" t="str">
        <f>CLEAN(TRIM(Grading22[[#This Row],[Placement]] &amp;  "|" &amp; Grading22[[#This Row],[Category]] &amp; "|" &amp; Grading22[[#This Row],[Type]]))</f>
        <v>Koordinator Relawan|External Provincial|Individual</v>
      </c>
    </row>
    <row r="58" spans="1:6" x14ac:dyDescent="0.35">
      <c r="A58" s="3" t="s">
        <v>6198</v>
      </c>
      <c r="B58" s="3" t="s">
        <v>6197</v>
      </c>
      <c r="C58" s="3" t="s">
        <v>6158</v>
      </c>
      <c r="D58" s="3" t="s">
        <v>40</v>
      </c>
      <c r="E58">
        <v>5</v>
      </c>
      <c r="F58" t="str">
        <f>CLEAN(TRIM(Grading22[[#This Row],[Placement]] &amp;  "|" &amp; Grading22[[#This Row],[Category]] &amp; "|" &amp; Grading22[[#This Row],[Type]]))</f>
        <v>Koordinator Relawan|Kab/Kota/PT|Individual</v>
      </c>
    </row>
    <row r="59" spans="1:6" x14ac:dyDescent="0.35">
      <c r="A59" s="3" t="s">
        <v>6198</v>
      </c>
      <c r="B59" s="3" t="s">
        <v>6197</v>
      </c>
      <c r="C59" s="3" t="s">
        <v>127</v>
      </c>
      <c r="D59" s="3" t="s">
        <v>30</v>
      </c>
      <c r="E59">
        <v>35</v>
      </c>
      <c r="F59" t="str">
        <f>CLEAN(TRIM(Grading22[[#This Row],[Placement]] &amp;  "|" &amp; Grading22[[#This Row],[Category]] &amp; "|" &amp; Grading22[[#This Row],[Type]]))</f>
        <v>Koordinator Relawan|External International|Team</v>
      </c>
    </row>
    <row r="60" spans="1:6" x14ac:dyDescent="0.35">
      <c r="A60" s="3" t="s">
        <v>6198</v>
      </c>
      <c r="B60" s="3" t="s">
        <v>6197</v>
      </c>
      <c r="C60" s="3" t="s">
        <v>29</v>
      </c>
      <c r="D60" s="3" t="s">
        <v>30</v>
      </c>
      <c r="E60">
        <v>25</v>
      </c>
      <c r="F60" t="str">
        <f>CLEAN(TRIM(Grading22[[#This Row],[Placement]] &amp;  "|" &amp; Grading22[[#This Row],[Category]] &amp; "|" &amp; Grading22[[#This Row],[Type]]))</f>
        <v>Koordinator Relawan|External Regional|Team</v>
      </c>
    </row>
    <row r="61" spans="1:6" x14ac:dyDescent="0.35">
      <c r="A61" s="3" t="s">
        <v>6198</v>
      </c>
      <c r="B61" s="3" t="s">
        <v>6197</v>
      </c>
      <c r="C61" s="3" t="s">
        <v>89</v>
      </c>
      <c r="D61" s="3" t="s">
        <v>30</v>
      </c>
      <c r="E61">
        <v>15</v>
      </c>
      <c r="F61" t="str">
        <f>CLEAN(TRIM(Grading22[[#This Row],[Placement]] &amp;  "|" &amp; Grading22[[#This Row],[Category]] &amp; "|" &amp; Grading22[[#This Row],[Type]]))</f>
        <v>Koordinator Relawan|External National|Team</v>
      </c>
    </row>
    <row r="62" spans="1:6" x14ac:dyDescent="0.35">
      <c r="A62" s="3" t="s">
        <v>6198</v>
      </c>
      <c r="B62" s="3" t="s">
        <v>6197</v>
      </c>
      <c r="C62" s="3" t="s">
        <v>6167</v>
      </c>
      <c r="D62" s="3" t="s">
        <v>30</v>
      </c>
      <c r="E62">
        <v>10</v>
      </c>
      <c r="F62" t="str">
        <f>CLEAN(TRIM(Grading22[[#This Row],[Placement]] &amp;  "|" &amp; Grading22[[#This Row],[Category]] &amp; "|" &amp; Grading22[[#This Row],[Type]]))</f>
        <v>Koordinator Relawan|External Provincial|Team</v>
      </c>
    </row>
    <row r="63" spans="1:6" x14ac:dyDescent="0.35">
      <c r="A63" s="3" t="s">
        <v>6198</v>
      </c>
      <c r="B63" s="3" t="s">
        <v>6197</v>
      </c>
      <c r="C63" s="3" t="s">
        <v>6158</v>
      </c>
      <c r="D63" s="3" t="s">
        <v>30</v>
      </c>
      <c r="E63">
        <v>5</v>
      </c>
      <c r="F63" t="str">
        <f>CLEAN(TRIM(Grading22[[#This Row],[Placement]] &amp;  "|" &amp; Grading22[[#This Row],[Category]] &amp; "|" &amp; Grading22[[#This Row],[Type]]))</f>
        <v>Koordinator Relawan|Kab/Kota/PT|Team</v>
      </c>
    </row>
    <row r="64" spans="1:6" x14ac:dyDescent="0.35">
      <c r="A64" s="3" t="s">
        <v>6177</v>
      </c>
      <c r="B64" s="3" t="s">
        <v>6175</v>
      </c>
      <c r="C64" s="3" t="s">
        <v>127</v>
      </c>
      <c r="D64" s="3" t="s">
        <v>40</v>
      </c>
      <c r="E64">
        <v>30</v>
      </c>
      <c r="F64" t="str">
        <f>CLEAN(TRIM(Grading22[[#This Row],[Placement]] &amp;  "|" &amp; Grading22[[#This Row],[Category]] &amp; "|" &amp; Grading22[[#This Row],[Type]]))</f>
        <v>Medali Emas|External International|Individual</v>
      </c>
    </row>
    <row r="65" spans="1:6" x14ac:dyDescent="0.35">
      <c r="A65" s="3" t="s">
        <v>6177</v>
      </c>
      <c r="B65" s="3" t="s">
        <v>6175</v>
      </c>
      <c r="C65" s="3" t="s">
        <v>29</v>
      </c>
      <c r="D65" s="3" t="s">
        <v>40</v>
      </c>
      <c r="E65">
        <v>20</v>
      </c>
      <c r="F65" t="str">
        <f>CLEAN(TRIM(Grading22[[#This Row],[Placement]] &amp;  "|" &amp; Grading22[[#This Row],[Category]] &amp; "|" &amp; Grading22[[#This Row],[Type]]))</f>
        <v>Medali Emas|External Regional|Individual</v>
      </c>
    </row>
    <row r="66" spans="1:6" x14ac:dyDescent="0.35">
      <c r="A66" s="3" t="s">
        <v>6177</v>
      </c>
      <c r="B66" s="3" t="s">
        <v>6175</v>
      </c>
      <c r="C66" s="3" t="s">
        <v>89</v>
      </c>
      <c r="D66" s="3" t="s">
        <v>40</v>
      </c>
      <c r="E66">
        <v>10</v>
      </c>
      <c r="F66" t="str">
        <f>CLEAN(TRIM(Grading22[[#This Row],[Placement]] &amp;  "|" &amp; Grading22[[#This Row],[Category]] &amp; "|" &amp; Grading22[[#This Row],[Type]]))</f>
        <v>Medali Emas|External National|Individual</v>
      </c>
    </row>
    <row r="67" spans="1:6" x14ac:dyDescent="0.35">
      <c r="A67" s="3" t="s">
        <v>6177</v>
      </c>
      <c r="B67" s="3" t="s">
        <v>6175</v>
      </c>
      <c r="C67" s="3" t="s">
        <v>6167</v>
      </c>
      <c r="D67" s="3" t="s">
        <v>40</v>
      </c>
      <c r="E67">
        <v>5</v>
      </c>
      <c r="F67" t="str">
        <f>CLEAN(TRIM(Grading22[[#This Row],[Placement]] &amp;  "|" &amp; Grading22[[#This Row],[Category]] &amp; "|" &amp; Grading22[[#This Row],[Type]]))</f>
        <v>Medali Emas|External Provincial|Individual</v>
      </c>
    </row>
    <row r="68" spans="1:6" x14ac:dyDescent="0.35">
      <c r="A68" s="3" t="s">
        <v>6178</v>
      </c>
      <c r="B68" s="3" t="s">
        <v>6175</v>
      </c>
      <c r="C68" s="3" t="s">
        <v>127</v>
      </c>
      <c r="D68" s="3" t="s">
        <v>40</v>
      </c>
      <c r="E68">
        <v>25</v>
      </c>
      <c r="F68" t="str">
        <f>CLEAN(TRIM(Grading22[[#This Row],[Placement]] &amp;  "|" &amp; Grading22[[#This Row],[Category]] &amp; "|" &amp; Grading22[[#This Row],[Type]]))</f>
        <v>Medali Perak|External International|Individual</v>
      </c>
    </row>
    <row r="69" spans="1:6" x14ac:dyDescent="0.35">
      <c r="A69" s="3" t="s">
        <v>6178</v>
      </c>
      <c r="B69" s="3" t="s">
        <v>6175</v>
      </c>
      <c r="C69" s="3" t="s">
        <v>29</v>
      </c>
      <c r="D69" s="3" t="s">
        <v>40</v>
      </c>
      <c r="E69">
        <v>15</v>
      </c>
      <c r="F69" t="str">
        <f>CLEAN(TRIM(Grading22[[#This Row],[Placement]] &amp;  "|" &amp; Grading22[[#This Row],[Category]] &amp; "|" &amp; Grading22[[#This Row],[Type]]))</f>
        <v>Medali Perak|External Regional|Individual</v>
      </c>
    </row>
    <row r="70" spans="1:6" x14ac:dyDescent="0.35">
      <c r="A70" s="3" t="s">
        <v>6178</v>
      </c>
      <c r="B70" s="3" t="s">
        <v>6175</v>
      </c>
      <c r="C70" s="3" t="s">
        <v>89</v>
      </c>
      <c r="D70" s="3" t="s">
        <v>40</v>
      </c>
      <c r="E70">
        <v>7</v>
      </c>
      <c r="F70" t="str">
        <f>CLEAN(TRIM(Grading22[[#This Row],[Placement]] &amp;  "|" &amp; Grading22[[#This Row],[Category]] &amp; "|" &amp; Grading22[[#This Row],[Type]]))</f>
        <v>Medali Perak|External National|Individual</v>
      </c>
    </row>
    <row r="71" spans="1:6" x14ac:dyDescent="0.35">
      <c r="A71" s="3" t="s">
        <v>6178</v>
      </c>
      <c r="B71" s="3" t="s">
        <v>6175</v>
      </c>
      <c r="C71" s="3" t="s">
        <v>6167</v>
      </c>
      <c r="D71" s="3" t="s">
        <v>40</v>
      </c>
      <c r="E71">
        <v>3</v>
      </c>
      <c r="F71" t="str">
        <f>CLEAN(TRIM(Grading22[[#This Row],[Placement]] &amp;  "|" &amp; Grading22[[#This Row],[Category]] &amp; "|" &amp; Grading22[[#This Row],[Type]]))</f>
        <v>Medali Perak|External Provincial|Individual</v>
      </c>
    </row>
    <row r="72" spans="1:6" x14ac:dyDescent="0.35">
      <c r="A72" s="3" t="s">
        <v>6179</v>
      </c>
      <c r="B72" s="3" t="s">
        <v>6175</v>
      </c>
      <c r="C72" s="3" t="s">
        <v>127</v>
      </c>
      <c r="D72" s="3" t="s">
        <v>40</v>
      </c>
      <c r="E72">
        <v>20</v>
      </c>
      <c r="F72" t="str">
        <f>CLEAN(TRIM(Grading22[[#This Row],[Placement]] &amp;  "|" &amp; Grading22[[#This Row],[Category]] &amp; "|" &amp; Grading22[[#This Row],[Type]]))</f>
        <v>Medali Perunggu|External International|Individual</v>
      </c>
    </row>
    <row r="73" spans="1:6" x14ac:dyDescent="0.35">
      <c r="A73" s="3" t="s">
        <v>6179</v>
      </c>
      <c r="B73" s="3" t="s">
        <v>6175</v>
      </c>
      <c r="C73" s="3" t="s">
        <v>29</v>
      </c>
      <c r="D73" s="3" t="s">
        <v>40</v>
      </c>
      <c r="E73">
        <v>10</v>
      </c>
      <c r="F73" t="str">
        <f>CLEAN(TRIM(Grading22[[#This Row],[Placement]] &amp;  "|" &amp; Grading22[[#This Row],[Category]] &amp; "|" &amp; Grading22[[#This Row],[Type]]))</f>
        <v>Medali Perunggu|External Regional|Individual</v>
      </c>
    </row>
    <row r="74" spans="1:6" x14ac:dyDescent="0.35">
      <c r="A74" s="3" t="s">
        <v>6179</v>
      </c>
      <c r="B74" s="3" t="s">
        <v>6175</v>
      </c>
      <c r="C74" s="3" t="s">
        <v>89</v>
      </c>
      <c r="D74" s="3" t="s">
        <v>40</v>
      </c>
      <c r="E74">
        <v>5</v>
      </c>
      <c r="F74" t="str">
        <f>CLEAN(TRIM(Grading22[[#This Row],[Placement]] &amp;  "|" &amp; Grading22[[#This Row],[Category]] &amp; "|" &amp; Grading22[[#This Row],[Type]]))</f>
        <v>Medali Perunggu|External National|Individual</v>
      </c>
    </row>
    <row r="75" spans="1:6" x14ac:dyDescent="0.35">
      <c r="A75" s="3" t="s">
        <v>6179</v>
      </c>
      <c r="B75" s="3" t="s">
        <v>6175</v>
      </c>
      <c r="C75" s="3" t="s">
        <v>6167</v>
      </c>
      <c r="D75" s="3" t="s">
        <v>40</v>
      </c>
      <c r="E75">
        <v>2</v>
      </c>
      <c r="F75" t="str">
        <f>CLEAN(TRIM(Grading22[[#This Row],[Placement]] &amp;  "|" &amp; Grading22[[#This Row],[Category]] &amp; "|" &amp; Grading22[[#This Row],[Type]]))</f>
        <v>Medali Perunggu|External Provincial|Individual</v>
      </c>
    </row>
    <row r="76" spans="1:6" x14ac:dyDescent="0.35">
      <c r="A76" s="3" t="s">
        <v>6172</v>
      </c>
      <c r="B76" s="3" t="s">
        <v>6169</v>
      </c>
      <c r="C76" s="3" t="s">
        <v>127</v>
      </c>
      <c r="D76" s="3" t="s">
        <v>40</v>
      </c>
      <c r="E76">
        <v>20</v>
      </c>
      <c r="F76" t="str">
        <f>CLEAN(TRIM(Grading22[[#This Row],[Placement]] &amp;  "|" &amp; Grading22[[#This Row],[Category]] &amp; "|" &amp; Grading22[[#This Row],[Type]]))</f>
        <v>Moderator|External International|Individual</v>
      </c>
    </row>
    <row r="77" spans="1:6" x14ac:dyDescent="0.35">
      <c r="A77" s="3" t="s">
        <v>6172</v>
      </c>
      <c r="B77" s="3" t="s">
        <v>6169</v>
      </c>
      <c r="C77" s="3" t="s">
        <v>29</v>
      </c>
      <c r="D77" s="3" t="s">
        <v>40</v>
      </c>
      <c r="E77">
        <v>15</v>
      </c>
      <c r="F77" t="str">
        <f>CLEAN(TRIM(Grading22[[#This Row],[Placement]] &amp;  "|" &amp; Grading22[[#This Row],[Category]] &amp; "|" &amp; Grading22[[#This Row],[Type]]))</f>
        <v>Moderator|External Regional|Individual</v>
      </c>
    </row>
    <row r="78" spans="1:6" x14ac:dyDescent="0.35">
      <c r="A78" s="3" t="s">
        <v>6172</v>
      </c>
      <c r="B78" s="3" t="s">
        <v>6169</v>
      </c>
      <c r="C78" s="3" t="s">
        <v>89</v>
      </c>
      <c r="D78" s="3" t="s">
        <v>40</v>
      </c>
      <c r="E78">
        <v>10</v>
      </c>
      <c r="F78" t="str">
        <f>CLEAN(TRIM(Grading22[[#This Row],[Placement]] &amp;  "|" &amp; Grading22[[#This Row],[Category]] &amp; "|" &amp; Grading22[[#This Row],[Type]]))</f>
        <v>Moderator|External National|Individual</v>
      </c>
    </row>
    <row r="79" spans="1:6" x14ac:dyDescent="0.35">
      <c r="A79" s="3" t="s">
        <v>6172</v>
      </c>
      <c r="B79" s="3" t="s">
        <v>6169</v>
      </c>
      <c r="C79" s="3" t="s">
        <v>6167</v>
      </c>
      <c r="D79" s="3" t="s">
        <v>40</v>
      </c>
      <c r="E79">
        <v>5</v>
      </c>
      <c r="F79" t="str">
        <f>CLEAN(TRIM(Grading22[[#This Row],[Placement]] &amp;  "|" &amp; Grading22[[#This Row],[Category]] &amp; "|" &amp; Grading22[[#This Row],[Type]]))</f>
        <v>Moderator|External Provincial|Individual</v>
      </c>
    </row>
    <row r="80" spans="1:6" x14ac:dyDescent="0.35">
      <c r="A80" s="3" t="s">
        <v>6172</v>
      </c>
      <c r="B80" s="3" t="s">
        <v>6169</v>
      </c>
      <c r="C80" s="3" t="s">
        <v>127</v>
      </c>
      <c r="D80" s="3" t="s">
        <v>30</v>
      </c>
      <c r="E80">
        <v>20</v>
      </c>
      <c r="F80" t="str">
        <f>CLEAN(TRIM(Grading22[[#This Row],[Placement]] &amp;  "|" &amp; Grading22[[#This Row],[Category]] &amp; "|" &amp; Grading22[[#This Row],[Type]]))</f>
        <v>Moderator|External International|Team</v>
      </c>
    </row>
    <row r="81" spans="1:6" x14ac:dyDescent="0.35">
      <c r="A81" s="3" t="s">
        <v>6172</v>
      </c>
      <c r="B81" s="3" t="s">
        <v>6169</v>
      </c>
      <c r="C81" s="3" t="s">
        <v>29</v>
      </c>
      <c r="D81" s="3" t="s">
        <v>30</v>
      </c>
      <c r="E81">
        <v>15</v>
      </c>
      <c r="F81" t="str">
        <f>CLEAN(TRIM(Grading22[[#This Row],[Placement]] &amp;  "|" &amp; Grading22[[#This Row],[Category]] &amp; "|" &amp; Grading22[[#This Row],[Type]]))</f>
        <v>Moderator|External Regional|Team</v>
      </c>
    </row>
    <row r="82" spans="1:6" x14ac:dyDescent="0.35">
      <c r="A82" s="3" t="s">
        <v>6172</v>
      </c>
      <c r="B82" s="3" t="s">
        <v>6169</v>
      </c>
      <c r="C82" s="3" t="s">
        <v>89</v>
      </c>
      <c r="D82" s="3" t="s">
        <v>30</v>
      </c>
      <c r="E82">
        <v>10</v>
      </c>
      <c r="F82" t="str">
        <f>CLEAN(TRIM(Grading22[[#This Row],[Placement]] &amp;  "|" &amp; Grading22[[#This Row],[Category]] &amp; "|" &amp; Grading22[[#This Row],[Type]]))</f>
        <v>Moderator|External National|Team</v>
      </c>
    </row>
    <row r="83" spans="1:6" x14ac:dyDescent="0.35">
      <c r="A83" s="3" t="s">
        <v>6172</v>
      </c>
      <c r="B83" s="3" t="s">
        <v>6169</v>
      </c>
      <c r="C83" s="3" t="s">
        <v>6167</v>
      </c>
      <c r="D83" s="3" t="s">
        <v>30</v>
      </c>
      <c r="E83">
        <v>5</v>
      </c>
      <c r="F83" t="str">
        <f>CLEAN(TRIM(Grading22[[#This Row],[Placement]] &amp;  "|" &amp; Grading22[[#This Row],[Category]] &amp; "|" &amp; Grading22[[#This Row],[Type]]))</f>
        <v>Moderator|External Provincial|Team</v>
      </c>
    </row>
    <row r="84" spans="1:6" x14ac:dyDescent="0.35">
      <c r="A84" s="3" t="s">
        <v>6171</v>
      </c>
      <c r="B84" s="3" t="s">
        <v>6169</v>
      </c>
      <c r="C84" s="3" t="s">
        <v>127</v>
      </c>
      <c r="D84" s="3" t="s">
        <v>40</v>
      </c>
      <c r="E84">
        <v>25</v>
      </c>
      <c r="F84" t="str">
        <f>CLEAN(TRIM(Grading22[[#This Row],[Placement]] &amp;  "|" &amp; Grading22[[#This Row],[Category]] &amp; "|" &amp; Grading22[[#This Row],[Type]]))</f>
        <v>Narasumber/Pembicara|External International|Individual</v>
      </c>
    </row>
    <row r="85" spans="1:6" x14ac:dyDescent="0.35">
      <c r="A85" s="3" t="s">
        <v>6171</v>
      </c>
      <c r="B85" s="3" t="s">
        <v>6169</v>
      </c>
      <c r="C85" s="3" t="s">
        <v>29</v>
      </c>
      <c r="D85" s="3" t="s">
        <v>40</v>
      </c>
      <c r="E85">
        <v>20</v>
      </c>
      <c r="F85" t="str">
        <f>CLEAN(TRIM(Grading22[[#This Row],[Placement]] &amp;  "|" &amp; Grading22[[#This Row],[Category]] &amp; "|" &amp; Grading22[[#This Row],[Type]]))</f>
        <v>Narasumber/Pembicara|External Regional|Individual</v>
      </c>
    </row>
    <row r="86" spans="1:6" x14ac:dyDescent="0.35">
      <c r="A86" s="3" t="s">
        <v>6171</v>
      </c>
      <c r="B86" s="3" t="s">
        <v>6169</v>
      </c>
      <c r="C86" s="3" t="s">
        <v>89</v>
      </c>
      <c r="D86" s="3" t="s">
        <v>40</v>
      </c>
      <c r="E86">
        <v>15</v>
      </c>
      <c r="F86" t="str">
        <f>CLEAN(TRIM(Grading22[[#This Row],[Placement]] &amp;  "|" &amp; Grading22[[#This Row],[Category]] &amp; "|" &amp; Grading22[[#This Row],[Type]]))</f>
        <v>Narasumber/Pembicara|External National|Individual</v>
      </c>
    </row>
    <row r="87" spans="1:6" x14ac:dyDescent="0.35">
      <c r="A87" s="3" t="s">
        <v>6171</v>
      </c>
      <c r="B87" s="3" t="s">
        <v>6169</v>
      </c>
      <c r="C87" s="3" t="s">
        <v>6167</v>
      </c>
      <c r="D87" s="3" t="s">
        <v>40</v>
      </c>
      <c r="E87">
        <v>10</v>
      </c>
      <c r="F87" t="str">
        <f>CLEAN(TRIM(Grading22[[#This Row],[Placement]] &amp;  "|" &amp; Grading22[[#This Row],[Category]] &amp; "|" &amp; Grading22[[#This Row],[Type]]))</f>
        <v>Narasumber/Pembicara|External Provincial|Individual</v>
      </c>
    </row>
    <row r="88" spans="1:6" x14ac:dyDescent="0.35">
      <c r="A88" s="3" t="s">
        <v>6171</v>
      </c>
      <c r="B88" s="3" t="s">
        <v>6169</v>
      </c>
      <c r="C88" s="3" t="s">
        <v>127</v>
      </c>
      <c r="D88" s="3" t="s">
        <v>30</v>
      </c>
      <c r="E88">
        <v>25</v>
      </c>
      <c r="F88" t="str">
        <f>CLEAN(TRIM(Grading22[[#This Row],[Placement]] &amp;  "|" &amp; Grading22[[#This Row],[Category]] &amp; "|" &amp; Grading22[[#This Row],[Type]]))</f>
        <v>Narasumber/Pembicara|External International|Team</v>
      </c>
    </row>
    <row r="89" spans="1:6" x14ac:dyDescent="0.35">
      <c r="A89" s="3" t="s">
        <v>6171</v>
      </c>
      <c r="B89" s="3" t="s">
        <v>6169</v>
      </c>
      <c r="C89" s="3" t="s">
        <v>29</v>
      </c>
      <c r="D89" s="3" t="s">
        <v>30</v>
      </c>
      <c r="E89">
        <v>20</v>
      </c>
      <c r="F89" t="str">
        <f>CLEAN(TRIM(Grading22[[#This Row],[Placement]] &amp;  "|" &amp; Grading22[[#This Row],[Category]] &amp; "|" &amp; Grading22[[#This Row],[Type]]))</f>
        <v>Narasumber/Pembicara|External Regional|Team</v>
      </c>
    </row>
    <row r="90" spans="1:6" x14ac:dyDescent="0.35">
      <c r="A90" s="3" t="s">
        <v>6171</v>
      </c>
      <c r="B90" s="3" t="s">
        <v>6169</v>
      </c>
      <c r="C90" s="3" t="s">
        <v>89</v>
      </c>
      <c r="D90" s="3" t="s">
        <v>30</v>
      </c>
      <c r="E90">
        <v>15</v>
      </c>
      <c r="F90" t="str">
        <f>CLEAN(TRIM(Grading22[[#This Row],[Placement]] &amp;  "|" &amp; Grading22[[#This Row],[Category]] &amp; "|" &amp; Grading22[[#This Row],[Type]]))</f>
        <v>Narasumber/Pembicara|External National|Team</v>
      </c>
    </row>
    <row r="91" spans="1:6" x14ac:dyDescent="0.35">
      <c r="A91" s="3" t="s">
        <v>6171</v>
      </c>
      <c r="B91" s="3" t="s">
        <v>6169</v>
      </c>
      <c r="C91" s="3" t="s">
        <v>6167</v>
      </c>
      <c r="D91" s="3" t="s">
        <v>30</v>
      </c>
      <c r="E91">
        <v>10</v>
      </c>
      <c r="F91" t="str">
        <f>CLEAN(TRIM(Grading22[[#This Row],[Placement]] &amp;  "|" &amp; Grading22[[#This Row],[Category]] &amp; "|" &amp; Grading22[[#This Row],[Type]]))</f>
        <v>Narasumber/Pembicara|External Provincial|Team</v>
      </c>
    </row>
    <row r="92" spans="1:6" x14ac:dyDescent="0.35">
      <c r="A92" s="3" t="s">
        <v>6191</v>
      </c>
      <c r="B92" s="3" t="s">
        <v>6189</v>
      </c>
      <c r="C92" s="3" t="s">
        <v>89</v>
      </c>
      <c r="D92" s="3" t="s">
        <v>40</v>
      </c>
      <c r="E92">
        <v>45</v>
      </c>
      <c r="F92" t="str">
        <f>CLEAN(TRIM(Grading22[[#This Row],[Placement]] &amp;  "|" &amp; Grading22[[#This Row],[Category]] &amp; "|" &amp; Grading22[[#This Row],[Type]]))</f>
        <v>Patent|External National|Individual</v>
      </c>
    </row>
    <row r="93" spans="1:6" x14ac:dyDescent="0.35">
      <c r="A93" s="3" t="s">
        <v>6192</v>
      </c>
      <c r="B93" s="3" t="s">
        <v>6189</v>
      </c>
      <c r="C93" s="3" t="s">
        <v>89</v>
      </c>
      <c r="D93" s="3" t="s">
        <v>40</v>
      </c>
      <c r="E93">
        <v>20</v>
      </c>
      <c r="F93" t="str">
        <f>CLEAN(TRIM(Grading22[[#This Row],[Placement]] &amp;  "|" &amp; Grading22[[#This Row],[Category]] &amp; "|" &amp; Grading22[[#This Row],[Type]]))</f>
        <v>Patent Sederhana|External National|Individual</v>
      </c>
    </row>
    <row r="94" spans="1:6" x14ac:dyDescent="0.35">
      <c r="A94" s="3" t="s">
        <v>6168</v>
      </c>
      <c r="B94" s="3" t="s">
        <v>6169</v>
      </c>
      <c r="C94" s="3" t="s">
        <v>127</v>
      </c>
      <c r="D94" s="3" t="s">
        <v>40</v>
      </c>
      <c r="E94">
        <v>50</v>
      </c>
      <c r="F94" t="str">
        <f>CLEAN(TRIM(Grading22[[#This Row],[Placement]] &amp;  "|" &amp; Grading22[[#This Row],[Category]] &amp; "|" &amp; Grading22[[#This Row],[Type]]))</f>
        <v>Pelatih/Wasit/Juri Berlisensi|External International|Individual</v>
      </c>
    </row>
    <row r="95" spans="1:6" x14ac:dyDescent="0.35">
      <c r="A95" s="3" t="s">
        <v>6168</v>
      </c>
      <c r="B95" s="3" t="s">
        <v>6169</v>
      </c>
      <c r="C95" s="3" t="s">
        <v>29</v>
      </c>
      <c r="D95" s="3" t="s">
        <v>40</v>
      </c>
      <c r="E95">
        <v>40</v>
      </c>
      <c r="F95" t="str">
        <f>CLEAN(TRIM(Grading22[[#This Row],[Placement]] &amp;  "|" &amp; Grading22[[#This Row],[Category]] &amp; "|" &amp; Grading22[[#This Row],[Type]]))</f>
        <v>Pelatih/Wasit/Juri Berlisensi|External Regional|Individual</v>
      </c>
    </row>
    <row r="96" spans="1:6" x14ac:dyDescent="0.35">
      <c r="A96" s="3" t="s">
        <v>6168</v>
      </c>
      <c r="B96" s="3" t="s">
        <v>6169</v>
      </c>
      <c r="C96" s="3" t="s">
        <v>89</v>
      </c>
      <c r="D96" s="3" t="s">
        <v>40</v>
      </c>
      <c r="E96">
        <v>30</v>
      </c>
      <c r="F96" t="str">
        <f>CLEAN(TRIM(Grading22[[#This Row],[Placement]] &amp;  "|" &amp; Grading22[[#This Row],[Category]] &amp; "|" &amp; Grading22[[#This Row],[Type]]))</f>
        <v>Pelatih/Wasit/Juri Berlisensi|External National|Individual</v>
      </c>
    </row>
    <row r="97" spans="1:6" x14ac:dyDescent="0.35">
      <c r="A97" s="3" t="s">
        <v>6168</v>
      </c>
      <c r="B97" s="3" t="s">
        <v>6169</v>
      </c>
      <c r="C97" s="3" t="s">
        <v>6167</v>
      </c>
      <c r="D97" s="3" t="s">
        <v>40</v>
      </c>
      <c r="E97">
        <v>20</v>
      </c>
      <c r="F97" t="str">
        <f>CLEAN(TRIM(Grading22[[#This Row],[Placement]] &amp;  "|" &amp; Grading22[[#This Row],[Category]] &amp; "|" &amp; Grading22[[#This Row],[Type]]))</f>
        <v>Pelatih/Wasit/Juri Berlisensi|External Provincial|Individual</v>
      </c>
    </row>
    <row r="98" spans="1:6" x14ac:dyDescent="0.35">
      <c r="A98" s="3" t="s">
        <v>6168</v>
      </c>
      <c r="B98" s="3" t="s">
        <v>6169</v>
      </c>
      <c r="C98" s="3" t="s">
        <v>127</v>
      </c>
      <c r="D98" s="3" t="s">
        <v>30</v>
      </c>
      <c r="E98">
        <v>50</v>
      </c>
      <c r="F98" t="str">
        <f>CLEAN(TRIM(Grading22[[#This Row],[Placement]] &amp;  "|" &amp; Grading22[[#This Row],[Category]] &amp; "|" &amp; Grading22[[#This Row],[Type]]))</f>
        <v>Pelatih/Wasit/Juri Berlisensi|External International|Team</v>
      </c>
    </row>
    <row r="99" spans="1:6" x14ac:dyDescent="0.35">
      <c r="A99" s="3" t="s">
        <v>6168</v>
      </c>
      <c r="B99" s="3" t="s">
        <v>6169</v>
      </c>
      <c r="C99" s="3" t="s">
        <v>29</v>
      </c>
      <c r="D99" s="3" t="s">
        <v>30</v>
      </c>
      <c r="E99">
        <v>40</v>
      </c>
      <c r="F99" t="str">
        <f>CLEAN(TRIM(Grading22[[#This Row],[Placement]] &amp;  "|" &amp; Grading22[[#This Row],[Category]] &amp; "|" &amp; Grading22[[#This Row],[Type]]))</f>
        <v>Pelatih/Wasit/Juri Berlisensi|External Regional|Team</v>
      </c>
    </row>
    <row r="100" spans="1:6" x14ac:dyDescent="0.35">
      <c r="A100" s="3" t="s">
        <v>6168</v>
      </c>
      <c r="B100" s="3" t="s">
        <v>6169</v>
      </c>
      <c r="C100" s="3" t="s">
        <v>89</v>
      </c>
      <c r="D100" s="3" t="s">
        <v>30</v>
      </c>
      <c r="E100">
        <v>30</v>
      </c>
      <c r="F100" t="str">
        <f>CLEAN(TRIM(Grading22[[#This Row],[Placement]] &amp;  "|" &amp; Grading22[[#This Row],[Category]] &amp; "|" &amp; Grading22[[#This Row],[Type]]))</f>
        <v>Pelatih/Wasit/Juri Berlisensi|External National|Team</v>
      </c>
    </row>
    <row r="101" spans="1:6" x14ac:dyDescent="0.35">
      <c r="A101" s="3" t="s">
        <v>6168</v>
      </c>
      <c r="B101" s="3" t="s">
        <v>6169</v>
      </c>
      <c r="C101" s="3" t="s">
        <v>6167</v>
      </c>
      <c r="D101" s="3" t="s">
        <v>30</v>
      </c>
      <c r="E101">
        <v>20</v>
      </c>
      <c r="F101" t="str">
        <f>CLEAN(TRIM(Grading22[[#This Row],[Placement]] &amp;  "|" &amp; Grading22[[#This Row],[Category]] &amp; "|" &amp; Grading22[[#This Row],[Type]]))</f>
        <v>Pelatih/Wasit/Juri Berlisensi|External Provincial|Team</v>
      </c>
    </row>
    <row r="102" spans="1:6" x14ac:dyDescent="0.35">
      <c r="A102" s="3" t="s">
        <v>6170</v>
      </c>
      <c r="B102" s="3" t="s">
        <v>6169</v>
      </c>
      <c r="C102" s="3" t="s">
        <v>127</v>
      </c>
      <c r="D102" s="3" t="s">
        <v>40</v>
      </c>
      <c r="E102">
        <v>25</v>
      </c>
      <c r="F102" t="str">
        <f>CLEAN(TRIM(Grading22[[#This Row],[Placement]] &amp;  "|" &amp; Grading22[[#This Row],[Category]] &amp; "|" &amp; Grading22[[#This Row],[Type]]))</f>
        <v>Pelatih/Wasit/Juri Tidak Berlisensi|External International|Individual</v>
      </c>
    </row>
    <row r="103" spans="1:6" x14ac:dyDescent="0.35">
      <c r="A103" s="3" t="s">
        <v>6170</v>
      </c>
      <c r="B103" s="3" t="s">
        <v>6169</v>
      </c>
      <c r="C103" s="3" t="s">
        <v>29</v>
      </c>
      <c r="D103" s="3" t="s">
        <v>40</v>
      </c>
      <c r="E103">
        <v>20</v>
      </c>
      <c r="F103" t="str">
        <f>CLEAN(TRIM(Grading22[[#This Row],[Placement]] &amp;  "|" &amp; Grading22[[#This Row],[Category]] &amp; "|" &amp; Grading22[[#This Row],[Type]]))</f>
        <v>Pelatih/Wasit/Juri Tidak Berlisensi|External Regional|Individual</v>
      </c>
    </row>
    <row r="104" spans="1:6" x14ac:dyDescent="0.35">
      <c r="A104" s="3" t="s">
        <v>6170</v>
      </c>
      <c r="B104" s="3" t="s">
        <v>6169</v>
      </c>
      <c r="C104" s="3" t="s">
        <v>89</v>
      </c>
      <c r="D104" s="3" t="s">
        <v>40</v>
      </c>
      <c r="E104">
        <v>15</v>
      </c>
      <c r="F104" t="str">
        <f>CLEAN(TRIM(Grading22[[#This Row],[Placement]] &amp;  "|" &amp; Grading22[[#This Row],[Category]] &amp; "|" &amp; Grading22[[#This Row],[Type]]))</f>
        <v>Pelatih/Wasit/Juri Tidak Berlisensi|External National|Individual</v>
      </c>
    </row>
    <row r="105" spans="1:6" x14ac:dyDescent="0.35">
      <c r="A105" s="3" t="s">
        <v>6170</v>
      </c>
      <c r="B105" s="3" t="s">
        <v>6169</v>
      </c>
      <c r="C105" s="3" t="s">
        <v>6167</v>
      </c>
      <c r="D105" s="3" t="s">
        <v>40</v>
      </c>
      <c r="E105">
        <v>10</v>
      </c>
      <c r="F105" t="str">
        <f>CLEAN(TRIM(Grading22[[#This Row],[Placement]] &amp;  "|" &amp; Grading22[[#This Row],[Category]] &amp; "|" &amp; Grading22[[#This Row],[Type]]))</f>
        <v>Pelatih/Wasit/Juri Tidak Berlisensi|External Provincial|Individual</v>
      </c>
    </row>
    <row r="106" spans="1:6" x14ac:dyDescent="0.35">
      <c r="A106" s="3" t="s">
        <v>6170</v>
      </c>
      <c r="B106" s="3" t="s">
        <v>6169</v>
      </c>
      <c r="C106" s="3" t="s">
        <v>127</v>
      </c>
      <c r="D106" s="3" t="s">
        <v>30</v>
      </c>
      <c r="E106">
        <v>25</v>
      </c>
      <c r="F106" t="str">
        <f>CLEAN(TRIM(Grading22[[#This Row],[Placement]] &amp;  "|" &amp; Grading22[[#This Row],[Category]] &amp; "|" &amp; Grading22[[#This Row],[Type]]))</f>
        <v>Pelatih/Wasit/Juri Tidak Berlisensi|External International|Team</v>
      </c>
    </row>
    <row r="107" spans="1:6" x14ac:dyDescent="0.35">
      <c r="A107" s="3" t="s">
        <v>6170</v>
      </c>
      <c r="B107" s="3" t="s">
        <v>6169</v>
      </c>
      <c r="C107" s="3" t="s">
        <v>29</v>
      </c>
      <c r="D107" s="3" t="s">
        <v>30</v>
      </c>
      <c r="E107">
        <v>20</v>
      </c>
      <c r="F107" t="str">
        <f>CLEAN(TRIM(Grading22[[#This Row],[Placement]] &amp;  "|" &amp; Grading22[[#This Row],[Category]] &amp; "|" &amp; Grading22[[#This Row],[Type]]))</f>
        <v>Pelatih/Wasit/Juri Tidak Berlisensi|External Regional|Team</v>
      </c>
    </row>
    <row r="108" spans="1:6" x14ac:dyDescent="0.35">
      <c r="A108" s="3" t="s">
        <v>6170</v>
      </c>
      <c r="B108" s="3" t="s">
        <v>6169</v>
      </c>
      <c r="C108" s="3" t="s">
        <v>89</v>
      </c>
      <c r="D108" s="3" t="s">
        <v>30</v>
      </c>
      <c r="E108">
        <v>15</v>
      </c>
      <c r="F108" t="str">
        <f>CLEAN(TRIM(Grading22[[#This Row],[Placement]] &amp;  "|" &amp; Grading22[[#This Row],[Category]] &amp; "|" &amp; Grading22[[#This Row],[Type]]))</f>
        <v>Pelatih/Wasit/Juri Tidak Berlisensi|External National|Team</v>
      </c>
    </row>
    <row r="109" spans="1:6" x14ac:dyDescent="0.35">
      <c r="A109" s="3" t="s">
        <v>6170</v>
      </c>
      <c r="B109" s="3" t="s">
        <v>6169</v>
      </c>
      <c r="C109" s="3" t="s">
        <v>6167</v>
      </c>
      <c r="D109" s="3" t="s">
        <v>30</v>
      </c>
      <c r="E109">
        <v>10</v>
      </c>
      <c r="F109" t="str">
        <f>CLEAN(TRIM(Grading22[[#This Row],[Placement]] &amp;  "|" &amp; Grading22[[#This Row],[Category]] &amp; "|" &amp; Grading22[[#This Row],[Type]]))</f>
        <v>Pelatih/Wasit/Juri Tidak Berlisensi|External Provincial|Team</v>
      </c>
    </row>
    <row r="110" spans="1:6" x14ac:dyDescent="0.35">
      <c r="A110" s="3" t="s">
        <v>6196</v>
      </c>
      <c r="B110" s="3" t="s">
        <v>6197</v>
      </c>
      <c r="C110" s="3" t="s">
        <v>127</v>
      </c>
      <c r="D110" s="3" t="s">
        <v>40</v>
      </c>
      <c r="E110">
        <v>50</v>
      </c>
      <c r="F110" t="str">
        <f>CLEAN(TRIM(Grading22[[#This Row],[Placement]] &amp;  "|" &amp; Grading22[[#This Row],[Category]] &amp; "|" &amp; Grading22[[#This Row],[Type]]))</f>
        <v>Pemrakarsa/Pendiri|External International|Individual</v>
      </c>
    </row>
    <row r="111" spans="1:6" x14ac:dyDescent="0.35">
      <c r="A111" s="3" t="s">
        <v>6196</v>
      </c>
      <c r="B111" s="3" t="s">
        <v>6197</v>
      </c>
      <c r="C111" s="3" t="s">
        <v>29</v>
      </c>
      <c r="D111" s="3" t="s">
        <v>40</v>
      </c>
      <c r="E111">
        <v>40</v>
      </c>
      <c r="F111" t="str">
        <f>CLEAN(TRIM(Grading22[[#This Row],[Placement]] &amp;  "|" &amp; Grading22[[#This Row],[Category]] &amp; "|" &amp; Grading22[[#This Row],[Type]]))</f>
        <v>Pemrakarsa/Pendiri|External Regional|Individual</v>
      </c>
    </row>
    <row r="112" spans="1:6" x14ac:dyDescent="0.35">
      <c r="A112" s="3" t="s">
        <v>6196</v>
      </c>
      <c r="B112" s="3" t="s">
        <v>6197</v>
      </c>
      <c r="C112" s="3" t="s">
        <v>89</v>
      </c>
      <c r="D112" s="3" t="s">
        <v>40</v>
      </c>
      <c r="E112">
        <v>30</v>
      </c>
      <c r="F112" t="str">
        <f>CLEAN(TRIM(Grading22[[#This Row],[Placement]] &amp;  "|" &amp; Grading22[[#This Row],[Category]] &amp; "|" &amp; Grading22[[#This Row],[Type]]))</f>
        <v>Pemrakarsa/Pendiri|External National|Individual</v>
      </c>
    </row>
    <row r="113" spans="1:6" x14ac:dyDescent="0.35">
      <c r="A113" s="3" t="s">
        <v>6196</v>
      </c>
      <c r="B113" s="3" t="s">
        <v>6197</v>
      </c>
      <c r="C113" s="3" t="s">
        <v>6167</v>
      </c>
      <c r="D113" s="3" t="s">
        <v>40</v>
      </c>
      <c r="E113">
        <v>20</v>
      </c>
      <c r="F113" t="str">
        <f>CLEAN(TRIM(Grading22[[#This Row],[Placement]] &amp;  "|" &amp; Grading22[[#This Row],[Category]] &amp; "|" &amp; Grading22[[#This Row],[Type]]))</f>
        <v>Pemrakarsa/Pendiri|External Provincial|Individual</v>
      </c>
    </row>
    <row r="114" spans="1:6" x14ac:dyDescent="0.35">
      <c r="A114" s="3" t="s">
        <v>6196</v>
      </c>
      <c r="B114" s="3" t="s">
        <v>6197</v>
      </c>
      <c r="C114" s="3" t="s">
        <v>6158</v>
      </c>
      <c r="D114" s="3" t="s">
        <v>40</v>
      </c>
      <c r="E114">
        <v>10</v>
      </c>
      <c r="F114" t="str">
        <f>CLEAN(TRIM(Grading22[[#This Row],[Placement]] &amp;  "|" &amp; Grading22[[#This Row],[Category]] &amp; "|" &amp; Grading22[[#This Row],[Type]]))</f>
        <v>Pemrakarsa/Pendiri|Kab/Kota/PT|Individual</v>
      </c>
    </row>
    <row r="115" spans="1:6" x14ac:dyDescent="0.35">
      <c r="A115" s="3" t="s">
        <v>6196</v>
      </c>
      <c r="B115" s="3" t="s">
        <v>6197</v>
      </c>
      <c r="C115" s="3" t="s">
        <v>127</v>
      </c>
      <c r="D115" s="3" t="s">
        <v>30</v>
      </c>
      <c r="E115">
        <v>50</v>
      </c>
      <c r="F115" t="str">
        <f>CLEAN(TRIM(Grading22[[#This Row],[Placement]] &amp;  "|" &amp; Grading22[[#This Row],[Category]] &amp; "|" &amp; Grading22[[#This Row],[Type]]))</f>
        <v>Pemrakarsa/Pendiri|External International|Team</v>
      </c>
    </row>
    <row r="116" spans="1:6" x14ac:dyDescent="0.35">
      <c r="A116" s="3" t="s">
        <v>6196</v>
      </c>
      <c r="B116" s="3" t="s">
        <v>6197</v>
      </c>
      <c r="C116" s="3" t="s">
        <v>29</v>
      </c>
      <c r="D116" s="3" t="s">
        <v>30</v>
      </c>
      <c r="E116">
        <v>40</v>
      </c>
      <c r="F116" t="str">
        <f>CLEAN(TRIM(Grading22[[#This Row],[Placement]] &amp;  "|" &amp; Grading22[[#This Row],[Category]] &amp; "|" &amp; Grading22[[#This Row],[Type]]))</f>
        <v>Pemrakarsa/Pendiri|External Regional|Team</v>
      </c>
    </row>
    <row r="117" spans="1:6" x14ac:dyDescent="0.35">
      <c r="A117" s="3" t="s">
        <v>6196</v>
      </c>
      <c r="B117" s="3" t="s">
        <v>6197</v>
      </c>
      <c r="C117" s="3" t="s">
        <v>89</v>
      </c>
      <c r="D117" s="3" t="s">
        <v>30</v>
      </c>
      <c r="E117">
        <v>30</v>
      </c>
      <c r="F117" t="str">
        <f>CLEAN(TRIM(Grading22[[#This Row],[Placement]] &amp;  "|" &amp; Grading22[[#This Row],[Category]] &amp; "|" &amp; Grading22[[#This Row],[Type]]))</f>
        <v>Pemrakarsa/Pendiri|External National|Team</v>
      </c>
    </row>
    <row r="118" spans="1:6" x14ac:dyDescent="0.35">
      <c r="A118" s="3" t="s">
        <v>6196</v>
      </c>
      <c r="B118" s="3" t="s">
        <v>6197</v>
      </c>
      <c r="C118" s="3" t="s">
        <v>6167</v>
      </c>
      <c r="D118" s="3" t="s">
        <v>30</v>
      </c>
      <c r="E118">
        <v>20</v>
      </c>
      <c r="F118" t="str">
        <f>CLEAN(TRIM(Grading22[[#This Row],[Placement]] &amp;  "|" &amp; Grading22[[#This Row],[Category]] &amp; "|" &amp; Grading22[[#This Row],[Type]]))</f>
        <v>Pemrakarsa/Pendiri|External Provincial|Team</v>
      </c>
    </row>
    <row r="119" spans="1:6" x14ac:dyDescent="0.35">
      <c r="A119" s="3" t="s">
        <v>6196</v>
      </c>
      <c r="B119" s="3" t="s">
        <v>6197</v>
      </c>
      <c r="C119" s="3" t="s">
        <v>6158</v>
      </c>
      <c r="D119" s="3" t="s">
        <v>30</v>
      </c>
      <c r="E119">
        <v>10</v>
      </c>
      <c r="F119" t="str">
        <f>CLEAN(TRIM(Grading22[[#This Row],[Placement]] &amp;  "|" &amp; Grading22[[#This Row],[Category]] &amp; "|" &amp; Grading22[[#This Row],[Type]]))</f>
        <v>Pemrakarsa/Pendiri|Kab/Kota/PT|Team</v>
      </c>
    </row>
    <row r="120" spans="1:6" x14ac:dyDescent="0.35">
      <c r="A120" s="3" t="s">
        <v>6176</v>
      </c>
      <c r="B120" s="3" t="s">
        <v>6175</v>
      </c>
      <c r="C120" s="3" t="s">
        <v>127</v>
      </c>
      <c r="D120" s="3" t="s">
        <v>40</v>
      </c>
      <c r="E120">
        <v>40</v>
      </c>
      <c r="F120" t="str">
        <f>CLEAN(TRIM(Grading22[[#This Row],[Placement]] &amp;  "|" &amp; Grading22[[#This Row],[Category]] &amp; "|" &amp; Grading22[[#This Row],[Type]]))</f>
        <v>Penerima Hibah Kompetisi|External International|Individual</v>
      </c>
    </row>
    <row r="121" spans="1:6" x14ac:dyDescent="0.35">
      <c r="A121" s="3" t="s">
        <v>6176</v>
      </c>
      <c r="B121" s="3" t="s">
        <v>6175</v>
      </c>
      <c r="C121" s="3" t="s">
        <v>29</v>
      </c>
      <c r="D121" s="3" t="s">
        <v>40</v>
      </c>
      <c r="E121">
        <v>30</v>
      </c>
      <c r="F121" t="str">
        <f>CLEAN(TRIM(Grading22[[#This Row],[Placement]] &amp;  "|" &amp; Grading22[[#This Row],[Category]] &amp; "|" &amp; Grading22[[#This Row],[Type]]))</f>
        <v>Penerima Hibah Kompetisi|External Regional|Individual</v>
      </c>
    </row>
    <row r="122" spans="1:6" x14ac:dyDescent="0.35">
      <c r="A122" s="3" t="s">
        <v>6176</v>
      </c>
      <c r="B122" s="3" t="s">
        <v>6175</v>
      </c>
      <c r="C122" s="3" t="s">
        <v>89</v>
      </c>
      <c r="D122" s="3" t="s">
        <v>40</v>
      </c>
      <c r="E122">
        <v>20</v>
      </c>
      <c r="F122" t="str">
        <f>CLEAN(TRIM(Grading22[[#This Row],[Placement]] &amp;  "|" &amp; Grading22[[#This Row],[Category]] &amp; "|" &amp; Grading22[[#This Row],[Type]]))</f>
        <v>Penerima Hibah Kompetisi|External National|Individual</v>
      </c>
    </row>
    <row r="123" spans="1:6" x14ac:dyDescent="0.35">
      <c r="A123" s="3" t="s">
        <v>6176</v>
      </c>
      <c r="B123" s="3" t="s">
        <v>6175</v>
      </c>
      <c r="C123" s="3" t="s">
        <v>6167</v>
      </c>
      <c r="D123" s="3" t="s">
        <v>40</v>
      </c>
      <c r="E123">
        <v>10</v>
      </c>
      <c r="F123" t="str">
        <f>CLEAN(TRIM(Grading22[[#This Row],[Placement]] &amp;  "|" &amp; Grading22[[#This Row],[Category]] &amp; "|" &amp; Grading22[[#This Row],[Type]]))</f>
        <v>Penerima Hibah Kompetisi|External Provincial|Individual</v>
      </c>
    </row>
    <row r="124" spans="1:6" x14ac:dyDescent="0.35">
      <c r="A124" s="3" t="s">
        <v>6173</v>
      </c>
      <c r="B124" s="3" t="s">
        <v>6169</v>
      </c>
      <c r="C124" s="3" t="s">
        <v>127</v>
      </c>
      <c r="D124" s="3" t="s">
        <v>40</v>
      </c>
      <c r="E124">
        <v>20</v>
      </c>
      <c r="F124" t="str">
        <f>CLEAN(TRIM(Grading22[[#This Row],[Placement]] &amp;  "|" &amp; Grading22[[#This Row],[Category]] &amp; "|" &amp; Grading22[[#This Row],[Type]]))</f>
        <v>Pengakuan Lainnya|External International|Individual</v>
      </c>
    </row>
    <row r="125" spans="1:6" x14ac:dyDescent="0.35">
      <c r="A125" s="3" t="s">
        <v>6173</v>
      </c>
      <c r="B125" s="3" t="s">
        <v>6169</v>
      </c>
      <c r="C125" s="3" t="s">
        <v>29</v>
      </c>
      <c r="D125" s="3" t="s">
        <v>40</v>
      </c>
      <c r="E125">
        <v>15</v>
      </c>
      <c r="F125" t="str">
        <f>CLEAN(TRIM(Grading22[[#This Row],[Placement]] &amp;  "|" &amp; Grading22[[#This Row],[Category]] &amp; "|" &amp; Grading22[[#This Row],[Type]]))</f>
        <v>Pengakuan Lainnya|External Regional|Individual</v>
      </c>
    </row>
    <row r="126" spans="1:6" x14ac:dyDescent="0.35">
      <c r="A126" s="3" t="s">
        <v>6173</v>
      </c>
      <c r="B126" s="3" t="s">
        <v>6169</v>
      </c>
      <c r="C126" s="3" t="s">
        <v>89</v>
      </c>
      <c r="D126" s="3" t="s">
        <v>40</v>
      </c>
      <c r="E126">
        <v>10</v>
      </c>
      <c r="F126" t="str">
        <f>CLEAN(TRIM(Grading22[[#This Row],[Placement]] &amp;  "|" &amp; Grading22[[#This Row],[Category]] &amp; "|" &amp; Grading22[[#This Row],[Type]]))</f>
        <v>Pengakuan Lainnya|External National|Individual</v>
      </c>
    </row>
    <row r="127" spans="1:6" x14ac:dyDescent="0.35">
      <c r="A127" s="3" t="s">
        <v>6173</v>
      </c>
      <c r="B127" s="3" t="s">
        <v>6169</v>
      </c>
      <c r="C127" s="3" t="s">
        <v>6167</v>
      </c>
      <c r="D127" s="3" t="s">
        <v>40</v>
      </c>
      <c r="E127">
        <v>5</v>
      </c>
      <c r="F127" t="str">
        <f>CLEAN(TRIM(Grading22[[#This Row],[Placement]] &amp;  "|" &amp; Grading22[[#This Row],[Category]] &amp; "|" &amp; Grading22[[#This Row],[Type]]))</f>
        <v>Pengakuan Lainnya|External Provincial|Individual</v>
      </c>
    </row>
    <row r="128" spans="1:6" x14ac:dyDescent="0.35">
      <c r="A128" s="3" t="s">
        <v>6173</v>
      </c>
      <c r="B128" s="3" t="s">
        <v>6169</v>
      </c>
      <c r="C128" s="3" t="s">
        <v>127</v>
      </c>
      <c r="D128" s="3" t="s">
        <v>30</v>
      </c>
      <c r="E128">
        <v>20</v>
      </c>
      <c r="F128" t="str">
        <f>CLEAN(TRIM(Grading22[[#This Row],[Placement]] &amp;  "|" &amp; Grading22[[#This Row],[Category]] &amp; "|" &amp; Grading22[[#This Row],[Type]]))</f>
        <v>Pengakuan Lainnya|External International|Team</v>
      </c>
    </row>
    <row r="129" spans="1:6" x14ac:dyDescent="0.35">
      <c r="A129" s="3" t="s">
        <v>6173</v>
      </c>
      <c r="B129" s="3" t="s">
        <v>6169</v>
      </c>
      <c r="C129" s="3" t="s">
        <v>29</v>
      </c>
      <c r="D129" s="3" t="s">
        <v>30</v>
      </c>
      <c r="E129">
        <v>15</v>
      </c>
      <c r="F129" t="str">
        <f>CLEAN(TRIM(Grading22[[#This Row],[Placement]] &amp;  "|" &amp; Grading22[[#This Row],[Category]] &amp; "|" &amp; Grading22[[#This Row],[Type]]))</f>
        <v>Pengakuan Lainnya|External Regional|Team</v>
      </c>
    </row>
    <row r="130" spans="1:6" x14ac:dyDescent="0.35">
      <c r="A130" s="3" t="s">
        <v>6173</v>
      </c>
      <c r="B130" s="3" t="s">
        <v>6169</v>
      </c>
      <c r="C130" s="3" t="s">
        <v>89</v>
      </c>
      <c r="D130" s="3" t="s">
        <v>30</v>
      </c>
      <c r="E130">
        <v>10</v>
      </c>
      <c r="F130" t="str">
        <f>CLEAN(TRIM(Grading22[[#This Row],[Placement]] &amp;  "|" &amp; Grading22[[#This Row],[Category]] &amp; "|" &amp; Grading22[[#This Row],[Type]]))</f>
        <v>Pengakuan Lainnya|External National|Team</v>
      </c>
    </row>
    <row r="131" spans="1:6" x14ac:dyDescent="0.35">
      <c r="A131" s="3" t="s">
        <v>6173</v>
      </c>
      <c r="B131" s="3" t="s">
        <v>6169</v>
      </c>
      <c r="C131" s="3" t="s">
        <v>6167</v>
      </c>
      <c r="D131" s="3" t="s">
        <v>30</v>
      </c>
      <c r="E131">
        <v>5</v>
      </c>
      <c r="F131" t="str">
        <f>CLEAN(TRIM(Grading22[[#This Row],[Placement]] &amp;  "|" &amp; Grading22[[#This Row],[Category]] &amp; "|" &amp; Grading22[[#This Row],[Type]]))</f>
        <v>Pengakuan Lainnya|External Provincial|Team</v>
      </c>
    </row>
    <row r="132" spans="1:6" x14ac:dyDescent="0.35">
      <c r="A132" s="3" t="s">
        <v>6181</v>
      </c>
      <c r="B132" s="3" t="s">
        <v>6175</v>
      </c>
      <c r="C132" s="3" t="s">
        <v>127</v>
      </c>
      <c r="D132" s="3" t="s">
        <v>40</v>
      </c>
      <c r="E132">
        <v>10</v>
      </c>
      <c r="F132" t="str">
        <f>CLEAN(TRIM(Grading22[[#This Row],[Placement]] &amp;  "|" &amp; Grading22[[#This Row],[Category]] &amp; "|" &amp; Grading22[[#This Row],[Type]]))</f>
        <v>Penghargaan Lainnya|External International|Individual</v>
      </c>
    </row>
    <row r="133" spans="1:6" x14ac:dyDescent="0.35">
      <c r="A133" s="3" t="s">
        <v>6181</v>
      </c>
      <c r="B133" s="3" t="s">
        <v>6175</v>
      </c>
      <c r="C133" s="3" t="s">
        <v>29</v>
      </c>
      <c r="D133" s="3" t="s">
        <v>40</v>
      </c>
      <c r="E133">
        <v>5</v>
      </c>
      <c r="F133" t="str">
        <f>CLEAN(TRIM(Grading22[[#This Row],[Placement]] &amp;  "|" &amp; Grading22[[#This Row],[Category]] &amp; "|" &amp; Grading22[[#This Row],[Type]]))</f>
        <v>Penghargaan Lainnya|External Regional|Individual</v>
      </c>
    </row>
    <row r="134" spans="1:6" x14ac:dyDescent="0.35">
      <c r="A134" s="3" t="s">
        <v>6181</v>
      </c>
      <c r="B134" s="3" t="s">
        <v>6175</v>
      </c>
      <c r="C134" s="3" t="s">
        <v>89</v>
      </c>
      <c r="D134" s="3" t="s">
        <v>40</v>
      </c>
      <c r="E134">
        <v>3</v>
      </c>
      <c r="F134" t="str">
        <f>CLEAN(TRIM(Grading22[[#This Row],[Placement]] &amp;  "|" &amp; Grading22[[#This Row],[Category]] &amp; "|" &amp; Grading22[[#This Row],[Type]]))</f>
        <v>Penghargaan Lainnya|External National|Individual</v>
      </c>
    </row>
    <row r="135" spans="1:6" x14ac:dyDescent="0.35">
      <c r="A135" s="3" t="s">
        <v>6181</v>
      </c>
      <c r="B135" s="3" t="s">
        <v>6175</v>
      </c>
      <c r="C135" s="3" t="s">
        <v>6167</v>
      </c>
      <c r="D135" s="3" t="s">
        <v>40</v>
      </c>
      <c r="E135">
        <v>1</v>
      </c>
      <c r="F135" t="str">
        <f>CLEAN(TRIM(Grading22[[#This Row],[Placement]] &amp;  "|" &amp; Grading22[[#This Row],[Category]] &amp; "|" &amp; Grading22[[#This Row],[Type]]))</f>
        <v>Penghargaan Lainnya|External Provincial|Individual</v>
      </c>
    </row>
    <row r="136" spans="1:6" x14ac:dyDescent="0.35">
      <c r="A136" s="3" t="s">
        <v>6190</v>
      </c>
      <c r="B136" s="3" t="s">
        <v>6189</v>
      </c>
      <c r="C136" s="3" t="s">
        <v>127</v>
      </c>
      <c r="D136" s="3" t="s">
        <v>40</v>
      </c>
      <c r="E136" s="3">
        <v>30</v>
      </c>
      <c r="F136" t="str">
        <f>CLEAN(TRIM(Grading22[[#This Row],[Placement]] &amp;  "|" &amp; Grading22[[#This Row],[Category]] &amp; "|" &amp; Grading22[[#This Row],[Type]]))</f>
        <v>Penulis kedua (bukan korespondensi) dst karya ilmiah di journal yg bereputasi dan diakui|External International|Individual</v>
      </c>
    </row>
    <row r="137" spans="1:6" x14ac:dyDescent="0.35">
      <c r="A137" s="3" t="s">
        <v>6190</v>
      </c>
      <c r="B137" s="3" t="s">
        <v>6189</v>
      </c>
      <c r="C137" s="3" t="s">
        <v>127</v>
      </c>
      <c r="D137" s="3" t="s">
        <v>30</v>
      </c>
      <c r="E137" s="3">
        <v>30</v>
      </c>
      <c r="F137" t="str">
        <f>CLEAN(TRIM(Grading22[[#This Row],[Placement]] &amp;  "|" &amp; Grading22[[#This Row],[Category]] &amp; "|" &amp; Grading22[[#This Row],[Type]]))</f>
        <v>Penulis kedua (bukan korespondensi) dst karya ilmiah di journal yg bereputasi dan diakui|External International|Team</v>
      </c>
    </row>
    <row r="138" spans="1:6" x14ac:dyDescent="0.35">
      <c r="A138" s="3" t="s">
        <v>6190</v>
      </c>
      <c r="B138" s="3" t="s">
        <v>6189</v>
      </c>
      <c r="C138" s="3" t="s">
        <v>89</v>
      </c>
      <c r="D138" s="3" t="s">
        <v>40</v>
      </c>
      <c r="E138" s="3">
        <v>20</v>
      </c>
      <c r="F138" t="str">
        <f>CLEAN(TRIM(Grading22[[#This Row],[Placement]] &amp;  "|" &amp; Grading22[[#This Row],[Category]] &amp; "|" &amp; Grading22[[#This Row],[Type]]))</f>
        <v>Penulis kedua (bukan korespondensi) dst karya ilmiah di journal yg bereputasi dan diakui|External National|Individual</v>
      </c>
    </row>
    <row r="139" spans="1:6" x14ac:dyDescent="0.35">
      <c r="A139" s="3" t="s">
        <v>6190</v>
      </c>
      <c r="B139" s="3" t="s">
        <v>6189</v>
      </c>
      <c r="C139" s="3" t="s">
        <v>89</v>
      </c>
      <c r="D139" s="3" t="s">
        <v>30</v>
      </c>
      <c r="E139" s="3">
        <v>20</v>
      </c>
      <c r="F139" t="str">
        <f>CLEAN(TRIM(Grading22[[#This Row],[Placement]] &amp;  "|" &amp; Grading22[[#This Row],[Category]] &amp; "|" &amp; Grading22[[#This Row],[Type]]))</f>
        <v>Penulis kedua (bukan korespondensi) dst karya ilmiah di journal yg bereputasi dan diakui|External National|Team</v>
      </c>
    </row>
    <row r="140" spans="1:6" x14ac:dyDescent="0.35">
      <c r="A140" s="3" t="s">
        <v>6188</v>
      </c>
      <c r="B140" s="3" t="s">
        <v>6189</v>
      </c>
      <c r="C140" s="3" t="s">
        <v>127</v>
      </c>
      <c r="D140" s="3" t="s">
        <v>40</v>
      </c>
      <c r="E140">
        <v>50</v>
      </c>
      <c r="F140" t="str">
        <f>CLEAN(TRIM(Grading22[[#This Row],[Placement]] &amp;  "|" &amp; Grading22[[#This Row],[Category]] &amp; "|" &amp; Grading22[[#This Row],[Type]]))</f>
        <v>Penulis Utama/korespondensi karya ilmiah di journal yg bereputasi dan diakui|External International|Individual</v>
      </c>
    </row>
    <row r="141" spans="1:6" x14ac:dyDescent="0.35">
      <c r="A141" s="3" t="s">
        <v>6188</v>
      </c>
      <c r="B141" s="3" t="s">
        <v>6189</v>
      </c>
      <c r="C141" s="3" t="s">
        <v>89</v>
      </c>
      <c r="D141" s="3" t="s">
        <v>40</v>
      </c>
      <c r="E141">
        <v>30</v>
      </c>
      <c r="F141" t="str">
        <f>CLEAN(TRIM(Grading22[[#This Row],[Placement]] &amp;  "|" &amp; Grading22[[#This Row],[Category]] &amp; "|" &amp; Grading22[[#This Row],[Type]]))</f>
        <v>Penulis Utama/korespondensi karya ilmiah di journal yg bereputasi dan diakui|External National|Individual</v>
      </c>
    </row>
    <row r="142" spans="1:6" x14ac:dyDescent="0.35">
      <c r="A142" s="3" t="s">
        <v>6180</v>
      </c>
      <c r="B142" s="3" t="s">
        <v>6175</v>
      </c>
      <c r="C142" s="3" t="s">
        <v>127</v>
      </c>
      <c r="D142" s="3" t="s">
        <v>40</v>
      </c>
      <c r="E142">
        <v>10</v>
      </c>
      <c r="F142" t="str">
        <f>CLEAN(TRIM(Grading22[[#This Row],[Placement]] &amp;  "|" &amp; Grading22[[#This Row],[Category]] &amp; "|" &amp; Grading22[[#This Row],[Type]]))</f>
        <v>Piagam Partisipasi|External International|Individual</v>
      </c>
    </row>
    <row r="143" spans="1:6" x14ac:dyDescent="0.35">
      <c r="A143" s="3" t="s">
        <v>6180</v>
      </c>
      <c r="B143" s="3" t="s">
        <v>6175</v>
      </c>
      <c r="C143" s="3" t="s">
        <v>29</v>
      </c>
      <c r="D143" s="3" t="s">
        <v>40</v>
      </c>
      <c r="E143">
        <v>5</v>
      </c>
      <c r="F143" t="str">
        <f>CLEAN(TRIM(Grading22[[#This Row],[Placement]] &amp;  "|" &amp; Grading22[[#This Row],[Category]] &amp; "|" &amp; Grading22[[#This Row],[Type]]))</f>
        <v>Piagam Partisipasi|External Regional|Individual</v>
      </c>
    </row>
    <row r="144" spans="1:6" x14ac:dyDescent="0.35">
      <c r="A144" s="3" t="s">
        <v>6180</v>
      </c>
      <c r="B144" s="3" t="s">
        <v>6175</v>
      </c>
      <c r="C144" s="3" t="s">
        <v>89</v>
      </c>
      <c r="D144" s="3" t="s">
        <v>40</v>
      </c>
      <c r="E144">
        <v>3</v>
      </c>
      <c r="F144" t="str">
        <f>CLEAN(TRIM(Grading22[[#This Row],[Placement]] &amp;  "|" &amp; Grading22[[#This Row],[Category]] &amp; "|" &amp; Grading22[[#This Row],[Type]]))</f>
        <v>Piagam Partisipasi|External National|Individual</v>
      </c>
    </row>
    <row r="145" spans="1:6" x14ac:dyDescent="0.35">
      <c r="A145" s="3" t="s">
        <v>6180</v>
      </c>
      <c r="B145" s="3" t="s">
        <v>6175</v>
      </c>
      <c r="C145" s="3" t="s">
        <v>6167</v>
      </c>
      <c r="D145" s="3" t="s">
        <v>40</v>
      </c>
      <c r="E145">
        <v>1</v>
      </c>
      <c r="F145" t="str">
        <f>CLEAN(TRIM(Grading22[[#This Row],[Placement]] &amp;  "|" &amp; Grading22[[#This Row],[Category]] &amp; "|" &amp; Grading22[[#This Row],[Type]]))</f>
        <v>Piagam Partisipasi|External Provincial|Individual</v>
      </c>
    </row>
    <row r="146" spans="1:6" x14ac:dyDescent="0.35">
      <c r="A146" s="3" t="s">
        <v>6199</v>
      </c>
      <c r="B146" s="3" t="s">
        <v>6197</v>
      </c>
      <c r="C146" s="3" t="s">
        <v>127</v>
      </c>
      <c r="D146" s="3" t="s">
        <v>40</v>
      </c>
      <c r="E146">
        <v>25</v>
      </c>
      <c r="F146" t="str">
        <f>CLEAN(TRIM(Grading22[[#This Row],[Placement]] &amp;  "|" &amp; Grading22[[#This Row],[Category]] &amp; "|" &amp; Grading22[[#This Row],[Type]]))</f>
        <v>Relawan|External International|Individual</v>
      </c>
    </row>
    <row r="147" spans="1:6" x14ac:dyDescent="0.35">
      <c r="A147" s="3" t="s">
        <v>6199</v>
      </c>
      <c r="B147" s="3" t="s">
        <v>6197</v>
      </c>
      <c r="C147" s="3" t="s">
        <v>29</v>
      </c>
      <c r="D147" s="3" t="s">
        <v>40</v>
      </c>
      <c r="E147">
        <v>15</v>
      </c>
      <c r="F147" t="str">
        <f>CLEAN(TRIM(Grading22[[#This Row],[Placement]] &amp;  "|" &amp; Grading22[[#This Row],[Category]] &amp; "|" &amp; Grading22[[#This Row],[Type]]))</f>
        <v>Relawan|External Regional|Individual</v>
      </c>
    </row>
    <row r="148" spans="1:6" x14ac:dyDescent="0.35">
      <c r="A148" s="3" t="s">
        <v>6199</v>
      </c>
      <c r="B148" s="3" t="s">
        <v>6197</v>
      </c>
      <c r="C148" s="3" t="s">
        <v>89</v>
      </c>
      <c r="D148" s="3" t="s">
        <v>40</v>
      </c>
      <c r="E148">
        <v>10</v>
      </c>
      <c r="F148" t="str">
        <f>CLEAN(TRIM(Grading22[[#This Row],[Placement]] &amp;  "|" &amp; Grading22[[#This Row],[Category]] &amp; "|" &amp; Grading22[[#This Row],[Type]]))</f>
        <v>Relawan|External National|Individual</v>
      </c>
    </row>
    <row r="149" spans="1:6" x14ac:dyDescent="0.35">
      <c r="A149" s="3" t="s">
        <v>6199</v>
      </c>
      <c r="B149" s="3" t="s">
        <v>6197</v>
      </c>
      <c r="C149" s="3" t="s">
        <v>6167</v>
      </c>
      <c r="D149" s="3" t="s">
        <v>40</v>
      </c>
      <c r="E149">
        <v>5</v>
      </c>
      <c r="F149" t="str">
        <f>CLEAN(TRIM(Grading22[[#This Row],[Placement]] &amp;  "|" &amp; Grading22[[#This Row],[Category]] &amp; "|" &amp; Grading22[[#This Row],[Type]]))</f>
        <v>Relawan|External Provincial|Individual</v>
      </c>
    </row>
    <row r="150" spans="1:6" x14ac:dyDescent="0.35">
      <c r="A150" s="3" t="s">
        <v>6199</v>
      </c>
      <c r="B150" s="3" t="s">
        <v>6197</v>
      </c>
      <c r="C150" s="3" t="s">
        <v>6158</v>
      </c>
      <c r="D150" s="3" t="s">
        <v>40</v>
      </c>
      <c r="E150">
        <v>3</v>
      </c>
      <c r="F150" t="str">
        <f>CLEAN(TRIM(Grading22[[#This Row],[Placement]] &amp;  "|" &amp; Grading22[[#This Row],[Category]] &amp; "|" &amp; Grading22[[#This Row],[Type]]))</f>
        <v>Relawan|Kab/Kota/PT|Individual</v>
      </c>
    </row>
    <row r="151" spans="1:6" x14ac:dyDescent="0.35">
      <c r="A151" s="3" t="s">
        <v>6199</v>
      </c>
      <c r="B151" s="3" t="s">
        <v>6197</v>
      </c>
      <c r="C151" s="3" t="s">
        <v>127</v>
      </c>
      <c r="D151" s="3" t="s">
        <v>30</v>
      </c>
      <c r="E151">
        <v>25</v>
      </c>
      <c r="F151" t="str">
        <f>CLEAN(TRIM(Grading22[[#This Row],[Placement]] &amp;  "|" &amp; Grading22[[#This Row],[Category]] &amp; "|" &amp; Grading22[[#This Row],[Type]]))</f>
        <v>Relawan|External International|Team</v>
      </c>
    </row>
    <row r="152" spans="1:6" x14ac:dyDescent="0.35">
      <c r="A152" s="3" t="s">
        <v>6199</v>
      </c>
      <c r="B152" s="3" t="s">
        <v>6197</v>
      </c>
      <c r="C152" s="3" t="s">
        <v>29</v>
      </c>
      <c r="D152" s="3" t="s">
        <v>30</v>
      </c>
      <c r="E152">
        <v>15</v>
      </c>
      <c r="F152" t="str">
        <f>CLEAN(TRIM(Grading22[[#This Row],[Placement]] &amp;  "|" &amp; Grading22[[#This Row],[Category]] &amp; "|" &amp; Grading22[[#This Row],[Type]]))</f>
        <v>Relawan|External Regional|Team</v>
      </c>
    </row>
    <row r="153" spans="1:6" x14ac:dyDescent="0.35">
      <c r="A153" s="3" t="s">
        <v>6199</v>
      </c>
      <c r="B153" s="3" t="s">
        <v>6197</v>
      </c>
      <c r="C153" s="3" t="s">
        <v>89</v>
      </c>
      <c r="D153" s="3" t="s">
        <v>30</v>
      </c>
      <c r="E153">
        <v>10</v>
      </c>
      <c r="F153" t="str">
        <f>CLEAN(TRIM(Grading22[[#This Row],[Placement]] &amp;  "|" &amp; Grading22[[#This Row],[Category]] &amp; "|" &amp; Grading22[[#This Row],[Type]]))</f>
        <v>Relawan|External National|Team</v>
      </c>
    </row>
    <row r="154" spans="1:6" x14ac:dyDescent="0.35">
      <c r="A154" s="3" t="s">
        <v>6199</v>
      </c>
      <c r="B154" s="3" t="s">
        <v>6197</v>
      </c>
      <c r="C154" s="3" t="s">
        <v>6167</v>
      </c>
      <c r="D154" s="3" t="s">
        <v>30</v>
      </c>
      <c r="E154">
        <v>5</v>
      </c>
      <c r="F154" t="str">
        <f>CLEAN(TRIM(Grading22[[#This Row],[Placement]] &amp;  "|" &amp; Grading22[[#This Row],[Category]] &amp; "|" &amp; Grading22[[#This Row],[Type]]))</f>
        <v>Relawan|External Provincial|Team</v>
      </c>
    </row>
    <row r="155" spans="1:6" x14ac:dyDescent="0.35">
      <c r="A155" s="3" t="s">
        <v>6199</v>
      </c>
      <c r="B155" s="3" t="s">
        <v>6197</v>
      </c>
      <c r="C155" s="3" t="s">
        <v>6158</v>
      </c>
      <c r="D155" s="3" t="s">
        <v>30</v>
      </c>
      <c r="E155">
        <v>3</v>
      </c>
      <c r="F155" t="str">
        <f>CLEAN(TRIM(Grading22[[#This Row],[Placement]] &amp;  "|" &amp; Grading22[[#This Row],[Category]] &amp; "|" &amp; Grading22[[#This Row],[Type]]))</f>
        <v>Relawan|Kab/Kota/PT|Team</v>
      </c>
    </row>
    <row r="156" spans="1:6" x14ac:dyDescent="0.35">
      <c r="A156" s="3" t="s">
        <v>6187</v>
      </c>
      <c r="B156" s="3" t="s">
        <v>6183</v>
      </c>
      <c r="C156" s="3" t="s">
        <v>127</v>
      </c>
      <c r="D156" s="3" t="s">
        <v>40</v>
      </c>
      <c r="E156">
        <v>30</v>
      </c>
      <c r="F156" t="str">
        <f>CLEAN(TRIM(Grading22[[#This Row],[Placement]] &amp;  "|" &amp; Grading22[[#This Row],[Category]] &amp; "|" &amp; Grading22[[#This Row],[Type]]))</f>
        <v>Satu Tingkat Dibawah Pengurus Harian|External International|Individual</v>
      </c>
    </row>
    <row r="157" spans="1:6" x14ac:dyDescent="0.35">
      <c r="A157" s="3" t="s">
        <v>6187</v>
      </c>
      <c r="B157" s="3" t="s">
        <v>6183</v>
      </c>
      <c r="C157" s="3" t="s">
        <v>29</v>
      </c>
      <c r="D157" s="3" t="s">
        <v>40</v>
      </c>
      <c r="E157">
        <v>30</v>
      </c>
      <c r="F157" t="str">
        <f>CLEAN(TRIM(Grading22[[#This Row],[Placement]] &amp;  "|" &amp; Grading22[[#This Row],[Category]] &amp; "|" &amp; Grading22[[#This Row],[Type]]))</f>
        <v>Satu Tingkat Dibawah Pengurus Harian|External Regional|Individual</v>
      </c>
    </row>
    <row r="158" spans="1:6" x14ac:dyDescent="0.35">
      <c r="A158" s="3" t="s">
        <v>6187</v>
      </c>
      <c r="B158" s="3" t="s">
        <v>6183</v>
      </c>
      <c r="C158" s="3" t="s">
        <v>89</v>
      </c>
      <c r="D158" s="3" t="s">
        <v>40</v>
      </c>
      <c r="E158">
        <v>20</v>
      </c>
      <c r="F158" t="str">
        <f>CLEAN(TRIM(Grading22[[#This Row],[Placement]] &amp;  "|" &amp; Grading22[[#This Row],[Category]] &amp; "|" &amp; Grading22[[#This Row],[Type]]))</f>
        <v>Satu Tingkat Dibawah Pengurus Harian|External National|Individual</v>
      </c>
    </row>
    <row r="159" spans="1:6" x14ac:dyDescent="0.35">
      <c r="A159" s="3" t="s">
        <v>6187</v>
      </c>
      <c r="B159" s="3" t="s">
        <v>6183</v>
      </c>
      <c r="C159" s="3" t="s">
        <v>29</v>
      </c>
      <c r="D159" s="3" t="s">
        <v>40</v>
      </c>
      <c r="E159">
        <v>10</v>
      </c>
      <c r="F159" t="str">
        <f>CLEAN(TRIM(Grading22[[#This Row],[Placement]] &amp;  "|" &amp; Grading22[[#This Row],[Category]] &amp; "|" &amp; Grading22[[#This Row],[Type]]))</f>
        <v>Satu Tingkat Dibawah Pengurus Harian|External Regional|Individual</v>
      </c>
    </row>
    <row r="160" spans="1:6" x14ac:dyDescent="0.35">
      <c r="A160" s="3" t="s">
        <v>6187</v>
      </c>
      <c r="B160" s="3" t="s">
        <v>6183</v>
      </c>
      <c r="C160" s="3" t="s">
        <v>6167</v>
      </c>
      <c r="D160" s="3" t="s">
        <v>40</v>
      </c>
      <c r="E160">
        <v>5</v>
      </c>
      <c r="F160" t="str">
        <f>CLEAN(TRIM(Grading22[[#This Row],[Placement]] &amp;  "|" &amp; Grading22[[#This Row],[Category]] &amp; "|" &amp; Grading22[[#This Row],[Type]]))</f>
        <v>Satu Tingkat Dibawah Pengurus Harian|External Provincial|Individual</v>
      </c>
    </row>
    <row r="161" spans="1:6" x14ac:dyDescent="0.35">
      <c r="A161" s="3" t="s">
        <v>6187</v>
      </c>
      <c r="B161" s="3" t="s">
        <v>6183</v>
      </c>
      <c r="C161" s="3" t="s">
        <v>6158</v>
      </c>
      <c r="D161" s="3" t="s">
        <v>40</v>
      </c>
      <c r="E161">
        <v>2</v>
      </c>
      <c r="F161" t="str">
        <f>CLEAN(TRIM(Grading22[[#This Row],[Placement]] &amp;  "|" &amp; Grading22[[#This Row],[Category]] &amp; "|" &amp; Grading22[[#This Row],[Type]]))</f>
        <v>Satu Tingkat Dibawah Pengurus Harian|Kab/Kota/PT|Individual</v>
      </c>
    </row>
    <row r="162" spans="1:6" x14ac:dyDescent="0.35">
      <c r="A162" s="3" t="s">
        <v>6185</v>
      </c>
      <c r="B162" s="3" t="s">
        <v>6183</v>
      </c>
      <c r="C162" s="3" t="s">
        <v>127</v>
      </c>
      <c r="D162" s="3" t="s">
        <v>40</v>
      </c>
      <c r="E162">
        <v>40</v>
      </c>
      <c r="F162" t="str">
        <f>CLEAN(TRIM(Grading22[[#This Row],[Placement]] &amp;  "|" &amp; Grading22[[#This Row],[Category]] &amp; "|" &amp; Grading22[[#This Row],[Type]]))</f>
        <v>Sekretaris|External International|Individual</v>
      </c>
    </row>
    <row r="163" spans="1:6" x14ac:dyDescent="0.35">
      <c r="A163" s="3" t="s">
        <v>6185</v>
      </c>
      <c r="B163" s="3" t="s">
        <v>6183</v>
      </c>
      <c r="C163" s="3" t="s">
        <v>29</v>
      </c>
      <c r="D163" s="3" t="s">
        <v>40</v>
      </c>
      <c r="E163">
        <v>40</v>
      </c>
      <c r="F163" t="str">
        <f>CLEAN(TRIM(Grading22[[#This Row],[Placement]] &amp;  "|" &amp; Grading22[[#This Row],[Category]] &amp; "|" &amp; Grading22[[#This Row],[Type]]))</f>
        <v>Sekretaris|External Regional|Individual</v>
      </c>
    </row>
    <row r="164" spans="1:6" x14ac:dyDescent="0.35">
      <c r="A164" s="3" t="s">
        <v>6185</v>
      </c>
      <c r="B164" s="3" t="s">
        <v>6183</v>
      </c>
      <c r="C164" s="3" t="s">
        <v>89</v>
      </c>
      <c r="D164" s="3" t="s">
        <v>40</v>
      </c>
      <c r="E164">
        <v>30</v>
      </c>
      <c r="F164" t="str">
        <f>CLEAN(TRIM(Grading22[[#This Row],[Placement]] &amp;  "|" &amp; Grading22[[#This Row],[Category]] &amp; "|" &amp; Grading22[[#This Row],[Type]]))</f>
        <v>Sekretaris|External National|Individual</v>
      </c>
    </row>
    <row r="165" spans="1:6" x14ac:dyDescent="0.35">
      <c r="A165" s="3" t="s">
        <v>6185</v>
      </c>
      <c r="B165" s="3" t="s">
        <v>6183</v>
      </c>
      <c r="C165" s="3" t="s">
        <v>29</v>
      </c>
      <c r="D165" s="3" t="s">
        <v>40</v>
      </c>
      <c r="E165">
        <v>20</v>
      </c>
      <c r="F165" t="str">
        <f>CLEAN(TRIM(Grading22[[#This Row],[Placement]] &amp;  "|" &amp; Grading22[[#This Row],[Category]] &amp; "|" &amp; Grading22[[#This Row],[Type]]))</f>
        <v>Sekretaris|External Regional|Individual</v>
      </c>
    </row>
    <row r="166" spans="1:6" x14ac:dyDescent="0.35">
      <c r="A166" s="3" t="s">
        <v>6185</v>
      </c>
      <c r="B166" s="3" t="s">
        <v>6183</v>
      </c>
      <c r="C166" s="3" t="s">
        <v>6167</v>
      </c>
      <c r="D166" s="3" t="s">
        <v>40</v>
      </c>
      <c r="E166">
        <v>10</v>
      </c>
      <c r="F166" t="str">
        <f>CLEAN(TRIM(Grading22[[#This Row],[Placement]] &amp;  "|" &amp; Grading22[[#This Row],[Category]] &amp; "|" &amp; Grading22[[#This Row],[Type]]))</f>
        <v>Sekretaris|External Provincial|Individual</v>
      </c>
    </row>
    <row r="167" spans="1:6" x14ac:dyDescent="0.35">
      <c r="A167" s="3" t="s">
        <v>6185</v>
      </c>
      <c r="B167" s="3" t="s">
        <v>6183</v>
      </c>
      <c r="C167" s="3" t="s">
        <v>6158</v>
      </c>
      <c r="D167" s="3" t="s">
        <v>40</v>
      </c>
      <c r="E167">
        <v>6</v>
      </c>
      <c r="F167" t="str">
        <f>CLEAN(TRIM(Grading22[[#This Row],[Placement]] &amp;  "|" &amp; Grading22[[#This Row],[Category]] &amp; "|" &amp; Grading22[[#This Row],[Type]]))</f>
        <v>Sekretaris|Kab/Kota/PT|Individual</v>
      </c>
    </row>
    <row r="168" spans="1:6" x14ac:dyDescent="0.35">
      <c r="A168" s="3" t="s">
        <v>6174</v>
      </c>
      <c r="B168" s="3" t="s">
        <v>6175</v>
      </c>
      <c r="C168" s="3" t="s">
        <v>127</v>
      </c>
      <c r="D168" s="3" t="s">
        <v>40</v>
      </c>
      <c r="E168">
        <v>50</v>
      </c>
      <c r="F168" t="str">
        <f>CLEAN(TRIM(Grading22[[#This Row],[Placement]] &amp;  "|" &amp; Grading22[[#This Row],[Category]] &amp; "|" &amp; Grading22[[#This Row],[Type]]))</f>
        <v>Tanda Jasa|External International|Individual</v>
      </c>
    </row>
    <row r="169" spans="1:6" x14ac:dyDescent="0.35">
      <c r="A169" s="3" t="s">
        <v>6174</v>
      </c>
      <c r="B169" s="3" t="s">
        <v>6175</v>
      </c>
      <c r="C169" s="3" t="s">
        <v>29</v>
      </c>
      <c r="D169" s="3" t="s">
        <v>40</v>
      </c>
      <c r="E169">
        <v>40</v>
      </c>
      <c r="F169" t="str">
        <f>CLEAN(TRIM(Grading22[[#This Row],[Placement]] &amp;  "|" &amp; Grading22[[#This Row],[Category]] &amp; "|" &amp; Grading22[[#This Row],[Type]]))</f>
        <v>Tanda Jasa|External Regional|Individual</v>
      </c>
    </row>
    <row r="170" spans="1:6" x14ac:dyDescent="0.35">
      <c r="A170" s="3" t="s">
        <v>6174</v>
      </c>
      <c r="B170" s="3" t="s">
        <v>6175</v>
      </c>
      <c r="C170" s="3" t="s">
        <v>89</v>
      </c>
      <c r="D170" s="3" t="s">
        <v>40</v>
      </c>
      <c r="E170">
        <v>30</v>
      </c>
      <c r="F170" t="str">
        <f>CLEAN(TRIM(Grading22[[#This Row],[Placement]] &amp;  "|" &amp; Grading22[[#This Row],[Category]] &amp; "|" &amp; Grading22[[#This Row],[Type]]))</f>
        <v>Tanda Jasa|External National|Individual</v>
      </c>
    </row>
    <row r="171" spans="1:6" x14ac:dyDescent="0.35">
      <c r="A171" s="3" t="s">
        <v>6174</v>
      </c>
      <c r="B171" s="3" t="s">
        <v>6175</v>
      </c>
      <c r="C171" s="3" t="s">
        <v>6167</v>
      </c>
      <c r="D171" s="3" t="s">
        <v>40</v>
      </c>
      <c r="E171">
        <v>20</v>
      </c>
      <c r="F171" t="str">
        <f>CLEAN(TRIM(Grading22[[#This Row],[Placement]] &amp;  "|" &amp; Grading22[[#This Row],[Category]] &amp; "|" &amp; Grading22[[#This Row],[Type]]))</f>
        <v>Tanda Jasa|External Provincial|Individual</v>
      </c>
    </row>
    <row r="172" spans="1:6" x14ac:dyDescent="0.35">
      <c r="A172" s="3" t="s">
        <v>6184</v>
      </c>
      <c r="B172" s="3" t="s">
        <v>6183</v>
      </c>
      <c r="C172" s="3" t="s">
        <v>127</v>
      </c>
      <c r="D172" s="3" t="s">
        <v>40</v>
      </c>
      <c r="E172">
        <v>45</v>
      </c>
      <c r="F172" t="str">
        <f>CLEAN(TRIM(Grading22[[#This Row],[Placement]] &amp;  "|" &amp; Grading22[[#This Row],[Category]] &amp; "|" &amp; Grading22[[#This Row],[Type]]))</f>
        <v>Wakil Ketua|External International|Individual</v>
      </c>
    </row>
    <row r="173" spans="1:6" x14ac:dyDescent="0.35">
      <c r="A173" s="3" t="s">
        <v>6184</v>
      </c>
      <c r="B173" s="3" t="s">
        <v>6183</v>
      </c>
      <c r="C173" s="3" t="s">
        <v>29</v>
      </c>
      <c r="D173" s="3" t="s">
        <v>40</v>
      </c>
      <c r="E173">
        <v>45</v>
      </c>
      <c r="F173" t="str">
        <f>CLEAN(TRIM(Grading22[[#This Row],[Placement]] &amp;  "|" &amp; Grading22[[#This Row],[Category]] &amp; "|" &amp; Grading22[[#This Row],[Type]]))</f>
        <v>Wakil Ketua|External Regional|Individual</v>
      </c>
    </row>
    <row r="174" spans="1:6" x14ac:dyDescent="0.35">
      <c r="A174" s="3" t="s">
        <v>6184</v>
      </c>
      <c r="B174" s="3" t="s">
        <v>6183</v>
      </c>
      <c r="C174" s="3" t="s">
        <v>89</v>
      </c>
      <c r="D174" s="3" t="s">
        <v>40</v>
      </c>
      <c r="E174">
        <v>35</v>
      </c>
      <c r="F174" t="str">
        <f>CLEAN(TRIM(Grading22[[#This Row],[Placement]] &amp;  "|" &amp; Grading22[[#This Row],[Category]] &amp; "|" &amp; Grading22[[#This Row],[Type]]))</f>
        <v>Wakil Ketua|External National|Individual</v>
      </c>
    </row>
    <row r="175" spans="1:6" x14ac:dyDescent="0.35">
      <c r="A175" s="3" t="s">
        <v>6184</v>
      </c>
      <c r="B175" s="3" t="s">
        <v>6183</v>
      </c>
      <c r="C175" s="3" t="s">
        <v>29</v>
      </c>
      <c r="D175" s="3" t="s">
        <v>40</v>
      </c>
      <c r="E175">
        <v>25</v>
      </c>
      <c r="F175" t="str">
        <f>CLEAN(TRIM(Grading22[[#This Row],[Placement]] &amp;  "|" &amp; Grading22[[#This Row],[Category]] &amp; "|" &amp; Grading22[[#This Row],[Type]]))</f>
        <v>Wakil Ketua|External Regional|Individual</v>
      </c>
    </row>
    <row r="176" spans="1:6" x14ac:dyDescent="0.35">
      <c r="A176" s="3" t="s">
        <v>6184</v>
      </c>
      <c r="B176" s="3" t="s">
        <v>6183</v>
      </c>
      <c r="C176" s="3" t="s">
        <v>6167</v>
      </c>
      <c r="D176" s="3" t="s">
        <v>40</v>
      </c>
      <c r="E176">
        <v>15</v>
      </c>
      <c r="F176" t="str">
        <f>CLEAN(TRIM(Grading22[[#This Row],[Placement]] &amp;  "|" &amp; Grading22[[#This Row],[Category]] &amp; "|" &amp; Grading22[[#This Row],[Type]]))</f>
        <v>Wakil Ketua|External Provincial|Individual</v>
      </c>
    </row>
    <row r="177" spans="1:6" x14ac:dyDescent="0.35">
      <c r="A177" s="3" t="s">
        <v>6184</v>
      </c>
      <c r="B177" s="3" t="s">
        <v>6183</v>
      </c>
      <c r="C177" s="3" t="s">
        <v>6158</v>
      </c>
      <c r="D177" s="3" t="s">
        <v>40</v>
      </c>
      <c r="E177">
        <v>8</v>
      </c>
      <c r="F177" t="str">
        <f>CLEAN(TRIM(Grading22[[#This Row],[Placement]] &amp;  "|" &amp; Grading22[[#This Row],[Category]] &amp; "|" &amp; Grading22[[#This Row],[Type]]))</f>
        <v>Wakil Ketua|Kab/Kota/PT|Individual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 (Backup)</vt:lpstr>
      <vt:lpstr>Worksheet</vt:lpstr>
      <vt:lpstr>Grading_Table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2024-09-18T01:17:33Z</dcterms:created>
  <dcterms:modified xsi:type="dcterms:W3CDTF">2024-09-20T03:45:11Z</dcterms:modified>
</cp:coreProperties>
</file>