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ansj\OneDrive\Documents\Student Affairs\"/>
    </mc:Choice>
  </mc:AlternateContent>
  <xr:revisionPtr revIDLastSave="0" documentId="13_ncr:1_{C3557E16-C99E-40DE-9CDD-D5C3BDD7F0C2}" xr6:coauthVersionLast="47" xr6:coauthVersionMax="47" xr10:uidLastSave="{00000000-0000-0000-0000-000000000000}"/>
  <bookViews>
    <workbookView xWindow="-110" yWindow="-110" windowWidth="19420" windowHeight="10300" activeTab="1" xr2:uid="{00000000-000D-0000-FFFF-FFFF00000000}"/>
  </bookViews>
  <sheets>
    <sheet name="Worksheet (Backup)" sheetId="1" r:id="rId1"/>
    <sheet name="Worksheet" sheetId="5" r:id="rId2"/>
    <sheet name="Grading_Table" sheetId="2" r:id="rId3"/>
  </sheets>
  <definedNames>
    <definedName name="_xlnm._FilterDatabase" localSheetId="1" hidden="1">Worksheet!$A$1:$Q$192</definedName>
    <definedName name="_xlnm._FilterDatabase" localSheetId="0" hidden="1">'Worksheet (Backup)'!$A$1:$Z$344</definedName>
  </definedNames>
  <calcPr calcId="191029"/>
  <extLst>
    <ext uri="GoogleSheetsCustomDataVersion2">
      <go:sheetsCustomData xmlns:go="http://customooxmlschemas.google.com/" r:id="rId5" roundtripDataChecksum="1ebrKPPdUECAY9dGbLm+Nkr9Pum/MI1hCpWty1Z2amc="/>
    </ext>
  </extLst>
</workbook>
</file>

<file path=xl/calcChain.xml><?xml version="1.0" encoding="utf-8"?>
<calcChain xmlns="http://schemas.openxmlformats.org/spreadsheetml/2006/main">
  <c r="N162" i="5" l="1"/>
  <c r="N32" i="5"/>
  <c r="M164" i="5"/>
  <c r="N164" i="5" s="1"/>
  <c r="M165" i="5"/>
  <c r="N165" i="5" s="1"/>
  <c r="M41" i="5"/>
  <c r="N41" i="5" s="1"/>
  <c r="M42" i="5"/>
  <c r="N42" i="5" s="1"/>
  <c r="M154" i="5"/>
  <c r="N154" i="5" s="1"/>
  <c r="M179" i="5"/>
  <c r="N179" i="5" s="1"/>
  <c r="M148" i="5"/>
  <c r="N148" i="5" s="1"/>
  <c r="M6" i="5"/>
  <c r="N6" i="5" s="1"/>
  <c r="M29" i="5"/>
  <c r="N29" i="5" s="1"/>
  <c r="M99" i="5"/>
  <c r="N99" i="5" s="1"/>
  <c r="M9" i="5"/>
  <c r="N9" i="5" s="1"/>
  <c r="M46" i="5"/>
  <c r="N46" i="5" s="1"/>
  <c r="M139" i="5"/>
  <c r="N139" i="5" s="1"/>
  <c r="M20" i="5"/>
  <c r="N20" i="5" s="1"/>
  <c r="M114" i="5"/>
  <c r="N114" i="5" s="1"/>
  <c r="M157" i="5"/>
  <c r="N157" i="5" s="1"/>
  <c r="M30" i="5"/>
  <c r="N30" i="5" s="1"/>
  <c r="M62" i="5"/>
  <c r="N62" i="5" s="1"/>
  <c r="M76" i="5"/>
  <c r="N76" i="5" s="1"/>
  <c r="M122" i="5"/>
  <c r="N122" i="5" s="1"/>
  <c r="M102" i="5"/>
  <c r="N102" i="5" s="1"/>
  <c r="M71" i="5"/>
  <c r="N71" i="5" s="1"/>
  <c r="M86" i="5"/>
  <c r="N86" i="5" s="1"/>
  <c r="M21" i="5"/>
  <c r="N21" i="5" s="1"/>
  <c r="M141" i="5"/>
  <c r="N141" i="5" s="1"/>
  <c r="M37" i="5"/>
  <c r="N37" i="5" s="1"/>
  <c r="M69" i="5"/>
  <c r="N69" i="5" s="1"/>
  <c r="M113" i="5"/>
  <c r="N113" i="5" s="1"/>
  <c r="M170" i="5"/>
  <c r="N170" i="5" s="1"/>
  <c r="M140" i="5"/>
  <c r="N140" i="5" s="1"/>
  <c r="M115" i="5"/>
  <c r="N115" i="5" s="1"/>
  <c r="M152" i="5"/>
  <c r="N152" i="5" s="1"/>
  <c r="M75" i="5"/>
  <c r="N75" i="5" s="1"/>
  <c r="M159" i="5"/>
  <c r="N159" i="5" s="1"/>
  <c r="M124" i="5"/>
  <c r="N124" i="5" s="1"/>
  <c r="M95" i="5"/>
  <c r="N95" i="5" s="1"/>
  <c r="M96" i="5"/>
  <c r="N96" i="5" s="1"/>
  <c r="M25" i="5"/>
  <c r="N25" i="5" s="1"/>
  <c r="M23" i="5"/>
  <c r="N23" i="5" s="1"/>
  <c r="M169" i="5"/>
  <c r="N169" i="5" s="1"/>
  <c r="M48" i="5"/>
  <c r="N48" i="5" s="1"/>
  <c r="M176" i="5"/>
  <c r="N176" i="5" s="1"/>
  <c r="M168" i="5"/>
  <c r="N168" i="5" s="1"/>
  <c r="M47" i="5"/>
  <c r="N47" i="5" s="1"/>
  <c r="M137" i="5"/>
  <c r="N137" i="5" s="1"/>
  <c r="M18" i="5"/>
  <c r="N18" i="5" s="1"/>
  <c r="M131" i="5"/>
  <c r="N131" i="5" s="1"/>
  <c r="M33" i="5"/>
  <c r="N33" i="5" s="1"/>
  <c r="M180" i="5"/>
  <c r="N180" i="5" s="1"/>
  <c r="M7" i="5"/>
  <c r="N7" i="5" s="1"/>
  <c r="M26" i="5"/>
  <c r="N26" i="5" s="1"/>
  <c r="M182" i="5"/>
  <c r="N182" i="5" s="1"/>
  <c r="M116" i="5"/>
  <c r="N116" i="5" s="1"/>
  <c r="M146" i="5"/>
  <c r="N146" i="5" s="1"/>
  <c r="M79" i="5"/>
  <c r="N79" i="5" s="1"/>
  <c r="M38" i="5"/>
  <c r="N38" i="5" s="1"/>
  <c r="M13" i="5"/>
  <c r="N13" i="5" s="1"/>
  <c r="M5" i="5"/>
  <c r="N5" i="5" s="1"/>
  <c r="M147" i="5"/>
  <c r="N147" i="5" s="1"/>
  <c r="M183" i="5"/>
  <c r="N183" i="5" s="1"/>
  <c r="M104" i="5"/>
  <c r="N104" i="5" s="1"/>
  <c r="M163" i="5"/>
  <c r="N163" i="5" s="1"/>
  <c r="M98" i="5"/>
  <c r="N98" i="5" s="1"/>
  <c r="M166" i="5"/>
  <c r="N166" i="5" s="1"/>
  <c r="M123" i="5"/>
  <c r="N123" i="5" s="1"/>
  <c r="M145" i="5"/>
  <c r="N145" i="5" s="1"/>
  <c r="M142" i="5"/>
  <c r="N142" i="5" s="1"/>
  <c r="M17" i="5"/>
  <c r="N17" i="5" s="1"/>
  <c r="M153" i="5"/>
  <c r="N153" i="5" s="1"/>
  <c r="M83" i="5"/>
  <c r="N83" i="5" s="1"/>
  <c r="M84" i="5"/>
  <c r="N84" i="5" s="1"/>
  <c r="M177" i="5"/>
  <c r="N177" i="5" s="1"/>
  <c r="M185" i="5"/>
  <c r="N185" i="5" s="1"/>
  <c r="M184" i="5"/>
  <c r="N184" i="5" s="1"/>
  <c r="M22" i="5"/>
  <c r="N22" i="5" s="1"/>
  <c r="M132" i="5"/>
  <c r="N132" i="5" s="1"/>
  <c r="M143" i="5"/>
  <c r="N143" i="5" s="1"/>
  <c r="M39" i="5"/>
  <c r="N39" i="5" s="1"/>
  <c r="M108" i="5"/>
  <c r="N108" i="5" s="1"/>
  <c r="M16" i="5"/>
  <c r="N16" i="5" s="1"/>
  <c r="M85" i="5"/>
  <c r="N85" i="5" s="1"/>
  <c r="M43" i="5"/>
  <c r="N43" i="5" s="1"/>
  <c r="M44" i="5"/>
  <c r="N44" i="5" s="1"/>
  <c r="M188" i="5"/>
  <c r="N188" i="5" s="1"/>
  <c r="M107" i="5"/>
  <c r="N107" i="5" s="1"/>
  <c r="M118" i="5"/>
  <c r="N118" i="5" s="1"/>
  <c r="M119" i="5"/>
  <c r="N119" i="5" s="1"/>
  <c r="M120" i="5"/>
  <c r="N120" i="5" s="1"/>
  <c r="M155" i="5"/>
  <c r="N155" i="5" s="1"/>
  <c r="M80" i="5"/>
  <c r="N80" i="5" s="1"/>
  <c r="M175" i="5"/>
  <c r="N175" i="5" s="1"/>
  <c r="M2" i="5"/>
  <c r="N2" i="5" s="1"/>
  <c r="M11" i="5"/>
  <c r="N11" i="5" s="1"/>
  <c r="M162" i="5"/>
  <c r="M105" i="5"/>
  <c r="N105" i="5" s="1"/>
  <c r="M28" i="5"/>
  <c r="N28" i="5" s="1"/>
  <c r="M134" i="5"/>
  <c r="N134" i="5" s="1"/>
  <c r="M133" i="5"/>
  <c r="N133" i="5" s="1"/>
  <c r="M103" i="5"/>
  <c r="N103" i="5" s="1"/>
  <c r="M136" i="5"/>
  <c r="N136" i="5" s="1"/>
  <c r="M45" i="5"/>
  <c r="N45" i="5" s="1"/>
  <c r="M55" i="5"/>
  <c r="N55" i="5" s="1"/>
  <c r="M125" i="5"/>
  <c r="N125" i="5" s="1"/>
  <c r="M189" i="5"/>
  <c r="N189" i="5" s="1"/>
  <c r="M78" i="5"/>
  <c r="N78" i="5" s="1"/>
  <c r="M36" i="5"/>
  <c r="N36" i="5" s="1"/>
  <c r="M50" i="5"/>
  <c r="N50" i="5" s="1"/>
  <c r="M4" i="5"/>
  <c r="N4" i="5" s="1"/>
  <c r="M77" i="5"/>
  <c r="N77" i="5" s="1"/>
  <c r="M106" i="5"/>
  <c r="N106" i="5" s="1"/>
  <c r="M121" i="5"/>
  <c r="N121" i="5" s="1"/>
  <c r="M128" i="5"/>
  <c r="N128" i="5" s="1"/>
  <c r="M24" i="5"/>
  <c r="N24" i="5" s="1"/>
  <c r="M68" i="5"/>
  <c r="N68" i="5" s="1"/>
  <c r="M174" i="5"/>
  <c r="N174" i="5" s="1"/>
  <c r="M51" i="5"/>
  <c r="N51" i="5" s="1"/>
  <c r="M52" i="5"/>
  <c r="N52" i="5" s="1"/>
  <c r="M53" i="5"/>
  <c r="N53" i="5" s="1"/>
  <c r="M54" i="5"/>
  <c r="N54" i="5" s="1"/>
  <c r="M160" i="5"/>
  <c r="N160" i="5" s="1"/>
  <c r="M138" i="5"/>
  <c r="N138" i="5" s="1"/>
  <c r="M34" i="5"/>
  <c r="N34" i="5" s="1"/>
  <c r="M109" i="5"/>
  <c r="N109" i="5" s="1"/>
  <c r="M171" i="5"/>
  <c r="N171" i="5" s="1"/>
  <c r="M8" i="5"/>
  <c r="N8" i="5" s="1"/>
  <c r="M135" i="5"/>
  <c r="N135" i="5" s="1"/>
  <c r="M15" i="5"/>
  <c r="N15" i="5" s="1"/>
  <c r="M63" i="5"/>
  <c r="N63" i="5" s="1"/>
  <c r="M10" i="5"/>
  <c r="N10" i="5" s="1"/>
  <c r="M70" i="5"/>
  <c r="N70" i="5" s="1"/>
  <c r="M129" i="5"/>
  <c r="N129" i="5" s="1"/>
  <c r="M130" i="5"/>
  <c r="N130" i="5" s="1"/>
  <c r="M181" i="5"/>
  <c r="N181" i="5" s="1"/>
  <c r="M149" i="5"/>
  <c r="N149" i="5" s="1"/>
  <c r="M150" i="5"/>
  <c r="N150" i="5" s="1"/>
  <c r="M100" i="5"/>
  <c r="N100" i="5" s="1"/>
  <c r="M101" i="5"/>
  <c r="N101" i="5" s="1"/>
  <c r="M158" i="5"/>
  <c r="N158" i="5" s="1"/>
  <c r="M126" i="5"/>
  <c r="N126" i="5" s="1"/>
  <c r="M127" i="5"/>
  <c r="N127" i="5" s="1"/>
  <c r="M87" i="5"/>
  <c r="N87" i="5" s="1"/>
  <c r="M88" i="5"/>
  <c r="N88" i="5" s="1"/>
  <c r="M3" i="5"/>
  <c r="N3" i="5" s="1"/>
  <c r="M35" i="5"/>
  <c r="N35" i="5" s="1"/>
  <c r="M192" i="5"/>
  <c r="N192" i="5" s="1"/>
  <c r="M144" i="5"/>
  <c r="N144" i="5" s="1"/>
  <c r="M117" i="5"/>
  <c r="N117" i="5" s="1"/>
  <c r="M186" i="5"/>
  <c r="N186" i="5" s="1"/>
  <c r="M187" i="5"/>
  <c r="N187" i="5" s="1"/>
  <c r="M93" i="5"/>
  <c r="N93" i="5" s="1"/>
  <c r="M156" i="5"/>
  <c r="N156" i="5" s="1"/>
  <c r="M151" i="5"/>
  <c r="N151" i="5" s="1"/>
  <c r="M64" i="5"/>
  <c r="N64" i="5" s="1"/>
  <c r="M58" i="5"/>
  <c r="N58" i="5" s="1"/>
  <c r="M110" i="5"/>
  <c r="N110" i="5" s="1"/>
  <c r="M92" i="5"/>
  <c r="N92" i="5" s="1"/>
  <c r="M111" i="5"/>
  <c r="N111" i="5" s="1"/>
  <c r="M112" i="5"/>
  <c r="N112" i="5" s="1"/>
  <c r="M57" i="5"/>
  <c r="N57" i="5" s="1"/>
  <c r="M65" i="5"/>
  <c r="N65" i="5" s="1"/>
  <c r="M66" i="5"/>
  <c r="N66" i="5" s="1"/>
  <c r="M59" i="5"/>
  <c r="N59" i="5" s="1"/>
  <c r="M60" i="5"/>
  <c r="N60" i="5" s="1"/>
  <c r="M72" i="5"/>
  <c r="N72" i="5" s="1"/>
  <c r="M73" i="5"/>
  <c r="N73" i="5" s="1"/>
  <c r="M74" i="5"/>
  <c r="N74" i="5" s="1"/>
  <c r="M94" i="5"/>
  <c r="N94" i="5" s="1"/>
  <c r="M89" i="5"/>
  <c r="N89" i="5" s="1"/>
  <c r="M90" i="5"/>
  <c r="N90" i="5" s="1"/>
  <c r="M91" i="5"/>
  <c r="N91" i="5" s="1"/>
  <c r="M67" i="5"/>
  <c r="N67" i="5" s="1"/>
  <c r="M19" i="5"/>
  <c r="N19" i="5" s="1"/>
  <c r="M40" i="5"/>
  <c r="N40" i="5" s="1"/>
  <c r="M190" i="5"/>
  <c r="N190" i="5" s="1"/>
  <c r="M81" i="5"/>
  <c r="N81" i="5" s="1"/>
  <c r="M82" i="5"/>
  <c r="N82" i="5" s="1"/>
  <c r="M97" i="5"/>
  <c r="N97" i="5" s="1"/>
  <c r="M31" i="5"/>
  <c r="N31" i="5" s="1"/>
  <c r="M32" i="5"/>
  <c r="M173" i="5"/>
  <c r="N173" i="5" s="1"/>
  <c r="M191" i="5"/>
  <c r="N191" i="5" s="1"/>
  <c r="M27" i="5"/>
  <c r="N27" i="5" s="1"/>
  <c r="M14" i="5"/>
  <c r="N14" i="5" s="1"/>
  <c r="M167" i="5"/>
  <c r="N167" i="5" s="1"/>
  <c r="M61" i="5"/>
  <c r="N61" i="5" s="1"/>
  <c r="M12" i="5"/>
  <c r="N12" i="5" s="1"/>
  <c r="M161" i="5"/>
  <c r="N161" i="5" s="1"/>
  <c r="M49" i="5"/>
  <c r="N49" i="5" s="1"/>
  <c r="M172" i="5"/>
  <c r="N172" i="5" s="1"/>
  <c r="M178" i="5"/>
  <c r="N178" i="5" s="1"/>
  <c r="M56" i="5"/>
  <c r="N56" i="5" s="1"/>
  <c r="L164" i="5"/>
  <c r="L165" i="5"/>
  <c r="L41" i="5"/>
  <c r="L42" i="5"/>
  <c r="L154" i="5"/>
  <c r="L179" i="5"/>
  <c r="L148" i="5"/>
  <c r="L6" i="5"/>
  <c r="L29" i="5"/>
  <c r="L99" i="5"/>
  <c r="L9" i="5"/>
  <c r="L46" i="5"/>
  <c r="L139" i="5"/>
  <c r="L20" i="5"/>
  <c r="L114" i="5"/>
  <c r="L157" i="5"/>
  <c r="L30" i="5"/>
  <c r="L62" i="5"/>
  <c r="L76" i="5"/>
  <c r="L122" i="5"/>
  <c r="L102" i="5"/>
  <c r="L71" i="5"/>
  <c r="L86" i="5"/>
  <c r="L21" i="5"/>
  <c r="L141" i="5"/>
  <c r="L37" i="5"/>
  <c r="L69" i="5"/>
  <c r="L113" i="5"/>
  <c r="L170" i="5"/>
  <c r="L140" i="5"/>
  <c r="L115" i="5"/>
  <c r="L152" i="5"/>
  <c r="L75" i="5"/>
  <c r="L159" i="5"/>
  <c r="L124" i="5"/>
  <c r="L95" i="5"/>
  <c r="L96" i="5"/>
  <c r="L25" i="5"/>
  <c r="L23" i="5"/>
  <c r="L169" i="5"/>
  <c r="L48" i="5"/>
  <c r="L176" i="5"/>
  <c r="L168" i="5"/>
  <c r="L47" i="5"/>
  <c r="L137" i="5"/>
  <c r="L18" i="5"/>
  <c r="L131" i="5"/>
  <c r="L33" i="5"/>
  <c r="L180" i="5"/>
  <c r="L7" i="5"/>
  <c r="L26" i="5"/>
  <c r="L182" i="5"/>
  <c r="L116" i="5"/>
  <c r="L146" i="5"/>
  <c r="L79" i="5"/>
  <c r="L38" i="5"/>
  <c r="L13" i="5"/>
  <c r="L5" i="5"/>
  <c r="L147" i="5"/>
  <c r="L183" i="5"/>
  <c r="L104" i="5"/>
  <c r="L163" i="5"/>
  <c r="L98" i="5"/>
  <c r="L166" i="5"/>
  <c r="L123" i="5"/>
  <c r="L145" i="5"/>
  <c r="L142" i="5"/>
  <c r="L17" i="5"/>
  <c r="L153" i="5"/>
  <c r="L83" i="5"/>
  <c r="L84" i="5"/>
  <c r="L177" i="5"/>
  <c r="L185" i="5"/>
  <c r="L184" i="5"/>
  <c r="L22" i="5"/>
  <c r="L132" i="5"/>
  <c r="L143" i="5"/>
  <c r="L39" i="5"/>
  <c r="L108" i="5"/>
  <c r="L16" i="5"/>
  <c r="L85" i="5"/>
  <c r="L43" i="5"/>
  <c r="L44" i="5"/>
  <c r="L188" i="5"/>
  <c r="L107" i="5"/>
  <c r="L118" i="5"/>
  <c r="L119" i="5"/>
  <c r="L120" i="5"/>
  <c r="L155" i="5"/>
  <c r="L80" i="5"/>
  <c r="L175" i="5"/>
  <c r="L2" i="5"/>
  <c r="L11" i="5"/>
  <c r="L162" i="5"/>
  <c r="L105" i="5"/>
  <c r="L28" i="5"/>
  <c r="L134" i="5"/>
  <c r="L133" i="5"/>
  <c r="L103" i="5"/>
  <c r="L136" i="5"/>
  <c r="L45" i="5"/>
  <c r="L55" i="5"/>
  <c r="L125" i="5"/>
  <c r="L189" i="5"/>
  <c r="L78" i="5"/>
  <c r="L36" i="5"/>
  <c r="L50" i="5"/>
  <c r="L4" i="5"/>
  <c r="L77" i="5"/>
  <c r="L106" i="5"/>
  <c r="L121" i="5"/>
  <c r="L128" i="5"/>
  <c r="L24" i="5"/>
  <c r="L68" i="5"/>
  <c r="L174" i="5"/>
  <c r="L51" i="5"/>
  <c r="L52" i="5"/>
  <c r="L53" i="5"/>
  <c r="L54" i="5"/>
  <c r="L160" i="5"/>
  <c r="L138" i="5"/>
  <c r="L34" i="5"/>
  <c r="L109" i="5"/>
  <c r="L171" i="5"/>
  <c r="L8" i="5"/>
  <c r="L135" i="5"/>
  <c r="L15" i="5"/>
  <c r="L63" i="5"/>
  <c r="L10" i="5"/>
  <c r="L70" i="5"/>
  <c r="L129" i="5"/>
  <c r="L130" i="5"/>
  <c r="L181" i="5"/>
  <c r="L149" i="5"/>
  <c r="L150" i="5"/>
  <c r="L100" i="5"/>
  <c r="L101" i="5"/>
  <c r="L158" i="5"/>
  <c r="L126" i="5"/>
  <c r="L127" i="5"/>
  <c r="L87" i="5"/>
  <c r="L88" i="5"/>
  <c r="L3" i="5"/>
  <c r="L35" i="5"/>
  <c r="L192" i="5"/>
  <c r="L144" i="5"/>
  <c r="L117" i="5"/>
  <c r="L186" i="5"/>
  <c r="L187" i="5"/>
  <c r="L93" i="5"/>
  <c r="L156" i="5"/>
  <c r="L151" i="5"/>
  <c r="L64" i="5"/>
  <c r="L58" i="5"/>
  <c r="L110" i="5"/>
  <c r="L92" i="5"/>
  <c r="L111" i="5"/>
  <c r="L112" i="5"/>
  <c r="L57" i="5"/>
  <c r="L65" i="5"/>
  <c r="L66" i="5"/>
  <c r="L59" i="5"/>
  <c r="L60" i="5"/>
  <c r="L72" i="5"/>
  <c r="L73" i="5"/>
  <c r="L74" i="5"/>
  <c r="L94" i="5"/>
  <c r="L89" i="5"/>
  <c r="L90" i="5"/>
  <c r="L91" i="5"/>
  <c r="L67" i="5"/>
  <c r="L19" i="5"/>
  <c r="L40" i="5"/>
  <c r="L190" i="5"/>
  <c r="L81" i="5"/>
  <c r="L82" i="5"/>
  <c r="L97" i="5"/>
  <c r="L31" i="5"/>
  <c r="L32" i="5"/>
  <c r="L173" i="5"/>
  <c r="L191" i="5"/>
  <c r="L27" i="5"/>
  <c r="L14" i="5"/>
  <c r="L167" i="5"/>
  <c r="L61" i="5"/>
  <c r="L12" i="5"/>
  <c r="L161" i="5"/>
  <c r="L49" i="5"/>
  <c r="L172" i="5"/>
  <c r="L178" i="5"/>
  <c r="L56" i="5"/>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<sst xmlns="http://schemas.openxmlformats.org/spreadsheetml/2006/main" count="7093" uniqueCount="1361">
  <si>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</si>
  <si>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</si>
  <si>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</si>
  <si>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</si>
  <si>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</si>
  <si>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</si>
  <si>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</si>
  <si>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</si>
  <si>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</si>
  <si>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</si>
  <si>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</si>
  <si>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</si>
  <si>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</si>
  <si>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</si>
  <si>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</si>
  <si>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</si>
  <si>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</si>
  <si>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</si>
  <si>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</si>
  <si>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</si>
  <si>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</si>
  <si>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0106012310015</t>
  </si>
  <si>
    <t>Silviana Margaretha</t>
  </si>
  <si>
    <t>Management - Reguler Class</t>
  </si>
  <si>
    <t>The 10th International Conference on Entrepreneurship 2023 (ICOEN)</t>
  </si>
  <si>
    <t>2023-10-26</t>
  </si>
  <si>
    <t>2023-10-27</t>
  </si>
  <si>
    <t>The 10th International Conference on Entrepreneurship 2023 (ICOEN) "Facing Economic Uncertainty through Digital Entrepreneurship"</t>
  </si>
  <si>
    <t>Rumpun Keterampilan Penunjang</t>
  </si>
  <si>
    <t>Narasumber / Pemateri Acara Seminar / Workshop / Pemakalah</t>
  </si>
  <si>
    <t>External International</t>
  </si>
  <si>
    <t>Individual</t>
  </si>
  <si>
    <t>https://icoen.org/</t>
  </si>
  <si>
    <t>https://employee.uc.ac.id/index.php/file/get/sis/t_cp/multi/44388237-9417-11ee-bd04-000d3ac6bafe.png</t>
  </si>
  <si>
    <t>https://employee.uc.ac.id/index.php/file/get/sis/t_cp/multi/44388237-9417-11ee-bd04-000d3ac6bafe_assignmentletter.png</t>
  </si>
  <si>
    <t>ICOEN</t>
  </si>
  <si>
    <t>0106012310016</t>
  </si>
  <si>
    <t>Silviani Margaretha</t>
  </si>
  <si>
    <t>FESPA UBAYA 2024</t>
  </si>
  <si>
    <t>2024-05-31</t>
  </si>
  <si>
    <t>Juara 2 Lomba/Kompetisi</t>
  </si>
  <si>
    <t>External National</t>
  </si>
  <si>
    <t>Team</t>
  </si>
  <si>
    <t>https://fespaubaya.blogspot.com/</t>
  </si>
  <si>
    <t>https://employee.uc.ac.id/index.php/file/get/sis/t_cp/d81fedcf-b0d3-415d-97cc-5a12dedf51cf_sertifikat.pdf</t>
  </si>
  <si>
    <t>https://employee.uc.ac.id/index.php/file/get/sis/t_cp/d81fedcf-b0d3-415d-97cc-5a12dedf51cf_surat_tugas.pdf</t>
  </si>
  <si>
    <t>https://employee.uc.ac.id/index.php/file/get/sis/t_cp/d81fedcf-b0d3-415d-97cc-5a12dedf51cf_dokumentasi.JPG</t>
  </si>
  <si>
    <t>Universitas Surabaya</t>
  </si>
  <si>
    <t>0106012310018</t>
  </si>
  <si>
    <t>Dalia Susanto</t>
  </si>
  <si>
    <t>Economic Creativity Competition 2024 : Business Plan by UPN "Veteran" Yogyakarta</t>
  </si>
  <si>
    <t>2024-01-20</t>
  </si>
  <si>
    <t>2024-01-29</t>
  </si>
  <si>
    <t>Juara 3 Lomba/Kompetisi</t>
  </si>
  <si>
    <t>https://www.instagram.com/bemftm.upnyk?igsh=MThpc3</t>
  </si>
  <si>
    <t>https://employee.uc.ac.id/index.php/file/get/sis/t_cp/bd3b27f1-cc1b-11ee-a493-000d3ac6bafe_sertifikat.pdf</t>
  </si>
  <si>
    <t>https://employee.uc.ac.id/index.php/file/get/sis/t_cp/bd1d2efa-c955-11ee-b5ce-000d3ac6bafe_surat_tugas.pdf</t>
  </si>
  <si>
    <t>https://employee.uc.ac.id/index.php/file/get/sis/t_cp/bd1d2efa-c955-11ee-b5ce-000d3ac6bafe_dokumentasi.jpeg</t>
  </si>
  <si>
    <t>BEM FTM UPN "Veteran" Yogyakarta</t>
  </si>
  <si>
    <t>0106012310022</t>
  </si>
  <si>
    <t>Matthew Kevin Halim</t>
  </si>
  <si>
    <t>Seminar mental health dan pergaulan bebas</t>
  </si>
  <si>
    <t>2023-12-12</t>
  </si>
  <si>
    <t>Seminar mental health oleh pembicara psikolog</t>
  </si>
  <si>
    <t>Internal Sekolah / Universitas</t>
  </si>
  <si>
    <t>https://employee.uc.ac.id/index.php/file/get/sis/t_cp/1ed06314-9900-11ee-96bc-000d3ac6bafe.jpg</t>
  </si>
  <si>
    <t>kelompok Busman</t>
  </si>
  <si>
    <t>0106012310024</t>
  </si>
  <si>
    <t>Richard Savero Setiawan</t>
  </si>
  <si>
    <t>0106012310028</t>
  </si>
  <si>
    <t>Vanessa Adonia</t>
  </si>
  <si>
    <t>0106012310032</t>
  </si>
  <si>
    <t>Radja Aidil Gimnastiar Irawan</t>
  </si>
  <si>
    <t>0106012310033</t>
  </si>
  <si>
    <t>Akaesa Fayyaza Karismawan</t>
  </si>
  <si>
    <t>0106012310035</t>
  </si>
  <si>
    <t>Calvin Arifin Lukman</t>
  </si>
  <si>
    <t>0106012310037</t>
  </si>
  <si>
    <t>Jesslyn Nathania Santoso</t>
  </si>
  <si>
    <t>0106012310039</t>
  </si>
  <si>
    <t>Alexander William Senjaya</t>
  </si>
  <si>
    <t>0106012310043</t>
  </si>
  <si>
    <t>Daven Wijaya</t>
  </si>
  <si>
    <t>0106012310044</t>
  </si>
  <si>
    <t>Nevita Boedyono Subagio</t>
  </si>
  <si>
    <t>0106012310047</t>
  </si>
  <si>
    <t>Arkananta Wijaya</t>
  </si>
  <si>
    <t>0106012310055</t>
  </si>
  <si>
    <t>Leo Halim Wijaya</t>
  </si>
  <si>
    <t>PMCC</t>
  </si>
  <si>
    <t>2024-05-07</t>
  </si>
  <si>
    <t>kompetisi PMCC UC</t>
  </si>
  <si>
    <t>https://employee.uc.ac.id/index.php/file/get/sis/t_cp/a91ffbb2-c501-4d90-81c0-1cea6d5e94e0.png</t>
  </si>
  <si>
    <t>UC ESPORT</t>
  </si>
  <si>
    <t>0106012310059</t>
  </si>
  <si>
    <t>Shams Parvez Rabbani</t>
  </si>
  <si>
    <t>0106012310068</t>
  </si>
  <si>
    <t>Calvin Julio Tjandra</t>
  </si>
  <si>
    <t>0106012310077</t>
  </si>
  <si>
    <t>Evelyn Thania Marcheline</t>
  </si>
  <si>
    <t>0106012310081</t>
  </si>
  <si>
    <t>Gallen Lo</t>
  </si>
  <si>
    <t>ITTP Esport Championship</t>
  </si>
  <si>
    <t>2023-12-08</t>
  </si>
  <si>
    <t>2023-12-10</t>
  </si>
  <si>
    <t>https://instagram.com/ittp.esports?igshid=MmVlMjlk</t>
  </si>
  <si>
    <t>https://employee.uc.ac.id/index.php/file/get/sis/t_cp/af688bb7-c9a9-11ee-b733-000d3ac6bafe_sertifikat.pdf</t>
  </si>
  <si>
    <t>https://employee.uc.ac.id/index.php/file/get/sis/t_cp/af688bb7-c9a9-11ee-b733-000d3ac6bafe_surat_tugas.pdf</t>
  </si>
  <si>
    <t>https://employee.uc.ac.id/index.php/file/get/sis/t_cp/af688bb7-c9a9-11ee-b733-000d3ac6bafe_dokumentasi.png</t>
  </si>
  <si>
    <t>ITTP</t>
  </si>
  <si>
    <t>0106012310085</t>
  </si>
  <si>
    <t>Michael Andrew Limbang</t>
  </si>
  <si>
    <t>0106012310087</t>
  </si>
  <si>
    <t>Jonathan David Setiawan</t>
  </si>
  <si>
    <t>0106012310092</t>
  </si>
  <si>
    <t>Kevin Chandra Dermawan</t>
  </si>
  <si>
    <t xml:space="preserve">PMCC </t>
  </si>
  <si>
    <t>2024-05-18</t>
  </si>
  <si>
    <t>https://employee.uc.ac.id/index.php/file/get/sis/t_cp/f9665643-f68d-456f-9dc3-ea76e84d16c9.png</t>
  </si>
  <si>
    <t>0106012310096</t>
  </si>
  <si>
    <t>Fransixco Aprilius Wijaya</t>
  </si>
  <si>
    <t>CF Vanguard bahasa kejuaraan pasukan</t>
  </si>
  <si>
    <t>2024-05-24</t>
  </si>
  <si>
    <t>Juara I Lomba/Kompetisi</t>
  </si>
  <si>
    <t>https://www.facebook.com/share/p/SCwtKW4k3YERzqka/</t>
  </si>
  <si>
    <t>https://employee.uc.ac.id/index.php/file/get/sis/t_cp/d7e767c6-fe59-4254-9798-2e60f111daed_sertifikat.jpg</t>
  </si>
  <si>
    <t>https://employee.uc.ac.id/index.php/file/get/sis/t_cp/d7e767c6-fe59-4254-9798-2e60f111daed_surat_tugas.pdf</t>
  </si>
  <si>
    <t>https://employee.uc.ac.id/index.php/file/get/sis/t_cp/d7e767c6-fe59-4254-9798-2e60f111daed_dokumentasi.jpg</t>
  </si>
  <si>
    <t>Dango Pte Ltd, Vanguard Bahasa</t>
  </si>
  <si>
    <t>0106012310100</t>
  </si>
  <si>
    <t>Ivana Benita Aileen</t>
  </si>
  <si>
    <t>0106012310102</t>
  </si>
  <si>
    <t>Arwindo Dian Wijaya</t>
  </si>
  <si>
    <t>0106012310106</t>
  </si>
  <si>
    <t>Nita Christiana Wang</t>
  </si>
  <si>
    <t>0106012310107</t>
  </si>
  <si>
    <t>Christian Reeva Chandra</t>
  </si>
  <si>
    <t>0106012310114</t>
  </si>
  <si>
    <t>Felix Hadikusuma</t>
  </si>
  <si>
    <t>0106012310115</t>
  </si>
  <si>
    <t>Lavenia Sentoso Gunarto</t>
  </si>
  <si>
    <t>0106012310121</t>
  </si>
  <si>
    <t>Steven Gracio Darmo Suwito</t>
  </si>
  <si>
    <t>0106012310130</t>
  </si>
  <si>
    <t>Albert Marcellino Sutikno</t>
  </si>
  <si>
    <t>Rektor Cup</t>
  </si>
  <si>
    <t>2024-02-19</t>
  </si>
  <si>
    <t>2024-03-15</t>
  </si>
  <si>
    <t>Juara 1 Cabang Lomba Basket Putra</t>
  </si>
  <si>
    <t>https://employee.uc.ac.id/index.php/file/get/sis/t_cp/multi/f1413516-2381-473a-abc8-7a4174332aa8.png</t>
  </si>
  <si>
    <t>Student Council</t>
  </si>
  <si>
    <t>0106012310138</t>
  </si>
  <si>
    <t>Matthew Nathanael Budianto</t>
  </si>
  <si>
    <t>0106012310139</t>
  </si>
  <si>
    <t>Nicholas Vincent Susilo</t>
  </si>
  <si>
    <t>0106012310140</t>
  </si>
  <si>
    <t>Leonardo Michael Christanto</t>
  </si>
  <si>
    <t>0106012310141</t>
  </si>
  <si>
    <t>Raymond Wijaya Halim</t>
  </si>
  <si>
    <t>0106012310142</t>
  </si>
  <si>
    <t>Gabriel Carolina Tjoe</t>
  </si>
  <si>
    <t>0106012310143</t>
  </si>
  <si>
    <t>Shannon Eleonora Santosa</t>
  </si>
  <si>
    <t>0106012310144</t>
  </si>
  <si>
    <t>Michael Elliott Tanaka</t>
  </si>
  <si>
    <t>0106012310151</t>
  </si>
  <si>
    <t>Jennifer Calista Chandra</t>
  </si>
  <si>
    <t>Asian Collab: Culture Festival</t>
  </si>
  <si>
    <t>External Regional</t>
  </si>
  <si>
    <t>https://www.instagram.com/p/C2bvnnzv6E9/?igsh=MTV6</t>
  </si>
  <si>
    <t>https://employee.uc.ac.id/index.php/file/get/sis/t_cp/d6ceec58-ddd5-11ee-9544-000d3ac6bafe_sertifikat.jpg</t>
  </si>
  <si>
    <t>https://employee.uc.ac.id/index.php/file/get/sis/t_cp/d6ceec58-ddd5-11ee-9544-000d3ac6bafe_surat_tugas.pdf</t>
  </si>
  <si>
    <t>https://employee.uc.ac.id/index.php/file/get/sis/t_cp/d6ceec58-ddd5-11ee-9544-000d3ac6bafe_dokumentasi.pdf</t>
  </si>
  <si>
    <t>Fortaine</t>
  </si>
  <si>
    <t>0106012310157</t>
  </si>
  <si>
    <t>Benedict Nathaniel Tanoyo</t>
  </si>
  <si>
    <t>0106012310160</t>
  </si>
  <si>
    <t>Axel Timotius Suwignyo</t>
  </si>
  <si>
    <t>0106012310162</t>
  </si>
  <si>
    <t>Stefano Theodore Hawani</t>
  </si>
  <si>
    <t>0106012310163</t>
  </si>
  <si>
    <t>Davinsent Villeareal</t>
  </si>
  <si>
    <t>0106012310165</t>
  </si>
  <si>
    <t>Tjiang William Chandra</t>
  </si>
  <si>
    <t>0106012310166</t>
  </si>
  <si>
    <t>Stefano Bryan Barut</t>
  </si>
  <si>
    <t>0106012310169</t>
  </si>
  <si>
    <t>Arnoldus Putra Adi Santoso</t>
  </si>
  <si>
    <t>TOYS &amp; HOBBIES 2023</t>
  </si>
  <si>
    <t>0000-00-00</t>
  </si>
  <si>
    <t>https://www.instagram.com/iespajatimorg/?hl=en</t>
  </si>
  <si>
    <t>https://employee.uc.ac.id/index.php/file/get/sis/t_cp/3c2eca2c-8add-11ee-9465-000d3ac6bafe_sertifikat.jpeg</t>
  </si>
  <si>
    <t>https://employee.uc.ac.id/index.php/file/get/sis/t_cp/3c2eca2c-8add-11ee-9465-000d3ac6bafe_surat_tugas.pdf</t>
  </si>
  <si>
    <t>https://employee.uc.ac.id/index.php/file/get/sis/t_cp/3c2eca2c-8add-11ee-9465-000d3ac6bafe_dokumentasi.jpeg</t>
  </si>
  <si>
    <t>Tunjungan Plaza</t>
  </si>
  <si>
    <t xml:space="preserve">Battle Series Chapter 1 BY U2 PLAY </t>
  </si>
  <si>
    <t>2023-11-10</t>
  </si>
  <si>
    <t>2023-11-12</t>
  </si>
  <si>
    <t>https://www.instagram.com/p/CyNetoHLB_B/?igshid=ZD</t>
  </si>
  <si>
    <t>https://employee.uc.ac.id/index.php/file/get/sis/t_cp/0dfd4393-c2ba-11ee-acda-000d3ac6bafe_sertifikat.JPG</t>
  </si>
  <si>
    <t>https://employee.uc.ac.id/index.php/file/get/sis/t_cp/0dfd4393-c2ba-11ee-acda-000d3ac6bafe_surat_tugas.pdf</t>
  </si>
  <si>
    <t>https://employee.uc.ac.id/index.php/file/get/sis/t_cp/0dfd4393-c2ba-11ee-acda-000d3ac6bafe_dokumentasi.jpg</t>
  </si>
  <si>
    <t xml:space="preserve">U2 PLAY </t>
  </si>
  <si>
    <t>0106012310173</t>
  </si>
  <si>
    <t>Davin Nathaniel Junior</t>
  </si>
  <si>
    <t>0106012310176</t>
  </si>
  <si>
    <t>Nata Andhika Ignatius</t>
  </si>
  <si>
    <t>0106012310179</t>
  </si>
  <si>
    <t>Ariel Edmund Umakalada</t>
  </si>
  <si>
    <t>0106012310188</t>
  </si>
  <si>
    <t>Miguel Pedro Arifianto</t>
  </si>
  <si>
    <t>0106012310189</t>
  </si>
  <si>
    <t>Cella Putri Liyadhi</t>
  </si>
  <si>
    <t>0106012310192</t>
  </si>
  <si>
    <t>Vanessa Rosalie Lautan</t>
  </si>
  <si>
    <t>0106012310195</t>
  </si>
  <si>
    <t>Albert James Irawan</t>
  </si>
  <si>
    <t>0106012310204</t>
  </si>
  <si>
    <t>Benedictus Christopher, Ang</t>
  </si>
  <si>
    <t>0106012310210</t>
  </si>
  <si>
    <t>Velda Sugiantoro Putri</t>
  </si>
  <si>
    <t>0106012310212</t>
  </si>
  <si>
    <t>Leslie Natalie Tanesa</t>
  </si>
  <si>
    <t>0106012310218</t>
  </si>
  <si>
    <t>Ongki Putri Ayunisia</t>
  </si>
  <si>
    <t>0106012310226</t>
  </si>
  <si>
    <t>Hansel Aurelius Tirto</t>
  </si>
  <si>
    <t>0106012310239</t>
  </si>
  <si>
    <t>Luh Putu Susila Adnyani</t>
  </si>
  <si>
    <t>LO Kreatif 2023</t>
  </si>
  <si>
    <t>2023-09-25</t>
  </si>
  <si>
    <t>https://lokreatif.org/</t>
  </si>
  <si>
    <t>https://employee.uc.ac.id/index.php/file/get/sis/t_cp/60b458a3-c268-11ee-acda-000d3ac6bafe_sertifikat.pdf</t>
  </si>
  <si>
    <t>https://employee.uc.ac.id/index.php/file/get/sis/t_cp/e7800a6b-ac7e-11ee-b2a3-000d3ac6bafe_surat_tugas.pdf</t>
  </si>
  <si>
    <t>https://employee.uc.ac.id/index.php/file/get/sis/t_cp/d8a653fd-90b1-11ee-9fdc-000d3ac6bafe_dokumentasi.jpg</t>
  </si>
  <si>
    <t>APTISI WILAYAH VII JAWA TIMUR</t>
  </si>
  <si>
    <t>NEO 2024</t>
  </si>
  <si>
    <t>2024-02-22</t>
  </si>
  <si>
    <t>2024-04-28</t>
  </si>
  <si>
    <t>https://drive.google.com/drive/folders/1-XL7YYWsiz</t>
  </si>
  <si>
    <t>https://employee.uc.ac.id/index.php/file/get/sis/t_cp/5fc5cac4-1bee-496d-a057-b7af8c82c9d4_sertifikat.pdf</t>
  </si>
  <si>
    <t>https://employee.uc.ac.id/index.php/file/get/sis/t_cp/5fc5cac4-1bee-496d-a057-b7af8c82c9d4_surat_tugas.pdf</t>
  </si>
  <si>
    <t>https://employee.uc.ac.id/index.php/file/get/sis/t_cp/5fc5cac4-1bee-496d-a057-b7af8c82c9d4_dokumentasi.pdf</t>
  </si>
  <si>
    <t xml:space="preserve">Universitas Hasanudin Makassar </t>
  </si>
  <si>
    <t>0106012310240</t>
  </si>
  <si>
    <t>Claressa Feliciona</t>
  </si>
  <si>
    <t>0106012310245</t>
  </si>
  <si>
    <t>Amelia Eka Sari</t>
  </si>
  <si>
    <t>0106012310249</t>
  </si>
  <si>
    <t>Aisha Safira Salsa Hadi Putri</t>
  </si>
  <si>
    <t>0106012310254</t>
  </si>
  <si>
    <t>Elfarra Keisya</t>
  </si>
  <si>
    <t>0106012310255</t>
  </si>
  <si>
    <t>Peter Shawn Gosaria</t>
  </si>
  <si>
    <t>0106012310259</t>
  </si>
  <si>
    <t>Verlita Amanda Oktaviana</t>
  </si>
  <si>
    <t>0106012310260</t>
  </si>
  <si>
    <t>Jovan Farrel Revalino</t>
  </si>
  <si>
    <t>0106012310264</t>
  </si>
  <si>
    <t>Silvia Valencia</t>
  </si>
  <si>
    <t>0106012310267</t>
  </si>
  <si>
    <t>Jeremy Misael Mulyono</t>
  </si>
  <si>
    <t>0106012310271</t>
  </si>
  <si>
    <t>Starcy Angelica Corissa</t>
  </si>
  <si>
    <t>0106012310275</t>
  </si>
  <si>
    <t>Michael Christian Sulaiman</t>
  </si>
  <si>
    <t>0106012310276</t>
  </si>
  <si>
    <t>Ong Jonathan Nicholas Anthony</t>
  </si>
  <si>
    <t>0106012310278</t>
  </si>
  <si>
    <t>Nur Amira</t>
  </si>
  <si>
    <t>0106012310281</t>
  </si>
  <si>
    <t>Anthony The</t>
  </si>
  <si>
    <t>0106012310282</t>
  </si>
  <si>
    <t>Rheiva Ozura Hamindong</t>
  </si>
  <si>
    <t>0106012310283</t>
  </si>
  <si>
    <t>I Gede Yoga Palguna</t>
  </si>
  <si>
    <t>0106012310285</t>
  </si>
  <si>
    <t>I Made Bagas Ardhika Wijaya</t>
  </si>
  <si>
    <t>NIRWANA 2023 : National Hindu Dharma Week of Airlangga</t>
  </si>
  <si>
    <t>2023-10-30</t>
  </si>
  <si>
    <t>2023-11-05</t>
  </si>
  <si>
    <t>https://linktr.ee/nirwana.ukmkhd?fbclid=PAAaaI4v_j</t>
  </si>
  <si>
    <t>https://employee.uc.ac.id/index.php/file/get/sis/t_cp/f6f01772-8a6c-11ee-83a5-000d3ac6bafe_sertifikat.png</t>
  </si>
  <si>
    <t>https://employee.uc.ac.id/index.php/file/get/sis/t_cp/f6f01772-8a6c-11ee-83a5-000d3ac6bafe_surat_tugas.pdf</t>
  </si>
  <si>
    <t>https://employee.uc.ac.id/index.php/file/get/sis/t_cp/f6f01772-8a6c-11ee-83a5-000d3ac6bafe_dokumentasi.png</t>
  </si>
  <si>
    <t>UKM Kerohanian Hindu Dharma Universitas Airlangga</t>
  </si>
  <si>
    <t>0106012310289</t>
  </si>
  <si>
    <t>Tulus Ferdynan Siadari</t>
  </si>
  <si>
    <t>0106012310291</t>
  </si>
  <si>
    <t>Chantika Dzakiyah Berliana</t>
  </si>
  <si>
    <t>0106012310296</t>
  </si>
  <si>
    <t>Vincentius Arianto Christean</t>
  </si>
  <si>
    <t>0106012310300</t>
  </si>
  <si>
    <t>Victoria Safira Kusbianto</t>
  </si>
  <si>
    <t>0106012310310</t>
  </si>
  <si>
    <t>Aulia Raja Nurendra Dharmalaksana Yuliadin</t>
  </si>
  <si>
    <t>0106012310312</t>
  </si>
  <si>
    <t>Muhammad Tirta Adi Buana</t>
  </si>
  <si>
    <t>0106012310323</t>
  </si>
  <si>
    <t>Hosea Obrient Hermawan</t>
  </si>
  <si>
    <t>2024-05-03</t>
  </si>
  <si>
    <t>https://employee.uc.ac.id/index.php/file/get/sis/t_cp/d6c7815a-3080-4d95-b799-da82c31d25cc.png</t>
  </si>
  <si>
    <t xml:space="preserve">UC ESPORT </t>
  </si>
  <si>
    <t>0106012310325</t>
  </si>
  <si>
    <t>Olda Odelia</t>
  </si>
  <si>
    <t>0106012310326</t>
  </si>
  <si>
    <t>Claresta Inez Gunawan</t>
  </si>
  <si>
    <t>0106012310332</t>
  </si>
  <si>
    <t>Kanyaka Ratna Sucita Maheswari</t>
  </si>
  <si>
    <t>0106012310333</t>
  </si>
  <si>
    <t>Angelizabeth Jocelyn</t>
  </si>
  <si>
    <t>0106012310336</t>
  </si>
  <si>
    <t>Imelda Tina Wahyu Prameswari</t>
  </si>
  <si>
    <t>0106012310339</t>
  </si>
  <si>
    <t>Daniel Austin Susanto</t>
  </si>
  <si>
    <t>MLBB - UC Day 2023</t>
  </si>
  <si>
    <t>2023-09-07</t>
  </si>
  <si>
    <t>https://employee.uc.ac.id/index.php/file/get/sis/t_cp/multi/6d80dbc1-9a2f-11ee-99cc-000d3ac6bafe.png</t>
  </si>
  <si>
    <t>Universitas Ciputra Surabaya</t>
  </si>
  <si>
    <t>Lawfest mobile legend tournament</t>
  </si>
  <si>
    <t>2023-10-31</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</si>
  <si>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</si>
  <si>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</si>
  <si>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</si>
  <si>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</si>
  <si>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</si>
  <si>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</si>
  <si>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</si>
  <si>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</si>
  <si>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</si>
  <si>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</si>
  <si>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</si>
  <si>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</si>
  <si>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0106012310340</t>
  </si>
  <si>
    <t>Westly Theodorus Tjokro</t>
  </si>
  <si>
    <t>0106012310341</t>
  </si>
  <si>
    <t>Justin Stewart Sugiarto</t>
  </si>
  <si>
    <t>0106012310376</t>
  </si>
  <si>
    <t>Matthew Darryl Chandra</t>
  </si>
  <si>
    <t xml:space="preserve">UC MLBB National Championship </t>
  </si>
  <si>
    <t>2023-10-13</t>
  </si>
  <si>
    <t>lomba uc day</t>
  </si>
  <si>
    <t>ig : @uc17thanniversary</t>
  </si>
  <si>
    <t>https://employee.uc.ac.id/index.php/file/get/sis/t_cp/0fb2ffda-69c0-11ee-bafb-000d3ac6bafe.jpg</t>
  </si>
  <si>
    <t>https://employee.uc.ac.id/index.php/file/get/sis/t_cp/1550f926-69c0-11ee-bafb-000d3ac6bafe_assignmentletter.jpg</t>
  </si>
  <si>
    <t>https://employee.uc.ac.id/index.php/file/get/sis/t_cp/1efebbc1-69c0-11ee-bafb-000d3ac6bafe_documentation.jpg</t>
  </si>
  <si>
    <t>UC Day x UC Esport</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</si>
  <si>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</si>
  <si>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</si>
  <si>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</si>
  <si>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</si>
  <si>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</si>
  <si>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</si>
  <si>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</si>
  <si>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0106012310384</t>
  </si>
  <si>
    <t xml:space="preserve">Gianlugie Gabriel Beckham Samandi </t>
  </si>
  <si>
    <t>UC MLBB National Championship</t>
  </si>
  <si>
    <t>2023-10-20</t>
  </si>
  <si>
    <t>ig: @uc17thanniversary</t>
  </si>
  <si>
    <t>https://employee.uc.ac.id/index.php/file/get/sis/t_cp/2202df01-6f41-11ee-9e57-000d3ac6bafe.jpg</t>
  </si>
  <si>
    <t>0106012310386</t>
  </si>
  <si>
    <t>Aditya Trasna Prajogo</t>
  </si>
  <si>
    <t>0106012310389</t>
  </si>
  <si>
    <t>Roshan Hasan Bafadal</t>
  </si>
  <si>
    <t>0106012310390</t>
  </si>
  <si>
    <t>Havila Cempaka Putri</t>
  </si>
  <si>
    <t>0106012310391</t>
  </si>
  <si>
    <t>Titania Rendy Callista</t>
  </si>
  <si>
    <t>0106012310392</t>
  </si>
  <si>
    <t>Abelia Cahya Oktaviani</t>
  </si>
  <si>
    <t>0106012310393</t>
  </si>
  <si>
    <t>Alya Dwiky Surya Permata</t>
  </si>
  <si>
    <t>0106012310395</t>
  </si>
  <si>
    <t>Sigourney Ajita</t>
  </si>
  <si>
    <t>0106012310401</t>
  </si>
  <si>
    <t>Jovencia Aileen Chiuputra</t>
  </si>
  <si>
    <t>0106012310405</t>
  </si>
  <si>
    <t>Bryan Albert Kurniawan</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</si>
  <si>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</si>
  <si>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</si>
  <si>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</si>
  <si>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0106012310408</t>
  </si>
  <si>
    <t>Muhammad Zaki Yamani</t>
  </si>
  <si>
    <t>0106012310414</t>
  </si>
  <si>
    <t>Muhammad Yan Saputra</t>
  </si>
  <si>
    <t>0106012310415</t>
  </si>
  <si>
    <t>Jonathan Stanislaus</t>
  </si>
  <si>
    <t>0106012310427</t>
  </si>
  <si>
    <t>Timothy Winston</t>
  </si>
  <si>
    <t>0106012310434</t>
  </si>
  <si>
    <t>Michael Jason Christian Widya</t>
  </si>
  <si>
    <t>Juara 1 Cabang lomba Basket Putra</t>
  </si>
  <si>
    <t>https://employee.uc.ac.id/index.php/file/get/sis/t_cp/multi/08fb9cd6-1437-4553-b7c0-e81643045cd0.png</t>
  </si>
  <si>
    <t>0106012310442</t>
  </si>
  <si>
    <t>Jason Villareal</t>
  </si>
  <si>
    <t>0106012317104</t>
  </si>
  <si>
    <t>NANDANA RIZQI ANDHIKA FATKHURRAHMAN</t>
  </si>
  <si>
    <t>0106022310001</t>
  </si>
  <si>
    <t>Enjelin Amanda Dewi</t>
  </si>
  <si>
    <t>Management - International Class</t>
  </si>
  <si>
    <t>CYBERDIVE INTO CANVA : MASTER DESIGN WITH CANVA FOR BEGINNERS</t>
  </si>
  <si>
    <t>2023-10-03</t>
  </si>
  <si>
    <t>“CYBERDIVE INTO CANVA : MASTER DESIGN WITH CANVA FOR BEGINNERS” Merupakan baseline utama dari keseluruhan aspek acara yang menggambarkan bahasa desain futuristis, retro dan menggunakan warna neon. Tema dari lomba ini merupakan Hari Batik Nasional dengan campuran modernism. Pengaplikasian teknologi m</t>
  </si>
  <si>
    <t>https://employee.uc.ac.id/index.php/file/get/sis/t_cp/5b285559-6fc7-11ee-9434-000d3ac6bafe.jpg</t>
  </si>
  <si>
    <t>Mentoring Departement Universitas Ciputra Surabaya</t>
  </si>
  <si>
    <t>Juara 2 Cyberdive Into Canva</t>
  </si>
  <si>
    <t>Juara 2 Cyberdive Into Canva "Master Design With Canva For Beginners"</t>
  </si>
  <si>
    <t>https://employee.uc.ac.id/index.php/file/get/sis/t_cp/multi/67cb8805-787c-11ee-a0ef-000d3ac6bafe.jpg</t>
  </si>
  <si>
    <t>Mentoring Departement</t>
  </si>
  <si>
    <t>0106022310004</t>
  </si>
  <si>
    <t>Darren Kelvinanto Samadikun</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</si>
  <si>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</si>
  <si>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</si>
  <si>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</si>
  <si>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</si>
  <si>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</si>
  <si>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</si>
  <si>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</si>
  <si>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</si>
  <si>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0106022310024</t>
  </si>
  <si>
    <t>Matthew Jefferson Harsono</t>
  </si>
  <si>
    <t>Juara 2 Cabang Lomba Basket Putra</t>
  </si>
  <si>
    <t>https://employee.uc.ac.id/index.php/file/get/sis/t_cp/multi/ebe6f3a8-ea73-4cb8-96d8-05d77a31d72c.png</t>
  </si>
  <si>
    <t>0106022310032</t>
  </si>
  <si>
    <t>Timothy Tanumihardjo</t>
  </si>
  <si>
    <t>Juara 3 Cabang lomba Futsal</t>
  </si>
  <si>
    <t>https://employee.uc.ac.id/index.php/file/get/sis/t_cp/multi/d4c74309-95da-4ad2-a648-682dd353b2ec.png</t>
  </si>
  <si>
    <t>0106022310033</t>
  </si>
  <si>
    <t>Christo Brave Triatmodjo</t>
  </si>
  <si>
    <t>0106022310034</t>
  </si>
  <si>
    <t>Dwi Jefriansyah</t>
  </si>
  <si>
    <t>0106022310052</t>
  </si>
  <si>
    <t>Albertus Alfin Hantanto</t>
  </si>
  <si>
    <t>0106022310055</t>
  </si>
  <si>
    <t>Dave Ignazio Santoso</t>
  </si>
  <si>
    <t>0106022310078</t>
  </si>
  <si>
    <t>Nyoman Surya Adi Putra Masna</t>
  </si>
  <si>
    <t>0106022310087</t>
  </si>
  <si>
    <t>Michael Valentino</t>
  </si>
  <si>
    <t>0106022310089</t>
  </si>
  <si>
    <t>Luke Richard Taylor</t>
  </si>
  <si>
    <t>0106022310098</t>
  </si>
  <si>
    <t>Yansen Pangestu</t>
  </si>
  <si>
    <t>Rumble Open Sparing</t>
  </si>
  <si>
    <t>2023-11-11</t>
  </si>
  <si>
    <t>https://www.instagram.com/p/CxwwSF_hUOt/?hl=en&amp;img</t>
  </si>
  <si>
    <t>https://employee.uc.ac.id/index.php/file/get/sis/t_cp/d595bb83-892c-11ee-9768-000d3ac6bafe_sertifikat.jpg</t>
  </si>
  <si>
    <t>https://employee.uc.ac.id/index.php/file/get/sis/t_cp/d595bb83-892c-11ee-9768-000d3ac6bafe_surat_tugas.pdf</t>
  </si>
  <si>
    <t>https://employee.uc.ac.id/index.php/file/get/sis/t_cp/d595bb83-892c-11ee-9768-000d3ac6bafe_dokumentasi.jpg</t>
  </si>
  <si>
    <t xml:space="preserve">Rumble </t>
  </si>
  <si>
    <t>0106022310103</t>
  </si>
  <si>
    <t>Stanley Nathael Tobing</t>
  </si>
  <si>
    <t>0106022310109</t>
  </si>
  <si>
    <t>Jordan Joy</t>
  </si>
  <si>
    <t>0106022310111</t>
  </si>
  <si>
    <t>Michael Soegiardjo</t>
  </si>
  <si>
    <t>0106022310119</t>
  </si>
  <si>
    <t>Joshua Immanuel</t>
  </si>
  <si>
    <t>0106042310007</t>
  </si>
  <si>
    <t>Matthew Adirata</t>
  </si>
  <si>
    <t>Accounting</t>
  </si>
  <si>
    <t>Juara 2 Cabang Lomba Badminton</t>
  </si>
  <si>
    <t>https://employee.uc.ac.id/index.php/file/get/sis/t_cp/multi/e88f7611-d1bd-4b72-9737-3222855ea003.png</t>
  </si>
  <si>
    <t xml:space="preserve">Rektor Cup </t>
  </si>
  <si>
    <t>2024-03-06</t>
  </si>
  <si>
    <t>2024-03-07</t>
  </si>
  <si>
    <t xml:space="preserve">Rektor Cup merupakan kompetisi antarjurusan yang dilaksanakan oleh Universitas Ciputra </t>
  </si>
  <si>
    <t>https://employee.uc.ac.id/index.php/file/get/sis/t_cp/930814f1-9f60-4ccc-83bf-02a5f2815e60.pdf</t>
  </si>
  <si>
    <t xml:space="preserve">Universitas Ciputra </t>
  </si>
  <si>
    <t>0106042310008</t>
  </si>
  <si>
    <t>Grace Antoneta Wijaya</t>
  </si>
  <si>
    <t>Art of Nature (Lomba Poster)</t>
  </si>
  <si>
    <t>2023-11-28</t>
  </si>
  <si>
    <t>2023-12-09</t>
  </si>
  <si>
    <t>https://www.instagram.com/kanvas_uc?utm_source=ig_</t>
  </si>
  <si>
    <t>https://employee.uc.ac.id/index.php/file/get/sis/t_cp/72ebdc8e-ba94-11ee-a414-000d3ac6bafe_sertifikat.pdf</t>
  </si>
  <si>
    <t>https://employee.uc.ac.id/index.php/file/get/sis/t_cp/72ebdc8e-ba94-11ee-a414-000d3ac6bafe_surat_tugas.pdf</t>
  </si>
  <si>
    <t>https://employee.uc.ac.id/index.php/file/get/sis/t_cp/72ebdc8e-ba94-11ee-a414-000d3ac6bafe_dokumentasi.jpg</t>
  </si>
  <si>
    <t>0106042310009</t>
  </si>
  <si>
    <t>Gabriel Calvin Vierganly Lapian</t>
  </si>
  <si>
    <t>Pameran Karya MKU</t>
  </si>
  <si>
    <t>2024-06-10</t>
  </si>
  <si>
    <t>2024-06-14</t>
  </si>
  <si>
    <t>Pameran karya dari Mata Kuliah Umum dan Mata Kuliah Interdisipliner. Dalam event ini juga terdapat perlombaan hasil karya tugas akhir yang dibuat oleh mahasiswa/mahasiswi Universitas Ciputra.</t>
  </si>
  <si>
    <t>https://www.instagram.com/p/C8BhpEqy_N2/?img_index</t>
  </si>
  <si>
    <t>https://employee.uc.ac.id/index.php/file/get/sis/t_cp/18a9df4e-e68a-480d-9b91-de80ed49eb42.pdf</t>
  </si>
  <si>
    <t>School of Entrepreneurship and Humanities Universi</t>
  </si>
  <si>
    <t>0106042310011</t>
  </si>
  <si>
    <t>Cherish Sheverine Hariyono</t>
  </si>
  <si>
    <t>Funvest 2024</t>
  </si>
  <si>
    <t>2024-03-04</t>
  </si>
  <si>
    <t>https://www.instagram.com/funvest_ibs?utm_source=i</t>
  </si>
  <si>
    <t>https://employee.uc.ac.id/index.php/file/get/sis/t_cp/1fab2485-f82b-4dc3-a001-bac04952fb6e_sertifikat.pdf</t>
  </si>
  <si>
    <t>https://employee.uc.ac.id/index.php/file/get/sis/t_cp/1fab2485-f82b-4dc3-a001-bac04952fb6e_surat_tugas.pdf</t>
  </si>
  <si>
    <t>https://employee.uc.ac.id/index.php/file/get/sis/t_cp/1fab2485-f82b-4dc3-a001-bac04952fb6e_dokumentasi.jpg</t>
  </si>
  <si>
    <t>Indonesia Banking School</t>
  </si>
  <si>
    <t>0106042310016</t>
  </si>
  <si>
    <t>Graciella Alethea Pangestu</t>
  </si>
  <si>
    <t>Juara 2 Cabang Lomba Dance</t>
  </si>
  <si>
    <t>https://employee.uc.ac.id/index.php/file/get/sis/t_cp/multi/667b2a04-9c54-4184-82de-ed0012771316.png</t>
  </si>
  <si>
    <t>0106042310022</t>
  </si>
  <si>
    <t>Delicia Earlin Istanto</t>
  </si>
  <si>
    <t>IMUD CUP</t>
  </si>
  <si>
    <t>https://www.instagram.com/p/CzDOxsCpZpe/?igshid=Mz</t>
  </si>
  <si>
    <t>https://employee.uc.ac.id/index.php/file/get/sis/t_cp/f66a5f0f-9b64-11ee-84a1-000d3ac6bafe_sertifikat.pdf</t>
  </si>
  <si>
    <t>https://employee.uc.ac.id/index.php/file/get/sis/t_cp/4f39282c-e5d8-11ee-9dc9-000d3ac6bafe_surat_tugas.pdf</t>
  </si>
  <si>
    <t>https://employee.uc.ac.id/index.php/file/get/sis/t_cp/0aa6aedd-abc5-11ee-8797-000d3ac6bafe_dokumentasi.jpg</t>
  </si>
  <si>
    <t>0106042310028</t>
  </si>
  <si>
    <t>Caitlyn Naomi Chandra</t>
  </si>
  <si>
    <t>0106042310041</t>
  </si>
  <si>
    <t>Adelia Kurnia Syahrani</t>
  </si>
  <si>
    <t>Olimpiade Bahasa &amp; Sains Se-Indonesia</t>
  </si>
  <si>
    <t>2024-04-21</t>
  </si>
  <si>
    <t>2024-04-23</t>
  </si>
  <si>
    <t>https://www.instagram.com/p/C5udzuFt_At/?igsh=M3px</t>
  </si>
  <si>
    <t>https://employee.uc.ac.id/index.php/file/get/sis/t_cp/98a22637-f119-474c-a2c5-bb1a0323bb2e_sertifikat.pdf</t>
  </si>
  <si>
    <t>https://employee.uc.ac.id/index.php/file/get/sis/t_cp/98a22637-f119-474c-a2c5-bb1a0323bb2e_surat_tugas.pdf</t>
  </si>
  <si>
    <t>https://employee.uc.ac.id/index.php/file/get/sis/t_cp/98a22637-f119-474c-a2c5-bb1a0323bb2e_dokumentasi.pdf</t>
  </si>
  <si>
    <t>PRESMANESIA (Prestasi Maju Indonesia)</t>
  </si>
  <si>
    <t>0108012310011</t>
  </si>
  <si>
    <t>Ichlasul Amal Rangga Winata</t>
  </si>
  <si>
    <t>Magister of Management</t>
  </si>
  <si>
    <t>FGD Kewirausahaan</t>
  </si>
  <si>
    <t>2024-07-18</t>
  </si>
  <si>
    <t>Menjadi narasumber FGD tentang Kewirausahaan dan Kebijakan Pemerintah untuk UMKM</t>
  </si>
  <si>
    <t>https://employee.uc.ac.id/index.php/file/get/sis/t_cp/86736f17-475e-4e6e-9a0d-95ea70dd3774.jpg</t>
  </si>
  <si>
    <t>Universitas Muhammadiyah Sidoarjo</t>
  </si>
  <si>
    <t>Panel Talk Alumni</t>
  </si>
  <si>
    <t>2024-08-22</t>
  </si>
  <si>
    <t>Menjadi narasumber dengan tema Harmony in Ideas: Collaborating to Compose Tomorrow</t>
  </si>
  <si>
    <t>https://employee.uc.ac.id/index.php/file/get/sis/t_cp/32bf2f86-89b1-4c44-814c-101a91768fc8.jpg</t>
  </si>
  <si>
    <t>BEM FEB Unair</t>
  </si>
  <si>
    <t>0108012310018</t>
  </si>
  <si>
    <t>Suryadi Kusniawan</t>
  </si>
  <si>
    <t>Dosen Tamu di Magister Industri Kreatif Sekolah Pascasarjana UC</t>
  </si>
  <si>
    <t>2023-09-21</t>
  </si>
  <si>
    <t>Dosen Tamu di Magister Industri Kreatif Sekolah Pascasarjana UC.</t>
  </si>
  <si>
    <t>https://pasca.unair.ac.id</t>
  </si>
  <si>
    <t>https://employee.uc.ac.id/index.php/file/get/sis/t_cp/47b6e505-6bf7-11ee-a25e-000d3ac6bafe.pdf</t>
  </si>
  <si>
    <t>https://employee.uc.ac.id/index.php/file/get/sis/t_cp/47b6e505-6bf7-11ee-a25e-000d3ac6bafe_assignmentletter.pdf</t>
  </si>
  <si>
    <t>Sekolah Pascasarjana Universitas Airlangga</t>
  </si>
  <si>
    <t>Konsultan Kebijakan Ekonomi Kreatif DPRD Kota Surabaya</t>
  </si>
  <si>
    <t>2023-09-23</t>
  </si>
  <si>
    <t>Menjadi konsultan kebijakan pengembangan Ekonomi Kreatif di DPRD Kota Surabaya</t>
  </si>
  <si>
    <t>https://dprd.surabaya.go.id/</t>
  </si>
  <si>
    <t>https://employee.uc.ac.id/index.php/file/get/sis/t_cp/1e9785bb-5a06-11ee-8d80-000d3ac6bafe.pdf</t>
  </si>
  <si>
    <t>DPRD Kota Surabaya</t>
  </si>
  <si>
    <t>Sarasehan Kota Kreatif, Disbudpar Provinsi Jawa Timur</t>
  </si>
  <si>
    <t>2023-09-27</t>
  </si>
  <si>
    <t>Sebagai nara sumber dalam sarasehan Kota Kreatif Jawa Timur bersama Dinas Pariwisata se Jawa Timur dan para pelaku Ekraf di Jawa Timur.</t>
  </si>
  <si>
    <t>http://disbudpar.jatimprov.go.id/</t>
  </si>
  <si>
    <t>https://employee.uc.ac.id/index.php/file/get/sis/t_cp/5134f42a-5d4d-11ee-9708-000d3ac6bafe.pdf</t>
  </si>
  <si>
    <t>Disbidpar Provinsi Jawa Timur</t>
  </si>
  <si>
    <t>Lokakarya Pengembangan Ekosistem Kewirausahaan bagi Dosen</t>
  </si>
  <si>
    <t>2024-03-28</t>
  </si>
  <si>
    <t>Menjadi narasumber kegiatan Lokakarya Pengembangan Ekosistem Kewirausahaan bagi Dosen dalam sesi Diskusi ‘Potensi dan Strategi Mengembangkan Ekonomi Kreatif berbasis Humaniora".</t>
  </si>
  <si>
    <t>https://employee.uc.ac.id/index.php/file/get/sis/t_cp/9e34ef28-376f-4248-b2b9-2605b6e61151.pdf</t>
  </si>
  <si>
    <t>Universitas Airlangga Surabaya</t>
  </si>
  <si>
    <t>Workshop Kabupaten/Kota Kreatif (KaTa Kreatif) Indonesia 2024 di Kabupaten Tapanuli Utara</t>
  </si>
  <si>
    <t>2024-07-04</t>
  </si>
  <si>
    <t>Narasumber Workshop Kabupaten/Kota Kreatif
(KaTa Kreatif) Indonesia 2024 di Kabupaten Tapanuli Utara yang diselenggarakan oleh Kemenparekraf RI</t>
  </si>
  <si>
    <t>https://employee.uc.ac.id/index.php/file/get/sis/t_cp/29802654-9744-4976-a266-9f2e2f0e7daf.pdf</t>
  </si>
  <si>
    <t>https://employee.uc.ac.id/index.php/file/get/sis/t_cp/29802654-9744-4976-a266-9f2e2f0e7daf_assignmentletter.pdf</t>
  </si>
  <si>
    <t>Kemenparekraf RI</t>
  </si>
  <si>
    <t>0108012310025</t>
  </si>
  <si>
    <t>Devi Gita Septiani</t>
  </si>
  <si>
    <t>Talkshow "Mimpi Besar, Langkah Nyata: Scale Up Bisnis Ala Womenpreneur"</t>
  </si>
  <si>
    <t>2024-06-06</t>
  </si>
  <si>
    <t xml:space="preserve">Event FAMBUS EXPO 4.2 Presented by UC Family Business Center.
270++ Pameran Penerus Pemilik Bisnis Keluarga yang dilaksanakan di Mall Ciputra World. </t>
  </si>
  <si>
    <t>https://employee.uc.ac.id/index.php/file/get/sis/t_cp/5292f327-d64b-477a-a493-6ae0cb39d318.jpeg</t>
  </si>
  <si>
    <t xml:space="preserve"> UC Family Business Center</t>
  </si>
  <si>
    <t>0108012310035</t>
  </si>
  <si>
    <t>Andre Petuel Herodias</t>
  </si>
  <si>
    <t>workshop</t>
  </si>
  <si>
    <t>2024-02-03</t>
  </si>
  <si>
    <t>Sosialisasi Produk Jasa Bank Jatim dalam menunjang pengembangan UMKM</t>
  </si>
  <si>
    <t>https://employee.uc.ac.id/index.php/file/get/sis/t_cp/8dcdae16-c283-11ee-acda-000d3ac6bafe.jpg</t>
  </si>
  <si>
    <t>Bank Jatim san Kecamatan Tenggilis Mejoyo</t>
  </si>
  <si>
    <t>0108012310061</t>
  </si>
  <si>
    <t>Nyimas Ummi Nurunnafisah Islamiyah</t>
  </si>
  <si>
    <t>Student Union MM Periode 2022/2023</t>
  </si>
  <si>
    <t>2022-07-01</t>
  </si>
  <si>
    <t>2023-06-30</t>
  </si>
  <si>
    <t>Pengurus Student Union MM Periode 2022/2023</t>
  </si>
  <si>
    <t>Sekretaris/Bendahara/Kabid Organisasi Kemahasiswaan</t>
  </si>
  <si>
    <t>Internal Jurusan</t>
  </si>
  <si>
    <t>Student Organization</t>
  </si>
  <si>
    <t>https://employee.uc.ac.id/index.php/file/get/sis/t_cp/multi/00922269-b10d-11ee-9c22-000d3ac6bafe.png</t>
  </si>
  <si>
    <t>0108012310065</t>
  </si>
  <si>
    <t>Tasya Amarta</t>
  </si>
  <si>
    <t xml:space="preserve">6th International CEO (Communication Economics Organization) Social Sciences Congress (CEO SSC) </t>
  </si>
  <si>
    <t>2023-06-16</t>
  </si>
  <si>
    <t>2023-06-18</t>
  </si>
  <si>
    <t>Link paper hal 154 : https://repository.ipmi.ac.id/2123/1/Contemporary%20ExploratIon%20of%20SocIal%20ScIences%20In%20the%20Post%20PandemIc%20Era%201_compressed.pdf#page=154
Partisipasi : Tasya Amarta - 0108912210003 (Mahasiswa), dan Dr. Timotius Febry Christian S.T., M.M., M.T., CSCA., CDS.  (Dosen</t>
  </si>
  <si>
    <t>Paper di Prosiding</t>
  </si>
  <si>
    <t>http://congress6.ceocongress.org/en</t>
  </si>
  <si>
    <t>https://employee.uc.ac.id/index.php/file/get/sis/t_cp/81ce762f-7153-11ee-8c98-000d3ac6bafe.pdf</t>
  </si>
  <si>
    <t xml:space="preserve">Acacia University, United States of America (Host </t>
  </si>
  <si>
    <t>0108012310068</t>
  </si>
  <si>
    <t>Tania Adeline Anabella</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</si>
  <si>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</si>
  <si>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</si>
  <si>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</si>
  <si>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</si>
  <si>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</si>
  <si>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</si>
  <si>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</si>
  <si>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0108012310074</t>
  </si>
  <si>
    <t>Adena Cordelia</t>
  </si>
  <si>
    <t xml:space="preserve">6th International CEO (Communication Economics Organization) Social Science Congress (CEO SSC) </t>
  </si>
  <si>
    <t xml:space="preserve">Link Paper Hal 115: 
https://www.ceocongress.org/files/E-Book/Book%209.pdf?_t=1691493168
Partisipasi : 
Adena Cordelia -0108912210014 (Mahasiswa) 
Dr. Timotius Febry Christian S. T., M. M., M. T., CSCA., CDS.,  (Dosen) </t>
  </si>
  <si>
    <t>https://www.ceocongress.org/en</t>
  </si>
  <si>
    <t>https://employee.uc.ac.id/index.php/file/get/sis/t_cp/ac356bae-74cf-11ee-bbde-000d3ac6bafe.jpg</t>
  </si>
  <si>
    <t xml:space="preserve">CEO International Congress </t>
  </si>
  <si>
    <t>0108012310083</t>
  </si>
  <si>
    <t>Anak Agung Ayu Puty Andrina</t>
  </si>
  <si>
    <t>Publikasi artikel di Journal of Applied Management (JAM)</t>
  </si>
  <si>
    <t>2024-04-08</t>
  </si>
  <si>
    <t>2025-12-01</t>
  </si>
  <si>
    <t>Publikasi artikel di Journal of Applied Management (JAM) - Universitas Brawijaya dalam Volume 23, Issue 4, Desember 2025.</t>
  </si>
  <si>
    <t>Jurnal Terindeks Sinta 1-2</t>
  </si>
  <si>
    <t>https://jurnaljam.ub.ac.id/index.php/jam</t>
  </si>
  <si>
    <t>https://employee.uc.ac.id/index.php/file/get/sis/t_cp/36f9c4be-e8ee-4021-bf0c-4f044795b0df_assignmentletter.pdf</t>
  </si>
  <si>
    <t>https://employee.uc.ac.id/index.php/file/get/sis/t_cp/36f9c4be-e8ee-4021-bf0c-4f044795b0df_report.pdf</t>
  </si>
  <si>
    <t>Journal of Applied Management (JAM)</t>
  </si>
  <si>
    <t>0108012329002</t>
  </si>
  <si>
    <t>Hongky Zein</t>
  </si>
  <si>
    <t>Workshop Travel Sketch - Perpetale Event</t>
  </si>
  <si>
    <t>2024-05-17</t>
  </si>
  <si>
    <t>Pemateri workshop travel sketch dalam acara Perpetale yang diselenggarakan oleh jurusan VCD Universitas Ciputra.</t>
  </si>
  <si>
    <t>https://www.instagram.com/p/C6yY_rpv6D8/</t>
  </si>
  <si>
    <t>https://employee.uc.ac.id/index.php/file/get/sis/t_cp/98636a0d-10bd-486d-bf8c-f5f9c79e8b2a.jpg</t>
  </si>
  <si>
    <t>https://employee.uc.ac.id/index.php/file/get/sis/t_cp/98636a0d-10bd-486d-bf8c-f5f9c79e8b2a_assignmentletter.jpg</t>
  </si>
  <si>
    <t>Visual Communication Design Universitas Ciputra</t>
  </si>
  <si>
    <t>0108912310008</t>
  </si>
  <si>
    <t>Elizabeth Maeko Cyrilla Handijaya</t>
  </si>
  <si>
    <t>Magister of Management (BUF)</t>
  </si>
  <si>
    <t xml:space="preserve">My Pertamina Content Challenge </t>
  </si>
  <si>
    <t>2023-10-29</t>
  </si>
  <si>
    <t>https://instagram.com/ptpertaminapatraniaga?igshid</t>
  </si>
  <si>
    <t>https://employee.uc.ac.id/index.php/file/get/sis/t_cp/63b5a7fc-d180-11ee-a3dd-000d3ac6bafe_sertifikat.png</t>
  </si>
  <si>
    <t>https://employee.uc.ac.id/index.php/file/get/sis/t_cp/63b5a7fc-d180-11ee-a3dd-000d3ac6bafe_surat_tugas.pdf</t>
  </si>
  <si>
    <t>https://employee.uc.ac.id/index.php/file/get/sis/t_cp/63b5a7fc-d180-11ee-a3dd-000d3ac6bafe_dokumentasi.jpg</t>
  </si>
  <si>
    <t xml:space="preserve">Pertamina Patra Niaga Jatimbalinus </t>
  </si>
  <si>
    <t>https://employee.uc.ac.id/index.php/file/get/sis/t_cp/multi/c77a0b11-9336-11ee-859c-000d3ac6bafe.png</t>
  </si>
  <si>
    <t>https://employee.uc.ac.id/index.php/file/get/sis/t_cp/multi/c77a0b11-9336-11ee-859c-000d3ac6bafe_assignmentletter.png</t>
  </si>
  <si>
    <t>0108912320028</t>
  </si>
  <si>
    <t>Valentino Limbang Jaya</t>
  </si>
  <si>
    <t>Sertifikat HAKI</t>
  </si>
  <si>
    <t>2024-06-02</t>
  </si>
  <si>
    <t>Mendapatkan HAKI
Dosen dan mahasiswa yang terlibat.
1. Sri Nathasya Br Sitepu
2. Krismi Budi Sienatra
3. Valentino Limbang Jaya
4. Deylan Jevon Gunawan</t>
  </si>
  <si>
    <t>Hak Kekayaan Intelektual (HKI) non paten (Hak Cipta)</t>
  </si>
  <si>
    <t>https://employee.uc.ac.id/index.php/file/get/sis/t_cp/97b5c926-1248-453f-8e49-7b7ade5fcd0c_assignmentletter.pdf</t>
  </si>
  <si>
    <t>https://employee.uc.ac.id/index.php/file/get/sis/t_cp/97b5c926-1248-453f-8e49-7b7ade5fcd0c_report.pdf</t>
  </si>
  <si>
    <t>UC</t>
  </si>
  <si>
    <t>0109012310004</t>
  </si>
  <si>
    <t>Daniella Claudia Aqwila</t>
  </si>
  <si>
    <t>Management S3</t>
  </si>
  <si>
    <t>0109012310016</t>
  </si>
  <si>
    <t>Widya Arif Sofyan Kurniawan</t>
  </si>
  <si>
    <t>Ketua Student Union MM Periode 2022/2023</t>
  </si>
  <si>
    <t>Ketua Organisasi Kemahasiswaan</t>
  </si>
  <si>
    <t>https://employee.uc.ac.id/index.php/file/get/sis/t_cp/multi/e8e26ddd-b10b-11ee-9c22-000d3ac6bafe.png</t>
  </si>
  <si>
    <t>0206032310019</t>
  </si>
  <si>
    <t>Yosua Pirono</t>
  </si>
  <si>
    <t>Architecture</t>
  </si>
  <si>
    <t>Juara 1 Cabang Lomba Band</t>
  </si>
  <si>
    <t>https://employee.uc.ac.id/index.php/file/get/sis/t_cp/multi/5f830e69-623a-4b8b-add5-565549361b06.png</t>
  </si>
  <si>
    <t>0206032310056</t>
  </si>
  <si>
    <t>Erick Merkboy Imanuel</t>
  </si>
  <si>
    <t>0206032310057</t>
  </si>
  <si>
    <t>Geani Maharani</t>
  </si>
  <si>
    <t>0206042310010</t>
  </si>
  <si>
    <t>Joy Janny Thenarianto</t>
  </si>
  <si>
    <t>Visual Communication Design</t>
  </si>
  <si>
    <t>Wacom Movink Visual Campaign Challenge</t>
  </si>
  <si>
    <t>2024-06-13</t>
  </si>
  <si>
    <t>https://www.instagram.com/wacom_singapore/</t>
  </si>
  <si>
    <t>https://employee.uc.ac.id/index.php/file/get/sis/t_cp/ed4312c7-8e92-48ba-844d-7ccea24028c1_sertifikat.pdf</t>
  </si>
  <si>
    <t>https://employee.uc.ac.id/index.php/file/get/sis/t_cp/ed4312c7-8e92-48ba-844d-7ccea24028c1_surat_tugas.pdf</t>
  </si>
  <si>
    <t>https://employee.uc.ac.id/index.php/file/get/sis/t_cp/ed4312c7-8e92-48ba-844d-7ccea24028c1_dokumentasi.jpg</t>
  </si>
  <si>
    <t>0206042310011</t>
  </si>
  <si>
    <t>Laurent Dewi Sekarmukti</t>
  </si>
  <si>
    <t>Lomba Karya Terbaik Mata Kuliah Pancasila</t>
  </si>
  <si>
    <t>2024-05-01</t>
  </si>
  <si>
    <t>Membuat sebuah poster yang mengangkat tokoh-tokoh pejuang kemerdekaan Indonesia. Mengambil tokoh yang tidak banyak diketahui masyarakat dapat membantu ilmu mereka terhadap sejarah Indonesia.</t>
  </si>
  <si>
    <t>https://employee.uc.ac.id/index.php/file/get/sis/t_cp/e4841008-49ca-4bfd-831b-b887bcdc3cd1.pdf</t>
  </si>
  <si>
    <t>UC SEH</t>
  </si>
  <si>
    <t>0206042310017</t>
  </si>
  <si>
    <t>Matthew Sebastian Lesmana</t>
  </si>
  <si>
    <t>0206042310022</t>
  </si>
  <si>
    <t>Michelle Jocelyn Julianto</t>
  </si>
  <si>
    <t>0206042310027</t>
  </si>
  <si>
    <t>Beltran Aloysius Santoso</t>
  </si>
  <si>
    <t>0206042310028</t>
  </si>
  <si>
    <t>Dominiq Chelsi Sanjaya</t>
  </si>
  <si>
    <t>VMB</t>
  </si>
  <si>
    <t>2024-06-15</t>
  </si>
  <si>
    <t xml:space="preserve">VMB merupakan ajang pencarian bakat diantara para mahasiswa jurusan VCD. </t>
  </si>
  <si>
    <t>https://employee.uc.ac.id/index.php/file/get/sis/t_cp/cbd36930-09a2-4b35-87e5-da78a27b14ab.pdf</t>
  </si>
  <si>
    <t>SU VCD</t>
  </si>
  <si>
    <t>0206042310036</t>
  </si>
  <si>
    <t>Felicia Natalie Purnomo</t>
  </si>
  <si>
    <t>0206042310046</t>
  </si>
  <si>
    <t>Sherly Dinata Oey</t>
  </si>
  <si>
    <t>Juara I Cyberdive Into Canva</t>
  </si>
  <si>
    <t>Juara I Cyberdive Into Canva "Master Design With Canva For Beginner"</t>
  </si>
  <si>
    <t>https://employee.uc.ac.id/index.php/file/get/sis/t_cp/multi/c0e1323f-787b-11ee-a0ef-000d3ac6bafe.jpg</t>
  </si>
  <si>
    <t>0206042310050</t>
  </si>
  <si>
    <t>Tiffany Grace Siamena</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</si>
  <si>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</si>
  <si>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</si>
  <si>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</si>
  <si>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0206042310054</t>
  </si>
  <si>
    <t>Diandra Nathania</t>
  </si>
  <si>
    <t>Infinity Step Modern Dance Competition</t>
  </si>
  <si>
    <t>2023-03-12</t>
  </si>
  <si>
    <t>https://employee.uc.ac.id/index.php/file/get/sis/t_cp/e60b2ca1-7910-475c-9de0-a8d503967969.jpeg</t>
  </si>
  <si>
    <t>https://employee.uc.ac.id/index.php/file/get/sis/t_cp/e60b2ca1-7910-475c-9de0-a8d503967969_assignmentletter.pdf</t>
  </si>
  <si>
    <t>https://employee.uc.ac.id/index.php/file/get/sis/t_cp/e60b2ca1-7910-475c-9de0-a8d503967969_documentation.jpeg</t>
  </si>
  <si>
    <t>Infinity Step</t>
  </si>
  <si>
    <t>Show Me What You Got 5</t>
  </si>
  <si>
    <t>https://employee.uc.ac.id/index.php/file/get/sis/t_cp/2203fc69-a80d-44e2-a878-d85e458caa8c.jpeg</t>
  </si>
  <si>
    <t>https://employee.uc.ac.id/index.php/file/get/sis/t_cp/2203fc69-a80d-44e2-a878-d85e458caa8c_assignmentletter.pdf</t>
  </si>
  <si>
    <t>https://employee.uc.ac.id/index.php/file/get/sis/t_cp/2203fc69-a80d-44e2-a878-d85e458caa8c_documentation.jpeg</t>
  </si>
  <si>
    <t>Salatiga Movement &amp; DPRD Salatiga</t>
  </si>
  <si>
    <t>Show Your Style Vol.3</t>
  </si>
  <si>
    <t>2023-07-30</t>
  </si>
  <si>
    <t>https://employee.uc.ac.id/index.php/file/get/sis/t_cp/3dfd5185-7f8a-4d01-91a5-0d36b02c3664.jpeg</t>
  </si>
  <si>
    <t>https://employee.uc.ac.id/index.php/file/get/sis/t_cp/3dfd5185-7f8a-4d01-91a5-0d36b02c3664_assignmentletter.pdf</t>
  </si>
  <si>
    <t>https://employee.uc.ac.id/index.php/file/get/sis/t_cp/3dfd5185-7f8a-4d01-91a5-0d36b02c3664_documentation.jpeg</t>
  </si>
  <si>
    <t>Six Of Shuffle</t>
  </si>
  <si>
    <t>0206042310056</t>
  </si>
  <si>
    <t>Sheren Tamara</t>
  </si>
  <si>
    <t>Lomba Karya Terbaik Mata Kuliah Umum Pancasila</t>
  </si>
  <si>
    <t>2024-05-19</t>
  </si>
  <si>
    <t>Lomba Karya Terbaik Mata Kuliah Umum Pancasila yang diselenggarakan secara umum untuk mahasiswa aktif Universitas Ciputra semester Genap 2023.
Sub Capaian Pembelajaran Mata Kuliah: Secara individu, mahasiswa mampu menerapkan/menggunakan pengetahuan yang mengandung unsur kebaruan bagi kebangsaan Ind</t>
  </si>
  <si>
    <t>Melalui grup WA Pancasila</t>
  </si>
  <si>
    <t>https://employee.uc.ac.id/index.php/file/get/sis/t_cp/b5daf6c8-1080-4a02-a680-2011ba5dfd50.jpg</t>
  </si>
  <si>
    <t>John Sinartha Wolo</t>
  </si>
  <si>
    <t>0206042310064</t>
  </si>
  <si>
    <t>Nazneen Olexa</t>
  </si>
  <si>
    <t>0206042310070</t>
  </si>
  <si>
    <t>Evelina Yosefin</t>
  </si>
  <si>
    <t>JUARA 3 LOMBA VIDEO NARCOBYE 2.0</t>
  </si>
  <si>
    <t>2024-03-01</t>
  </si>
  <si>
    <t>2024-03-31</t>
  </si>
  <si>
    <t>Juara 3 lomba video pengabdian masyarakat narcobye 2.0</t>
  </si>
  <si>
    <t>https://employee.uc.ac.id/index.php/file/get/sis/t_cp/multi/6bad9773-8d21-40cc-ba39-e076a5e8b07e.png</t>
  </si>
  <si>
    <t>Mentoring Department</t>
  </si>
  <si>
    <t>0206042310074</t>
  </si>
  <si>
    <t>Kezia Tjahjono Surja</t>
  </si>
  <si>
    <t>0206042310078</t>
  </si>
  <si>
    <t>Charlene Vania Cahyadi</t>
  </si>
  <si>
    <t>0206042310080</t>
  </si>
  <si>
    <t>Kaylia Christibella Paparang</t>
  </si>
  <si>
    <t>0206042310082</t>
  </si>
  <si>
    <t>Gabriella Christophera</t>
  </si>
  <si>
    <t>Juara 1 Cabang Lomba Basket putri</t>
  </si>
  <si>
    <t>https://employee.uc.ac.id/index.php/file/get/sis/t_cp/multi/33a64f12-98c7-4631-bb9d-70b050413237.png</t>
  </si>
  <si>
    <t>0206042310094</t>
  </si>
  <si>
    <t>Dimas Berdnanda Putra Prasetyo</t>
  </si>
  <si>
    <t>0206042310098</t>
  </si>
  <si>
    <t>David Zion Suhartono</t>
  </si>
  <si>
    <t>Juara 2 Cabang Lomba Drawing</t>
  </si>
  <si>
    <t>https://employee.uc.ac.id/index.php/file/get/sis/t_cp/multi/96355749-6945-46fc-821f-4f2ed515f795.png</t>
  </si>
  <si>
    <t>0206042310101</t>
  </si>
  <si>
    <t>Nayla Abel Sabathyani</t>
  </si>
  <si>
    <t>0206042310103</t>
  </si>
  <si>
    <t>Ayu Saudia Sabila</t>
  </si>
  <si>
    <t>0206042310110</t>
  </si>
  <si>
    <t>Steven Setiawan Djorgi</t>
  </si>
  <si>
    <t>0206062310007</t>
  </si>
  <si>
    <t>Richelle Jesslyn Yonathan</t>
  </si>
  <si>
    <t>Fashion Design and Business</t>
  </si>
  <si>
    <t xml:space="preserve">Illustration &amp; Quotes Competition </t>
  </si>
  <si>
    <t>2023-12-01</t>
  </si>
  <si>
    <t>Lomba Hari HIV</t>
  </si>
  <si>
    <t>https://employee.uc.ac.id/index.php/file/get/sis/t_cp/multi/9d74266c-c423-11ee-bd62-000d3ac6bafe.png</t>
  </si>
  <si>
    <t>Counselling Buddy</t>
  </si>
  <si>
    <t>0206062310017</t>
  </si>
  <si>
    <t>Alea Maritza Pramatya</t>
  </si>
  <si>
    <t>0206062310027</t>
  </si>
  <si>
    <t>Nadine Adristi Kusuma Adhi</t>
  </si>
  <si>
    <t>0306012310001</t>
  </si>
  <si>
    <t>Angeline Tessalonica</t>
  </si>
  <si>
    <t>Psychology</t>
  </si>
  <si>
    <t>Psychonation Universitas Negeri Malang 2024</t>
  </si>
  <si>
    <t>2024-07-11</t>
  </si>
  <si>
    <t>2024-07-27</t>
  </si>
  <si>
    <t>https://fpsi.um.ac.id/psychonation2024/</t>
  </si>
  <si>
    <t>https://employee.uc.ac.id/index.php/file/get/sis/t_cp/16fa1bc3-7894-4297-974e-d73a1db3fb9f_sertifikat.pdf</t>
  </si>
  <si>
    <t>https://employee.uc.ac.id/index.php/file/get/sis/t_cp/e3bda4a9-9938-4abb-8c95-9dbdbac1c706_surat_tugas.pdf</t>
  </si>
  <si>
    <t>https://employee.uc.ac.id/index.php/file/get/sis/t_cp/16fa1bc3-7894-4297-974e-d73a1db3fb9f_dokumentasi.jpg</t>
  </si>
  <si>
    <t>0306012310002</t>
  </si>
  <si>
    <t>Faith Abbigail</t>
  </si>
  <si>
    <t>Juara 1 Cabang Lomba Debat</t>
  </si>
  <si>
    <t>https://employee.uc.ac.id/index.php/file/get/sis/t_cp/multi/a1ab52a0-cef1-4b5f-8973-4c53d775fecf.png</t>
  </si>
  <si>
    <t>HARDIKNAS 2024 PUBLIC SPEAKING COMPETITION : Guardians of The Digital Realm: Media Literacy and Digi</t>
  </si>
  <si>
    <t>2024-03-18</t>
  </si>
  <si>
    <t>https://www.instagram.com/uc.hardiknas?utm_source=</t>
  </si>
  <si>
    <t>https://employee.uc.ac.id/index.php/file/get/sis/t_cp/4d22ecee-1713-41c6-b50c-74eb6b429b6a_sertifikat.pdf</t>
  </si>
  <si>
    <t>https://employee.uc.ac.id/index.php/file/get/sis/t_cp/4d22ecee-1713-41c6-b50c-74eb6b429b6a_surat_tugas.pdf</t>
  </si>
  <si>
    <t>https://employee.uc.ac.id/index.php/file/get/sis/t_cp/4d22ecee-1713-41c6-b50c-74eb6b429b6a_dokumentasi.jpeg</t>
  </si>
  <si>
    <t>0306012310003</t>
  </si>
  <si>
    <t>Alexandra Brigitta Monica Natanael</t>
  </si>
  <si>
    <t>0306012310004</t>
  </si>
  <si>
    <t>Francesca Marcelina Clementine</t>
  </si>
  <si>
    <t>Juara 3 Cabang lomba Basket Putri</t>
  </si>
  <si>
    <t>https://employee.uc.ac.id/index.php/file/get/sis/t_cp/multi/072dfafe-8bc2-4ef4-9347-78a84dc4cfdd.png</t>
  </si>
  <si>
    <t>0306012310005</t>
  </si>
  <si>
    <t>Michelle Wirawan</t>
  </si>
  <si>
    <t>https://employee.uc.ac.id/index.php/file/get/sis/t_cp/acbe2c02-34c9-4bd8-8997-fdda4e976619_sertifikat.jpeg</t>
  </si>
  <si>
    <t>https://employee.uc.ac.id/index.php/file/get/sis/t_cp/acbe2c02-34c9-4bd8-8997-fdda4e976619_surat_tugas.pdf</t>
  </si>
  <si>
    <t>https://employee.uc.ac.id/index.php/file/get/sis/t_cp/acbe2c02-34c9-4bd8-8997-fdda4e976619_dokumentasi.jpeg</t>
  </si>
  <si>
    <t>Kompetisi Inovasi Psikologi Nasional PSYCHONATION 2024</t>
  </si>
  <si>
    <t>2024-07-31</t>
  </si>
  <si>
    <t>Kompetisi Inovasi Psikologi Nasional Psychonation 2024 yang diselenggarakan oleh Fakultas Psikologi Universitas Negeri Malang</t>
  </si>
  <si>
    <t>https://employee.uc.ac.id/index.php/file/get/sis/t_cp/1a64a8e1-5fa7-4917-aad5-8aa69be11ee5.pdf</t>
  </si>
  <si>
    <t>Universitas Negeri Malang</t>
  </si>
  <si>
    <t>0306012310007</t>
  </si>
  <si>
    <t>Vanessa Wijaya</t>
  </si>
  <si>
    <t>0306012310010</t>
  </si>
  <si>
    <t>Rahmi Fakhirah Qurratu`ain</t>
  </si>
  <si>
    <t>Lomba Kreasi Podcast "Pros and Cons on Food and Nutrition Trends"</t>
  </si>
  <si>
    <t>2024-01-06</t>
  </si>
  <si>
    <t>2024-01-23</t>
  </si>
  <si>
    <t>https://www.instagram.com/p/C105t_gPNWX/?igsh=MTJr</t>
  </si>
  <si>
    <t>https://employee.uc.ac.id/index.php/file/get/sis/t_cp/2b3c6ab0-d77a-11ee-ade0-000d3ac6bafe_sertifikat.pdf</t>
  </si>
  <si>
    <t>https://employee.uc.ac.id/index.php/file/get/sis/t_cp/05aeb513-d766-11ee-ade0-000d3ac6bafe_surat_tugas.pdf</t>
  </si>
  <si>
    <t>https://employee.uc.ac.id/index.php/file/get/sis/t_cp/05aeb513-d766-11ee-ade0-000d3ac6bafe_dokumentasi.png</t>
  </si>
  <si>
    <t>Pergizi Pangan Indonesia dan Linisehat</t>
  </si>
  <si>
    <t>https://employee.uc.ac.id/index.php/file/get/sis/t_cp/ebe157a4-3501-4074-9383-af92f8526c58_sertifikat.pdf</t>
  </si>
  <si>
    <t>https://employee.uc.ac.id/index.php/file/get/sis/t_cp/ebe157a4-3501-4074-9383-af92f8526c58_surat_tugas.pdf</t>
  </si>
  <si>
    <t>https://employee.uc.ac.id/index.php/file/get/sis/t_cp/ebe157a4-3501-4074-9383-af92f8526c58_dokumentasi.png</t>
  </si>
  <si>
    <t>0306012310011</t>
  </si>
  <si>
    <t>Joaneaster</t>
  </si>
  <si>
    <t>HKI Karya Tulis (Juvenile Delinquency: Is It Normal?)</t>
  </si>
  <si>
    <t>2024-02-07</t>
  </si>
  <si>
    <t>Booklet "Juvenile Delinquency: Is It Normal?" adalah booklet yang membahas mengenai kenakalan remaja secara lengkap yaitu dengan membahas faktor, dampak, dan solusi dari kenakalan remaja ini. Booklet juga dilengkapi dengan pertanyaan-pertanyaan reflektif bagi orang tua terkait fenomena kenakalan rem</t>
  </si>
  <si>
    <t>https://e-hakcipta.dgip.go.id/</t>
  </si>
  <si>
    <t>https://employee.uc.ac.id/index.php/file/get/sis/t_cp/5a833ff4-35e7-40a6-96ec-4b4548a08b84_assignmentletter.pdf</t>
  </si>
  <si>
    <t>https://employee.uc.ac.id/index.php/file/get/sis/t_cp/5a833ff4-35e7-40a6-96ec-4b4548a08b84_report.pdf</t>
  </si>
  <si>
    <t xml:space="preserve">School of Psychology Universitas Ciputra </t>
  </si>
  <si>
    <t>0306012310012</t>
  </si>
  <si>
    <t>Tabita Felicia Afandi</t>
  </si>
  <si>
    <t>0306012310015</t>
  </si>
  <si>
    <t>Shannon Chrestella Valencia</t>
  </si>
  <si>
    <t>0306012310017</t>
  </si>
  <si>
    <t>Michelle Annetta Santoso</t>
  </si>
  <si>
    <t>https://employee.uc.ac.id/index.php/file/get/sis/t_cp/97c06391-e8ca-4e4f-918b-a80650e706aa.pdf</t>
  </si>
  <si>
    <t>https://employee.uc.ac.id/index.php/file/get/sis/t_cp/97c06391-e8ca-4e4f-918b-a80650e706aa_assignmentletter.pdf</t>
  </si>
  <si>
    <t>https://employee.uc.ac.id/index.php/file/get/sis/t_cp/97c06391-e8ca-4e4f-918b-a80650e706aa_report.pdf</t>
  </si>
  <si>
    <t>School of Psychology Universitas Ciputra</t>
  </si>
  <si>
    <t>0306012310023</t>
  </si>
  <si>
    <t>Ivana Gracia Oendoko</t>
  </si>
  <si>
    <t>HKI Karya Tulis (Juvenile Delinquency: Is It Normal?</t>
  </si>
  <si>
    <t>https://employee.uc.ac.id/index.php/file/get/sis/t_cp/8d8a3f92-b0d8-41f5-81b7-3e2672bb94f1_assignmentletter.pdf</t>
  </si>
  <si>
    <t>https://employee.uc.ac.id/index.php/file/get/sis/t_cp/8d8a3f92-b0d8-41f5-81b7-3e2672bb94f1_report.pdf</t>
  </si>
  <si>
    <t>0306012310031</t>
  </si>
  <si>
    <t>Attalia Salwa Sabita Yulianto</t>
  </si>
  <si>
    <t>Eudaimoniart 2.0</t>
  </si>
  <si>
    <t>2024-04-03</t>
  </si>
  <si>
    <t>EUDAIMONIART 2.0 merupakan pameran karya seni yang juga meliputi perlombaan bagi mahasiswa Psikologi Universitas Ciputra Surabaya yang sebelumnya juga sudah pernah diadakan di Universitas Ciputra Surabaya, tepatnya tahun lalu. Pada pameran kali ini mengusung tema “METAMORPHOSIS: How to heal your inn</t>
  </si>
  <si>
    <t>https://www.instagram.com/p/C5TGM9Lvfor/?utm_sourc</t>
  </si>
  <si>
    <t>https://employee.uc.ac.id/index.php/file/get/sis/t_cp/d65ecf68-36fb-44ad-9929-08f556e666a3.pdf</t>
  </si>
  <si>
    <t>Universitas Ciputra</t>
  </si>
  <si>
    <t>0306012310032</t>
  </si>
  <si>
    <t>Fawwaz Muyassar Sulistyo Raharjo</t>
  </si>
  <si>
    <t>0306012310041</t>
  </si>
  <si>
    <t>Felia Santoso</t>
  </si>
  <si>
    <t>Marketing Orientation and Personal Branding</t>
  </si>
  <si>
    <t>2024-02-24</t>
  </si>
  <si>
    <t>2024-06-11</t>
  </si>
  <si>
    <t xml:space="preserve">as an assistant trainer in the school marketing workshop "Market Orientation and Personal Branding" </t>
  </si>
  <si>
    <t>https://employee.uc.ac.id/index.php/file/get/sis/t_cp/64d03cbe-a075-4234-b978-dccfa8323e84.jpeg</t>
  </si>
  <si>
    <t>0306012310044</t>
  </si>
  <si>
    <t>Abror Nujha</t>
  </si>
  <si>
    <t>CAK NING UC 2024</t>
  </si>
  <si>
    <t>2024-03-27</t>
  </si>
  <si>
    <t>2024-04-18</t>
  </si>
  <si>
    <t xml:space="preserve">Juara 3 Pemilihan CAK NING UC 2024 FESTIVAL KEBANGSAAN </t>
  </si>
  <si>
    <t>https://employee.uc.ac.id/index.php/file/get/sis/t_cp/multi/0cf51f95-1d2a-4185-8aee-59dc47ce9416.png</t>
  </si>
  <si>
    <t>0306012310066</t>
  </si>
  <si>
    <t>Chaterine Carol Setyawan</t>
  </si>
  <si>
    <t>0406012310002</t>
  </si>
  <si>
    <t xml:space="preserve">Florence Laura Natanael </t>
  </si>
  <si>
    <t>Tourism - Hotel and Tourism Business</t>
  </si>
  <si>
    <t>Lomba Video Karya Mata Kuliah Agama</t>
  </si>
  <si>
    <t>2023-12-04</t>
  </si>
  <si>
    <t>2023-12-11</t>
  </si>
  <si>
    <t>Lomba video karya mata kuliah agama merupakan salah satu bagian tugas dari ALP MK agama- kelas E yang sekaligus dilombakan bersama dengan video kelas agama lainnya. Kelompok saya sendiri mengangkat tema toleransi, yang menceritakan seorang wanita yang dibully akibat agamanya sendiri akibat isu teror</t>
  </si>
  <si>
    <t>https://employee.uc.ac.id/index.php/file/get/sis/t_cp/a3962fca-daef-11ee-902e-000d3ac6bafe.pdf</t>
  </si>
  <si>
    <t>SEH</t>
  </si>
  <si>
    <t>0406012310004</t>
  </si>
  <si>
    <t>Steffi Arnella Susilo</t>
  </si>
  <si>
    <t>Kejuaraan Taekwondo Piala KONI Surabaya 2023</t>
  </si>
  <si>
    <t>https://employee.uc.ac.id/index.php/file/get/sis/t_cp/faf55671-d6a0-11ee-bd6c-000d3ac6bafe_sertifikat.pdf</t>
  </si>
  <si>
    <t>https://employee.uc.ac.id/index.php/file/get/sis/t_cp/549eaf51-e689-11ee-9ef7-000d3ac6bafe_surat_tugas.pdf</t>
  </si>
  <si>
    <t>https://employee.uc.ac.id/index.php/file/get/sis/t_cp/faf55671-d6a0-11ee-bd6c-000d3ac6bafe_dokumentasi.pdf</t>
  </si>
  <si>
    <t>KONI Surabaya</t>
  </si>
  <si>
    <t>0406012310008</t>
  </si>
  <si>
    <t>Velicia Kusumadewi</t>
  </si>
  <si>
    <t>2024-02-06</t>
  </si>
  <si>
    <t>Lomba karya terbaik di mata kuliah agama</t>
  </si>
  <si>
    <t>https://employee.uc.ac.id/index.php/file/get/sis/t_cp/f0e1d1da-c4e3-11ee-9e62-000d3ac6bafe.jpg</t>
  </si>
  <si>
    <t>Dr. Trianggoro Wiradinata, S.T., M.Eng,Sc</t>
  </si>
  <si>
    <t>0406012310009</t>
  </si>
  <si>
    <t>Caroline Marcella Tri Utomo</t>
  </si>
  <si>
    <t>Juara 2 Cabang Lomba Band</t>
  </si>
  <si>
    <t>https://employee.uc.ac.id/index.php/file/get/sis/t_cp/multi/24c3c89f-73c0-4b39-8d36-efecc41c51b3.png</t>
  </si>
  <si>
    <t>0406012310015</t>
  </si>
  <si>
    <t>Liem Michelle Yori Irawan</t>
  </si>
  <si>
    <t>Cake in the Jar Competition (Kompetisi)</t>
  </si>
  <si>
    <t>2024-05-23</t>
  </si>
  <si>
    <t>Lomba ini merupakan lomba yang diadakan oleh Chef Steve dan Chef Hugo. Lomba ini dinamakan cake in the Jar, yang dimana kami harus menghias kue di dalam toples atau gelas dengan secantik mungkin. Selain itu, rasa juga di nilai. lomba ini diadakan di Pakuwon Mall dan terbuka untuk umum.</t>
  </si>
  <si>
    <t>https://employee.uc.ac.id/index.php/file/get/sis/t_cp/3cd49cc6-0d91-446b-9583-0b1ecc2d2e1a.jpg</t>
  </si>
  <si>
    <t>https://employee.uc.ac.id/index.php/file/get/sis/t_cp/a695e457-b656-452d-86a2-b04e67b8a57a_documentation.jpg</t>
  </si>
  <si>
    <t>Chef Hugo dan Chef Steve (Universitas Ciputra)</t>
  </si>
  <si>
    <t>0406012310028</t>
  </si>
  <si>
    <t>Zerlina Farica Zaneta Baringbing</t>
  </si>
  <si>
    <t>34 Places to Go ‘Immortalize Indonesian Tourism and Promote It on the World Stage'</t>
  </si>
  <si>
    <t>2024-05-04</t>
  </si>
  <si>
    <t>https://bit.ly/BookletCompetition34PlacestoGoKomin</t>
  </si>
  <si>
    <t>https://employee.uc.ac.id/index.php/file/get/sis/t_cp/0ff4ee74-24cd-4a47-a0e4-75f818ecf27a_sertifikat.pdf</t>
  </si>
  <si>
    <t>https://employee.uc.ac.id/index.php/file/get/sis/t_cp/0ff4ee74-24cd-4a47-a0e4-75f818ecf27a_surat_tugas.pdf</t>
  </si>
  <si>
    <t>https://employee.uc.ac.id/index.php/file/get/sis/t_cp/0ff4ee74-24cd-4a47-a0e4-75f818ecf27a_dokumentasi.jpg</t>
  </si>
  <si>
    <t>Girl Boss Indonesia</t>
  </si>
  <si>
    <t>0406012310039</t>
  </si>
  <si>
    <t>Olivia Nariswari</t>
  </si>
  <si>
    <t>0406012310044</t>
  </si>
  <si>
    <t>Marciello Soputra</t>
  </si>
  <si>
    <t>0406022310036</t>
  </si>
  <si>
    <t>Keyra Titania Maharani</t>
  </si>
  <si>
    <t>Tourism - Culinary Business</t>
  </si>
  <si>
    <t>https://employee.uc.ac.id/index.php/file/get/sis/t_cp/multi/01172d09-9a30-11ee-99cc-000d3ac6bafe.png</t>
  </si>
  <si>
    <t>UC MLBB National Championship2023</t>
  </si>
  <si>
    <t xml:space="preserve">As 2nd Runner Up in UC MLBB National Championship
2023 saat uc day dengan nama kelompok (lo asik bang) </t>
  </si>
  <si>
    <t>https://instagram.com/stories/uc.esport/3183405628</t>
  </si>
  <si>
    <t>https://employee.uc.ac.id/index.php/file/get/sis/t_cp/e8734284-5d18-11ee-b688-000d3ac6bafe.jpg</t>
  </si>
  <si>
    <t>universitas ciputra</t>
  </si>
  <si>
    <t>0406022310037</t>
  </si>
  <si>
    <t>Mario Alfrenzo Hartojo</t>
  </si>
  <si>
    <t xml:space="preserve">Juara 3 Cabang Lomba Mobile Legends
</t>
  </si>
  <si>
    <t>https://employee.uc.ac.id/index.php/file/get/sis/t_cp/multi/7ecfac81-8049-4985-bd09-44495a3f1dee.png</t>
  </si>
  <si>
    <t>0406022310040</t>
  </si>
  <si>
    <t>Vivian Villareal</t>
  </si>
  <si>
    <t>Kreatif Indonesia Berkarya</t>
  </si>
  <si>
    <t>2023-11-01</t>
  </si>
  <si>
    <t>2023-11-08</t>
  </si>
  <si>
    <t>https://www.instagram.com/p/CzFnHQjhCbI/?igshid=Mz</t>
  </si>
  <si>
    <t>https://employee.uc.ac.id/index.php/file/get/sis/t_cp/4e78a2cf-8da1-11ee-b8fc-000d3ac6bafe_sertifikat.jpg</t>
  </si>
  <si>
    <t>https://employee.uc.ac.id/index.php/file/get/sis/t_cp/78c24421-940b-11ee-bd04-000d3ac6bafe_surat_tugas.pdf</t>
  </si>
  <si>
    <t>https://employee.uc.ac.id/index.php/file/get/sis/t_cp/4e78a2cf-8da1-11ee-b8fc-000d3ac6bafe_dokumentasi.jpeg</t>
  </si>
  <si>
    <t xml:space="preserve">Creatifa Indonesia </t>
  </si>
  <si>
    <t>Lomba seni nasional red golden media</t>
  </si>
  <si>
    <t>2024-04-24</t>
  </si>
  <si>
    <t>2024-05-02</t>
  </si>
  <si>
    <t>https://www.instagram.com/p/C6JExxrpDsB/?igsh=MWQ0</t>
  </si>
  <si>
    <t>https://employee.uc.ac.id/index.php/file/get/sis/t_cp/8924f663-375c-4d08-b213-4b1304839f03_sertifikat.pdf</t>
  </si>
  <si>
    <t>https://employee.uc.ac.id/index.php/file/get/sis/t_cp/8924f663-375c-4d08-b213-4b1304839f03_surat_tugas.pdf</t>
  </si>
  <si>
    <t>https://employee.uc.ac.id/index.php/file/get/sis/t_cp/8924f663-375c-4d08-b213-4b1304839f03_dokumentasi.jpeg</t>
  </si>
  <si>
    <t>Red golden media</t>
  </si>
  <si>
    <t>0406022310041</t>
  </si>
  <si>
    <t>Vincent Akiyo Arsenio Leo</t>
  </si>
  <si>
    <t>0406022310042</t>
  </si>
  <si>
    <t>Jacqueline Grant Lieman</t>
  </si>
  <si>
    <t>Viva La Musica National Piano Competition 2024</t>
  </si>
  <si>
    <t>https://www.instagram.com/p/C3RXB-0h1F2/?igsh=MXVu</t>
  </si>
  <si>
    <t>https://employee.uc.ac.id/index.php/file/get/sis/t_cp/20aaf5d1-6a95-49f3-a89a-93ce1a4d969d_sertifikat.pdf</t>
  </si>
  <si>
    <t>https://employee.uc.ac.id/index.php/file/get/sis/t_cp/20aaf5d1-6a95-49f3-a89a-93ce1a4d969d_surat_tugas.pdf</t>
  </si>
  <si>
    <t>https://employee.uc.ac.id/index.php/file/get/sis/t_cp/263c937d-03ee-4822-946e-d958addd6a7a_dokumentasi.jpg</t>
  </si>
  <si>
    <t>IYMO.id</t>
  </si>
  <si>
    <t>0406022310048</t>
  </si>
  <si>
    <t>Ayumi Angelina Putri Prasetyo</t>
  </si>
  <si>
    <t>Book Cover Design Competition</t>
  </si>
  <si>
    <t>https://employee.uc.ac.id/index.php/file/get/sis/t_cp/multi/b2a55065-c424-11ee-bd62-000d3ac6bafe.png</t>
  </si>
  <si>
    <t>0406022310049</t>
  </si>
  <si>
    <t>Ham Sylvia Cindy Hartono</t>
  </si>
  <si>
    <t>Sekretaris/Bendahara UKM Tabletop (Game) 20232</t>
  </si>
  <si>
    <t>2024-06-08</t>
  </si>
  <si>
    <t>Rumpun Keterampilan Humanistik</t>
  </si>
  <si>
    <t>Sekretaris/Bendahara UKM</t>
  </si>
  <si>
    <t>UKM Tabletop (Game)</t>
  </si>
  <si>
    <t>0406022310057</t>
  </si>
  <si>
    <t>Jovant Kittisak Go</t>
  </si>
  <si>
    <t>0406022310059</t>
  </si>
  <si>
    <t>Hans William Utomo</t>
  </si>
  <si>
    <t xml:space="preserve">Juara 1 Pemilihan CAK NING UC 2024 FESTIVAL KEBANGSAAN </t>
  </si>
  <si>
    <t>https://employee.uc.ac.id/index.php/file/get/sis/t_cp/multi/c78bce1b-a179-4e7e-9717-148e63aa2861.png</t>
  </si>
  <si>
    <t>0406022310064</t>
  </si>
  <si>
    <t>Joel Chrisandy Pratama Wicaksono</t>
  </si>
  <si>
    <t>0406022310066</t>
  </si>
  <si>
    <t>Salman Haji Nurillah</t>
  </si>
  <si>
    <t>0406022310067</t>
  </si>
  <si>
    <t>Michael Cahyadi</t>
  </si>
  <si>
    <t>0406022310068</t>
  </si>
  <si>
    <t>Rania Zahra Iasha</t>
  </si>
  <si>
    <t xml:space="preserve">International Science and Technology Competition 2023 </t>
  </si>
  <si>
    <t>2023-09-20</t>
  </si>
  <si>
    <t>https://drive.google.com/drive/folders/1LoRatyVOem</t>
  </si>
  <si>
    <t>https://employee.uc.ac.id/index.php/file/get/sis/t_cp/9cf90524-b128-11ee-8fdd-000d3ac6bafe_sertifikat.pdf</t>
  </si>
  <si>
    <t>https://employee.uc.ac.id/index.php/file/get/sis/t_cp/9cf90524-b128-11ee-8fdd-000d3ac6bafe_surat_tugas.pdf</t>
  </si>
  <si>
    <t>https://employee.uc.ac.id/index.php/file/get/sis/t_cp/9cf90524-b128-11ee-8fdd-000d3ac6bafe_dokumentasi.jpeg</t>
  </si>
  <si>
    <t>UIN Sunan Kalijaga Yogyakarta</t>
  </si>
  <si>
    <t>0406022310070</t>
  </si>
  <si>
    <t>Farida Hasna Lutfiyah</t>
  </si>
  <si>
    <t>0406022310071</t>
  </si>
  <si>
    <t>Epifania Mariani Christiabel</t>
  </si>
  <si>
    <t>0406022327111</t>
  </si>
  <si>
    <t>Kenneth Davis Antolis</t>
  </si>
  <si>
    <t>0406042310001</t>
  </si>
  <si>
    <t>Jaclyn Regina Anggara</t>
  </si>
  <si>
    <t>Food Technology Program</t>
  </si>
  <si>
    <t>0406042310010</t>
  </si>
  <si>
    <t>Kezia Jasmine Winata</t>
  </si>
  <si>
    <t>0406042310020</t>
  </si>
  <si>
    <t>Laurensia Avena Putri Yorisca</t>
  </si>
  <si>
    <t>0506012310004</t>
  </si>
  <si>
    <t>Elvira Alexandra</t>
  </si>
  <si>
    <t>Communication Science</t>
  </si>
  <si>
    <t>Juara 3 Cabang Lomba Badminton</t>
  </si>
  <si>
    <t>https://employee.uc.ac.id/index.php/file/get/sis/t_cp/multi/38a82982-d04f-4dab-baab-bb16e7fff79c.png</t>
  </si>
  <si>
    <t>0506012310006</t>
  </si>
  <si>
    <t>Febiana Lia Chandra</t>
  </si>
  <si>
    <t>Happenic 2023</t>
  </si>
  <si>
    <t>2023-11-06</t>
  </si>
  <si>
    <t>2023-12-25</t>
  </si>
  <si>
    <t>bit.ly/happenic23</t>
  </si>
  <si>
    <t>https://employee.uc.ac.id/index.php/file/get/sis/t_cp/803a10eb-b089-11ee-a3b3-000d3ac6bafe_sertifikat.jpeg</t>
  </si>
  <si>
    <t>https://employee.uc.ac.id/index.php/file/get/sis/t_cp/803a10eb-b089-11ee-a3b3-000d3ac6bafe_surat_tugas.pdf</t>
  </si>
  <si>
    <t>https://employee.uc.ac.id/index.php/file/get/sis/t_cp/803a10eb-b089-11ee-a3b3-000d3ac6bafe_dokumentasi.jpeg</t>
  </si>
  <si>
    <t>Prodi Ilmu Komunikasi Universitas Negeri Surabaya</t>
  </si>
  <si>
    <t>UAF (Udayana Art Festival) II</t>
  </si>
  <si>
    <t>2023-11-09</t>
  </si>
  <si>
    <t>https://s.id/AboutUAFII2023</t>
  </si>
  <si>
    <t>https://employee.uc.ac.id/index.php/file/get/sis/t_cp/a96db8f1-d652-11ee-8ee9-000d3ac6bafe_sertifikat.pdf</t>
  </si>
  <si>
    <t>https://employee.uc.ac.id/index.php/file/get/sis/t_cp/a96db8f1-d652-11ee-8ee9-000d3ac6bafe_surat_tugas.pdf</t>
  </si>
  <si>
    <t>https://employee.uc.ac.id/index.php/file/get/sis/t_cp/a96db8f1-d652-11ee-8ee9-000d3ac6bafe_dokumentasi.jpeg</t>
  </si>
  <si>
    <t>BEM Universitas Udayana Bali</t>
  </si>
  <si>
    <t>0506012310008</t>
  </si>
  <si>
    <t>Esther Freya Angelica Handi</t>
  </si>
  <si>
    <t>Epicentrum Libicious 2024</t>
  </si>
  <si>
    <t>2024-05-22</t>
  </si>
  <si>
    <t>https://epicentrumunpad.com/</t>
  </si>
  <si>
    <t>https://employee.uc.ac.id/index.php/file/get/sis/t_cp/5a3b7624-d388-4c12-8f79-5ce1230d0de2_sertifikat.pdf</t>
  </si>
  <si>
    <t>https://employee.uc.ac.id/index.php/file/get/sis/t_cp/5a3b7624-d388-4c12-8f79-5ce1230d0de2_surat_tugas.pdf</t>
  </si>
  <si>
    <t>https://employee.uc.ac.id/index.php/file/get/sis/t_cp/5a3b7624-d388-4c12-8f79-5ce1230d0de2_dokumentasi.jpeg</t>
  </si>
  <si>
    <t>Universitas Padjajaran</t>
  </si>
  <si>
    <t xml:space="preserve">Komunikasi Fiesta 2024 </t>
  </si>
  <si>
    <t>https://www.instagram.com/p/C3Jx-ZsLjx3/?utm_sourc</t>
  </si>
  <si>
    <t>https://employee.uc.ac.id/index.php/file/get/sis/t_cp/1365760d-c92d-4178-8bfb-d8df6e351963_sertifikat.pdf</t>
  </si>
  <si>
    <t>https://employee.uc.ac.id/index.php/file/get/sis/t_cp/1365760d-c92d-4178-8bfb-d8df6e351963_surat_tugas.pdf</t>
  </si>
  <si>
    <t>https://employee.uc.ac.id/index.php/file/get/sis/t_cp/1365760d-c92d-4178-8bfb-d8df6e351963_dokumentasi.jpg</t>
  </si>
  <si>
    <t>Fakultas Ilmu Komunikasi Universitas Katolik Widya</t>
  </si>
  <si>
    <t>0506012310009</t>
  </si>
  <si>
    <t>Dona Carmelita Devega Ruing</t>
  </si>
  <si>
    <t>JUARA 2 LOMBA VIDEO NARCOBYE 2.0</t>
  </si>
  <si>
    <t>Juara 2 lomba video pengabdian masyarakat narcobye 2.0</t>
  </si>
  <si>
    <t>https://employee.uc.ac.id/index.php/file/get/sis/t_cp/multi/65251e7b-d658-40c3-8270-1165ae001260.png</t>
  </si>
  <si>
    <t>0506012310010</t>
  </si>
  <si>
    <t>Sherlyta Angeline Santoso</t>
  </si>
  <si>
    <t>0506012310011</t>
  </si>
  <si>
    <t>Kimberly Sudarso</t>
  </si>
  <si>
    <t>0506012310012</t>
  </si>
  <si>
    <t>Emma Regina Chandra</t>
  </si>
  <si>
    <t>0506012310013</t>
  </si>
  <si>
    <t>Estefania Rainie Wiharto</t>
  </si>
  <si>
    <t>0506012310014</t>
  </si>
  <si>
    <t>Sonya Suwarga</t>
  </si>
  <si>
    <t>0506012310015</t>
  </si>
  <si>
    <t>Gabriel Alexandra Andreina</t>
  </si>
  <si>
    <t>Lomba Happenic - Proaction (Public Relation Competition)</t>
  </si>
  <si>
    <t>2023-11-25</t>
  </si>
  <si>
    <t>https://www.instagram.com/p/CzTc_WJRSir/?img_index</t>
  </si>
  <si>
    <t>https://employee.uc.ac.id/index.php/file/get/sis/t_cp/30ce9601-b146-11ee-9a41-000d3ac6bafe_sertifikat.pdf</t>
  </si>
  <si>
    <t>https://employee.uc.ac.id/index.php/file/get/sis/t_cp/30ce9601-b146-11ee-9a41-000d3ac6bafe_surat_tugas.pdf</t>
  </si>
  <si>
    <t>https://employee.uc.ac.id/index.php/file/get/sis/t_cp/30ce9601-b146-11ee-9a41-000d3ac6bafe_dokumentasi.jpg</t>
  </si>
  <si>
    <t xml:space="preserve">Fakultas Ilmu Sosial dan Hukum Universitas Negeri </t>
  </si>
  <si>
    <t xml:space="preserve">Lomba Happenic - Proaction (Public Relation Campaign) </t>
  </si>
  <si>
    <t xml:space="preserve">Lomba Happenic cabang Proaction (Public Relation Campaign) yang diadakan oleh Fakultas Ilmu Sosial dan Hukum Universitas Negeri Surabaya Ketintang. </t>
  </si>
  <si>
    <t>https://employee.uc.ac.id/index.php/file/get/sis/t_cp/5a42d8a8-8ffa-11ee-8fa4-000d3ac6bafe.png</t>
  </si>
  <si>
    <t>https://employee.uc.ac.id/index.php/file/get/sis/t_cp/5a42d8a8-8ffa-11ee-8fa4-000d3ac6bafe_assignmentletter.pdf</t>
  </si>
  <si>
    <t>https://employee.uc.ac.id/index.php/file/get/sis/t_cp/5a42d8a8-8ffa-11ee-8fa4-000d3ac6bafe_documentation.jpg</t>
  </si>
  <si>
    <t>0506012310016</t>
  </si>
  <si>
    <t>Jason Johanes Siwabessy</t>
  </si>
  <si>
    <t>0506012310022</t>
  </si>
  <si>
    <t>Jazzylin Feilicia Tjioe</t>
  </si>
  <si>
    <t>Happenic 2023 merupakan kompetisi diadakan Ilmu Komunikasi Universitas Negeri Surabaya (UNESA). Kompetisinya terdiri dari Jouration, Creavition, dan Proaction.</t>
  </si>
  <si>
    <t>https://linktr.ee/happenic.2022?fbclid=PAAaZBclgv1</t>
  </si>
  <si>
    <t>https://employee.uc.ac.id/index.php/file/get/sis/t_cp/e5b33cd3-8ff3-11ee-8fa4-000d3ac6bafe.png</t>
  </si>
  <si>
    <t>https://employee.uc.ac.id/index.php/file/get/sis/t_cp/e5b33cd3-8ff3-11ee-8fa4-000d3ac6bafe_assignmentletter.pdf</t>
  </si>
  <si>
    <t>https://employee.uc.ac.id/index.php/file/get/sis/t_cp/e5b33cd3-8ff3-11ee-8fa4-000d3ac6bafe_documentation.jpeg</t>
  </si>
  <si>
    <t>Ilmu Komunikasi Universitas Negeri Surabaya (UNESA</t>
  </si>
  <si>
    <t>0506012310023</t>
  </si>
  <si>
    <t>Jacklyn Wongsodiredjo</t>
  </si>
  <si>
    <t>https://employee.uc.ac.id/index.php/file/get/sis/t_cp/4ae597d2-add5-11ee-b0cd-000d3ac6bafe_sertifikat.png</t>
  </si>
  <si>
    <t>https://employee.uc.ac.id/index.php/file/get/sis/t_cp/4ae597d2-add5-11ee-b0cd-000d3ac6bafe_surat_tugas.pdf</t>
  </si>
  <si>
    <t>https://employee.uc.ac.id/index.php/file/get/sis/t_cp/4ae597d2-add5-11ee-b0cd-000d3ac6bafe_dokumentasi.jpeg</t>
  </si>
  <si>
    <t>0506012310024</t>
  </si>
  <si>
    <t>Felicia Angelica Gunawan</t>
  </si>
  <si>
    <t>0506012310030</t>
  </si>
  <si>
    <t>Arkana Asido Parsaoran Sihaloho</t>
  </si>
  <si>
    <t>https://employee.uc.ac.id/index.php/file/get/sis/t_cp/1498bc80-d12b-11ee-a3dd-000d3ac6bafe_sertifikat.jpg</t>
  </si>
  <si>
    <t>https://employee.uc.ac.id/index.php/file/get/sis/t_cp/1498bc80-d12b-11ee-a3dd-000d3ac6bafe_surat_tugas.pdf</t>
  </si>
  <si>
    <t>https://employee.uc.ac.id/index.php/file/get/sis/t_cp/1498bc80-d12b-11ee-a3dd-000d3ac6bafe_dokumentasi.jpg</t>
  </si>
  <si>
    <t>"Pemuda Bijak &amp; Kreatif Visual: Photography &amp; Video Editing" for Communication Ethics Class</t>
  </si>
  <si>
    <t>2023-12-02</t>
  </si>
  <si>
    <t>"Pemuda Bijak &amp; Kreatif Visual: Photography &amp; Video Editing" adalah acara yang diselenggarakan oleh Kelompok 9 Ethics Class Prodi Ilmu Komunikasi Universitas Ciputra Surabaya 2022 yang berisikan tentang materi "Content Creating". Di sana, peserta diajarkan bagaimana cara membuat sebuah konten yang m</t>
  </si>
  <si>
    <t>https://employee.uc.ac.id/index.php/file/get/sis/t_cp/47bff96f-9693-11ee-b118-000d3ac6bafe.pdf</t>
  </si>
  <si>
    <t>Kelompok 9 Ethics Class Prodi Ilmu Komunikasi Univ</t>
  </si>
  <si>
    <t>0506012310037</t>
  </si>
  <si>
    <t>Natasha Annelies Pieloor</t>
  </si>
  <si>
    <t>Juara 1 Cabang Lomba Dance</t>
  </si>
  <si>
    <t>https://employee.uc.ac.id/index.php/file/get/sis/t_cp/multi/2fefb7da-888b-4423-b978-7d11092a3b26.png</t>
  </si>
  <si>
    <t>0506012310040</t>
  </si>
  <si>
    <t>Febryanto Tanjaya</t>
  </si>
  <si>
    <t>Juara 3 Cabang lomba PUBG</t>
  </si>
  <si>
    <t>https://employee.uc.ac.id/index.php/file/get/sis/t_cp/multi/dba035a7-8a9d-400c-9011-de57ad07f4eb.png</t>
  </si>
  <si>
    <t>0506012310045</t>
  </si>
  <si>
    <t>Yonathan Verdian Sunlaydi</t>
  </si>
  <si>
    <t>0506012310047</t>
  </si>
  <si>
    <t>Vania Wijaya</t>
  </si>
  <si>
    <t>https://employee.uc.ac.id/index.php/file/get/sis/t_cp/multi/c536a75e-c3cd-11ee-bd62-000d3ac6bafe.png</t>
  </si>
  <si>
    <t>Juara 2 Cabang lomba Basket Putri</t>
  </si>
  <si>
    <t>https://employee.uc.ac.id/index.php/file/get/sis/t_cp/multi/8874ac6b-1a44-4b70-83c6-f48a871bb6e4.png</t>
  </si>
  <si>
    <t>0506012310050</t>
  </si>
  <si>
    <t>Brad Nicklaus Chandra</t>
  </si>
  <si>
    <t>0506012310056</t>
  </si>
  <si>
    <t>Defalya Ayunindhira Riyambada</t>
  </si>
  <si>
    <t>0506012310060</t>
  </si>
  <si>
    <t>Cynthia Amara</t>
  </si>
  <si>
    <t>https://employee.uc.ac.id/index.php/file/get/sis/t_cp/021e426b-3e59-400f-8912-e156a4827210_sertifikat.pdf</t>
  </si>
  <si>
    <t>https://employee.uc.ac.id/index.php/file/get/sis/t_cp/021e426b-3e59-400f-8912-e156a4827210_surat_tugas.jpg</t>
  </si>
  <si>
    <t>https://employee.uc.ac.id/index.php/file/get/sis/t_cp/021e426b-3e59-400f-8912-e156a4827210_dokumentasi.jpg</t>
  </si>
  <si>
    <t>0506012310062</t>
  </si>
  <si>
    <t>Yessy Lumiyatmojo Putri</t>
  </si>
  <si>
    <t>0506012310065</t>
  </si>
  <si>
    <t>Berlian Putri Nabila</t>
  </si>
  <si>
    <t xml:space="preserve">Juara 2 Pemilihan CAK NING UC 2024 FESTIVAL KEBANGSAAN </t>
  </si>
  <si>
    <t>https://employee.uc.ac.id/index.php/file/get/sis/t_cp/multi/b835e0ec-90b0-4fa3-bb3f-b18db393cf11.png</t>
  </si>
  <si>
    <t>0506012310070</t>
  </si>
  <si>
    <t>Ega Putra Hariyanto</t>
  </si>
  <si>
    <t>0506012310073</t>
  </si>
  <si>
    <t>Nayla Herninda Putri</t>
  </si>
  <si>
    <t>JUARA 1 LOMBA VIDEO NARCOBYE 2.0</t>
  </si>
  <si>
    <t>Juara 1 lomba video pengabdian masyarakat narcobye 2.0</t>
  </si>
  <si>
    <t>https://employee.uc.ac.id/index.php/file/get/sis/t_cp/multi/79ea4bc4-d112-424e-b4ee-33542f5bff0a.png</t>
  </si>
  <si>
    <t>0506012310075</t>
  </si>
  <si>
    <t>Jennifer Caroline</t>
  </si>
  <si>
    <t>0506012310078</t>
  </si>
  <si>
    <t>Gloria Viorentia</t>
  </si>
  <si>
    <t>0506012310080</t>
  </si>
  <si>
    <t>Kuncoro Cahyani Graciawati</t>
  </si>
  <si>
    <t>0606012310004</t>
  </si>
  <si>
    <t>Jenova Astan Effendi</t>
  </si>
  <si>
    <t>Medical</t>
  </si>
  <si>
    <t>0606012310007</t>
  </si>
  <si>
    <t>Pande Putu Vyasa Pratistha . S</t>
  </si>
  <si>
    <t>Juara 2 Cabang Lomba Futsal</t>
  </si>
  <si>
    <t>https://employee.uc.ac.id/index.php/file/get/sis/t_cp/multi/029fa17c-3b35-41f9-82f5-f991a9473ec2.png</t>
  </si>
  <si>
    <t>0606012310013</t>
  </si>
  <si>
    <t>Hisyam Darius Haffian Amadeo</t>
  </si>
  <si>
    <t xml:space="preserve">Navigating Future: Charting Your Path to Success </t>
  </si>
  <si>
    <t>Pembicara dalam event Career Chat yang di adakan oleh Sekolah Cikal Surabaya yang di ikuti oleh Sekolah Cikal Serpong dan Lebak Bulus beserta beberapa sekolah mitra, memberikan pengalaman dan tips and trick dalam kehidupan kuliah</t>
  </si>
  <si>
    <t>https://www.instagram.com/p/C2RBxDKv_SO/?igsh=MXRs</t>
  </si>
  <si>
    <t>https://employee.uc.ac.id/index.php/file/get/sis/t_cp/af124371-b9f4-11ee-bfa0-000d3ac6bafe.png</t>
  </si>
  <si>
    <t>Sekolah Cikal</t>
  </si>
  <si>
    <t>IOMU PERDOKI 2024</t>
  </si>
  <si>
    <t>2024-03-03</t>
  </si>
  <si>
    <t>IOMU adalah suatu kegiatan ilmiah berupa Simposium dan Workshop yang dimotori oleh anggota PERDOKI yang bertujuan untuk meningkatkan pengetahuan dan keterampilan mengenai Kedokteran Kerja khususnya dalam perkembangan era digital saat ini.</t>
  </si>
  <si>
    <t>https://event.perdoki.or.id/events</t>
  </si>
  <si>
    <t>https://employee.uc.ac.id/index.php/file/get/sis/t_cp/de88bbcf-089c-432b-b8fe-8885ca53483c.pdf</t>
  </si>
  <si>
    <t>https://employee.uc.ac.id/index.php/file/get/sis/t_cp/de88bbcf-089c-432b-b8fe-8885ca53483c_assignmentletter.pdf</t>
  </si>
  <si>
    <t>Perhimpunan Spesialis Kedokteran Okupasi Indonesia</t>
  </si>
  <si>
    <t>0606012310023</t>
  </si>
  <si>
    <t>Jennifer Keith</t>
  </si>
  <si>
    <t>SNF 2024 (Spectacular Nursing Festival of Departemen Keilmuan BEM FKp UNAIR)</t>
  </si>
  <si>
    <t>2024-05-27</t>
  </si>
  <si>
    <t>https://drive.google.com/file/d/1NvSfLqqWOE1ilxRfS</t>
  </si>
  <si>
    <t>https://employee.uc.ac.id/index.php/file/get/sis/t_cp/932319ca-f4eb-4bec-90f1-e7e67ed4e8fd_sertifikat.pdf</t>
  </si>
  <si>
    <t>https://employee.uc.ac.id/index.php/file/get/sis/t_cp/932319ca-f4eb-4bec-90f1-e7e67ed4e8fd_surat_tugas.pdf</t>
  </si>
  <si>
    <t>https://employee.uc.ac.id/index.php/file/get/sis/t_cp/932319ca-f4eb-4bec-90f1-e7e67ed4e8fd_dokumentasi.pdf</t>
  </si>
  <si>
    <t>0606012310064</t>
  </si>
  <si>
    <t>Muhammad Afian Aman</t>
  </si>
  <si>
    <t>0606012310102</t>
  </si>
  <si>
    <t>Celine Natalie Johnson</t>
  </si>
  <si>
    <t>Olimpiade Nasional Prestasi Akademik 2023</t>
  </si>
  <si>
    <t>2023-12-31</t>
  </si>
  <si>
    <t>https://www.instagram.com/p/C1LwYdGh5Om/?igsh=eXpm</t>
  </si>
  <si>
    <t>https://employee.uc.ac.id/index.php/file/get/sis/t_cp/6c269976-db67-11ee-8415-000d3ac6bafe_sertifikat.pdf</t>
  </si>
  <si>
    <t>https://employee.uc.ac.id/index.php/file/get/sis/t_cp/6c269976-db67-11ee-8415-000d3ac6bafe_surat_tugas.pdf</t>
  </si>
  <si>
    <t>https://employee.uc.ac.id/index.php/file/get/sis/t_cp/6c269976-db67-11ee-8415-000d3ac6bafe_dokumentasi.pdf</t>
  </si>
  <si>
    <t>Pusprenus Lembaga Prestige</t>
  </si>
  <si>
    <t xml:space="preserve">OSPENAS 2024: Olimpiade Sains &amp; Kesehatan </t>
  </si>
  <si>
    <t>2024-05-12</t>
  </si>
  <si>
    <t>https://app.puskanas.id/</t>
  </si>
  <si>
    <t>https://employee.uc.ac.id/index.php/file/get/sis/t_cp/7ba986c3-19fb-48d2-a5f2-67297c3628df_sertifikat.pdf</t>
  </si>
  <si>
    <t>https://employee.uc.ac.id/index.php/file/get/sis/t_cp/7ba986c3-19fb-48d2-a5f2-67297c3628df_surat_tugas.pdf</t>
  </si>
  <si>
    <t>https://employee.uc.ac.id/index.php/file/get/sis/t_cp/7ba986c3-19fb-48d2-a5f2-67297c3628df_dokumentasi.pdf</t>
  </si>
  <si>
    <t>Yayasan Prestasi Maju Indonesia</t>
  </si>
  <si>
    <t>0706012310001</t>
  </si>
  <si>
    <t>Theressa Natasha Thebez</t>
  </si>
  <si>
    <t>Informatics</t>
  </si>
  <si>
    <t>0706012310002</t>
  </si>
  <si>
    <t>Jevoncius Fernando Winarto</t>
  </si>
  <si>
    <t>Juara 2 Cabang Lomba PUBG</t>
  </si>
  <si>
    <t>https://employee.uc.ac.id/index.php/file/get/sis/t_cp/multi/10da421c-ae27-433f-8773-1b713c4bb84a.png</t>
  </si>
  <si>
    <t>0706012310003</t>
  </si>
  <si>
    <t>Yosafat Ryan Hendriko</t>
  </si>
  <si>
    <t>0706012310006</t>
  </si>
  <si>
    <t>Elbert Kenneth Sudibyo</t>
  </si>
  <si>
    <t>0706012310011</t>
  </si>
  <si>
    <t>Yohana Jocelyn Guntur</t>
  </si>
  <si>
    <t>Sainsfes Academic Challenge (SAC)</t>
  </si>
  <si>
    <t>2024-06-30</t>
  </si>
  <si>
    <t>2024-07-10</t>
  </si>
  <si>
    <t>https://drive.google.com/file/d/1DlO4y7pRE69lpC_Od</t>
  </si>
  <si>
    <t>https://employee.uc.ac.id/index.php/file/get/sis/t_cp/bbe81938-7d24-4453-9a70-7b2b114448b4_sertifikat.pdf</t>
  </si>
  <si>
    <t>https://employee.uc.ac.id/index.php/file/get/sis/t_cp/bbe81938-7d24-4453-9a70-7b2b114448b4_surat_tugas.pdf</t>
  </si>
  <si>
    <t>https://employee.uc.ac.id/index.php/file/get/sis/t_cp/bbe81938-7d24-4453-9a70-7b2b114448b4_dokumentasi.jpg</t>
  </si>
  <si>
    <t>Sainsfes</t>
  </si>
  <si>
    <t>0706012310016</t>
  </si>
  <si>
    <t>Siane Soesilo</t>
  </si>
  <si>
    <t>Juara 2 Cabang Lomba Debat</t>
  </si>
  <si>
    <t>https://employee.uc.ac.id/index.php/file/get/sis/t_cp/multi/01078da1-3459-4a13-8500-0485ab81445e.png</t>
  </si>
  <si>
    <t>0706012310021</t>
  </si>
  <si>
    <t>Matthew Gabriel Suherlim</t>
  </si>
  <si>
    <t>Juara 3 Cabang Lomba Tenis Meja</t>
  </si>
  <si>
    <t>https://employee.uc.ac.id/index.php/file/get/sis/t_cp/multi/8296626b-254d-47f5-8662-4e013a10a425.png</t>
  </si>
  <si>
    <t>0706012310027</t>
  </si>
  <si>
    <t>Darren Pandiangan</t>
  </si>
  <si>
    <t>0706012310028</t>
  </si>
  <si>
    <t>Bradley Xavier Priyanto</t>
  </si>
  <si>
    <t>0706012310034</t>
  </si>
  <si>
    <t>Danniel Prananda</t>
  </si>
  <si>
    <t>Juara 3 Cabang Lomba Dand</t>
  </si>
  <si>
    <t>https://employee.uc.ac.id/index.php/file/get/sis/t_cp/multi/a5ebd5a4-6083-416d-ba9b-e7ba3520acbc.png</t>
  </si>
  <si>
    <t>0706012310038</t>
  </si>
  <si>
    <t>Anastasia Aurelia Khosasih</t>
  </si>
  <si>
    <t>0706012310056</t>
  </si>
  <si>
    <t>Stefanie Aurelia Mercy Agahari</t>
  </si>
  <si>
    <t>0706022310001</t>
  </si>
  <si>
    <t>Evelyn Komalasari Hartono</t>
  </si>
  <si>
    <t>Information System</t>
  </si>
  <si>
    <t>https://employee.uc.ac.id/index.php/file/get/sis/t_cp/3c864d61-bc2c-11ee-b9e8-000d3ac6bafe_sertifikat.pdf</t>
  </si>
  <si>
    <t>https://employee.uc.ac.id/index.php/file/get/sis/t_cp/3c864d61-bc2c-11ee-b9e8-000d3ac6bafe_surat_tugas.pdf</t>
  </si>
  <si>
    <t>https://employee.uc.ac.id/index.php/file/get/sis/t_cp/3c864d61-bc2c-11ee-b9e8-000d3ac6bafe_dokumentasi.pdf</t>
  </si>
  <si>
    <t>0706022310007</t>
  </si>
  <si>
    <t>Richo Ivan Ardiyanto</t>
  </si>
  <si>
    <t>applied math expo</t>
  </si>
  <si>
    <t>2024-01-11</t>
  </si>
  <si>
    <t>juara 1 applied math expo 2023 best winner</t>
  </si>
  <si>
    <t>https://employee.uc.ac.id/index.php/file/get/sis/t_cp/678528a3-b041-11ee-972d-000d3ac6bafe.jpg</t>
  </si>
  <si>
    <t>applied math</t>
  </si>
  <si>
    <t>0706022310010</t>
  </si>
  <si>
    <t>Amanda Renata Go</t>
  </si>
  <si>
    <t>Hak Cipta Aplikasi Wasteway</t>
  </si>
  <si>
    <t>2024-02-11</t>
  </si>
  <si>
    <t>2024-07-06</t>
  </si>
  <si>
    <t>https://employee.uc.ac.id/index.php/file/get/sis/t_cp/50ff897f-305a-4107-b5ad-be371de677dd_report.pdf</t>
  </si>
  <si>
    <t>Kementrian Hukum dan Hak Asasi Manusia</t>
  </si>
  <si>
    <t>0706022310013</t>
  </si>
  <si>
    <t>Sherin Alvinia Yonatan</t>
  </si>
  <si>
    <t>Hak Cipta Aplikasi Gemastik</t>
  </si>
  <si>
    <t>https://employee.uc.ac.id/index.php/file/get/sis/t_cp/2284ae6a-8c2a-4018-a01c-2d8af44a0229_report.pdf</t>
  </si>
  <si>
    <t>Kementrian Hukum &amp; Hak Asasi Manusia</t>
  </si>
  <si>
    <t>0706022310014</t>
  </si>
  <si>
    <t>Deborah Michelle Kwandinata</t>
  </si>
  <si>
    <t>Hak CIpta Aplikasi Gemastik</t>
  </si>
  <si>
    <t>https://employee.uc.ac.id/index.php/file/get/sis/t_cp/c69c36f4-3a9f-467b-8f1f-36ba3fbd0f19.pdf</t>
  </si>
  <si>
    <t>0706022310019</t>
  </si>
  <si>
    <t>Talitha Celin Widjaja</t>
  </si>
  <si>
    <t>https://employee.uc.ac.id/index.php/file/get/sis/t_cp/e49e6074-5904-480b-b265-492046cd8b29_sertifikat.pdf</t>
  </si>
  <si>
    <t>https://employee.uc.ac.id/index.php/file/get/sis/t_cp/e49e6074-5904-480b-b265-492046cd8b29_surat_tugas.pdf</t>
  </si>
  <si>
    <t>https://employee.uc.ac.id/index.php/file/get/sis/t_cp/e49e6074-5904-480b-b265-492046cd8b29_dokumentasi.jpg</t>
  </si>
  <si>
    <t>0706022310028</t>
  </si>
  <si>
    <t>Jevon Ivander Kangsudarmanto</t>
  </si>
  <si>
    <t>Juara 2 sebagai Favorite Winner pada Applied Math Expo 2023-1</t>
  </si>
  <si>
    <t>Ini adalah lomba Applied Math Expo dimana setiap tim memamerkan hasil karya mereka yang menggunakan implementasi dari materi pembelajaran applied math selama 1 semester. Acara pameran diadakan pada tanggal 11 Januari 2024. Berdasarkan hasil voting oleh pengunjung, kelompok saya meraih juara 2 dari j</t>
  </si>
  <si>
    <t>Tidak ada website karena poster informasi disebark</t>
  </si>
  <si>
    <t>https://employee.uc.ac.id/index.php/file/get/sis/t_cp/1f30bbf3-ac9a-4ae1-befc-66361aec6364.jpg</t>
  </si>
  <si>
    <t>Applied Math</t>
  </si>
  <si>
    <t>Juara 2 sebagai Best Winner pada Applied Math Expo 2023-1</t>
  </si>
  <si>
    <t>Ini adalah lomba Applied Math Expo dimana setiap tim memamerkan hasil karya mereka yang menggunakan implementasi dari materi pembelajaran applied math selama 1 semester. Acara pameran diadakan pada tanggal 11 Januari 2024. Berdasarkan penilaian juri, kelompok saya (Wiripedia) berhasil meraih juara 2</t>
  </si>
  <si>
    <t>https://employee.uc.ac.id/index.php/file/get/sis/t_cp/102d8c18-8ac6-4cf8-ba13-24a8e33ece53.jpg</t>
  </si>
  <si>
    <t>Lomba Karya Terbaik Mata Kuliah Menjadi Indonesia pada Pameran Karya MKU</t>
  </si>
  <si>
    <t>Ini merupakan lomba mata kuliah Menjadi Indonesia yang akan diikuti oleh total sebanyak 19 kelas. Karya-karya yang akan dilombakan dipamerkan di Pameran Karya MKU yang terletak pada Tech Space, Ruang 705, UC Main Building pada tanggal 10-14 Juni 2024. Kebetulan saya dan kelompok berhasil meraih juar</t>
  </si>
  <si>
    <t>https://employee.uc.ac.id/index.php/file/get/sis/t_cp/2926baf9-bc55-41c1-8d7f-e0c77bcdc957.jpg</t>
  </si>
  <si>
    <t>SEH (Menjadi Indonesia)</t>
  </si>
  <si>
    <t>0706022310029</t>
  </si>
  <si>
    <t>Valentyno Marcel Gunawan</t>
  </si>
  <si>
    <t>Lomba internal menjadi Indonesia</t>
  </si>
  <si>
    <t>2024-07-12</t>
  </si>
  <si>
    <t>menang lomba menjadi Indonesia</t>
  </si>
  <si>
    <t>…</t>
  </si>
  <si>
    <t>https://employee.uc.ac.id/index.php/file/get/sis/t_cp/740a0376-3387-4874-9400-c9ba7468a1c8.png</t>
  </si>
  <si>
    <t>0706022310032</t>
  </si>
  <si>
    <t>Felicia Tiffany</t>
  </si>
  <si>
    <t>Juara 1 lomba karya terbaik mata kuliah Menjadi Indonesia</t>
  </si>
  <si>
    <t>2024-07-08</t>
  </si>
  <si>
    <t>Juara 1 karya terbaik mata kuliah Menjadi Indonesia, karya ALP mata kuliah menjadi indonesia</t>
  </si>
  <si>
    <t>tidak ada website</t>
  </si>
  <si>
    <t>https://employee.uc.ac.id/index.php/file/get/sis/t_cp/b320fa67-027c-4976-9e01-356aca8baca1.jpg</t>
  </si>
  <si>
    <t>Menjadi Indonesia</t>
  </si>
  <si>
    <t>0706022310047</t>
  </si>
  <si>
    <t>Dwinda Audia Irnaonefa</t>
  </si>
  <si>
    <t>Webinar Paguk Konseling yang diselenggarakan oleh Paguyuban Duta Wisata Gus &amp; Yuk Kabupaten Mojokert</t>
  </si>
  <si>
    <t>2024-02-18</t>
  </si>
  <si>
    <t>Webinar Paguk Konseling yang diselenggarakan oleh Paguyuban Duta Wisata Gus &amp; Yuk Kabupaten Mojokerto, dengan tema "Break Your Limits &amp; Reach Your Dreams" bertujuan untuk memberikan edukasi kepada calon mahasiswa baru di Kabupaten Mojokerto terkait perguruan tinggi dan program beasiswa yang bisa dii</t>
  </si>
  <si>
    <t>https://employee.uc.ac.id/index.php/file/get/sis/t_cp/b1dcb788-cfa0-11ee-94b2-000d3ac6bafe.pdf</t>
  </si>
  <si>
    <t>Paguyuban Duta Wisata Gus &amp; Yuk Kabupaten Mojokert</t>
  </si>
  <si>
    <t>0706022310063</t>
  </si>
  <si>
    <t>Marion Arkan Wibisono</t>
  </si>
  <si>
    <t>Juara 3 Cabang Lomba Basket Putri</t>
  </si>
  <si>
    <t>https://employee.uc.ac.id/index.php/file/get/sis/t_cp/multi/d098beb9-eb8c-4ae0-8f6c-013176b0d472.png</t>
  </si>
  <si>
    <t>Placement</t>
  </si>
  <si>
    <t>Field</t>
  </si>
  <si>
    <t>Type</t>
  </si>
  <si>
    <t>Score</t>
  </si>
  <si>
    <t>Criteria</t>
  </si>
  <si>
    <t>Juara 1</t>
  </si>
  <si>
    <t>Kompetisi</t>
  </si>
  <si>
    <t>Juara 2</t>
  </si>
  <si>
    <t>Juara 3</t>
  </si>
  <si>
    <t>Finalis</t>
  </si>
  <si>
    <t>External Provincial</t>
  </si>
  <si>
    <t>Pelatih/Wasit/Juri Berlisensi</t>
  </si>
  <si>
    <t>Pengakuan</t>
  </si>
  <si>
    <t>Pelatih/Wasit/Juri Tidak Berlisensi</t>
  </si>
  <si>
    <t>Narasumber/Pembicara</t>
  </si>
  <si>
    <t>Moderator</t>
  </si>
  <si>
    <t>Pengakuan Lainnya</t>
  </si>
  <si>
    <t>Tanda Jasa</t>
  </si>
  <si>
    <t>Penghargaan</t>
  </si>
  <si>
    <t>Penerima Hibah Kompetisi</t>
  </si>
  <si>
    <t>Medali Emas</t>
  </si>
  <si>
    <t>Medali Perak</t>
  </si>
  <si>
    <t>Medali Perunggu</t>
  </si>
  <si>
    <t>Piagam Partisipasi</t>
  </si>
  <si>
    <t>Penghargaan Lainnya</t>
  </si>
  <si>
    <t>Ketua</t>
  </si>
  <si>
    <t>Karir Organisasi</t>
  </si>
  <si>
    <t>Wakil Ketua</t>
  </si>
  <si>
    <t>Sekretaris</t>
  </si>
  <si>
    <t>Bendahara</t>
  </si>
  <si>
    <t>Satu Tingkat Dibawah Pengurus Harian</t>
  </si>
  <si>
    <t>Kab/Kota/PT</t>
  </si>
  <si>
    <t>Penulis Utama/korespondensi karya ilmiah di journal yg bereputasi dan diakui</t>
  </si>
  <si>
    <t>Hasil Karya</t>
  </si>
  <si>
    <t>Penulis kedua (bukan korespondensi) dst karya ilmiah di journal yg bereputasi dan diakui</t>
  </si>
  <si>
    <t>Patent</t>
  </si>
  <si>
    <t>Patent Sederhana</t>
  </si>
  <si>
    <t>Hak Cipta</t>
  </si>
  <si>
    <t>Buku Ber-ISBN Penulis Utama</t>
  </si>
  <si>
    <t>Buku Ber-ISBN Penulis Kedua dst</t>
  </si>
  <si>
    <t>Pemrakarsa/Pendiri</t>
  </si>
  <si>
    <t>Pemberdayaan atau Aksi Kemanusiaan</t>
  </si>
  <si>
    <t>Koordinator Relawan</t>
  </si>
  <si>
    <t>Relawan</t>
  </si>
  <si>
    <t>Kewirausahaan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</si>
</sst>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sz val="11"/>
      <color theme="1"/>
      <name val="Calibri"/>
      <family val="2"/>
      <scheme val="minor"/>
    </font>
    <font>
      <sz val="11"/>
      <color theme="1"/>
      <name val="Calibri"/>
      <scheme val="minor"/>
    </font>
    <font>
      <u/>
      <sz val="11"/>
      <color rgb="FF0000FF"/>
      <name val="Calibri"/>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3" fillId="0" borderId="0" xfId="0" applyFont="1"/>
    <xf numFmtId="0" fontId="4" fillId="0" borderId="0" xfId="0" applyFont="1"/>
    <xf numFmtId="0" fontId="1" fillId="0" borderId="0" xfId="0" applyFont="1"/>
  </cellXfs>
  <cellStyles count="1">
    <cellStyle name="Normal" xfId="0" builtinId="0"/>
  </cellStyles>
  <dxfs count="35">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rgb="FF0000FF"/>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9C6D92-8DBD-4AAD-8C12-50124C9525B1}" name="Table3" displayName="Table3" ref="A1:U344" totalsRowShown="0" headerRowDxfId="15">
  <autoFilter ref="A1:U344" xr:uid="{0C9C6D92-8DBD-4AAD-8C12-50124C9525B1}"/>
  <tableColumns count="21">
    <tableColumn id="1" xr3:uid="{44EEDEA6-F3E7-418E-BC89-6BAA6CD5A41F}" name="NIS" dataDxfId="32"/>
    <tableColumn id="2" xr3:uid="{E7A74265-A583-4FF4-9D10-89EEF8C20245}" name="Name" dataDxfId="31"/>
    <tableColumn id="3" xr3:uid="{2152DB49-8C66-4193-B4E6-916C2C4AF9CB}" name="Major" dataDxfId="30"/>
    <tableColumn id="4" xr3:uid="{E92562EC-AE13-4741-9899-74A315553077}" name="Student Year" dataDxfId="29"/>
    <tableColumn id="5" xr3:uid="{4050104A-DD32-481B-868E-F1E5DC801B90}" name="Activity" dataDxfId="28"/>
    <tableColumn id="6" xr3:uid="{DD0ACD99-15E4-459B-B070-550EC0B4682A}" name="Start Date" dataDxfId="27"/>
    <tableColumn id="7" xr3:uid="{18B8441D-EEDE-4AE8-8FA4-EE78EC893FE6}" name="End Date" dataDxfId="26"/>
    <tableColumn id="8" xr3:uid="{0275A047-A90F-46A1-919D-E82D3F4FEF90}" name="Period" dataDxfId="25"/>
    <tableColumn id="9" xr3:uid="{154EC6E5-CED3-44C0-A9E9-D1F21ACF4464}" name="Description" dataDxfId="24"/>
    <tableColumn id="10" xr3:uid="{5BF5EB85-E388-4C07-AB2B-04672AE98715}" name="Category" dataDxfId="23"/>
    <tableColumn id="11" xr3:uid="{35493839-A4D8-4AE8-9E7B-37A62C1AB318}" name="Status" dataDxfId="22"/>
    <tableColumn id="12" xr3:uid="{015EDECA-20EF-4385-A31F-EA62380DF834}" name="Level" dataDxfId="21"/>
    <tableColumn id="13" xr3:uid="{210ED339-EF5C-439B-8C29-128D2102B8B4}" name="Participant As" dataDxfId="20"/>
    <tableColumn id="14" xr3:uid="{F54E7F6A-DC8E-4CC8-B264-2D01C50CB7AB}" name="Total Participant" dataDxfId="19"/>
    <tableColumn id="15" xr3:uid="{4266AC7A-CFB9-42EF-93E5-0079F1FAC81F}" name="Point" dataDxfId="18"/>
    <tableColumn id="16" xr3:uid="{483780E4-A32E-4FEF-B153-CFD965ADF103}" name="Website"/>
    <tableColumn id="17" xr3:uid="{B639B71B-A469-4032-A031-7FE8916558C6}" name="Certificate" dataDxfId="17"/>
    <tableColumn id="18" xr3:uid="{3FB53EE5-001A-4E1E-B0D7-6DDF73B922FA}" name="Assignment Letter"/>
    <tableColumn id="19" xr3:uid="{52266C39-6976-495F-98BA-BE9A15D12E1A}" name="Report"/>
    <tableColumn id="20" xr3:uid="{DE2092F4-1421-4074-9201-B60332F9BEF8}" name="Documentation"/>
    <tableColumn id="21" xr3:uid="{7609B80B-493A-4145-A3B1-F7B3689142B3}" name="Organizer"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5EAC48-10E7-4279-9660-9CE91069BC09}" name="Angkatan23" displayName="Angkatan23" ref="A1:N192" totalsRowShown="0" headerRowDxfId="14">
  <autoFilter ref="A1:N192" xr:uid="{0C9C6D92-8DBD-4AAD-8C12-50124C9525B1}"/>
  <sortState xmlns:xlrd2="http://schemas.microsoft.com/office/spreadsheetml/2017/richdata2" ref="A2:N192">
    <sortCondition ref="B1:B192"/>
  </sortState>
  <tableColumns count="14">
    <tableColumn id="1" xr3:uid="{CB06625B-5856-4A7D-B00B-E7C097BE8115}" name="NIS" dataDxfId="13"/>
    <tableColumn id="2" xr3:uid="{4CA95517-4D23-4540-B386-80E95996C10F}" name="Name" dataDxfId="12"/>
    <tableColumn id="3" xr3:uid="{8CD1BE18-CD0E-4366-AF82-523C66506978}" name="Major" dataDxfId="11"/>
    <tableColumn id="4" xr3:uid="{7FC7CB5D-D2D9-4AC9-8995-BE36F984185A}" name="Student Year" dataDxfId="10"/>
    <tableColumn id="6" xr3:uid="{8FA8842D-6B0B-4606-A020-9087D2214446}" name="Start Date" dataDxfId="9"/>
    <tableColumn id="7" xr3:uid="{925F0B6A-CCAC-4FB6-B304-DFC8619EA96F}" name="End Date" dataDxfId="8"/>
    <tableColumn id="8" xr3:uid="{5F213062-1BB2-4D37-A2FC-E680961BD7D0}" name="Period" dataDxfId="7"/>
    <tableColumn id="11" xr3:uid="{04B5B16B-8546-4782-B957-F2FC2AE4B742}" name="Status" dataDxfId="6"/>
    <tableColumn id="12" xr3:uid="{A9F70C7B-30B3-47E2-BE5A-EA5C0F0752D4}" name="Level" dataDxfId="5"/>
    <tableColumn id="13" xr3:uid="{D7FA7F0A-5C4A-495B-B6FD-2CC603D8665D}" name="Participant As" dataDxfId="4"/>
    <tableColumn id="14" xr3:uid="{9960382D-F54B-4198-AF55-9631EF0C7F3E}" name="Total Participant" dataDxfId="3"/>
    <tableColumn id="25" xr3:uid="{8289F6DA-CE0A-4BD1-85A5-1A29550D53F2}" name="Field" dataDxfId="2">
      <calculatedColumnFormula>VLOOKUP(Angkatan23[[#This Row],[Status]], Grading23[], 2, FALSE)</calculatedColumnFormula>
    </tableColumn>
    <tableColumn id="23" xr3:uid="{2C41BEF5-8387-49DA-8626-A2D6B80C6D1F}" name="Criteria" dataDxfId="1">
      <calculatedColumnFormula>CLEAN(TRIM(Angkatan23[[#This Row],[Status]] &amp; "|" &amp; Angkatan23[[#This Row],[Level]] &amp; "|" &amp; Angkatan23[[#This Row],[Participant As]]))</calculatedColumnFormula>
    </tableColumn>
    <tableColumn id="24" xr3:uid="{ED02AA27-FB3E-48BC-86C0-079FA08F0D7B}" name="Score" dataDxfId="0">
      <calculatedColumnFormula>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FFCEDC-0417-4FFB-9C90-ED36E5171055}" name="Grading23" displayName="Grading23" ref="A1:F142" totalsRowShown="0">
  <autoFilter ref="A1:F142" xr:uid="{AF088A53-36D5-4C24-8532-E853820BF34D}"/>
  <tableColumns count="6">
    <tableColumn id="1" xr3:uid="{BC492ADE-3675-4D3B-A078-09F1BA8B423F}" name="Placement" dataDxfId="34"/>
    <tableColumn id="2" xr3:uid="{F5A3B308-91AF-4192-B3BF-6FEA6C00D6FB}" name="Field"/>
    <tableColumn id="3" xr3:uid="{D3347B73-ED9B-47D2-956F-26DD7D76B82A}" name="Category"/>
    <tableColumn id="4" xr3:uid="{0184C49F-443A-4480-8B49-2CCA6BFA80F9}" name="Type"/>
    <tableColumn id="6" xr3:uid="{AB37E1E0-ECED-41F8-AA93-8EB90DF8F123}" name="Score"/>
    <tableColumn id="8" xr3:uid="{82C485C7-EC91-4441-85A2-4A932AE6EEF2}" name="Criteria" dataDxfId="33">
      <calculatedColumnFormula>CLEAN(TRIM(Grading23[[#This Row],[Placement]] &amp;  "|" &amp; Grading23[[#This Row],[Category]] &amp; "|" &amp; Grading23[[#This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mployee.uc.ac.id/index.php/file/get/sis/t_cp/multi/44388237-9417-11ee-bd04-000d3ac6bafe.png" TargetMode="External"/><Relationship Id="rId671" Type="http://schemas.openxmlformats.org/officeDocument/2006/relationships/hyperlink" Target="https://employee.uc.ac.id/index.php/file/get/sis/t_cp/20aaf5d1-6a95-49f3-a89a-93ce1a4d969d_sertifikat.pdf" TargetMode="External"/><Relationship Id="rId769" Type="http://schemas.openxmlformats.org/officeDocument/2006/relationships/hyperlink" Target="https://epicentrumunpad.com/" TargetMode="External"/><Relationship Id="rId21" Type="http://schemas.openxmlformats.org/officeDocument/2006/relationships/hyperlink" Target="https://employee.uc.ac.id/index.php/file/get/sis/t_cp/multi/44388237-9417-11ee-bd04-000d3ac6bafe_assignmentletter.png" TargetMode="External"/><Relationship Id="rId324" Type="http://schemas.openxmlformats.org/officeDocument/2006/relationships/hyperlink" Target="https://employee.uc.ac.id/index.php/file/get/sis/t_cp/2202df01-6f41-11ee-9e57-000d3ac6bafe.jpg" TargetMode="External"/><Relationship Id="rId531" Type="http://schemas.openxmlformats.org/officeDocument/2006/relationships/hyperlink" Target="https://www.instagram.com/p/Cyez9XohgSr/?igshid=Mz" TargetMode="External"/><Relationship Id="rId629" Type="http://schemas.openxmlformats.org/officeDocument/2006/relationships/hyperlink" Target="https://employee.uc.ac.id/index.php/file/get/sis/t_cp/d81fedcf-b0d3-415d-97cc-5a12dedf51cf_sertifikat.pdf" TargetMode="External"/><Relationship Id="rId170" Type="http://schemas.openxmlformats.org/officeDocument/2006/relationships/hyperlink" Target="https://icoen.org/" TargetMode="External"/><Relationship Id="rId836" Type="http://schemas.openxmlformats.org/officeDocument/2006/relationships/hyperlink" Target="https://employee.uc.ac.id/index.php/file/get/sis/t_cp/0bdc2a33-9517-11ee-a8d9-000d3ac6bafe_dokumentasi.jpeg" TargetMode="External"/><Relationship Id="rId268" Type="http://schemas.openxmlformats.org/officeDocument/2006/relationships/hyperlink" Target="https://icoen.org/" TargetMode="External"/><Relationship Id="rId475" Type="http://schemas.openxmlformats.org/officeDocument/2006/relationships/hyperlink" Target="https://employee.uc.ac.id/index.php/file/get/sis/t_cp/e4841008-49ca-4bfd-831b-b887bcdc3cd1.pdf" TargetMode="External"/><Relationship Id="rId682" Type="http://schemas.openxmlformats.org/officeDocument/2006/relationships/hyperlink" Target="https://employee.uc.ac.id/index.php/file/get/sis/t_cp/multi/7ecfac81-8049-4985-bd09-44495a3f1dee.png" TargetMode="External"/><Relationship Id="rId32" Type="http://schemas.openxmlformats.org/officeDocument/2006/relationships/hyperlink" Target="https://employee.uc.ac.id/index.php/file/get/sis/t_cp/multi/44388237-9417-11ee-bd04-000d3ac6bafe.png" TargetMode="External"/><Relationship Id="rId128" Type="http://schemas.openxmlformats.org/officeDocument/2006/relationships/hyperlink" Target="https://employee.uc.ac.id/index.php/file/get/sis/t_cp/multi/44388237-9417-11ee-bd04-000d3ac6bafe_assignmentletter.png" TargetMode="External"/><Relationship Id="rId335" Type="http://schemas.openxmlformats.org/officeDocument/2006/relationships/hyperlink" Target="https://icoen.org/" TargetMode="External"/><Relationship Id="rId542" Type="http://schemas.openxmlformats.org/officeDocument/2006/relationships/hyperlink" Target="https://employee.uc.ac.id/index.php/file/get/sis/t_cp/multi/9d74266c-c423-11ee-bd62-000d3ac6bafe.png" TargetMode="External"/><Relationship Id="rId181" Type="http://schemas.openxmlformats.org/officeDocument/2006/relationships/hyperlink" Target="https://employee.uc.ac.id/index.php/file/get/sis/t_cp/multi/44388237-9417-11ee-bd04-000d3ac6bafe_assignmentletter.png" TargetMode="External"/><Relationship Id="rId402" Type="http://schemas.openxmlformats.org/officeDocument/2006/relationships/hyperlink" Target="https://employee.uc.ac.id/index.php/file/get/sis/t_cp/multi/ebe6f3a8-ea73-4cb8-96d8-05d77a31d72c.png" TargetMode="External"/><Relationship Id="rId847" Type="http://schemas.openxmlformats.org/officeDocument/2006/relationships/hyperlink" Target="https://fespaubaya.blogspot.com/" TargetMode="External"/><Relationship Id="rId279" Type="http://schemas.openxmlformats.org/officeDocument/2006/relationships/hyperlink" Target="https://employee.uc.ac.id/index.php/file/get/sis/t_cp/multi/44388237-9417-11ee-bd04-000d3ac6bafe.png" TargetMode="External"/><Relationship Id="rId486" Type="http://schemas.openxmlformats.org/officeDocument/2006/relationships/hyperlink" Target="https://employee.uc.ac.id/index.php/file/get/sis/t_cp/ed4312c7-8e92-48ba-844d-7ccea24028c1_surat_tugas.pdf" TargetMode="External"/><Relationship Id="rId693" Type="http://schemas.openxmlformats.org/officeDocument/2006/relationships/hyperlink" Target="https://employee.uc.ac.id/index.php/file/get/sis/t_cp/d81fedcf-b0d3-415d-97cc-5a12dedf51cf_surat_tugas.pdf" TargetMode="External"/><Relationship Id="rId707" Type="http://schemas.openxmlformats.org/officeDocument/2006/relationships/hyperlink" Target="https://fespaubaya.blogspot.com/" TargetMode="External"/><Relationship Id="rId43" Type="http://schemas.openxmlformats.org/officeDocument/2006/relationships/hyperlink" Target="https://icoen.org/" TargetMode="External"/><Relationship Id="rId139" Type="http://schemas.openxmlformats.org/officeDocument/2006/relationships/hyperlink" Target="https://employee.uc.ac.id/index.php/file/get/sis/t_cp/multi/44388237-9417-11ee-bd04-000d3ac6bafe.png" TargetMode="External"/><Relationship Id="rId346" Type="http://schemas.openxmlformats.org/officeDocument/2006/relationships/hyperlink" Target="https://employee.uc.ac.id/index.php/file/get/sis/t_cp/multi/44388237-9417-11ee-bd04-000d3ac6bafe_assignmentletter.png" TargetMode="External"/><Relationship Id="rId553" Type="http://schemas.openxmlformats.org/officeDocument/2006/relationships/hyperlink" Target="https://employee.uc.ac.id/index.php/file/get/sis/t_cp/e3bda4a9-9938-4abb-8c95-9dbdbac1c706_surat_tugas.pdf" TargetMode="External"/><Relationship Id="rId760" Type="http://schemas.openxmlformats.org/officeDocument/2006/relationships/hyperlink" Target="https://employee.uc.ac.id/index.php/file/get/sis/t_cp/4ae597d2-add5-11ee-b0cd-000d3ac6bafe_dokumentasi.jpeg" TargetMode="External"/><Relationship Id="rId192" Type="http://schemas.openxmlformats.org/officeDocument/2006/relationships/hyperlink" Target="https://drive.google.com/drive/folders/1-XL7YYWsiz" TargetMode="External"/><Relationship Id="rId206" Type="http://schemas.openxmlformats.org/officeDocument/2006/relationships/hyperlink" Target="https://lokreatif.org/" TargetMode="External"/><Relationship Id="rId413" Type="http://schemas.openxmlformats.org/officeDocument/2006/relationships/hyperlink" Target="https://employee.uc.ac.id/index.php/file/get/sis/t_cp/1fab2485-f82b-4dc3-a001-bac04952fb6e_surat_tugas.pdf" TargetMode="External"/><Relationship Id="rId858" Type="http://schemas.openxmlformats.org/officeDocument/2006/relationships/hyperlink" Target="https://employee.uc.ac.id/index.php/file/get/sis/t_cp/c69c36f4-3a9f-467b-8f1f-36ba3fbd0f19.pdf" TargetMode="External"/><Relationship Id="rId497" Type="http://schemas.openxmlformats.org/officeDocument/2006/relationships/hyperlink" Target="https://employee.uc.ac.id/index.php/file/get/sis/t_cp/69d26320-3c5d-43ab-819d-870df9748185_dokumentasi.jpg" TargetMode="External"/><Relationship Id="rId620" Type="http://schemas.openxmlformats.org/officeDocument/2006/relationships/hyperlink" Target="https://employee.uc.ac.id/index.php/file/get/sis/t_cp/0bdc2a33-9517-11ee-a8d9-000d3ac6bafe_surat_tugas.pdf" TargetMode="External"/><Relationship Id="rId718" Type="http://schemas.openxmlformats.org/officeDocument/2006/relationships/hyperlink" Target="https://employee.uc.ac.id/index.php/file/get/sis/t_cp/803a10eb-b089-11ee-a3b3-000d3ac6bafe_dokumentasi.jpeg" TargetMode="External"/><Relationship Id="rId357" Type="http://schemas.openxmlformats.org/officeDocument/2006/relationships/hyperlink" Target="https://icoen.org/" TargetMode="External"/><Relationship Id="rId54" Type="http://schemas.openxmlformats.org/officeDocument/2006/relationships/hyperlink" Target="https://employee.uc.ac.id/index.php/file/get/sis/t_cp/multi/44388237-9417-11ee-bd04-000d3ac6bafe.png" TargetMode="External"/><Relationship Id="rId217" Type="http://schemas.openxmlformats.org/officeDocument/2006/relationships/hyperlink" Target="https://employee.uc.ac.id/index.php/file/get/sis/t_cp/d8a653fd-90b1-11ee-9fdc-000d3ac6bafe_dokumentasi.jpg" TargetMode="External"/><Relationship Id="rId564" Type="http://schemas.openxmlformats.org/officeDocument/2006/relationships/hyperlink" Target="https://employee.uc.ac.id/index.php/file/get/sis/t_cp/multi/072dfafe-8bc2-4ef4-9347-78a84dc4cfdd.png" TargetMode="External"/><Relationship Id="rId771" Type="http://schemas.openxmlformats.org/officeDocument/2006/relationships/hyperlink" Target="https://employee.uc.ac.id/index.php/file/get/sis/t_cp/5a3b7624-d388-4c12-8f79-5ce1230d0de2_surat_tugas.pdf" TargetMode="External"/><Relationship Id="rId869" Type="http://schemas.openxmlformats.org/officeDocument/2006/relationships/hyperlink" Target="https://employee.uc.ac.id/index.php/file/get/sis/t_cp/bd1d2efa-c955-11ee-b5ce-000d3ac6bafe_dokumentasi.jpeg" TargetMode="External"/><Relationship Id="rId424" Type="http://schemas.openxmlformats.org/officeDocument/2006/relationships/hyperlink" Target="https://employee.uc.ac.id/index.php/file/get/sis/t_cp/98a22637-f119-474c-a2c5-bb1a0323bb2e_surat_tugas.pdf" TargetMode="External"/><Relationship Id="rId631" Type="http://schemas.openxmlformats.org/officeDocument/2006/relationships/hyperlink" Target="https://employee.uc.ac.id/index.php/file/get/sis/t_cp/d81fedcf-b0d3-415d-97cc-5a12dedf51cf_dokumentasi.JPG" TargetMode="External"/><Relationship Id="rId729" Type="http://schemas.openxmlformats.org/officeDocument/2006/relationships/hyperlink" Target="https://employee.uc.ac.id/index.php/file/get/sis/t_cp/5a3b7624-d388-4c12-8f79-5ce1230d0de2_surat_tugas.pdf" TargetMode="External"/><Relationship Id="rId270" Type="http://schemas.openxmlformats.org/officeDocument/2006/relationships/hyperlink" Target="https://employee.uc.ac.id/index.php/file/get/sis/t_cp/multi/44388237-9417-11ee-bd04-000d3ac6bafe_assignmentletter.png" TargetMode="External"/><Relationship Id="rId65" Type="http://schemas.openxmlformats.org/officeDocument/2006/relationships/hyperlink" Target="https://employee.uc.ac.id/index.php/file/get/sis/t_cp/multi/44388237-9417-11ee-bd04-000d3ac6bafe_assignmentletter.png" TargetMode="External"/><Relationship Id="rId130" Type="http://schemas.openxmlformats.org/officeDocument/2006/relationships/hyperlink" Target="https://employee.uc.ac.id/index.php/file/get/sis/t_cp/multi/44388237-9417-11ee-bd04-000d3ac6bafe.png" TargetMode="External"/><Relationship Id="rId368" Type="http://schemas.openxmlformats.org/officeDocument/2006/relationships/hyperlink" Target="https://employee.uc.ac.id/index.php/file/get/sis/t_cp/30e3c62f-9576-11ee-b583-000d3ac6bafe_dokumentasi.jpeg" TargetMode="External"/><Relationship Id="rId575" Type="http://schemas.openxmlformats.org/officeDocument/2006/relationships/hyperlink" Target="https://fpsi.um.ac.id/psychonation2024/" TargetMode="External"/><Relationship Id="rId782" Type="http://schemas.openxmlformats.org/officeDocument/2006/relationships/hyperlink" Target="https://employee.uc.ac.id/index.php/file/get/sis/t_cp/multi/38a82982-d04f-4dab-baab-bb16e7fff79c.png" TargetMode="External"/><Relationship Id="rId228" Type="http://schemas.openxmlformats.org/officeDocument/2006/relationships/hyperlink" Target="https://employee.uc.ac.id/index.php/file/get/sis/t_cp/multi/44388237-9417-11ee-bd04-000d3ac6bafe.png" TargetMode="External"/><Relationship Id="rId435" Type="http://schemas.openxmlformats.org/officeDocument/2006/relationships/hyperlink" Target="https://employee.uc.ac.id/index.php/file/get/sis/t_cp/9e34ef28-376f-4248-b2b9-2605b6e61151.pdf" TargetMode="External"/><Relationship Id="rId642" Type="http://schemas.openxmlformats.org/officeDocument/2006/relationships/hyperlink" Target="https://employee.uc.ac.id/index.php/file/get/sis/t_cp/0ff4ee74-24cd-4a47-a0e4-75f818ecf27a_sertifikat.pdf" TargetMode="External"/><Relationship Id="rId281" Type="http://schemas.openxmlformats.org/officeDocument/2006/relationships/hyperlink" Target="https://icoen.org/" TargetMode="External"/><Relationship Id="rId502" Type="http://schemas.openxmlformats.org/officeDocument/2006/relationships/hyperlink" Target="https://employee.uc.ac.id/index.php/file/get/sis/t_cp/2203fc69-a80d-44e2-a878-d85e458caa8c_assignmentletter.pdf" TargetMode="External"/><Relationship Id="rId76" Type="http://schemas.openxmlformats.org/officeDocument/2006/relationships/hyperlink" Target="https://employee.uc.ac.id/index.php/file/get/sis/t_cp/multi/44388237-9417-11ee-bd04-000d3ac6bafe.png" TargetMode="External"/><Relationship Id="rId141" Type="http://schemas.openxmlformats.org/officeDocument/2006/relationships/hyperlink" Target="https://www.instagram.com/iespajatimorg/?hl=en" TargetMode="External"/><Relationship Id="rId379" Type="http://schemas.openxmlformats.org/officeDocument/2006/relationships/hyperlink" Target="https://employee.uc.ac.id/index.php/file/get/sis/t_cp/multi/d4c74309-95da-4ad2-a648-682dd353b2ec.png" TargetMode="External"/><Relationship Id="rId586" Type="http://schemas.openxmlformats.org/officeDocument/2006/relationships/hyperlink" Target="https://employee.uc.ac.id/index.php/file/get/sis/t_cp/ebe157a4-3501-4074-9383-af92f8526c58_dokumentasi.png" TargetMode="External"/><Relationship Id="rId793" Type="http://schemas.openxmlformats.org/officeDocument/2006/relationships/hyperlink" Target="https://employee.uc.ac.id/index.php/file/get/sis/t_cp/multi/b835e0ec-90b0-4fa3-bb3f-b18db393cf11.png" TargetMode="External"/><Relationship Id="rId807" Type="http://schemas.openxmlformats.org/officeDocument/2006/relationships/hyperlink" Target="https://employee.uc.ac.id/index.php/file/get/sis/t_cp/932319ca-f4eb-4bec-90f1-e7e67ed4e8fd_sertifikat.pdf" TargetMode="External"/><Relationship Id="rId7" Type="http://schemas.openxmlformats.org/officeDocument/2006/relationships/hyperlink" Target="https://employee.uc.ac.id/index.php/file/get/sis/t_cp/d81fedcf-b0d3-415d-97cc-5a12dedf51cf_dokumentasi.JPG" TargetMode="External"/><Relationship Id="rId239" Type="http://schemas.openxmlformats.org/officeDocument/2006/relationships/hyperlink" Target="https://icoen.org/" TargetMode="External"/><Relationship Id="rId446" Type="http://schemas.openxmlformats.org/officeDocument/2006/relationships/hyperlink" Target="https://www.ceocongress.org/en" TargetMode="External"/><Relationship Id="rId653" Type="http://schemas.openxmlformats.org/officeDocument/2006/relationships/hyperlink" Target="https://employee.uc.ac.id/index.php/file/get/sis/t_cp/multi/01172d09-9a30-11ee-99cc-000d3ac6bafe.png" TargetMode="External"/><Relationship Id="rId292" Type="http://schemas.openxmlformats.org/officeDocument/2006/relationships/hyperlink" Target="https://employee.uc.ac.id/index.php/file/get/sis/t_cp/multi/44388237-9417-11ee-bd04-000d3ac6bafe_assignmentletter.png" TargetMode="External"/><Relationship Id="rId306" Type="http://schemas.openxmlformats.org/officeDocument/2006/relationships/hyperlink" Target="https://employee.uc.ac.id/index.php/file/get/sis/t_cp/multi/44388237-9417-11ee-bd04-000d3ac6bafe.png" TargetMode="External"/><Relationship Id="rId860" Type="http://schemas.openxmlformats.org/officeDocument/2006/relationships/hyperlink" Target="https://employee.uc.ac.id/index.php/file/get/sis/t_cp/e49e6074-5904-480b-b265-492046cd8b29_sertifikat.pdf" TargetMode="External"/><Relationship Id="rId87" Type="http://schemas.openxmlformats.org/officeDocument/2006/relationships/hyperlink" Target="https://icoen.org/" TargetMode="External"/><Relationship Id="rId513" Type="http://schemas.openxmlformats.org/officeDocument/2006/relationships/hyperlink" Target="https://employee.uc.ac.id/index.php/file/get/sis/t_cp/69d26320-3c5d-43ab-819d-870df9748185_surat_tugas.pdf" TargetMode="External"/><Relationship Id="rId597" Type="http://schemas.openxmlformats.org/officeDocument/2006/relationships/hyperlink" Target="https://employee.uc.ac.id/index.php/file/get/sis/t_cp/d81fedcf-b0d3-415d-97cc-5a12dedf51cf_surat_tugas.pdf" TargetMode="External"/><Relationship Id="rId720" Type="http://schemas.openxmlformats.org/officeDocument/2006/relationships/hyperlink" Target="https://employee.uc.ac.id/index.php/file/get/sis/t_cp/a96db8f1-d652-11ee-8ee9-000d3ac6bafe_sertifikat.pdf" TargetMode="External"/><Relationship Id="rId818" Type="http://schemas.openxmlformats.org/officeDocument/2006/relationships/hyperlink" Target="https://employee.uc.ac.id/index.php/file/get/sis/t_cp/7ba986c3-19fb-48d2-a5f2-67297c3628df_dokumentasi.pdf" TargetMode="External"/><Relationship Id="rId152" Type="http://schemas.openxmlformats.org/officeDocument/2006/relationships/hyperlink" Target="https://icoen.org/" TargetMode="External"/><Relationship Id="rId457" Type="http://schemas.openxmlformats.org/officeDocument/2006/relationships/hyperlink" Target="https://employee.uc.ac.id/index.php/file/get/sis/t_cp/63b5a7fc-d180-11ee-a3dd-000d3ac6bafe_dokumentasi.jpg" TargetMode="External"/><Relationship Id="rId664" Type="http://schemas.openxmlformats.org/officeDocument/2006/relationships/hyperlink" Target="https://employee.uc.ac.id/index.php/file/get/sis/t_cp/4e78a2cf-8da1-11ee-b8fc-000d3ac6bafe_dokumentasi.jpeg" TargetMode="External"/><Relationship Id="rId871" Type="http://schemas.openxmlformats.org/officeDocument/2006/relationships/hyperlink" Target="https://employee.uc.ac.id/index.php/file/get/sis/t_cp/b320fa67-027c-4976-9e01-356aca8baca1.jpg" TargetMode="External"/><Relationship Id="rId14" Type="http://schemas.openxmlformats.org/officeDocument/2006/relationships/hyperlink" Target="https://employee.uc.ac.id/index.php/file/get/sis/t_cp/bd1d2efa-c955-11ee-b5ce-000d3ac6bafe_dokumentasi.jpeg" TargetMode="External"/><Relationship Id="rId317" Type="http://schemas.openxmlformats.org/officeDocument/2006/relationships/hyperlink" Target="https://employee.uc.ac.id/index.php/file/get/sis/t_cp/0dfd4393-c2ba-11ee-acda-000d3ac6bafe_surat_tugas.pdf" TargetMode="External"/><Relationship Id="rId524" Type="http://schemas.openxmlformats.org/officeDocument/2006/relationships/hyperlink" Target="https://employee.uc.ac.id/index.php/file/get/sis/t_cp/d81fedcf-b0d3-415d-97cc-5a12dedf51cf_surat_tugas.pdf" TargetMode="External"/><Relationship Id="rId731" Type="http://schemas.openxmlformats.org/officeDocument/2006/relationships/hyperlink" Target="https://www.instagram.com/p/C3Jx-ZsLjx3/?utm_sourc" TargetMode="External"/><Relationship Id="rId98" Type="http://schemas.openxmlformats.org/officeDocument/2006/relationships/hyperlink" Target="https://icoen.org/" TargetMode="External"/><Relationship Id="rId163" Type="http://schemas.openxmlformats.org/officeDocument/2006/relationships/hyperlink" Target="https://employee.uc.ac.id/index.php/file/get/sis/t_cp/multi/44388237-9417-11ee-bd04-000d3ac6bafe_assignmentletter.png" TargetMode="External"/><Relationship Id="rId370" Type="http://schemas.openxmlformats.org/officeDocument/2006/relationships/hyperlink" Target="https://employee.uc.ac.id/index.php/file/get/sis/t_cp/multi/44388237-9417-11ee-bd04-000d3ac6bafe.png" TargetMode="External"/><Relationship Id="rId829" Type="http://schemas.openxmlformats.org/officeDocument/2006/relationships/hyperlink" Target="https://employee.uc.ac.id/index.php/file/get/sis/t_cp/bbe81938-7d24-4453-9a70-7b2b114448b4_dokumentasi.jpg" TargetMode="External"/><Relationship Id="rId230" Type="http://schemas.openxmlformats.org/officeDocument/2006/relationships/hyperlink" Target="https://icoen.org/" TargetMode="External"/><Relationship Id="rId468" Type="http://schemas.openxmlformats.org/officeDocument/2006/relationships/hyperlink" Target="https://employee.uc.ac.id/index.php/file/get/sis/t_cp/d81fedcf-b0d3-415d-97cc-5a12dedf51cf_sertifikat.pdf" TargetMode="External"/><Relationship Id="rId675" Type="http://schemas.openxmlformats.org/officeDocument/2006/relationships/hyperlink" Target="https://employee.uc.ac.id/index.php/file/get/sis/t_cp/multi/7ecfac81-8049-4985-bd09-44495a3f1dee.png" TargetMode="External"/><Relationship Id="rId25" Type="http://schemas.openxmlformats.org/officeDocument/2006/relationships/hyperlink" Target="https://icoen.org/" TargetMode="External"/><Relationship Id="rId328" Type="http://schemas.openxmlformats.org/officeDocument/2006/relationships/hyperlink" Target="https://employee.uc.ac.id/index.php/file/get/sis/t_cp/multi/44388237-9417-11ee-bd04-000d3ac6bafe_assignmentletter.png" TargetMode="External"/><Relationship Id="rId535" Type="http://schemas.openxmlformats.org/officeDocument/2006/relationships/hyperlink" Target="https://employee.uc.ac.id/index.php/file/get/sis/t_cp/multi/96355749-6945-46fc-821f-4f2ed515f795.png" TargetMode="External"/><Relationship Id="rId742" Type="http://schemas.openxmlformats.org/officeDocument/2006/relationships/hyperlink" Target="https://employee.uc.ac.id/index.php/file/get/sis/t_cp/30ce9601-b146-11ee-9a41-000d3ac6bafe_sertifikat.pdf" TargetMode="External"/><Relationship Id="rId174" Type="http://schemas.openxmlformats.org/officeDocument/2006/relationships/hyperlink" Target="https://employee.uc.ac.id/index.php/file/get/sis/t_cp/multi/44388237-9417-11ee-bd04-000d3ac6bafe.png" TargetMode="External"/><Relationship Id="rId381" Type="http://schemas.openxmlformats.org/officeDocument/2006/relationships/hyperlink" Target="https://www.instagram.com/p/Cy77GaePLR6/?igshid=Mz" TargetMode="External"/><Relationship Id="rId602" Type="http://schemas.openxmlformats.org/officeDocument/2006/relationships/hyperlink" Target="https://employee.uc.ac.id/index.php/file/get/sis/t_cp/97c06391-e8ca-4e4f-918b-a80650e706aa_report.pdf" TargetMode="External"/><Relationship Id="rId241" Type="http://schemas.openxmlformats.org/officeDocument/2006/relationships/hyperlink" Target="https://employee.uc.ac.id/index.php/file/get/sis/t_cp/multi/44388237-9417-11ee-bd04-000d3ac6bafe_assignmentletter.png" TargetMode="External"/><Relationship Id="rId479" Type="http://schemas.openxmlformats.org/officeDocument/2006/relationships/hyperlink" Target="https://employee.uc.ac.id/index.php/file/get/sis/t_cp/ed4312c7-8e92-48ba-844d-7ccea24028c1_dokumentasi.jpg" TargetMode="External"/><Relationship Id="rId686" Type="http://schemas.openxmlformats.org/officeDocument/2006/relationships/hyperlink" Target="https://employee.uc.ac.id/index.php/file/get/sis/t_cp/9cf90524-b128-11ee-8fdd-000d3ac6bafe_dokumentasi.jpeg" TargetMode="External"/><Relationship Id="rId36" Type="http://schemas.openxmlformats.org/officeDocument/2006/relationships/hyperlink" Target="https://employee.uc.ac.id/index.php/file/get/sis/t_cp/multi/44388237-9417-11ee-bd04-000d3ac6bafe_assignmentletter.png" TargetMode="External"/><Relationship Id="rId339" Type="http://schemas.openxmlformats.org/officeDocument/2006/relationships/hyperlink" Target="https://employee.uc.ac.id/index.php/file/get/sis/t_cp/multi/44388237-9417-11ee-bd04-000d3ac6bafe.png" TargetMode="External"/><Relationship Id="rId546" Type="http://schemas.openxmlformats.org/officeDocument/2006/relationships/hyperlink" Target="https://employee.uc.ac.id/index.php/file/get/sis/t_cp/d81fedcf-b0d3-415d-97cc-5a12dedf51cf_dokumentasi.JPG" TargetMode="External"/><Relationship Id="rId753" Type="http://schemas.openxmlformats.org/officeDocument/2006/relationships/hyperlink" Target="https://employee.uc.ac.id/index.php/file/get/sis/t_cp/multi/65251e7b-d658-40c3-8270-1165ae001260.png" TargetMode="External"/><Relationship Id="rId101" Type="http://schemas.openxmlformats.org/officeDocument/2006/relationships/hyperlink" Target="https://icoen.org/" TargetMode="External"/><Relationship Id="rId185" Type="http://schemas.openxmlformats.org/officeDocument/2006/relationships/hyperlink" Target="https://icoen.org/" TargetMode="External"/><Relationship Id="rId406" Type="http://schemas.openxmlformats.org/officeDocument/2006/relationships/hyperlink" Target="https://employee.uc.ac.id/index.php/file/get/sis/t_cp/72ebdc8e-ba94-11ee-a414-000d3ac6bafe_sertifikat.pdf" TargetMode="External"/><Relationship Id="rId392" Type="http://schemas.openxmlformats.org/officeDocument/2006/relationships/hyperlink" Target="https://employee.uc.ac.id/index.php/file/get/sis/t_cp/multi/d4c74309-95da-4ad2-a648-682dd353b2ec.png" TargetMode="External"/><Relationship Id="rId613" Type="http://schemas.openxmlformats.org/officeDocument/2006/relationships/hyperlink" Target="https://employee.uc.ac.id/index.php/file/get/sis/t_cp/acbe2c02-34c9-4bd8-8997-fdda4e976619_sertifikat.jpeg" TargetMode="External"/><Relationship Id="rId697" Type="http://schemas.openxmlformats.org/officeDocument/2006/relationships/hyperlink" Target="https://employee.uc.ac.id/index.php/file/get/sis/t_cp/d80b1ebc-3bec-4fe2-afe6-59421da14639_surat_tugas.pdf" TargetMode="External"/><Relationship Id="rId820" Type="http://schemas.openxmlformats.org/officeDocument/2006/relationships/hyperlink" Target="https://employee.uc.ac.id/index.php/file/get/sis/t_cp/2b3c6ab0-d77a-11ee-ade0-000d3ac6bafe_sertifikat.pdf" TargetMode="External"/><Relationship Id="rId252" Type="http://schemas.openxmlformats.org/officeDocument/2006/relationships/hyperlink" Target="https://employee.uc.ac.id/index.php/file/get/sis/t_cp/multi/44388237-9417-11ee-bd04-000d3ac6bafe.png" TargetMode="External"/><Relationship Id="rId47" Type="http://schemas.openxmlformats.org/officeDocument/2006/relationships/hyperlink" Target="https://employee.uc.ac.id/index.php/file/get/sis/t_cp/multi/44388237-9417-11ee-bd04-000d3ac6bafe.png" TargetMode="External"/><Relationship Id="rId112" Type="http://schemas.openxmlformats.org/officeDocument/2006/relationships/hyperlink" Target="https://employee.uc.ac.id/index.php/file/get/sis/t_cp/multi/44388237-9417-11ee-bd04-000d3ac6bafe_assignmentletter.png" TargetMode="External"/><Relationship Id="rId557" Type="http://schemas.openxmlformats.org/officeDocument/2006/relationships/hyperlink" Target="https://employee.uc.ac.id/index.php/file/get/sis/t_cp/4d22ecee-1713-41c6-b50c-74eb6b429b6a_sertifikat.pdf" TargetMode="External"/><Relationship Id="rId764" Type="http://schemas.openxmlformats.org/officeDocument/2006/relationships/hyperlink" Target="https://employee.uc.ac.id/index.php/file/get/sis/t_cp/5a3b7624-d388-4c12-8f79-5ce1230d0de2_dokumentasi.jpeg" TargetMode="External"/><Relationship Id="rId196" Type="http://schemas.openxmlformats.org/officeDocument/2006/relationships/hyperlink" Target="https://icoen.org/" TargetMode="External"/><Relationship Id="rId417" Type="http://schemas.openxmlformats.org/officeDocument/2006/relationships/hyperlink" Target="https://employee.uc.ac.id/index.php/file/get/sis/t_cp/f66a5f0f-9b64-11ee-84a1-000d3ac6bafe_sertifikat.pdf" TargetMode="External"/><Relationship Id="rId624" Type="http://schemas.openxmlformats.org/officeDocument/2006/relationships/hyperlink" Target="https://fpsi.um.ac.id/psychonation2024/" TargetMode="External"/><Relationship Id="rId831" Type="http://schemas.openxmlformats.org/officeDocument/2006/relationships/hyperlink" Target="https://employee.uc.ac.id/index.php/file/get/sis/t_cp/multi/8296626b-254d-47f5-8662-4e013a10a425.png" TargetMode="External"/><Relationship Id="rId263" Type="http://schemas.openxmlformats.org/officeDocument/2006/relationships/hyperlink" Target="https://employee.uc.ac.id/index.php/file/get/sis/t_cp/e7800a6b-ac7e-11ee-b2a3-000d3ac6bafe_surat_tugas.pdf" TargetMode="External"/><Relationship Id="rId470" Type="http://schemas.openxmlformats.org/officeDocument/2006/relationships/hyperlink" Target="https://employee.uc.ac.id/index.php/file/get/sis/t_cp/d81fedcf-b0d3-415d-97cc-5a12dedf51cf_dokumentasi.JPG" TargetMode="External"/><Relationship Id="rId58" Type="http://schemas.openxmlformats.org/officeDocument/2006/relationships/hyperlink" Target="https://employee.uc.ac.id/index.php/file/get/sis/t_cp/multi/44388237-9417-11ee-bd04-000d3ac6bafe_assignmentletter.png" TargetMode="External"/><Relationship Id="rId123" Type="http://schemas.openxmlformats.org/officeDocument/2006/relationships/hyperlink" Target="https://icoen.org/" TargetMode="External"/><Relationship Id="rId330" Type="http://schemas.openxmlformats.org/officeDocument/2006/relationships/hyperlink" Target="https://employee.uc.ac.id/index.php/file/get/sis/t_cp/multi/44388237-9417-11ee-bd04-000d3ac6bafe.png" TargetMode="External"/><Relationship Id="rId568" Type="http://schemas.openxmlformats.org/officeDocument/2006/relationships/hyperlink" Target="https://employee.uc.ac.id/index.php/file/get/sis/t_cp/16fa1bc3-7894-4297-974e-d73a1db3fb9f_dokumentasi.jpg" TargetMode="External"/><Relationship Id="rId775" Type="http://schemas.openxmlformats.org/officeDocument/2006/relationships/hyperlink" Target="https://employee.uc.ac.id/index.php/file/get/sis/t_cp/1498bc80-d12b-11ee-a3dd-000d3ac6bafe_dokumentasi.jpg" TargetMode="External"/><Relationship Id="rId428" Type="http://schemas.openxmlformats.org/officeDocument/2006/relationships/hyperlink" Target="https://pasca.unair.ac.id/" TargetMode="External"/><Relationship Id="rId635" Type="http://schemas.openxmlformats.org/officeDocument/2006/relationships/hyperlink" Target="https://employee.uc.ac.id/index.php/file/get/sis/t_cp/549eaf51-e689-11ee-9ef7-000d3ac6bafe_surat_tugas.pdf" TargetMode="External"/><Relationship Id="rId842" Type="http://schemas.openxmlformats.org/officeDocument/2006/relationships/hyperlink" Target="https://employee.uc.ac.id/index.php/file/get/sis/t_cp/multi/10da421c-ae27-433f-8773-1b713c4bb84a.png" TargetMode="External"/><Relationship Id="rId274" Type="http://schemas.openxmlformats.org/officeDocument/2006/relationships/hyperlink" Target="https://icoen.org/" TargetMode="External"/><Relationship Id="rId481" Type="http://schemas.openxmlformats.org/officeDocument/2006/relationships/hyperlink" Target="https://employee.uc.ac.id/index.php/file/get/sis/t_cp/ed4312c7-8e92-48ba-844d-7ccea24028c1_sertifikat.pdf" TargetMode="External"/><Relationship Id="rId702" Type="http://schemas.openxmlformats.org/officeDocument/2006/relationships/hyperlink" Target="https://employee.uc.ac.id/index.php/file/get/sis/t_cp/05aeb513-d766-11ee-ade0-000d3ac6bafe_dokumentasi.png" TargetMode="External"/><Relationship Id="rId69" Type="http://schemas.openxmlformats.org/officeDocument/2006/relationships/hyperlink" Target="https://employee.uc.ac.id/index.php/file/get/sis/t_cp/d81fedcf-b0d3-415d-97cc-5a12dedf51cf_dokumentasi.JPG" TargetMode="External"/><Relationship Id="rId134" Type="http://schemas.openxmlformats.org/officeDocument/2006/relationships/hyperlink" Target="https://employee.uc.ac.id/index.php/file/get/sis/t_cp/multi/44388237-9417-11ee-bd04-000d3ac6bafe_assignmentletter.png" TargetMode="External"/><Relationship Id="rId579" Type="http://schemas.openxmlformats.org/officeDocument/2006/relationships/hyperlink" Target="https://www.instagram.com/p/C105t_gPNWX/?igsh=MTJr" TargetMode="External"/><Relationship Id="rId786" Type="http://schemas.openxmlformats.org/officeDocument/2006/relationships/hyperlink" Target="https://employee.uc.ac.id/index.php/file/get/sis/t_cp/021e426b-3e59-400f-8912-e156a4827210_sertifikat.pdf" TargetMode="External"/><Relationship Id="rId341" Type="http://schemas.openxmlformats.org/officeDocument/2006/relationships/hyperlink" Target="https://icoen.org/" TargetMode="External"/><Relationship Id="rId439" Type="http://schemas.openxmlformats.org/officeDocument/2006/relationships/hyperlink" Target="https://employee.uc.ac.id/index.php/file/get/sis/t_cp/8dcdae16-c283-11ee-acda-000d3ac6bafe.jpg" TargetMode="External"/><Relationship Id="rId646" Type="http://schemas.openxmlformats.org/officeDocument/2006/relationships/hyperlink" Target="https://employee.uc.ac.id/index.php/file/get/sis/t_cp/d81fedcf-b0d3-415d-97cc-5a12dedf51cf_sertifikat.pdf" TargetMode="External"/><Relationship Id="rId201" Type="http://schemas.openxmlformats.org/officeDocument/2006/relationships/hyperlink" Target="https://employee.uc.ac.id/index.php/file/get/sis/t_cp/5fc5cac4-1bee-496d-a057-b7af8c82c9d4_surat_tugas.pdf" TargetMode="External"/><Relationship Id="rId285" Type="http://schemas.openxmlformats.org/officeDocument/2006/relationships/hyperlink" Target="https://employee.uc.ac.id/index.php/file/get/sis/t_cp/multi/44388237-9417-11ee-bd04-000d3ac6bafe.png" TargetMode="External"/><Relationship Id="rId506" Type="http://schemas.openxmlformats.org/officeDocument/2006/relationships/hyperlink" Target="https://employee.uc.ac.id/index.php/file/get/sis/t_cp/3dfd5185-7f8a-4d01-91a5-0d36b02c3664_documentation.jpeg" TargetMode="External"/><Relationship Id="rId853" Type="http://schemas.openxmlformats.org/officeDocument/2006/relationships/hyperlink" Target="https://employee.uc.ac.id/index.php/file/get/sis/t_cp/3c864d61-bc2c-11ee-b9e8-000d3ac6bafe_surat_tugas.pdf" TargetMode="External"/><Relationship Id="rId492" Type="http://schemas.openxmlformats.org/officeDocument/2006/relationships/hyperlink" Target="https://employee.uc.ac.id/index.php/file/get/sis/t_cp/d81fedcf-b0d3-415d-97cc-5a12dedf51cf_dokumentasi.JPG" TargetMode="External"/><Relationship Id="rId713" Type="http://schemas.openxmlformats.org/officeDocument/2006/relationships/hyperlink" Target="https://employee.uc.ac.id/index.php/file/get/sis/t_cp/d81fedcf-b0d3-415d-97cc-5a12dedf51cf_sertifikat.pdf" TargetMode="External"/><Relationship Id="rId797" Type="http://schemas.openxmlformats.org/officeDocument/2006/relationships/hyperlink" Target="https://employee.uc.ac.id/index.php/file/get/sis/t_cp/multi/79ea4bc4-d112-424e-b4ee-33542f5bff0a.png" TargetMode="External"/><Relationship Id="rId145" Type="http://schemas.openxmlformats.org/officeDocument/2006/relationships/hyperlink" Target="https://icoen.org/" TargetMode="External"/><Relationship Id="rId352" Type="http://schemas.openxmlformats.org/officeDocument/2006/relationships/hyperlink" Target="https://employee.uc.ac.id/index.php/file/get/sis/t_cp/multi/44388237-9417-11ee-bd04-000d3ac6bafe.png" TargetMode="External"/><Relationship Id="rId212" Type="http://schemas.openxmlformats.org/officeDocument/2006/relationships/hyperlink" Target="https://employee.uc.ac.id/index.php/file/get/sis/t_cp/5fc5cac4-1bee-496d-a057-b7af8c82c9d4_surat_tugas.pdf" TargetMode="External"/><Relationship Id="rId657" Type="http://schemas.openxmlformats.org/officeDocument/2006/relationships/hyperlink" Target="https://employee.uc.ac.id/index.php/file/get/sis/t_cp/0dfd4393-c2ba-11ee-acda-000d3ac6bafe_sertifikat.JPG" TargetMode="External"/><Relationship Id="rId864" Type="http://schemas.openxmlformats.org/officeDocument/2006/relationships/hyperlink" Target="https://employee.uc.ac.id/index.php/file/get/sis/t_cp/102d8c18-8ac6-4cf8-ba13-24a8e33ece53.jpg" TargetMode="External"/><Relationship Id="rId296" Type="http://schemas.openxmlformats.org/officeDocument/2006/relationships/hyperlink" Target="https://employee.uc.ac.id/index.php/file/get/sis/t_cp/multi/44388237-9417-11ee-bd04-000d3ac6bafe_assignmentletter.png" TargetMode="External"/><Relationship Id="rId517" Type="http://schemas.openxmlformats.org/officeDocument/2006/relationships/hyperlink" Target="https://employee.uc.ac.id/index.php/file/get/sis/t_cp/69d26320-3c5d-43ab-819d-870df9748185_sertifikat.pdf" TargetMode="External"/><Relationship Id="rId724" Type="http://schemas.openxmlformats.org/officeDocument/2006/relationships/hyperlink" Target="https://employee.uc.ac.id/index.php/file/get/sis/t_cp/30e3c62f-9576-11ee-b583-000d3ac6bafe_sertifikat.pdf" TargetMode="External"/><Relationship Id="rId60" Type="http://schemas.openxmlformats.org/officeDocument/2006/relationships/hyperlink" Target="https://employee.uc.ac.id/index.php/file/get/sis/t_cp/af688bb7-c9a9-11ee-b733-000d3ac6bafe_sertifikat.pdf" TargetMode="External"/><Relationship Id="rId156" Type="http://schemas.openxmlformats.org/officeDocument/2006/relationships/hyperlink" Target="https://employee.uc.ac.id/index.php/file/get/sis/t_cp/multi/44388237-9417-11ee-bd04-000d3ac6bafe.png" TargetMode="External"/><Relationship Id="rId363" Type="http://schemas.openxmlformats.org/officeDocument/2006/relationships/hyperlink" Target="https://employee.uc.ac.id/index.php/file/get/sis/t_cp/multi/f1413516-2381-473a-abc8-7a4174332aa8.png" TargetMode="External"/><Relationship Id="rId570" Type="http://schemas.openxmlformats.org/officeDocument/2006/relationships/hyperlink" Target="https://fpsi.um.ac.id/psychonation2024/" TargetMode="External"/><Relationship Id="rId223" Type="http://schemas.openxmlformats.org/officeDocument/2006/relationships/hyperlink" Target="https://employee.uc.ac.id/index.php/file/get/sis/t_cp/multi/44388237-9417-11ee-bd04-000d3ac6bafe_assignmentletter.png" TargetMode="External"/><Relationship Id="rId430" Type="http://schemas.openxmlformats.org/officeDocument/2006/relationships/hyperlink" Target="https://employee.uc.ac.id/index.php/file/get/sis/t_cp/47b6e505-6bf7-11ee-a25e-000d3ac6bafe_assignmentletter.pdf" TargetMode="External"/><Relationship Id="rId668" Type="http://schemas.openxmlformats.org/officeDocument/2006/relationships/hyperlink" Target="https://employee.uc.ac.id/index.php/file/get/sis/t_cp/8924f663-375c-4d08-b213-4b1304839f03_dokumentasi.jpeg" TargetMode="External"/><Relationship Id="rId18" Type="http://schemas.openxmlformats.org/officeDocument/2006/relationships/hyperlink" Target="https://employee.uc.ac.id/index.php/file/get/sis/t_cp/multi/44388237-9417-11ee-bd04-000d3ac6bafe_assignmentletter.png" TargetMode="External"/><Relationship Id="rId528" Type="http://schemas.openxmlformats.org/officeDocument/2006/relationships/hyperlink" Target="https://employee.uc.ac.id/index.php/file/get/sis/t_cp/ed4312c7-8e92-48ba-844d-7ccea24028c1_surat_tugas.pdf" TargetMode="External"/><Relationship Id="rId735" Type="http://schemas.openxmlformats.org/officeDocument/2006/relationships/hyperlink" Target="https://employee.uc.ac.id/index.php/file/get/sis/t_cp/multi/65251e7b-d658-40c3-8270-1165ae001260.png" TargetMode="External"/><Relationship Id="rId167" Type="http://schemas.openxmlformats.org/officeDocument/2006/relationships/hyperlink" Target="https://icoen.org/" TargetMode="External"/><Relationship Id="rId374" Type="http://schemas.openxmlformats.org/officeDocument/2006/relationships/hyperlink" Target="https://www.instagram.com/p/C6JDDfexQRe/" TargetMode="External"/><Relationship Id="rId581" Type="http://schemas.openxmlformats.org/officeDocument/2006/relationships/hyperlink" Target="https://employee.uc.ac.id/index.php/file/get/sis/t_cp/05aeb513-d766-11ee-ade0-000d3ac6bafe_surat_tugas.pdf" TargetMode="External"/><Relationship Id="rId71" Type="http://schemas.openxmlformats.org/officeDocument/2006/relationships/hyperlink" Target="https://www.facebook.com/share/p/SCwtKW4k3YERzqka/" TargetMode="External"/><Relationship Id="rId234" Type="http://schemas.openxmlformats.org/officeDocument/2006/relationships/hyperlink" Target="https://employee.uc.ac.id/index.php/file/get/sis/t_cp/multi/44388237-9417-11ee-bd04-000d3ac6bafe.png" TargetMode="External"/><Relationship Id="rId679" Type="http://schemas.openxmlformats.org/officeDocument/2006/relationships/hyperlink" Target="https://employee.uc.ac.id/index.php/file/get/sis/t_cp/d81fedcf-b0d3-415d-97cc-5a12dedf51cf_sertifikat.pdf" TargetMode="External"/><Relationship Id="rId802" Type="http://schemas.openxmlformats.org/officeDocument/2006/relationships/hyperlink" Target="https://employee.uc.ac.id/index.php/file/get/sis/t_cp/af124371-b9f4-11ee-bfa0-000d3ac6bafe.png" TargetMode="External"/><Relationship Id="rId2" Type="http://schemas.openxmlformats.org/officeDocument/2006/relationships/hyperlink" Target="https://employee.uc.ac.id/index.php/file/get/sis/t_cp/multi/44388237-9417-11ee-bd04-000d3ac6bafe.png" TargetMode="External"/><Relationship Id="rId29" Type="http://schemas.openxmlformats.org/officeDocument/2006/relationships/hyperlink" Target="https://employee.uc.ac.id/index.php/file/get/sis/t_cp/multi/44388237-9417-11ee-bd04-000d3ac6bafe.png" TargetMode="External"/><Relationship Id="rId441" Type="http://schemas.openxmlformats.org/officeDocument/2006/relationships/hyperlink" Target="http://congress6.ceocongress.org/en" TargetMode="External"/><Relationship Id="rId539" Type="http://schemas.openxmlformats.org/officeDocument/2006/relationships/hyperlink" Target="https://employee.uc.ac.id/index.php/file/get/sis/t_cp/ed4312c7-8e92-48ba-844d-7ccea24028c1_sertifikat.pdf" TargetMode="External"/><Relationship Id="rId746" Type="http://schemas.openxmlformats.org/officeDocument/2006/relationships/hyperlink" Target="https://employee.uc.ac.id/index.php/file/get/sis/t_cp/5a42d8a8-8ffa-11ee-8fa4-000d3ac6bafe_assignmentletter.pdf" TargetMode="External"/><Relationship Id="rId178" Type="http://schemas.openxmlformats.org/officeDocument/2006/relationships/hyperlink" Target="https://employee.uc.ac.id/index.php/file/get/sis/t_cp/multi/44388237-9417-11ee-bd04-000d3ac6bafe_assignmentletter.png" TargetMode="External"/><Relationship Id="rId301" Type="http://schemas.openxmlformats.org/officeDocument/2006/relationships/hyperlink" Target="https://www.instagram.com/p/Cy77GaePLR6/?igshid=Mz" TargetMode="External"/><Relationship Id="rId82" Type="http://schemas.openxmlformats.org/officeDocument/2006/relationships/hyperlink" Target="https://employee.uc.ac.id/index.php/file/get/sis/t_cp/multi/44388237-9417-11ee-bd04-000d3ac6bafe.png" TargetMode="External"/><Relationship Id="rId385" Type="http://schemas.openxmlformats.org/officeDocument/2006/relationships/hyperlink" Target="https://employee.uc.ac.id/index.php/file/get/sis/t_cp/multi/ebe6f3a8-ea73-4cb8-96d8-05d77a31d72c.png" TargetMode="External"/><Relationship Id="rId592" Type="http://schemas.openxmlformats.org/officeDocument/2006/relationships/hyperlink" Target="https://employee.uc.ac.id/index.php/file/get/sis/t_cp/ebe157a4-3501-4074-9383-af92f8526c58_surat_tugas.pdf" TargetMode="External"/><Relationship Id="rId606" Type="http://schemas.openxmlformats.org/officeDocument/2006/relationships/hyperlink" Target="https://employee.uc.ac.id/index.php/file/get/sis/t_cp/acbe2c02-34c9-4bd8-8997-fdda4e976619_surat_tugas.pdf" TargetMode="External"/><Relationship Id="rId813" Type="http://schemas.openxmlformats.org/officeDocument/2006/relationships/hyperlink" Target="https://employee.uc.ac.id/index.php/file/get/sis/t_cp/6c269976-db67-11ee-8415-000d3ac6bafe_surat_tugas.pdf" TargetMode="External"/><Relationship Id="rId245" Type="http://schemas.openxmlformats.org/officeDocument/2006/relationships/hyperlink" Target="https://icoen.org/" TargetMode="External"/><Relationship Id="rId452" Type="http://schemas.openxmlformats.org/officeDocument/2006/relationships/hyperlink" Target="https://employee.uc.ac.id/index.php/file/get/sis/t_cp/98636a0d-10bd-486d-bf8c-f5f9c79e8b2a.jpg" TargetMode="External"/><Relationship Id="rId105" Type="http://schemas.openxmlformats.org/officeDocument/2006/relationships/hyperlink" Target="https://employee.uc.ac.id/index.php/file/get/sis/t_cp/multi/44388237-9417-11ee-bd04-000d3ac6bafe.png" TargetMode="External"/><Relationship Id="rId312" Type="http://schemas.openxmlformats.org/officeDocument/2006/relationships/hyperlink" Target="https://employee.uc.ac.id/index.php/file/get/sis/t_cp/0fb2ffda-69c0-11ee-bafb-000d3ac6bafe.jpg" TargetMode="External"/><Relationship Id="rId757" Type="http://schemas.openxmlformats.org/officeDocument/2006/relationships/hyperlink" Target="https://employee.uc.ac.id/index.php/file/get/sis/t_cp/e5b33cd3-8ff3-11ee-8fa4-000d3ac6bafe_documentation.jpeg" TargetMode="External"/><Relationship Id="rId93" Type="http://schemas.openxmlformats.org/officeDocument/2006/relationships/hyperlink" Target="https://icoen.org/" TargetMode="External"/><Relationship Id="rId189" Type="http://schemas.openxmlformats.org/officeDocument/2006/relationships/hyperlink" Target="https://employee.uc.ac.id/index.php/file/get/sis/t_cp/60b458a3-c268-11ee-acda-000d3ac6bafe_sertifikat.pdf" TargetMode="External"/><Relationship Id="rId396" Type="http://schemas.openxmlformats.org/officeDocument/2006/relationships/hyperlink" Target="https://employee.uc.ac.id/index.php/file/get/sis/t_cp/d595bb83-892c-11ee-9768-000d3ac6bafe_surat_tugas.pdf" TargetMode="External"/><Relationship Id="rId617" Type="http://schemas.openxmlformats.org/officeDocument/2006/relationships/hyperlink" Target="https://employee.uc.ac.id/index.php/file/get/sis/t_cp/d65ecf68-36fb-44ad-9929-08f556e666a3.pdf" TargetMode="External"/><Relationship Id="rId824" Type="http://schemas.openxmlformats.org/officeDocument/2006/relationships/hyperlink" Target="https://employee.uc.ac.id/index.php/file/get/sis/t_cp/multi/10da421c-ae27-433f-8773-1b713c4bb84a.png" TargetMode="External"/><Relationship Id="rId256" Type="http://schemas.openxmlformats.org/officeDocument/2006/relationships/hyperlink" Target="https://employee.uc.ac.id/index.php/file/get/sis/t_cp/f6f01772-8a6c-11ee-83a5-000d3ac6bafe_surat_tugas.pdf" TargetMode="External"/><Relationship Id="rId463" Type="http://schemas.openxmlformats.org/officeDocument/2006/relationships/hyperlink" Target="https://employee.uc.ac.id/index.php/file/get/sis/t_cp/multi/00922269-b10d-11ee-9c22-000d3ac6bafe.png" TargetMode="External"/><Relationship Id="rId670" Type="http://schemas.openxmlformats.org/officeDocument/2006/relationships/hyperlink" Target="https://www.instagram.com/p/C3RXB-0h1F2/?igsh=MXVu" TargetMode="External"/><Relationship Id="rId116" Type="http://schemas.openxmlformats.org/officeDocument/2006/relationships/hyperlink" Target="https://icoen.org/" TargetMode="External"/><Relationship Id="rId323" Type="http://schemas.openxmlformats.org/officeDocument/2006/relationships/hyperlink" Target="https://employee.uc.ac.id/index.php/file/get/sis/t_cp/multi/6d80dbc1-9a2f-11ee-99cc-000d3ac6bafe.png" TargetMode="External"/><Relationship Id="rId530" Type="http://schemas.openxmlformats.org/officeDocument/2006/relationships/hyperlink" Target="https://employee.uc.ac.id/index.php/file/get/sis/t_cp/multi/33a64f12-98c7-4631-bb9d-70b050413237.png" TargetMode="External"/><Relationship Id="rId768" Type="http://schemas.openxmlformats.org/officeDocument/2006/relationships/hyperlink" Target="https://employee.uc.ac.id/index.php/file/get/sis/t_cp/1365760d-c92d-4178-8bfb-d8df6e351963_dokumentasi.jpg" TargetMode="External"/><Relationship Id="rId20" Type="http://schemas.openxmlformats.org/officeDocument/2006/relationships/hyperlink" Target="https://employee.uc.ac.id/index.php/file/get/sis/t_cp/multi/44388237-9417-11ee-bd04-000d3ac6bafe.png" TargetMode="External"/><Relationship Id="rId628" Type="http://schemas.openxmlformats.org/officeDocument/2006/relationships/hyperlink" Target="https://fespaubaya.blogspot.com/" TargetMode="External"/><Relationship Id="rId835" Type="http://schemas.openxmlformats.org/officeDocument/2006/relationships/hyperlink" Target="https://employee.uc.ac.id/index.php/file/get/sis/t_cp/0bdc2a33-9517-11ee-a8d9-000d3ac6bafe_surat_tugas.pdf" TargetMode="External"/><Relationship Id="rId267" Type="http://schemas.openxmlformats.org/officeDocument/2006/relationships/hyperlink" Target="https://employee.uc.ac.id/index.php/file/get/sis/t_cp/multi/44388237-9417-11ee-bd04-000d3ac6bafe_assignmentletter.png" TargetMode="External"/><Relationship Id="rId474" Type="http://schemas.openxmlformats.org/officeDocument/2006/relationships/hyperlink" Target="https://employee.uc.ac.id/index.php/file/get/sis/t_cp/ed4312c7-8e92-48ba-844d-7ccea24028c1_dokumentasi.jpg" TargetMode="External"/><Relationship Id="rId127" Type="http://schemas.openxmlformats.org/officeDocument/2006/relationships/hyperlink" Target="https://employee.uc.ac.id/index.php/file/get/sis/t_cp/multi/44388237-9417-11ee-bd04-000d3ac6bafe.png" TargetMode="External"/><Relationship Id="rId681" Type="http://schemas.openxmlformats.org/officeDocument/2006/relationships/hyperlink" Target="https://employee.uc.ac.id/index.php/file/get/sis/t_cp/d81fedcf-b0d3-415d-97cc-5a12dedf51cf_dokumentasi.JPG" TargetMode="External"/><Relationship Id="rId779" Type="http://schemas.openxmlformats.org/officeDocument/2006/relationships/hyperlink" Target="https://employee.uc.ac.id/index.php/file/get/sis/t_cp/multi/dba035a7-8a9d-400c-9011-de57ad07f4eb.png" TargetMode="External"/><Relationship Id="rId31" Type="http://schemas.openxmlformats.org/officeDocument/2006/relationships/hyperlink" Target="https://icoen.org/" TargetMode="External"/><Relationship Id="rId334" Type="http://schemas.openxmlformats.org/officeDocument/2006/relationships/hyperlink" Target="https://employee.uc.ac.id/index.php/file/get/sis/t_cp/multi/44388237-9417-11ee-bd04-000d3ac6bafe_assignmentletter.png" TargetMode="External"/><Relationship Id="rId541" Type="http://schemas.openxmlformats.org/officeDocument/2006/relationships/hyperlink" Target="https://employee.uc.ac.id/index.php/file/get/sis/t_cp/ed4312c7-8e92-48ba-844d-7ccea24028c1_dokumentasi.jpg" TargetMode="External"/><Relationship Id="rId639" Type="http://schemas.openxmlformats.org/officeDocument/2006/relationships/hyperlink" Target="https://employee.uc.ac.id/index.php/file/get/sis/t_cp/3cd49cc6-0d91-446b-9583-0b1ecc2d2e1a.jpg" TargetMode="External"/><Relationship Id="rId180" Type="http://schemas.openxmlformats.org/officeDocument/2006/relationships/hyperlink" Target="https://employee.uc.ac.id/index.php/file/get/sis/t_cp/multi/44388237-9417-11ee-bd04-000d3ac6bafe.png" TargetMode="External"/><Relationship Id="rId278" Type="http://schemas.openxmlformats.org/officeDocument/2006/relationships/hyperlink" Target="https://icoen.org/" TargetMode="External"/><Relationship Id="rId401" Type="http://schemas.openxmlformats.org/officeDocument/2006/relationships/hyperlink" Target="https://employee.uc.ac.id/index.php/file/get/sis/t_cp/multi/d4c74309-95da-4ad2-a648-682dd353b2ec.png" TargetMode="External"/><Relationship Id="rId846" Type="http://schemas.openxmlformats.org/officeDocument/2006/relationships/hyperlink" Target="https://employee.uc.ac.id/index.php/file/get/sis/t_cp/multi/01078da1-3459-4a13-8500-0485ab81445e.png" TargetMode="External"/><Relationship Id="rId485" Type="http://schemas.openxmlformats.org/officeDocument/2006/relationships/hyperlink" Target="https://employee.uc.ac.id/index.php/file/get/sis/t_cp/ed4312c7-8e92-48ba-844d-7ccea24028c1_sertifikat.pdf" TargetMode="External"/><Relationship Id="rId692" Type="http://schemas.openxmlformats.org/officeDocument/2006/relationships/hyperlink" Target="https://employee.uc.ac.id/index.php/file/get/sis/t_cp/d81fedcf-b0d3-415d-97cc-5a12dedf51cf_sertifikat.pdf" TargetMode="External"/><Relationship Id="rId706" Type="http://schemas.openxmlformats.org/officeDocument/2006/relationships/hyperlink" Target="https://employee.uc.ac.id/index.php/file/get/sis/t_cp/05aeb513-d766-11ee-ade0-000d3ac6bafe_dokumentasi.png" TargetMode="External"/><Relationship Id="rId42" Type="http://schemas.openxmlformats.org/officeDocument/2006/relationships/hyperlink" Target="https://employee.uc.ac.id/index.php/file/get/sis/t_cp/multi/44388237-9417-11ee-bd04-000d3ac6bafe_assignmentletter.png" TargetMode="External"/><Relationship Id="rId138" Type="http://schemas.openxmlformats.org/officeDocument/2006/relationships/hyperlink" Target="https://icoen.org/" TargetMode="External"/><Relationship Id="rId345" Type="http://schemas.openxmlformats.org/officeDocument/2006/relationships/hyperlink" Target="https://employee.uc.ac.id/index.php/file/get/sis/t_cp/multi/44388237-9417-11ee-bd04-000d3ac6bafe.png" TargetMode="External"/><Relationship Id="rId552" Type="http://schemas.openxmlformats.org/officeDocument/2006/relationships/hyperlink" Target="https://employee.uc.ac.id/index.php/file/get/sis/t_cp/16fa1bc3-7894-4297-974e-d73a1db3fb9f_sertifikat.pdf" TargetMode="External"/><Relationship Id="rId191" Type="http://schemas.openxmlformats.org/officeDocument/2006/relationships/hyperlink" Target="https://employee.uc.ac.id/index.php/file/get/sis/t_cp/d8a653fd-90b1-11ee-9fdc-000d3ac6bafe_dokumentasi.jpg" TargetMode="External"/><Relationship Id="rId205" Type="http://schemas.openxmlformats.org/officeDocument/2006/relationships/hyperlink" Target="https://employee.uc.ac.id/index.php/file/get/sis/t_cp/multi/44388237-9417-11ee-bd04-000d3ac6bafe_assignmentletter.png" TargetMode="External"/><Relationship Id="rId412" Type="http://schemas.openxmlformats.org/officeDocument/2006/relationships/hyperlink" Target="https://employee.uc.ac.id/index.php/file/get/sis/t_cp/1fab2485-f82b-4dc3-a001-bac04952fb6e_sertifikat.pdf" TargetMode="External"/><Relationship Id="rId857" Type="http://schemas.openxmlformats.org/officeDocument/2006/relationships/hyperlink" Target="https://employee.uc.ac.id/index.php/file/get/sis/t_cp/2284ae6a-8c2a-4018-a01c-2d8af44a0229_report.pdf" TargetMode="External"/><Relationship Id="rId289" Type="http://schemas.openxmlformats.org/officeDocument/2006/relationships/hyperlink" Target="https://employee.uc.ac.id/index.php/file/get/sis/t_cp/multi/44388237-9417-11ee-bd04-000d3ac6bafe_assignmentletter.png" TargetMode="External"/><Relationship Id="rId496" Type="http://schemas.openxmlformats.org/officeDocument/2006/relationships/hyperlink" Target="https://employee.uc.ac.id/index.php/file/get/sis/t_cp/69d26320-3c5d-43ab-819d-870df9748185_surat_tugas.pdf" TargetMode="External"/><Relationship Id="rId717" Type="http://schemas.openxmlformats.org/officeDocument/2006/relationships/hyperlink" Target="https://employee.uc.ac.id/index.php/file/get/sis/t_cp/803a10eb-b089-11ee-a3b3-000d3ac6bafe_surat_tugas.pdf" TargetMode="External"/><Relationship Id="rId53" Type="http://schemas.openxmlformats.org/officeDocument/2006/relationships/hyperlink" Target="https://icoen.org/" TargetMode="External"/><Relationship Id="rId149" Type="http://schemas.openxmlformats.org/officeDocument/2006/relationships/hyperlink" Target="https://employee.uc.ac.id/index.php/file/get/sis/t_cp/0dfd4393-c2ba-11ee-acda-000d3ac6bafe_sertifikat.JPG" TargetMode="External"/><Relationship Id="rId356" Type="http://schemas.openxmlformats.org/officeDocument/2006/relationships/hyperlink" Target="https://employee.uc.ac.id/index.php/file/get/sis/t_cp/multi/44388237-9417-11ee-bd04-000d3ac6bafe_assignmentletter.png" TargetMode="External"/><Relationship Id="rId563" Type="http://schemas.openxmlformats.org/officeDocument/2006/relationships/hyperlink" Target="https://employee.uc.ac.id/index.php/file/get/sis/t_cp/16fa1bc3-7894-4297-974e-d73a1db3fb9f_dokumentasi.jpg" TargetMode="External"/><Relationship Id="rId770" Type="http://schemas.openxmlformats.org/officeDocument/2006/relationships/hyperlink" Target="https://employee.uc.ac.id/index.php/file/get/sis/t_cp/5a3b7624-d388-4c12-8f79-5ce1230d0de2_sertifikat.pdf" TargetMode="External"/><Relationship Id="rId216" Type="http://schemas.openxmlformats.org/officeDocument/2006/relationships/hyperlink" Target="https://employee.uc.ac.id/index.php/file/get/sis/t_cp/e7800a6b-ac7e-11ee-b2a3-000d3ac6bafe_surat_tugas.pdf" TargetMode="External"/><Relationship Id="rId423" Type="http://schemas.openxmlformats.org/officeDocument/2006/relationships/hyperlink" Target="https://employee.uc.ac.id/index.php/file/get/sis/t_cp/98a22637-f119-474c-a2c5-bb1a0323bb2e_sertifikat.pdf" TargetMode="External"/><Relationship Id="rId868" Type="http://schemas.openxmlformats.org/officeDocument/2006/relationships/hyperlink" Target="https://employee.uc.ac.id/index.php/file/get/sis/t_cp/bd1d2efa-c955-11ee-b5ce-000d3ac6bafe_surat_tugas.pdf" TargetMode="External"/><Relationship Id="rId630" Type="http://schemas.openxmlformats.org/officeDocument/2006/relationships/hyperlink" Target="https://employee.uc.ac.id/index.php/file/get/sis/t_cp/d81fedcf-b0d3-415d-97cc-5a12dedf51cf_surat_tugas.pdf" TargetMode="External"/><Relationship Id="rId728" Type="http://schemas.openxmlformats.org/officeDocument/2006/relationships/hyperlink" Target="https://employee.uc.ac.id/index.php/file/get/sis/t_cp/5a3b7624-d388-4c12-8f79-5ce1230d0de2_sertifikat.pdf" TargetMode="External"/><Relationship Id="rId64" Type="http://schemas.openxmlformats.org/officeDocument/2006/relationships/hyperlink" Target="https://employee.uc.ac.id/index.php/file/get/sis/t_cp/multi/44388237-9417-11ee-bd04-000d3ac6bafe.png" TargetMode="External"/><Relationship Id="rId367" Type="http://schemas.openxmlformats.org/officeDocument/2006/relationships/hyperlink" Target="https://employee.uc.ac.id/index.php/file/get/sis/t_cp/30e3c62f-9576-11ee-b583-000d3ac6bafe_surat_tugas.pdf" TargetMode="External"/><Relationship Id="rId574" Type="http://schemas.openxmlformats.org/officeDocument/2006/relationships/hyperlink" Target="https://employee.uc.ac.id/index.php/file/get/sis/t_cp/1a64a8e1-5fa7-4917-aad5-8aa69be11ee5.pdf" TargetMode="External"/><Relationship Id="rId227" Type="http://schemas.openxmlformats.org/officeDocument/2006/relationships/hyperlink" Target="https://icoen.org/" TargetMode="External"/><Relationship Id="rId781" Type="http://schemas.openxmlformats.org/officeDocument/2006/relationships/hyperlink" Target="https://employee.uc.ac.id/index.php/file/get/sis/t_cp/multi/8874ac6b-1a44-4b70-83c6-f48a871bb6e4.png" TargetMode="External"/><Relationship Id="rId434" Type="http://schemas.openxmlformats.org/officeDocument/2006/relationships/hyperlink" Target="https://employee.uc.ac.id/index.php/file/get/sis/t_cp/5134f42a-5d4d-11ee-9708-000d3ac6bafe.pdf" TargetMode="External"/><Relationship Id="rId641" Type="http://schemas.openxmlformats.org/officeDocument/2006/relationships/hyperlink" Target="https://bit.ly/BookletCompetition34PlacestoGoKomin" TargetMode="External"/><Relationship Id="rId739" Type="http://schemas.openxmlformats.org/officeDocument/2006/relationships/hyperlink" Target="https://employee.uc.ac.id/index.php/file/get/sis/t_cp/multi/65251e7b-d658-40c3-8270-1165ae001260.png" TargetMode="External"/><Relationship Id="rId280" Type="http://schemas.openxmlformats.org/officeDocument/2006/relationships/hyperlink" Target="https://employee.uc.ac.id/index.php/file/get/sis/t_cp/multi/44388237-9417-11ee-bd04-000d3ac6bafe_assignmentletter.png" TargetMode="External"/><Relationship Id="rId501" Type="http://schemas.openxmlformats.org/officeDocument/2006/relationships/hyperlink" Target="https://employee.uc.ac.id/index.php/file/get/sis/t_cp/2203fc69-a80d-44e2-a878-d85e458caa8c.jpeg" TargetMode="External"/><Relationship Id="rId75" Type="http://schemas.openxmlformats.org/officeDocument/2006/relationships/hyperlink" Target="https://icoen.org/" TargetMode="External"/><Relationship Id="rId140" Type="http://schemas.openxmlformats.org/officeDocument/2006/relationships/hyperlink" Target="https://employee.uc.ac.id/index.php/file/get/sis/t_cp/multi/44388237-9417-11ee-bd04-000d3ac6bafe_assignmentletter.png" TargetMode="External"/><Relationship Id="rId378" Type="http://schemas.openxmlformats.org/officeDocument/2006/relationships/hyperlink" Target="https://employee.uc.ac.id/index.php/file/get/sis/t_cp/multi/ebe6f3a8-ea73-4cb8-96d8-05d77a31d72c.png" TargetMode="External"/><Relationship Id="rId585" Type="http://schemas.openxmlformats.org/officeDocument/2006/relationships/hyperlink" Target="https://employee.uc.ac.id/index.php/file/get/sis/t_cp/ebe157a4-3501-4074-9383-af92f8526c58_surat_tugas.pdf" TargetMode="External"/><Relationship Id="rId792" Type="http://schemas.openxmlformats.org/officeDocument/2006/relationships/hyperlink" Target="https://employee.uc.ac.id/index.php/file/get/sis/t_cp/021e426b-3e59-400f-8912-e156a4827210_dokumentasi.jpg" TargetMode="External"/><Relationship Id="rId806" Type="http://schemas.openxmlformats.org/officeDocument/2006/relationships/hyperlink" Target="https://drive.google.com/file/d/1NvSfLqqWOE1ilxRfS" TargetMode="External"/><Relationship Id="rId6" Type="http://schemas.openxmlformats.org/officeDocument/2006/relationships/hyperlink" Target="https://employee.uc.ac.id/index.php/file/get/sis/t_cp/d81fedcf-b0d3-415d-97cc-5a12dedf51cf_surat_tugas.pdf" TargetMode="External"/><Relationship Id="rId238" Type="http://schemas.openxmlformats.org/officeDocument/2006/relationships/hyperlink" Target="https://employee.uc.ac.id/index.php/file/get/sis/t_cp/multi/44388237-9417-11ee-bd04-000d3ac6bafe_assignmentletter.png" TargetMode="External"/><Relationship Id="rId445" Type="http://schemas.openxmlformats.org/officeDocument/2006/relationships/hyperlink" Target="https://employee.uc.ac.id/index.php/file/get/sis/t_cp/6c1334aa-d495-11ee-9cf8-000d3ac6bafe_documentation.jpg" TargetMode="External"/><Relationship Id="rId652" Type="http://schemas.openxmlformats.org/officeDocument/2006/relationships/hyperlink" Target="https://employee.uc.ac.id/index.php/file/get/sis/t_cp/3c2eca2c-8add-11ee-9465-000d3ac6bafe_dokumentasi.jpeg" TargetMode="External"/><Relationship Id="rId291" Type="http://schemas.openxmlformats.org/officeDocument/2006/relationships/hyperlink" Target="https://employee.uc.ac.id/index.php/file/get/sis/t_cp/multi/44388237-9417-11ee-bd04-000d3ac6bafe.png" TargetMode="External"/><Relationship Id="rId305" Type="http://schemas.openxmlformats.org/officeDocument/2006/relationships/hyperlink" Target="https://icoen.org/" TargetMode="External"/><Relationship Id="rId512" Type="http://schemas.openxmlformats.org/officeDocument/2006/relationships/hyperlink" Target="https://employee.uc.ac.id/index.php/file/get/sis/t_cp/69d26320-3c5d-43ab-819d-870df9748185_sertifikat.pdf" TargetMode="External"/><Relationship Id="rId86" Type="http://schemas.openxmlformats.org/officeDocument/2006/relationships/hyperlink" Target="https://employee.uc.ac.id/index.php/file/get/sis/t_cp/multi/44388237-9417-11ee-bd04-000d3ac6bafe_assignmentletter.png" TargetMode="External"/><Relationship Id="rId151" Type="http://schemas.openxmlformats.org/officeDocument/2006/relationships/hyperlink" Target="https://employee.uc.ac.id/index.php/file/get/sis/t_cp/0dfd4393-c2ba-11ee-acda-000d3ac6bafe_dokumentasi.jpg" TargetMode="External"/><Relationship Id="rId389" Type="http://schemas.openxmlformats.org/officeDocument/2006/relationships/hyperlink" Target="https://employee.uc.ac.id/index.php/file/get/sis/t_cp/d81fedcf-b0d3-415d-97cc-5a12dedf51cf_sertifikat.pdf" TargetMode="External"/><Relationship Id="rId596" Type="http://schemas.openxmlformats.org/officeDocument/2006/relationships/hyperlink" Target="https://employee.uc.ac.id/index.php/file/get/sis/t_cp/d81fedcf-b0d3-415d-97cc-5a12dedf51cf_sertifikat.pdf" TargetMode="External"/><Relationship Id="rId817" Type="http://schemas.openxmlformats.org/officeDocument/2006/relationships/hyperlink" Target="https://employee.uc.ac.id/index.php/file/get/sis/t_cp/7ba986c3-19fb-48d2-a5f2-67297c3628df_surat_tugas.pdf" TargetMode="External"/><Relationship Id="rId249" Type="http://schemas.openxmlformats.org/officeDocument/2006/relationships/hyperlink" Target="https://employee.uc.ac.id/index.php/file/get/sis/t_cp/multi/44388237-9417-11ee-bd04-000d3ac6bafe.png" TargetMode="External"/><Relationship Id="rId456" Type="http://schemas.openxmlformats.org/officeDocument/2006/relationships/hyperlink" Target="https://employee.uc.ac.id/index.php/file/get/sis/t_cp/63b5a7fc-d180-11ee-a3dd-000d3ac6bafe_surat_tugas.pdf" TargetMode="External"/><Relationship Id="rId663" Type="http://schemas.openxmlformats.org/officeDocument/2006/relationships/hyperlink" Target="https://employee.uc.ac.id/index.php/file/get/sis/t_cp/78c24421-940b-11ee-bd04-000d3ac6bafe_surat_tugas.pdf" TargetMode="External"/><Relationship Id="rId870" Type="http://schemas.openxmlformats.org/officeDocument/2006/relationships/hyperlink" Target="https://employee.uc.ac.id/index.php/file/get/sis/t_cp/740a0376-3387-4874-9400-c9ba7468a1c8.png" TargetMode="External"/><Relationship Id="rId13" Type="http://schemas.openxmlformats.org/officeDocument/2006/relationships/hyperlink" Target="https://employee.uc.ac.id/index.php/file/get/sis/t_cp/bd1d2efa-c955-11ee-b5ce-000d3ac6bafe_surat_tugas.pdf" TargetMode="External"/><Relationship Id="rId109" Type="http://schemas.openxmlformats.org/officeDocument/2006/relationships/hyperlink" Target="https://employee.uc.ac.id/index.php/file/get/sis/t_cp/multi/44388237-9417-11ee-bd04-000d3ac6bafe_assignmentletter.png" TargetMode="External"/><Relationship Id="rId316" Type="http://schemas.openxmlformats.org/officeDocument/2006/relationships/hyperlink" Target="https://employee.uc.ac.id/index.php/file/get/sis/t_cp/0dfd4393-c2ba-11ee-acda-000d3ac6bafe_sertifikat.JPG" TargetMode="External"/><Relationship Id="rId523" Type="http://schemas.openxmlformats.org/officeDocument/2006/relationships/hyperlink" Target="https://employee.uc.ac.id/index.php/file/get/sis/t_cp/d81fedcf-b0d3-415d-97cc-5a12dedf51cf_sertifikat.pdf" TargetMode="External"/><Relationship Id="rId97" Type="http://schemas.openxmlformats.org/officeDocument/2006/relationships/hyperlink" Target="https://employee.uc.ac.id/index.php/file/get/sis/t_cp/multi/f1413516-2381-473a-abc8-7a4174332aa8.png" TargetMode="External"/><Relationship Id="rId730" Type="http://schemas.openxmlformats.org/officeDocument/2006/relationships/hyperlink" Target="https://employee.uc.ac.id/index.php/file/get/sis/t_cp/5a3b7624-d388-4c12-8f79-5ce1230d0de2_dokumentasi.jpeg" TargetMode="External"/><Relationship Id="rId828" Type="http://schemas.openxmlformats.org/officeDocument/2006/relationships/hyperlink" Target="https://employee.uc.ac.id/index.php/file/get/sis/t_cp/bbe81938-7d24-4453-9a70-7b2b114448b4_surat_tugas.pdf" TargetMode="External"/><Relationship Id="rId162" Type="http://schemas.openxmlformats.org/officeDocument/2006/relationships/hyperlink" Target="https://employee.uc.ac.id/index.php/file/get/sis/t_cp/multi/44388237-9417-11ee-bd04-000d3ac6bafe.png" TargetMode="External"/><Relationship Id="rId467" Type="http://schemas.openxmlformats.org/officeDocument/2006/relationships/hyperlink" Target="https://fespaubaya.blogspot.com/" TargetMode="External"/><Relationship Id="rId674" Type="http://schemas.openxmlformats.org/officeDocument/2006/relationships/hyperlink" Target="https://employee.uc.ac.id/index.php/file/get/sis/t_cp/multi/b2a55065-c424-11ee-bd62-000d3ac6bafe.png" TargetMode="External"/><Relationship Id="rId24" Type="http://schemas.openxmlformats.org/officeDocument/2006/relationships/hyperlink" Target="https://employee.uc.ac.id/index.php/file/get/sis/t_cp/multi/44388237-9417-11ee-bd04-000d3ac6bafe_assignmentletter.png" TargetMode="External"/><Relationship Id="rId327" Type="http://schemas.openxmlformats.org/officeDocument/2006/relationships/hyperlink" Target="https://employee.uc.ac.id/index.php/file/get/sis/t_cp/multi/44388237-9417-11ee-bd04-000d3ac6bafe.png" TargetMode="External"/><Relationship Id="rId534" Type="http://schemas.openxmlformats.org/officeDocument/2006/relationships/hyperlink" Target="https://employee.uc.ac.id/index.php/file/get/sis/t_cp/0bdc2a33-9517-11ee-a8d9-000d3ac6bafe_dokumentasi.jpeg" TargetMode="External"/><Relationship Id="rId741" Type="http://schemas.openxmlformats.org/officeDocument/2006/relationships/hyperlink" Target="https://www.instagram.com/p/CzTc_WJRSir/?img_index" TargetMode="External"/><Relationship Id="rId839" Type="http://schemas.openxmlformats.org/officeDocument/2006/relationships/hyperlink" Target="https://employee.uc.ac.id/index.php/file/get/sis/t_cp/3ae2bd52-9516-11ee-a8d9-000d3ac6bafe_surat_tugas.pdf" TargetMode="External"/><Relationship Id="rId173" Type="http://schemas.openxmlformats.org/officeDocument/2006/relationships/hyperlink" Target="https://icoen.org/" TargetMode="External"/><Relationship Id="rId380" Type="http://schemas.openxmlformats.org/officeDocument/2006/relationships/hyperlink" Target="https://employee.uc.ac.id/index.php/file/get/sis/t_cp/multi/d4c74309-95da-4ad2-a648-682dd353b2ec.png" TargetMode="External"/><Relationship Id="rId601" Type="http://schemas.openxmlformats.org/officeDocument/2006/relationships/hyperlink" Target="https://employee.uc.ac.id/index.php/file/get/sis/t_cp/97c06391-e8ca-4e4f-918b-a80650e706aa_assignmentletter.pdf" TargetMode="External"/><Relationship Id="rId240" Type="http://schemas.openxmlformats.org/officeDocument/2006/relationships/hyperlink" Target="https://employee.uc.ac.id/index.php/file/get/sis/t_cp/multi/44388237-9417-11ee-bd04-000d3ac6bafe.png" TargetMode="External"/><Relationship Id="rId478" Type="http://schemas.openxmlformats.org/officeDocument/2006/relationships/hyperlink" Target="https://employee.uc.ac.id/index.php/file/get/sis/t_cp/ed4312c7-8e92-48ba-844d-7ccea24028c1_surat_tugas.pdf" TargetMode="External"/><Relationship Id="rId685" Type="http://schemas.openxmlformats.org/officeDocument/2006/relationships/hyperlink" Target="https://employee.uc.ac.id/index.php/file/get/sis/t_cp/9cf90524-b128-11ee-8fdd-000d3ac6bafe_surat_tugas.pdf" TargetMode="External"/><Relationship Id="rId35" Type="http://schemas.openxmlformats.org/officeDocument/2006/relationships/hyperlink" Target="https://employee.uc.ac.id/index.php/file/get/sis/t_cp/multi/44388237-9417-11ee-bd04-000d3ac6bafe.png" TargetMode="External"/><Relationship Id="rId100" Type="http://schemas.openxmlformats.org/officeDocument/2006/relationships/hyperlink" Target="https://employee.uc.ac.id/index.php/file/get/sis/t_cp/multi/44388237-9417-11ee-bd04-000d3ac6bafe_assignmentletter.png" TargetMode="External"/><Relationship Id="rId338" Type="http://schemas.openxmlformats.org/officeDocument/2006/relationships/hyperlink" Target="https://icoen.org/" TargetMode="External"/><Relationship Id="rId545" Type="http://schemas.openxmlformats.org/officeDocument/2006/relationships/hyperlink" Target="https://employee.uc.ac.id/index.php/file/get/sis/t_cp/d81fedcf-b0d3-415d-97cc-5a12dedf51cf_surat_tugas.pdf" TargetMode="External"/><Relationship Id="rId752" Type="http://schemas.openxmlformats.org/officeDocument/2006/relationships/hyperlink" Target="https://employee.uc.ac.id/index.php/file/get/sis/t_cp/1365760d-c92d-4178-8bfb-d8df6e351963_dokumentasi.jpg" TargetMode="External"/><Relationship Id="rId184" Type="http://schemas.openxmlformats.org/officeDocument/2006/relationships/hyperlink" Target="https://employee.uc.ac.id/index.php/file/get/sis/t_cp/multi/44388237-9417-11ee-bd04-000d3ac6bafe_assignmentletter.png" TargetMode="External"/><Relationship Id="rId391" Type="http://schemas.openxmlformats.org/officeDocument/2006/relationships/hyperlink" Target="https://employee.uc.ac.id/index.php/file/get/sis/t_cp/d81fedcf-b0d3-415d-97cc-5a12dedf51cf_dokumentasi.JPG" TargetMode="External"/><Relationship Id="rId405" Type="http://schemas.openxmlformats.org/officeDocument/2006/relationships/hyperlink" Target="https://www.instagram.com/kanvas_uc?utm_source=ig_" TargetMode="External"/><Relationship Id="rId612" Type="http://schemas.openxmlformats.org/officeDocument/2006/relationships/hyperlink" Target="https://fpsi.um.ac.id/psychonation2024/" TargetMode="External"/><Relationship Id="rId251" Type="http://schemas.openxmlformats.org/officeDocument/2006/relationships/hyperlink" Target="https://icoen.org/" TargetMode="External"/><Relationship Id="rId489" Type="http://schemas.openxmlformats.org/officeDocument/2006/relationships/hyperlink" Target="https://fespaubaya.blogspot.com/" TargetMode="External"/><Relationship Id="rId696" Type="http://schemas.openxmlformats.org/officeDocument/2006/relationships/hyperlink" Target="https://employee.uc.ac.id/index.php/file/get/sis/t_cp/90885d5a-78e0-4941-8dc1-ceb85210ac4c_sertifikat.pdf" TargetMode="External"/><Relationship Id="rId46" Type="http://schemas.openxmlformats.org/officeDocument/2006/relationships/hyperlink" Target="https://icoen.org/" TargetMode="External"/><Relationship Id="rId349" Type="http://schemas.openxmlformats.org/officeDocument/2006/relationships/hyperlink" Target="https://employee.uc.ac.id/index.php/file/get/sis/t_cp/30e3c62f-9576-11ee-b583-000d3ac6bafe_surat_tugas.pdf" TargetMode="External"/><Relationship Id="rId556" Type="http://schemas.openxmlformats.org/officeDocument/2006/relationships/hyperlink" Target="https://www.instagram.com/uc.hardiknas?utm_source=" TargetMode="External"/><Relationship Id="rId763" Type="http://schemas.openxmlformats.org/officeDocument/2006/relationships/hyperlink" Target="https://employee.uc.ac.id/index.php/file/get/sis/t_cp/5a3b7624-d388-4c12-8f79-5ce1230d0de2_surat_tugas.pdf" TargetMode="External"/><Relationship Id="rId88" Type="http://schemas.openxmlformats.org/officeDocument/2006/relationships/hyperlink" Target="https://employee.uc.ac.id/index.php/file/get/sis/t_cp/multi/44388237-9417-11ee-bd04-000d3ac6bafe.png" TargetMode="External"/><Relationship Id="rId111" Type="http://schemas.openxmlformats.org/officeDocument/2006/relationships/hyperlink" Target="https://employee.uc.ac.id/index.php/file/get/sis/t_cp/multi/44388237-9417-11ee-bd04-000d3ac6bafe.png" TargetMode="External"/><Relationship Id="rId153" Type="http://schemas.openxmlformats.org/officeDocument/2006/relationships/hyperlink" Target="https://employee.uc.ac.id/index.php/file/get/sis/t_cp/multi/44388237-9417-11ee-bd04-000d3ac6bafe.png" TargetMode="External"/><Relationship Id="rId195" Type="http://schemas.openxmlformats.org/officeDocument/2006/relationships/hyperlink" Target="https://employee.uc.ac.id/index.php/file/get/sis/t_cp/5fc5cac4-1bee-496d-a057-b7af8c82c9d4_dokumentasi.pdf" TargetMode="External"/><Relationship Id="rId209" Type="http://schemas.openxmlformats.org/officeDocument/2006/relationships/hyperlink" Target="https://employee.uc.ac.id/index.php/file/get/sis/t_cp/d8a653fd-90b1-11ee-9fdc-000d3ac6bafe_dokumentasi.jpg" TargetMode="External"/><Relationship Id="rId360" Type="http://schemas.openxmlformats.org/officeDocument/2006/relationships/hyperlink" Target="https://icoen.org/" TargetMode="External"/><Relationship Id="rId416" Type="http://schemas.openxmlformats.org/officeDocument/2006/relationships/hyperlink" Target="https://www.instagram.com/p/CzDOxsCpZpe/?igshid=Mz" TargetMode="External"/><Relationship Id="rId598" Type="http://schemas.openxmlformats.org/officeDocument/2006/relationships/hyperlink" Target="https://employee.uc.ac.id/index.php/file/get/sis/t_cp/d81fedcf-b0d3-415d-97cc-5a12dedf51cf_dokumentasi.JPG" TargetMode="External"/><Relationship Id="rId819" Type="http://schemas.openxmlformats.org/officeDocument/2006/relationships/hyperlink" Target="https://www.instagram.com/p/C105t_gPNWX/?igsh=MTJr" TargetMode="External"/><Relationship Id="rId220" Type="http://schemas.openxmlformats.org/officeDocument/2006/relationships/hyperlink" Target="https://employee.uc.ac.id/index.php/file/get/sis/t_cp/multi/44388237-9417-11ee-bd04-000d3ac6bafe_assignmentletter.png" TargetMode="External"/><Relationship Id="rId458" Type="http://schemas.openxmlformats.org/officeDocument/2006/relationships/hyperlink" Target="https://icoen.org/" TargetMode="External"/><Relationship Id="rId623" Type="http://schemas.openxmlformats.org/officeDocument/2006/relationships/hyperlink" Target="https://employee.uc.ac.id/index.php/file/get/sis/t_cp/multi/0cf51f95-1d2a-4185-8aee-59dc47ce9416.png" TargetMode="External"/><Relationship Id="rId665" Type="http://schemas.openxmlformats.org/officeDocument/2006/relationships/hyperlink" Target="https://www.instagram.com/p/C6JExxrpDsB/?igsh=MWQ0" TargetMode="External"/><Relationship Id="rId830" Type="http://schemas.openxmlformats.org/officeDocument/2006/relationships/hyperlink" Target="https://employee.uc.ac.id/index.php/file/get/sis/t_cp/multi/01078da1-3459-4a13-8500-0485ab81445e.png" TargetMode="External"/><Relationship Id="rId872" Type="http://schemas.openxmlformats.org/officeDocument/2006/relationships/hyperlink" Target="https://employee.uc.ac.id/index.php/file/get/sis/t_cp/b1dcb788-cfa0-11ee-94b2-000d3ac6bafe.pdf" TargetMode="External"/><Relationship Id="rId15" Type="http://schemas.openxmlformats.org/officeDocument/2006/relationships/hyperlink" Target="https://employee.uc.ac.id/index.php/file/get/sis/t_cp/1ed06314-9900-11ee-96bc-000d3ac6bafe.jpg" TargetMode="External"/><Relationship Id="rId57" Type="http://schemas.openxmlformats.org/officeDocument/2006/relationships/hyperlink" Target="https://employee.uc.ac.id/index.php/file/get/sis/t_cp/multi/44388237-9417-11ee-bd04-000d3ac6bafe.png" TargetMode="External"/><Relationship Id="rId262" Type="http://schemas.openxmlformats.org/officeDocument/2006/relationships/hyperlink" Target="https://employee.uc.ac.id/index.php/file/get/sis/t_cp/60b458a3-c268-11ee-acda-000d3ac6bafe_sertifikat.pdf" TargetMode="External"/><Relationship Id="rId318" Type="http://schemas.openxmlformats.org/officeDocument/2006/relationships/hyperlink" Target="https://employee.uc.ac.id/index.php/file/get/sis/t_cp/0dfd4393-c2ba-11ee-acda-000d3ac6bafe_dokumentasi.jpg" TargetMode="External"/><Relationship Id="rId525" Type="http://schemas.openxmlformats.org/officeDocument/2006/relationships/hyperlink" Target="https://employee.uc.ac.id/index.php/file/get/sis/t_cp/d81fedcf-b0d3-415d-97cc-5a12dedf51cf_dokumentasi.JPG" TargetMode="External"/><Relationship Id="rId567" Type="http://schemas.openxmlformats.org/officeDocument/2006/relationships/hyperlink" Target="https://employee.uc.ac.id/index.php/file/get/sis/t_cp/e3bda4a9-9938-4abb-8c95-9dbdbac1c706_surat_tugas.pdf" TargetMode="External"/><Relationship Id="rId732" Type="http://schemas.openxmlformats.org/officeDocument/2006/relationships/hyperlink" Target="https://employee.uc.ac.id/index.php/file/get/sis/t_cp/1365760d-c92d-4178-8bfb-d8df6e351963_sertifikat.pdf" TargetMode="External"/><Relationship Id="rId99" Type="http://schemas.openxmlformats.org/officeDocument/2006/relationships/hyperlink" Target="https://employee.uc.ac.id/index.php/file/get/sis/t_cp/multi/44388237-9417-11ee-bd04-000d3ac6bafe.png" TargetMode="External"/><Relationship Id="rId122" Type="http://schemas.openxmlformats.org/officeDocument/2006/relationships/hyperlink" Target="https://employee.uc.ac.id/index.php/file/get/sis/t_cp/d6ceec58-ddd5-11ee-9544-000d3ac6bafe_dokumentasi.pdf" TargetMode="External"/><Relationship Id="rId164" Type="http://schemas.openxmlformats.org/officeDocument/2006/relationships/hyperlink" Target="https://icoen.org/" TargetMode="External"/><Relationship Id="rId371" Type="http://schemas.openxmlformats.org/officeDocument/2006/relationships/hyperlink" Target="https://employee.uc.ac.id/index.php/file/get/sis/t_cp/multi/44388237-9417-11ee-bd04-000d3ac6bafe_assignmentletter.png" TargetMode="External"/><Relationship Id="rId774" Type="http://schemas.openxmlformats.org/officeDocument/2006/relationships/hyperlink" Target="https://employee.uc.ac.id/index.php/file/get/sis/t_cp/1498bc80-d12b-11ee-a3dd-000d3ac6bafe_surat_tugas.pdf" TargetMode="External"/><Relationship Id="rId427" Type="http://schemas.openxmlformats.org/officeDocument/2006/relationships/hyperlink" Target="https://employee.uc.ac.id/index.php/file/get/sis/t_cp/32bf2f86-89b1-4c44-814c-101a91768fc8.jpg" TargetMode="External"/><Relationship Id="rId469" Type="http://schemas.openxmlformats.org/officeDocument/2006/relationships/hyperlink" Target="https://employee.uc.ac.id/index.php/file/get/sis/t_cp/d81fedcf-b0d3-415d-97cc-5a12dedf51cf_surat_tugas.pdf" TargetMode="External"/><Relationship Id="rId634" Type="http://schemas.openxmlformats.org/officeDocument/2006/relationships/hyperlink" Target="https://employee.uc.ac.id/index.php/file/get/sis/t_cp/faf55671-d6a0-11ee-bd6c-000d3ac6bafe_sertifikat.pdf" TargetMode="External"/><Relationship Id="rId676" Type="http://schemas.openxmlformats.org/officeDocument/2006/relationships/hyperlink" Target="https://employee.uc.ac.id/index.php/file/get/sis/t_cp/multi/c78bce1b-a179-4e7e-9717-148e63aa2861.png" TargetMode="External"/><Relationship Id="rId841" Type="http://schemas.openxmlformats.org/officeDocument/2006/relationships/hyperlink" Target="https://employee.uc.ac.id/index.php/file/get/sis/t_cp/multi/a5ebd5a4-6083-416d-ba9b-e7ba3520acbc.png" TargetMode="External"/><Relationship Id="rId26" Type="http://schemas.openxmlformats.org/officeDocument/2006/relationships/hyperlink" Target="https://employee.uc.ac.id/index.php/file/get/sis/t_cp/multi/44388237-9417-11ee-bd04-000d3ac6bafe.png" TargetMode="External"/><Relationship Id="rId231" Type="http://schemas.openxmlformats.org/officeDocument/2006/relationships/hyperlink" Target="https://employee.uc.ac.id/index.php/file/get/sis/t_cp/multi/44388237-9417-11ee-bd04-000d3ac6bafe.png" TargetMode="External"/><Relationship Id="rId273" Type="http://schemas.openxmlformats.org/officeDocument/2006/relationships/hyperlink" Target="https://employee.uc.ac.id/index.php/file/get/sis/t_cp/multi/44388237-9417-11ee-bd04-000d3ac6bafe_assignmentletter.png" TargetMode="External"/><Relationship Id="rId329" Type="http://schemas.openxmlformats.org/officeDocument/2006/relationships/hyperlink" Target="https://icoen.org/" TargetMode="External"/><Relationship Id="rId480" Type="http://schemas.openxmlformats.org/officeDocument/2006/relationships/hyperlink" Target="https://www.instagram.com/wacom_singapore/" TargetMode="External"/><Relationship Id="rId536" Type="http://schemas.openxmlformats.org/officeDocument/2006/relationships/hyperlink" Target="https://employee.uc.ac.id/index.php/file/get/sis/t_cp/multi/96355749-6945-46fc-821f-4f2ed515f795.png" TargetMode="External"/><Relationship Id="rId701" Type="http://schemas.openxmlformats.org/officeDocument/2006/relationships/hyperlink" Target="https://employee.uc.ac.id/index.php/file/get/sis/t_cp/05aeb513-d766-11ee-ade0-000d3ac6bafe_surat_tugas.pdf" TargetMode="External"/><Relationship Id="rId68" Type="http://schemas.openxmlformats.org/officeDocument/2006/relationships/hyperlink" Target="https://employee.uc.ac.id/index.php/file/get/sis/t_cp/d81fedcf-b0d3-415d-97cc-5a12dedf51cf_surat_tugas.pdf" TargetMode="External"/><Relationship Id="rId133" Type="http://schemas.openxmlformats.org/officeDocument/2006/relationships/hyperlink" Target="https://employee.uc.ac.id/index.php/file/get/sis/t_cp/multi/44388237-9417-11ee-bd04-000d3ac6bafe.png" TargetMode="External"/><Relationship Id="rId175" Type="http://schemas.openxmlformats.org/officeDocument/2006/relationships/hyperlink" Target="https://employee.uc.ac.id/index.php/file/get/sis/t_cp/multi/44388237-9417-11ee-bd04-000d3ac6bafe_assignmentletter.png" TargetMode="External"/><Relationship Id="rId340" Type="http://schemas.openxmlformats.org/officeDocument/2006/relationships/hyperlink" Target="https://employee.uc.ac.id/index.php/file/get/sis/t_cp/multi/44388237-9417-11ee-bd04-000d3ac6bafe_assignmentletter.png" TargetMode="External"/><Relationship Id="rId578" Type="http://schemas.openxmlformats.org/officeDocument/2006/relationships/hyperlink" Target="https://employee.uc.ac.id/index.php/file/get/sis/t_cp/16fa1bc3-7894-4297-974e-d73a1db3fb9f_dokumentasi.jpg" TargetMode="External"/><Relationship Id="rId743" Type="http://schemas.openxmlformats.org/officeDocument/2006/relationships/hyperlink" Target="https://employee.uc.ac.id/index.php/file/get/sis/t_cp/30ce9601-b146-11ee-9a41-000d3ac6bafe_surat_tugas.pdf" TargetMode="External"/><Relationship Id="rId785" Type="http://schemas.openxmlformats.org/officeDocument/2006/relationships/hyperlink" Target="https://www.instagram.com/p/C3Jx-ZsLjx3/?utm_sourc" TargetMode="External"/><Relationship Id="rId200" Type="http://schemas.openxmlformats.org/officeDocument/2006/relationships/hyperlink" Target="https://employee.uc.ac.id/index.php/file/get/sis/t_cp/5fc5cac4-1bee-496d-a057-b7af8c82c9d4_sertifikat.pdf" TargetMode="External"/><Relationship Id="rId382" Type="http://schemas.openxmlformats.org/officeDocument/2006/relationships/hyperlink" Target="https://employee.uc.ac.id/index.php/file/get/sis/t_cp/3ae2bd52-9516-11ee-a8d9-000d3ac6bafe_sertifikat.jpeg" TargetMode="External"/><Relationship Id="rId438" Type="http://schemas.openxmlformats.org/officeDocument/2006/relationships/hyperlink" Target="https://employee.uc.ac.id/index.php/file/get/sis/t_cp/5292f327-d64b-477a-a493-6ae0cb39d318.jpeg" TargetMode="External"/><Relationship Id="rId603" Type="http://schemas.openxmlformats.org/officeDocument/2006/relationships/hyperlink" Target="https://employee.uc.ac.id/index.php/file/get/sis/t_cp/multi/a1ab52a0-cef1-4b5f-8973-4c53d775fecf.png" TargetMode="External"/><Relationship Id="rId645" Type="http://schemas.openxmlformats.org/officeDocument/2006/relationships/hyperlink" Target="https://fespaubaya.blogspot.com/" TargetMode="External"/><Relationship Id="rId687" Type="http://schemas.openxmlformats.org/officeDocument/2006/relationships/hyperlink" Target="https://fespaubaya.blogspot.com/" TargetMode="External"/><Relationship Id="rId810" Type="http://schemas.openxmlformats.org/officeDocument/2006/relationships/hyperlink" Target="https://employee.uc.ac.id/index.php/file/get/sis/t_cp/multi/029fa17c-3b35-41f9-82f5-f991a9473ec2.png" TargetMode="External"/><Relationship Id="rId852" Type="http://schemas.openxmlformats.org/officeDocument/2006/relationships/hyperlink" Target="https://employee.uc.ac.id/index.php/file/get/sis/t_cp/3c864d61-bc2c-11ee-b9e8-000d3ac6bafe_sertifikat.pdf" TargetMode="External"/><Relationship Id="rId242" Type="http://schemas.openxmlformats.org/officeDocument/2006/relationships/hyperlink" Target="https://icoen.org/" TargetMode="External"/><Relationship Id="rId284" Type="http://schemas.openxmlformats.org/officeDocument/2006/relationships/hyperlink" Target="https://icoen.org/" TargetMode="External"/><Relationship Id="rId491" Type="http://schemas.openxmlformats.org/officeDocument/2006/relationships/hyperlink" Target="https://employee.uc.ac.id/index.php/file/get/sis/t_cp/d81fedcf-b0d3-415d-97cc-5a12dedf51cf_surat_tugas.pdf" TargetMode="External"/><Relationship Id="rId505" Type="http://schemas.openxmlformats.org/officeDocument/2006/relationships/hyperlink" Target="https://employee.uc.ac.id/index.php/file/get/sis/t_cp/3dfd5185-7f8a-4d01-91a5-0d36b02c3664_assignmentletter.pdf" TargetMode="External"/><Relationship Id="rId712" Type="http://schemas.openxmlformats.org/officeDocument/2006/relationships/hyperlink" Target="https://fespaubaya.blogspot.com/" TargetMode="External"/><Relationship Id="rId37" Type="http://schemas.openxmlformats.org/officeDocument/2006/relationships/hyperlink" Target="https://icoen.org/" TargetMode="External"/><Relationship Id="rId79" Type="http://schemas.openxmlformats.org/officeDocument/2006/relationships/hyperlink" Target="https://employee.uc.ac.id/index.php/file/get/sis/t_cp/multi/44388237-9417-11ee-bd04-000d3ac6bafe.png" TargetMode="External"/><Relationship Id="rId102" Type="http://schemas.openxmlformats.org/officeDocument/2006/relationships/hyperlink" Target="https://employee.uc.ac.id/index.php/file/get/sis/t_cp/multi/44388237-9417-11ee-bd04-000d3ac6bafe.png" TargetMode="External"/><Relationship Id="rId144" Type="http://schemas.openxmlformats.org/officeDocument/2006/relationships/hyperlink" Target="https://employee.uc.ac.id/index.php/file/get/sis/t_cp/3c2eca2c-8add-11ee-9465-000d3ac6bafe_dokumentasi.jpeg" TargetMode="External"/><Relationship Id="rId547" Type="http://schemas.openxmlformats.org/officeDocument/2006/relationships/hyperlink" Target="https://fespaubaya.blogspot.com/" TargetMode="External"/><Relationship Id="rId589" Type="http://schemas.openxmlformats.org/officeDocument/2006/relationships/hyperlink" Target="https://employee.uc.ac.id/index.php/file/get/sis/t_cp/5a833ff4-35e7-40a6-96ec-4b4548a08b84_report.pdf" TargetMode="External"/><Relationship Id="rId754" Type="http://schemas.openxmlformats.org/officeDocument/2006/relationships/hyperlink" Target="https://linktr.ee/happenic.2022?fbclid=PAAaZBclgv1" TargetMode="External"/><Relationship Id="rId796" Type="http://schemas.openxmlformats.org/officeDocument/2006/relationships/hyperlink" Target="https://employee.uc.ac.id/index.php/file/get/sis/t_cp/multi/79ea4bc4-d112-424e-b4ee-33542f5bff0a.png" TargetMode="External"/><Relationship Id="rId90" Type="http://schemas.openxmlformats.org/officeDocument/2006/relationships/hyperlink" Target="https://icoen.org/" TargetMode="External"/><Relationship Id="rId186" Type="http://schemas.openxmlformats.org/officeDocument/2006/relationships/hyperlink" Target="https://employee.uc.ac.id/index.php/file/get/sis/t_cp/multi/44388237-9417-11ee-bd04-000d3ac6bafe.png" TargetMode="External"/><Relationship Id="rId351" Type="http://schemas.openxmlformats.org/officeDocument/2006/relationships/hyperlink" Target="https://icoen.org/" TargetMode="External"/><Relationship Id="rId393" Type="http://schemas.openxmlformats.org/officeDocument/2006/relationships/hyperlink" Target="https://employee.uc.ac.id/index.php/file/get/sis/t_cp/multi/ebe6f3a8-ea73-4cb8-96d8-05d77a31d72c.png" TargetMode="External"/><Relationship Id="rId407" Type="http://schemas.openxmlformats.org/officeDocument/2006/relationships/hyperlink" Target="https://employee.uc.ac.id/index.php/file/get/sis/t_cp/72ebdc8e-ba94-11ee-a414-000d3ac6bafe_surat_tugas.pdf" TargetMode="External"/><Relationship Id="rId449" Type="http://schemas.openxmlformats.org/officeDocument/2006/relationships/hyperlink" Target="https://employee.uc.ac.id/index.php/file/get/sis/t_cp/36f9c4be-e8ee-4021-bf0c-4f044795b0df_assignmentletter.pdf" TargetMode="External"/><Relationship Id="rId614" Type="http://schemas.openxmlformats.org/officeDocument/2006/relationships/hyperlink" Target="https://employee.uc.ac.id/index.php/file/get/sis/t_cp/acbe2c02-34c9-4bd8-8997-fdda4e976619_surat_tugas.pdf" TargetMode="External"/><Relationship Id="rId656" Type="http://schemas.openxmlformats.org/officeDocument/2006/relationships/hyperlink" Target="https://www.instagram.com/p/CyNetoHLB_B/?igshid=ZD" TargetMode="External"/><Relationship Id="rId821" Type="http://schemas.openxmlformats.org/officeDocument/2006/relationships/hyperlink" Target="https://employee.uc.ac.id/index.php/file/get/sis/t_cp/05aeb513-d766-11ee-ade0-000d3ac6bafe_surat_tugas.pdf" TargetMode="External"/><Relationship Id="rId863" Type="http://schemas.openxmlformats.org/officeDocument/2006/relationships/hyperlink" Target="https://employee.uc.ac.id/index.php/file/get/sis/t_cp/1f30bbf3-ac9a-4ae1-befc-66361aec6364.jpg" TargetMode="External"/><Relationship Id="rId211" Type="http://schemas.openxmlformats.org/officeDocument/2006/relationships/hyperlink" Target="https://employee.uc.ac.id/index.php/file/get/sis/t_cp/5fc5cac4-1bee-496d-a057-b7af8c82c9d4_sertifikat.pdf" TargetMode="External"/><Relationship Id="rId253" Type="http://schemas.openxmlformats.org/officeDocument/2006/relationships/hyperlink" Target="https://employee.uc.ac.id/index.php/file/get/sis/t_cp/multi/44388237-9417-11ee-bd04-000d3ac6bafe_assignmentletter.png" TargetMode="External"/><Relationship Id="rId295" Type="http://schemas.openxmlformats.org/officeDocument/2006/relationships/hyperlink" Target="https://employee.uc.ac.id/index.php/file/get/sis/t_cp/multi/44388237-9417-11ee-bd04-000d3ac6bafe.png" TargetMode="External"/><Relationship Id="rId309" Type="http://schemas.openxmlformats.org/officeDocument/2006/relationships/hyperlink" Target="https://employee.uc.ac.id/index.php/file/get/sis/t_cp/multi/44388237-9417-11ee-bd04-000d3ac6bafe.png" TargetMode="External"/><Relationship Id="rId460" Type="http://schemas.openxmlformats.org/officeDocument/2006/relationships/hyperlink" Target="https://employee.uc.ac.id/index.php/file/get/sis/t_cp/multi/c77a0b11-9336-11ee-859c-000d3ac6bafe_assignmentletter.png" TargetMode="External"/><Relationship Id="rId516" Type="http://schemas.openxmlformats.org/officeDocument/2006/relationships/hyperlink" Target="https://www.instagram.com/wacom_singapore/" TargetMode="External"/><Relationship Id="rId698" Type="http://schemas.openxmlformats.org/officeDocument/2006/relationships/hyperlink" Target="https://employee.uc.ac.id/index.php/file/get/sis/t_cp/d80b1ebc-3bec-4fe2-afe6-59421da14639_dokumentasi.jpg" TargetMode="External"/><Relationship Id="rId48" Type="http://schemas.openxmlformats.org/officeDocument/2006/relationships/hyperlink" Target="https://employee.uc.ac.id/index.php/file/get/sis/t_cp/multi/44388237-9417-11ee-bd04-000d3ac6bafe_assignmentletter.png" TargetMode="External"/><Relationship Id="rId113" Type="http://schemas.openxmlformats.org/officeDocument/2006/relationships/hyperlink" Target="https://icoen.org/" TargetMode="External"/><Relationship Id="rId320" Type="http://schemas.openxmlformats.org/officeDocument/2006/relationships/hyperlink" Target="https://employee.uc.ac.id/index.php/file/get/sis/t_cp/90885d5a-78e0-4941-8dc1-ceb85210ac4c_sertifikat.pdf" TargetMode="External"/><Relationship Id="rId558" Type="http://schemas.openxmlformats.org/officeDocument/2006/relationships/hyperlink" Target="https://employee.uc.ac.id/index.php/file/get/sis/t_cp/4d22ecee-1713-41c6-b50c-74eb6b429b6a_surat_tugas.pdf" TargetMode="External"/><Relationship Id="rId723" Type="http://schemas.openxmlformats.org/officeDocument/2006/relationships/hyperlink" Target="https://lokreatif.org/" TargetMode="External"/><Relationship Id="rId765" Type="http://schemas.openxmlformats.org/officeDocument/2006/relationships/hyperlink" Target="https://www.instagram.com/p/C3Jx-ZsLjx3/?utm_sourc" TargetMode="External"/><Relationship Id="rId155" Type="http://schemas.openxmlformats.org/officeDocument/2006/relationships/hyperlink" Target="https://icoen.org/" TargetMode="External"/><Relationship Id="rId197" Type="http://schemas.openxmlformats.org/officeDocument/2006/relationships/hyperlink" Target="https://employee.uc.ac.id/index.php/file/get/sis/t_cp/multi/44388237-9417-11ee-bd04-000d3ac6bafe.png" TargetMode="External"/><Relationship Id="rId362" Type="http://schemas.openxmlformats.org/officeDocument/2006/relationships/hyperlink" Target="https://employee.uc.ac.id/index.php/file/get/sis/t_cp/multi/44388237-9417-11ee-bd04-000d3ac6bafe_assignmentletter.png" TargetMode="External"/><Relationship Id="rId418" Type="http://schemas.openxmlformats.org/officeDocument/2006/relationships/hyperlink" Target="https://employee.uc.ac.id/index.php/file/get/sis/t_cp/4f39282c-e5d8-11ee-9dc9-000d3ac6bafe_surat_tugas.pdf" TargetMode="External"/><Relationship Id="rId625" Type="http://schemas.openxmlformats.org/officeDocument/2006/relationships/hyperlink" Target="https://employee.uc.ac.id/index.php/file/get/sis/t_cp/acbe2c02-34c9-4bd8-8997-fdda4e976619_sertifikat.jpeg" TargetMode="External"/><Relationship Id="rId832" Type="http://schemas.openxmlformats.org/officeDocument/2006/relationships/hyperlink" Target="https://employee.uc.ac.id/index.php/file/get/sis/t_cp/multi/01078da1-3459-4a13-8500-0485ab81445e.png" TargetMode="External"/><Relationship Id="rId222" Type="http://schemas.openxmlformats.org/officeDocument/2006/relationships/hyperlink" Target="https://employee.uc.ac.id/index.php/file/get/sis/t_cp/multi/44388237-9417-11ee-bd04-000d3ac6bafe.png" TargetMode="External"/><Relationship Id="rId264" Type="http://schemas.openxmlformats.org/officeDocument/2006/relationships/hyperlink" Target="https://employee.uc.ac.id/index.php/file/get/sis/t_cp/d8a653fd-90b1-11ee-9fdc-000d3ac6bafe_dokumentasi.jpg" TargetMode="External"/><Relationship Id="rId471" Type="http://schemas.openxmlformats.org/officeDocument/2006/relationships/hyperlink" Target="https://www.instagram.com/wacom_singapore/" TargetMode="External"/><Relationship Id="rId667" Type="http://schemas.openxmlformats.org/officeDocument/2006/relationships/hyperlink" Target="https://employee.uc.ac.id/index.php/file/get/sis/t_cp/8924f663-375c-4d08-b213-4b1304839f03_surat_tugas.pdf" TargetMode="External"/><Relationship Id="rId874" Type="http://schemas.openxmlformats.org/officeDocument/2006/relationships/table" Target="../tables/table1.xml"/><Relationship Id="rId17" Type="http://schemas.openxmlformats.org/officeDocument/2006/relationships/hyperlink" Target="https://employee.uc.ac.id/index.php/file/get/sis/t_cp/multi/44388237-9417-11ee-bd04-000d3ac6bafe.png" TargetMode="External"/><Relationship Id="rId59" Type="http://schemas.openxmlformats.org/officeDocument/2006/relationships/hyperlink" Target="https://instagram.com/ittp.esports?igshid=MmVlMjlk" TargetMode="External"/><Relationship Id="rId124" Type="http://schemas.openxmlformats.org/officeDocument/2006/relationships/hyperlink" Target="https://employee.uc.ac.id/index.php/file/get/sis/t_cp/multi/44388237-9417-11ee-bd04-000d3ac6bafe.png" TargetMode="External"/><Relationship Id="rId527" Type="http://schemas.openxmlformats.org/officeDocument/2006/relationships/hyperlink" Target="https://employee.uc.ac.id/index.php/file/get/sis/t_cp/ed4312c7-8e92-48ba-844d-7ccea24028c1_sertifikat.pdf" TargetMode="External"/><Relationship Id="rId569" Type="http://schemas.openxmlformats.org/officeDocument/2006/relationships/hyperlink" Target="https://employee.uc.ac.id/index.php/file/get/sis/t_cp/multi/072dfafe-8bc2-4ef4-9347-78a84dc4cfdd.png" TargetMode="External"/><Relationship Id="rId734" Type="http://schemas.openxmlformats.org/officeDocument/2006/relationships/hyperlink" Target="https://employee.uc.ac.id/index.php/file/get/sis/t_cp/1365760d-c92d-4178-8bfb-d8df6e351963_dokumentasi.jpg" TargetMode="External"/><Relationship Id="rId776" Type="http://schemas.openxmlformats.org/officeDocument/2006/relationships/hyperlink" Target="https://employee.uc.ac.id/index.php/file/get/sis/t_cp/47bff96f-9693-11ee-b118-000d3ac6bafe.pdf" TargetMode="External"/><Relationship Id="rId70" Type="http://schemas.openxmlformats.org/officeDocument/2006/relationships/hyperlink" Target="https://employee.uc.ac.id/index.php/file/get/sis/t_cp/f9665643-f68d-456f-9dc3-ea76e84d16c9.png" TargetMode="External"/><Relationship Id="rId166" Type="http://schemas.openxmlformats.org/officeDocument/2006/relationships/hyperlink" Target="https://employee.uc.ac.id/index.php/file/get/sis/t_cp/multi/44388237-9417-11ee-bd04-000d3ac6bafe_assignmentletter.png" TargetMode="External"/><Relationship Id="rId331" Type="http://schemas.openxmlformats.org/officeDocument/2006/relationships/hyperlink" Target="https://employee.uc.ac.id/index.php/file/get/sis/t_cp/multi/44388237-9417-11ee-bd04-000d3ac6bafe_assignmentletter.png" TargetMode="External"/><Relationship Id="rId373" Type="http://schemas.openxmlformats.org/officeDocument/2006/relationships/hyperlink" Target="https://employee.uc.ac.id/index.php/file/get/sis/t_cp/multi/67cb8805-787c-11ee-a0ef-000d3ac6bafe.jpg" TargetMode="External"/><Relationship Id="rId429" Type="http://schemas.openxmlformats.org/officeDocument/2006/relationships/hyperlink" Target="https://employee.uc.ac.id/index.php/file/get/sis/t_cp/47b6e505-6bf7-11ee-a25e-000d3ac6bafe.pdf" TargetMode="External"/><Relationship Id="rId580" Type="http://schemas.openxmlformats.org/officeDocument/2006/relationships/hyperlink" Target="https://employee.uc.ac.id/index.php/file/get/sis/t_cp/2b3c6ab0-d77a-11ee-ade0-000d3ac6bafe_sertifikat.pdf" TargetMode="External"/><Relationship Id="rId636" Type="http://schemas.openxmlformats.org/officeDocument/2006/relationships/hyperlink" Target="https://employee.uc.ac.id/index.php/file/get/sis/t_cp/faf55671-d6a0-11ee-bd6c-000d3ac6bafe_dokumentasi.pdf" TargetMode="External"/><Relationship Id="rId801" Type="http://schemas.openxmlformats.org/officeDocument/2006/relationships/hyperlink" Target="https://www.instagram.com/p/C2RBxDKv_SO/?igsh=MXRs" TargetMode="External"/><Relationship Id="rId1" Type="http://schemas.openxmlformats.org/officeDocument/2006/relationships/hyperlink" Target="https://icoen.org/" TargetMode="External"/><Relationship Id="rId233" Type="http://schemas.openxmlformats.org/officeDocument/2006/relationships/hyperlink" Target="https://icoen.org/" TargetMode="External"/><Relationship Id="rId440" Type="http://schemas.openxmlformats.org/officeDocument/2006/relationships/hyperlink" Target="https://employee.uc.ac.id/index.php/file/get/sis/t_cp/multi/00922269-b10d-11ee-9c22-000d3ac6bafe.png" TargetMode="External"/><Relationship Id="rId678" Type="http://schemas.openxmlformats.org/officeDocument/2006/relationships/hyperlink" Target="https://fespaubaya.blogspot.com/" TargetMode="External"/><Relationship Id="rId843" Type="http://schemas.openxmlformats.org/officeDocument/2006/relationships/hyperlink" Target="https://icoen.org/" TargetMode="External"/><Relationship Id="rId28" Type="http://schemas.openxmlformats.org/officeDocument/2006/relationships/hyperlink" Target="https://icoen.org/" TargetMode="External"/><Relationship Id="rId275" Type="http://schemas.openxmlformats.org/officeDocument/2006/relationships/hyperlink" Target="https://employee.uc.ac.id/index.php/file/get/sis/t_cp/multi/44388237-9417-11ee-bd04-000d3ac6bafe.png" TargetMode="External"/><Relationship Id="rId300" Type="http://schemas.openxmlformats.org/officeDocument/2006/relationships/hyperlink" Target="https://employee.uc.ac.id/index.php/file/get/sis/t_cp/0bdc2a33-9517-11ee-a8d9-000d3ac6bafe_dokumentasi.jpeg" TargetMode="External"/><Relationship Id="rId482" Type="http://schemas.openxmlformats.org/officeDocument/2006/relationships/hyperlink" Target="https://employee.uc.ac.id/index.php/file/get/sis/t_cp/ed4312c7-8e92-48ba-844d-7ccea24028c1_surat_tugas.pdf" TargetMode="External"/><Relationship Id="rId538" Type="http://schemas.openxmlformats.org/officeDocument/2006/relationships/hyperlink" Target="https://www.instagram.com/wacom_singapore/" TargetMode="External"/><Relationship Id="rId703" Type="http://schemas.openxmlformats.org/officeDocument/2006/relationships/hyperlink" Target="https://www.instagram.com/p/C105t_gPNWX/?igsh=MTJr" TargetMode="External"/><Relationship Id="rId745" Type="http://schemas.openxmlformats.org/officeDocument/2006/relationships/hyperlink" Target="https://employee.uc.ac.id/index.php/file/get/sis/t_cp/5a42d8a8-8ffa-11ee-8fa4-000d3ac6bafe.png" TargetMode="External"/><Relationship Id="rId81" Type="http://schemas.openxmlformats.org/officeDocument/2006/relationships/hyperlink" Target="https://icoen.org/" TargetMode="External"/><Relationship Id="rId135" Type="http://schemas.openxmlformats.org/officeDocument/2006/relationships/hyperlink" Target="https://icoen.org/" TargetMode="External"/><Relationship Id="rId177" Type="http://schemas.openxmlformats.org/officeDocument/2006/relationships/hyperlink" Target="https://employee.uc.ac.id/index.php/file/get/sis/t_cp/multi/44388237-9417-11ee-bd04-000d3ac6bafe.png" TargetMode="External"/><Relationship Id="rId342" Type="http://schemas.openxmlformats.org/officeDocument/2006/relationships/hyperlink" Target="https://employee.uc.ac.id/index.php/file/get/sis/t_cp/multi/44388237-9417-11ee-bd04-000d3ac6bafe.png" TargetMode="External"/><Relationship Id="rId384" Type="http://schemas.openxmlformats.org/officeDocument/2006/relationships/hyperlink" Target="https://employee.uc.ac.id/index.php/file/get/sis/t_cp/3ae2bd52-9516-11ee-a8d9-000d3ac6bafe_dokumentasi.jpeg" TargetMode="External"/><Relationship Id="rId591" Type="http://schemas.openxmlformats.org/officeDocument/2006/relationships/hyperlink" Target="https://employee.uc.ac.id/index.php/file/get/sis/t_cp/ebe157a4-3501-4074-9383-af92f8526c58_sertifikat.pdf" TargetMode="External"/><Relationship Id="rId605" Type="http://schemas.openxmlformats.org/officeDocument/2006/relationships/hyperlink" Target="https://employee.uc.ac.id/index.php/file/get/sis/t_cp/acbe2c02-34c9-4bd8-8997-fdda4e976619_sertifikat.jpeg" TargetMode="External"/><Relationship Id="rId787" Type="http://schemas.openxmlformats.org/officeDocument/2006/relationships/hyperlink" Target="https://employee.uc.ac.id/index.php/file/get/sis/t_cp/021e426b-3e59-400f-8912-e156a4827210_surat_tugas.jpg" TargetMode="External"/><Relationship Id="rId812" Type="http://schemas.openxmlformats.org/officeDocument/2006/relationships/hyperlink" Target="https://employee.uc.ac.id/index.php/file/get/sis/t_cp/6c269976-db67-11ee-8415-000d3ac6bafe_sertifikat.pdf" TargetMode="External"/><Relationship Id="rId202" Type="http://schemas.openxmlformats.org/officeDocument/2006/relationships/hyperlink" Target="https://employee.uc.ac.id/index.php/file/get/sis/t_cp/5fc5cac4-1bee-496d-a057-b7af8c82c9d4_dokumentasi.pdf" TargetMode="External"/><Relationship Id="rId244" Type="http://schemas.openxmlformats.org/officeDocument/2006/relationships/hyperlink" Target="https://employee.uc.ac.id/index.php/file/get/sis/t_cp/multi/44388237-9417-11ee-bd04-000d3ac6bafe_assignmentletter.png" TargetMode="External"/><Relationship Id="rId647" Type="http://schemas.openxmlformats.org/officeDocument/2006/relationships/hyperlink" Target="https://employee.uc.ac.id/index.php/file/get/sis/t_cp/d81fedcf-b0d3-415d-97cc-5a12dedf51cf_surat_tugas.pdf" TargetMode="External"/><Relationship Id="rId689" Type="http://schemas.openxmlformats.org/officeDocument/2006/relationships/hyperlink" Target="https://employee.uc.ac.id/index.php/file/get/sis/t_cp/d81fedcf-b0d3-415d-97cc-5a12dedf51cf_surat_tugas.pdf" TargetMode="External"/><Relationship Id="rId854" Type="http://schemas.openxmlformats.org/officeDocument/2006/relationships/hyperlink" Target="https://employee.uc.ac.id/index.php/file/get/sis/t_cp/3c864d61-bc2c-11ee-b9e8-000d3ac6bafe_dokumentasi.pdf" TargetMode="External"/><Relationship Id="rId39" Type="http://schemas.openxmlformats.org/officeDocument/2006/relationships/hyperlink" Target="https://employee.uc.ac.id/index.php/file/get/sis/t_cp/multi/44388237-9417-11ee-bd04-000d3ac6bafe_assignmentletter.png" TargetMode="External"/><Relationship Id="rId286" Type="http://schemas.openxmlformats.org/officeDocument/2006/relationships/hyperlink" Target="https://employee.uc.ac.id/index.php/file/get/sis/t_cp/multi/44388237-9417-11ee-bd04-000d3ac6bafe_assignmentletter.png" TargetMode="External"/><Relationship Id="rId451" Type="http://schemas.openxmlformats.org/officeDocument/2006/relationships/hyperlink" Target="https://www.instagram.com/p/C6yY_rpv6D8/" TargetMode="External"/><Relationship Id="rId493" Type="http://schemas.openxmlformats.org/officeDocument/2006/relationships/hyperlink" Target="https://employee.uc.ac.id/index.php/file/get/sis/t_cp/multi/c0e1323f-787b-11ee-a0ef-000d3ac6bafe.jpg" TargetMode="External"/><Relationship Id="rId507" Type="http://schemas.openxmlformats.org/officeDocument/2006/relationships/hyperlink" Target="https://www.instagram.com/wacom_singapore/" TargetMode="External"/><Relationship Id="rId549" Type="http://schemas.openxmlformats.org/officeDocument/2006/relationships/hyperlink" Target="https://employee.uc.ac.id/index.php/file/get/sis/t_cp/d81fedcf-b0d3-415d-97cc-5a12dedf51cf_surat_tugas.pdf" TargetMode="External"/><Relationship Id="rId714" Type="http://schemas.openxmlformats.org/officeDocument/2006/relationships/hyperlink" Target="https://employee.uc.ac.id/index.php/file/get/sis/t_cp/d81fedcf-b0d3-415d-97cc-5a12dedf51cf_surat_tugas.pdf" TargetMode="External"/><Relationship Id="rId756" Type="http://schemas.openxmlformats.org/officeDocument/2006/relationships/hyperlink" Target="https://employee.uc.ac.id/index.php/file/get/sis/t_cp/e5b33cd3-8ff3-11ee-8fa4-000d3ac6bafe_assignmentletter.pdf" TargetMode="External"/><Relationship Id="rId50" Type="http://schemas.openxmlformats.org/officeDocument/2006/relationships/hyperlink" Target="https://icoen.org/" TargetMode="External"/><Relationship Id="rId104" Type="http://schemas.openxmlformats.org/officeDocument/2006/relationships/hyperlink" Target="https://icoen.org/" TargetMode="External"/><Relationship Id="rId146" Type="http://schemas.openxmlformats.org/officeDocument/2006/relationships/hyperlink" Target="https://employee.uc.ac.id/index.php/file/get/sis/t_cp/multi/44388237-9417-11ee-bd04-000d3ac6bafe.png" TargetMode="External"/><Relationship Id="rId188" Type="http://schemas.openxmlformats.org/officeDocument/2006/relationships/hyperlink" Target="https://lokreatif.org/" TargetMode="External"/><Relationship Id="rId311" Type="http://schemas.openxmlformats.org/officeDocument/2006/relationships/hyperlink" Target="https://employee.uc.ac.id/index.php/file/get/sis/t_cp/multi/6d80dbc1-9a2f-11ee-99cc-000d3ac6bafe.png" TargetMode="External"/><Relationship Id="rId353" Type="http://schemas.openxmlformats.org/officeDocument/2006/relationships/hyperlink" Target="https://employee.uc.ac.id/index.php/file/get/sis/t_cp/multi/44388237-9417-11ee-bd04-000d3ac6bafe_assignmentletter.png" TargetMode="External"/><Relationship Id="rId395" Type="http://schemas.openxmlformats.org/officeDocument/2006/relationships/hyperlink" Target="https://employee.uc.ac.id/index.php/file/get/sis/t_cp/d595bb83-892c-11ee-9768-000d3ac6bafe_sertifikat.jpg" TargetMode="External"/><Relationship Id="rId409" Type="http://schemas.openxmlformats.org/officeDocument/2006/relationships/hyperlink" Target="https://www.instagram.com/p/C8BhpEqy_N2/?img_index" TargetMode="External"/><Relationship Id="rId560" Type="http://schemas.openxmlformats.org/officeDocument/2006/relationships/hyperlink" Target="https://fpsi.um.ac.id/psychonation2024/" TargetMode="External"/><Relationship Id="rId798" Type="http://schemas.openxmlformats.org/officeDocument/2006/relationships/hyperlink" Target="https://employee.uc.ac.id/index.php/file/get/sis/t_cp/multi/79ea4bc4-d112-424e-b4ee-33542f5bff0a.png" TargetMode="External"/><Relationship Id="rId92" Type="http://schemas.openxmlformats.org/officeDocument/2006/relationships/hyperlink" Target="https://employee.uc.ac.id/index.php/file/get/sis/t_cp/multi/44388237-9417-11ee-bd04-000d3ac6bafe_assignmentletter.png" TargetMode="External"/><Relationship Id="rId213" Type="http://schemas.openxmlformats.org/officeDocument/2006/relationships/hyperlink" Target="https://employee.uc.ac.id/index.php/file/get/sis/t_cp/5fc5cac4-1bee-496d-a057-b7af8c82c9d4_dokumentasi.pdf" TargetMode="External"/><Relationship Id="rId420" Type="http://schemas.openxmlformats.org/officeDocument/2006/relationships/hyperlink" Target="https://employee.uc.ac.id/index.php/file/get/sis/t_cp/multi/e88f7611-d1bd-4b72-9737-3222855ea003.png" TargetMode="External"/><Relationship Id="rId616" Type="http://schemas.openxmlformats.org/officeDocument/2006/relationships/hyperlink" Target="https://www.instagram.com/p/C5TGM9Lvfor/?utm_sourc" TargetMode="External"/><Relationship Id="rId658" Type="http://schemas.openxmlformats.org/officeDocument/2006/relationships/hyperlink" Target="https://employee.uc.ac.id/index.php/file/get/sis/t_cp/0dfd4393-c2ba-11ee-acda-000d3ac6bafe_surat_tugas.pdf" TargetMode="External"/><Relationship Id="rId823" Type="http://schemas.openxmlformats.org/officeDocument/2006/relationships/hyperlink" Target="https://employee.uc.ac.id/index.php/file/get/sis/t_cp/multi/10da421c-ae27-433f-8773-1b713c4bb84a.png" TargetMode="External"/><Relationship Id="rId865" Type="http://schemas.openxmlformats.org/officeDocument/2006/relationships/hyperlink" Target="https://employee.uc.ac.id/index.php/file/get/sis/t_cp/2926baf9-bc55-41c1-8d7f-e0c77bcdc957.jpg" TargetMode="External"/><Relationship Id="rId255" Type="http://schemas.openxmlformats.org/officeDocument/2006/relationships/hyperlink" Target="https://employee.uc.ac.id/index.php/file/get/sis/t_cp/f6f01772-8a6c-11ee-83a5-000d3ac6bafe_sertifikat.png" TargetMode="External"/><Relationship Id="rId297" Type="http://schemas.openxmlformats.org/officeDocument/2006/relationships/hyperlink" Target="https://www.instagram.com/p/Cyez9XohgSr/?igshid=Mz" TargetMode="External"/><Relationship Id="rId462" Type="http://schemas.openxmlformats.org/officeDocument/2006/relationships/hyperlink" Target="https://employee.uc.ac.id/index.php/file/get/sis/t_cp/97b5c926-1248-453f-8e49-7b7ade5fcd0c_report.pdf" TargetMode="External"/><Relationship Id="rId518" Type="http://schemas.openxmlformats.org/officeDocument/2006/relationships/hyperlink" Target="https://employee.uc.ac.id/index.php/file/get/sis/t_cp/69d26320-3c5d-43ab-819d-870df9748185_surat_tugas.pdf" TargetMode="External"/><Relationship Id="rId725" Type="http://schemas.openxmlformats.org/officeDocument/2006/relationships/hyperlink" Target="https://employee.uc.ac.id/index.php/file/get/sis/t_cp/30e3c62f-9576-11ee-b583-000d3ac6bafe_surat_tugas.pdf" TargetMode="External"/><Relationship Id="rId115" Type="http://schemas.openxmlformats.org/officeDocument/2006/relationships/hyperlink" Target="https://employee.uc.ac.id/index.php/file/get/sis/t_cp/multi/44388237-9417-11ee-bd04-000d3ac6bafe_assignmentletter.png" TargetMode="External"/><Relationship Id="rId157" Type="http://schemas.openxmlformats.org/officeDocument/2006/relationships/hyperlink" Target="https://employee.uc.ac.id/index.php/file/get/sis/t_cp/multi/44388237-9417-11ee-bd04-000d3ac6bafe_assignmentletter.png" TargetMode="External"/><Relationship Id="rId322" Type="http://schemas.openxmlformats.org/officeDocument/2006/relationships/hyperlink" Target="https://employee.uc.ac.id/index.php/file/get/sis/t_cp/d80b1ebc-3bec-4fe2-afe6-59421da14639_dokumentasi.jpg" TargetMode="External"/><Relationship Id="rId364" Type="http://schemas.openxmlformats.org/officeDocument/2006/relationships/hyperlink" Target="https://employee.uc.ac.id/index.php/file/get/sis/t_cp/multi/08fb9cd6-1437-4553-b7c0-e81643045cd0.png" TargetMode="External"/><Relationship Id="rId767" Type="http://schemas.openxmlformats.org/officeDocument/2006/relationships/hyperlink" Target="https://employee.uc.ac.id/index.php/file/get/sis/t_cp/1365760d-c92d-4178-8bfb-d8df6e351963_surat_tugas.pdf" TargetMode="External"/><Relationship Id="rId61" Type="http://schemas.openxmlformats.org/officeDocument/2006/relationships/hyperlink" Target="https://employee.uc.ac.id/index.php/file/get/sis/t_cp/af688bb7-c9a9-11ee-b733-000d3ac6bafe_surat_tugas.pdf" TargetMode="External"/><Relationship Id="rId199" Type="http://schemas.openxmlformats.org/officeDocument/2006/relationships/hyperlink" Target="https://drive.google.com/drive/folders/1-XL7YYWsiz" TargetMode="External"/><Relationship Id="rId571" Type="http://schemas.openxmlformats.org/officeDocument/2006/relationships/hyperlink" Target="https://employee.uc.ac.id/index.php/file/get/sis/t_cp/acbe2c02-34c9-4bd8-8997-fdda4e976619_sertifikat.jpeg" TargetMode="External"/><Relationship Id="rId627" Type="http://schemas.openxmlformats.org/officeDocument/2006/relationships/hyperlink" Target="https://employee.uc.ac.id/index.php/file/get/sis/t_cp/acbe2c02-34c9-4bd8-8997-fdda4e976619_dokumentasi.jpeg" TargetMode="External"/><Relationship Id="rId669" Type="http://schemas.openxmlformats.org/officeDocument/2006/relationships/hyperlink" Target="https://employee.uc.ac.id/index.php/file/get/sis/t_cp/multi/7ecfac81-8049-4985-bd09-44495a3f1dee.png" TargetMode="External"/><Relationship Id="rId834" Type="http://schemas.openxmlformats.org/officeDocument/2006/relationships/hyperlink" Target="https://employee.uc.ac.id/index.php/file/get/sis/t_cp/0bdc2a33-9517-11ee-a8d9-000d3ac6bafe_sertifikat.jpeg" TargetMode="External"/><Relationship Id="rId19" Type="http://schemas.openxmlformats.org/officeDocument/2006/relationships/hyperlink" Target="https://icoen.org/" TargetMode="External"/><Relationship Id="rId224" Type="http://schemas.openxmlformats.org/officeDocument/2006/relationships/hyperlink" Target="https://icoen.org/" TargetMode="External"/><Relationship Id="rId266" Type="http://schemas.openxmlformats.org/officeDocument/2006/relationships/hyperlink" Target="https://employee.uc.ac.id/index.php/file/get/sis/t_cp/multi/44388237-9417-11ee-bd04-000d3ac6bafe.png" TargetMode="External"/><Relationship Id="rId431" Type="http://schemas.openxmlformats.org/officeDocument/2006/relationships/hyperlink" Target="https://dprd.surabaya.go.id/" TargetMode="External"/><Relationship Id="rId473" Type="http://schemas.openxmlformats.org/officeDocument/2006/relationships/hyperlink" Target="https://employee.uc.ac.id/index.php/file/get/sis/t_cp/ed4312c7-8e92-48ba-844d-7ccea24028c1_surat_tugas.pdf" TargetMode="External"/><Relationship Id="rId529" Type="http://schemas.openxmlformats.org/officeDocument/2006/relationships/hyperlink" Target="https://employee.uc.ac.id/index.php/file/get/sis/t_cp/ed4312c7-8e92-48ba-844d-7ccea24028c1_dokumentasi.jpg" TargetMode="External"/><Relationship Id="rId680" Type="http://schemas.openxmlformats.org/officeDocument/2006/relationships/hyperlink" Target="https://employee.uc.ac.id/index.php/file/get/sis/t_cp/d81fedcf-b0d3-415d-97cc-5a12dedf51cf_surat_tugas.pdf" TargetMode="External"/><Relationship Id="rId736" Type="http://schemas.openxmlformats.org/officeDocument/2006/relationships/hyperlink" Target="https://employee.uc.ac.id/index.php/file/get/sis/t_cp/multi/65251e7b-d658-40c3-8270-1165ae001260.png" TargetMode="External"/><Relationship Id="rId30" Type="http://schemas.openxmlformats.org/officeDocument/2006/relationships/hyperlink" Target="https://employee.uc.ac.id/index.php/file/get/sis/t_cp/multi/44388237-9417-11ee-bd04-000d3ac6bafe_assignmentletter.png" TargetMode="External"/><Relationship Id="rId126" Type="http://schemas.openxmlformats.org/officeDocument/2006/relationships/hyperlink" Target="https://icoen.org/" TargetMode="External"/><Relationship Id="rId168" Type="http://schemas.openxmlformats.org/officeDocument/2006/relationships/hyperlink" Target="https://employee.uc.ac.id/index.php/file/get/sis/t_cp/multi/44388237-9417-11ee-bd04-000d3ac6bafe.png" TargetMode="External"/><Relationship Id="rId333" Type="http://schemas.openxmlformats.org/officeDocument/2006/relationships/hyperlink" Target="https://employee.uc.ac.id/index.php/file/get/sis/t_cp/multi/44388237-9417-11ee-bd04-000d3ac6bafe.png" TargetMode="External"/><Relationship Id="rId540" Type="http://schemas.openxmlformats.org/officeDocument/2006/relationships/hyperlink" Target="https://employee.uc.ac.id/index.php/file/get/sis/t_cp/ed4312c7-8e92-48ba-844d-7ccea24028c1_surat_tugas.pdf" TargetMode="External"/><Relationship Id="rId778" Type="http://schemas.openxmlformats.org/officeDocument/2006/relationships/hyperlink" Target="https://employee.uc.ac.id/index.php/file/get/sis/t_cp/multi/dba035a7-8a9d-400c-9011-de57ad07f4eb.png" TargetMode="External"/><Relationship Id="rId72" Type="http://schemas.openxmlformats.org/officeDocument/2006/relationships/hyperlink" Target="https://employee.uc.ac.id/index.php/file/get/sis/t_cp/d7e767c6-fe59-4254-9798-2e60f111daed_sertifikat.jpg" TargetMode="External"/><Relationship Id="rId375" Type="http://schemas.openxmlformats.org/officeDocument/2006/relationships/hyperlink" Target="https://employee.uc.ac.id/index.php/file/get/sis/t_cp/3dc31604-af7a-41ab-811c-eef13aadb32d_sertifikat.pdf" TargetMode="External"/><Relationship Id="rId582" Type="http://schemas.openxmlformats.org/officeDocument/2006/relationships/hyperlink" Target="https://employee.uc.ac.id/index.php/file/get/sis/t_cp/05aeb513-d766-11ee-ade0-000d3ac6bafe_dokumentasi.png" TargetMode="External"/><Relationship Id="rId638" Type="http://schemas.openxmlformats.org/officeDocument/2006/relationships/hyperlink" Target="https://employee.uc.ac.id/index.php/file/get/sis/t_cp/multi/24c3c89f-73c0-4b39-8d36-efecc41c51b3.png" TargetMode="External"/><Relationship Id="rId803" Type="http://schemas.openxmlformats.org/officeDocument/2006/relationships/hyperlink" Target="https://event.perdoki.or.id/events" TargetMode="External"/><Relationship Id="rId845" Type="http://schemas.openxmlformats.org/officeDocument/2006/relationships/hyperlink" Target="https://employee.uc.ac.id/index.php/file/get/sis/t_cp/multi/c77a0b11-9336-11ee-859c-000d3ac6bafe_assignmentletter.png" TargetMode="External"/><Relationship Id="rId3" Type="http://schemas.openxmlformats.org/officeDocument/2006/relationships/hyperlink" Target="https://employee.uc.ac.id/index.php/file/get/sis/t_cp/multi/44388237-9417-11ee-bd04-000d3ac6bafe_assignmentletter.png" TargetMode="External"/><Relationship Id="rId235" Type="http://schemas.openxmlformats.org/officeDocument/2006/relationships/hyperlink" Target="https://employee.uc.ac.id/index.php/file/get/sis/t_cp/multi/44388237-9417-11ee-bd04-000d3ac6bafe_assignmentletter.png" TargetMode="External"/><Relationship Id="rId277" Type="http://schemas.openxmlformats.org/officeDocument/2006/relationships/hyperlink" Target="https://employee.uc.ac.id/index.php/file/get/sis/t_cp/d6c7815a-3080-4d95-b799-da82c31d25cc.png" TargetMode="External"/><Relationship Id="rId400" Type="http://schemas.openxmlformats.org/officeDocument/2006/relationships/hyperlink" Target="https://employee.uc.ac.id/index.php/file/get/sis/t_cp/multi/d4c74309-95da-4ad2-a648-682dd353b2ec.png" TargetMode="External"/><Relationship Id="rId442" Type="http://schemas.openxmlformats.org/officeDocument/2006/relationships/hyperlink" Target="https://employee.uc.ac.id/index.php/file/get/sis/t_cp/81ce762f-7153-11ee-8c98-000d3ac6bafe.pdf" TargetMode="External"/><Relationship Id="rId484" Type="http://schemas.openxmlformats.org/officeDocument/2006/relationships/hyperlink" Target="https://www.instagram.com/wacom_singapore/" TargetMode="External"/><Relationship Id="rId705" Type="http://schemas.openxmlformats.org/officeDocument/2006/relationships/hyperlink" Target="https://employee.uc.ac.id/index.php/file/get/sis/t_cp/05aeb513-d766-11ee-ade0-000d3ac6bafe_surat_tugas.pdf" TargetMode="External"/><Relationship Id="rId137" Type="http://schemas.openxmlformats.org/officeDocument/2006/relationships/hyperlink" Target="https://employee.uc.ac.id/index.php/file/get/sis/t_cp/multi/44388237-9417-11ee-bd04-000d3ac6bafe_assignmentletter.png" TargetMode="External"/><Relationship Id="rId302" Type="http://schemas.openxmlformats.org/officeDocument/2006/relationships/hyperlink" Target="https://employee.uc.ac.id/index.php/file/get/sis/t_cp/3ae2bd52-9516-11ee-a8d9-000d3ac6bafe_sertifikat.jpeg" TargetMode="External"/><Relationship Id="rId344" Type="http://schemas.openxmlformats.org/officeDocument/2006/relationships/hyperlink" Target="https://icoen.org/" TargetMode="External"/><Relationship Id="rId691" Type="http://schemas.openxmlformats.org/officeDocument/2006/relationships/hyperlink" Target="https://fespaubaya.blogspot.com/" TargetMode="External"/><Relationship Id="rId747" Type="http://schemas.openxmlformats.org/officeDocument/2006/relationships/hyperlink" Target="https://employee.uc.ac.id/index.php/file/get/sis/t_cp/5a42d8a8-8ffa-11ee-8fa4-000d3ac6bafe_documentation.jpg" TargetMode="External"/><Relationship Id="rId789" Type="http://schemas.openxmlformats.org/officeDocument/2006/relationships/hyperlink" Target="https://www.instagram.com/p/C3Jx-ZsLjx3/?utm_sourc" TargetMode="External"/><Relationship Id="rId41" Type="http://schemas.openxmlformats.org/officeDocument/2006/relationships/hyperlink" Target="https://employee.uc.ac.id/index.php/file/get/sis/t_cp/multi/44388237-9417-11ee-bd04-000d3ac6bafe.png" TargetMode="External"/><Relationship Id="rId83" Type="http://schemas.openxmlformats.org/officeDocument/2006/relationships/hyperlink" Target="https://employee.uc.ac.id/index.php/file/get/sis/t_cp/multi/44388237-9417-11ee-bd04-000d3ac6bafe_assignmentletter.png" TargetMode="External"/><Relationship Id="rId179" Type="http://schemas.openxmlformats.org/officeDocument/2006/relationships/hyperlink" Target="https://icoen.org/" TargetMode="External"/><Relationship Id="rId386" Type="http://schemas.openxmlformats.org/officeDocument/2006/relationships/hyperlink" Target="https://employee.uc.ac.id/index.php/file/get/sis/t_cp/multi/d4c74309-95da-4ad2-a648-682dd353b2ec.png" TargetMode="External"/><Relationship Id="rId551" Type="http://schemas.openxmlformats.org/officeDocument/2006/relationships/hyperlink" Target="https://fpsi.um.ac.id/psychonation2024/" TargetMode="External"/><Relationship Id="rId593" Type="http://schemas.openxmlformats.org/officeDocument/2006/relationships/hyperlink" Target="https://employee.uc.ac.id/index.php/file/get/sis/t_cp/ebe157a4-3501-4074-9383-af92f8526c58_dokumentasi.png" TargetMode="External"/><Relationship Id="rId607" Type="http://schemas.openxmlformats.org/officeDocument/2006/relationships/hyperlink" Target="https://employee.uc.ac.id/index.php/file/get/sis/t_cp/acbe2c02-34c9-4bd8-8997-fdda4e976619_dokumentasi.jpeg" TargetMode="External"/><Relationship Id="rId649" Type="http://schemas.openxmlformats.org/officeDocument/2006/relationships/hyperlink" Target="https://www.instagram.com/iespajatimorg/?hl=en" TargetMode="External"/><Relationship Id="rId814" Type="http://schemas.openxmlformats.org/officeDocument/2006/relationships/hyperlink" Target="https://employee.uc.ac.id/index.php/file/get/sis/t_cp/6c269976-db67-11ee-8415-000d3ac6bafe_dokumentasi.pdf" TargetMode="External"/><Relationship Id="rId856" Type="http://schemas.openxmlformats.org/officeDocument/2006/relationships/hyperlink" Target="https://employee.uc.ac.id/index.php/file/get/sis/t_cp/50ff897f-305a-4107-b5ad-be371de677dd_report.pdf" TargetMode="External"/><Relationship Id="rId190" Type="http://schemas.openxmlformats.org/officeDocument/2006/relationships/hyperlink" Target="https://employee.uc.ac.id/index.php/file/get/sis/t_cp/e7800a6b-ac7e-11ee-b2a3-000d3ac6bafe_surat_tugas.pdf" TargetMode="External"/><Relationship Id="rId204" Type="http://schemas.openxmlformats.org/officeDocument/2006/relationships/hyperlink" Target="https://employee.uc.ac.id/index.php/file/get/sis/t_cp/multi/44388237-9417-11ee-bd04-000d3ac6bafe.png" TargetMode="External"/><Relationship Id="rId246" Type="http://schemas.openxmlformats.org/officeDocument/2006/relationships/hyperlink" Target="https://employee.uc.ac.id/index.php/file/get/sis/t_cp/multi/44388237-9417-11ee-bd04-000d3ac6bafe.png" TargetMode="External"/><Relationship Id="rId288" Type="http://schemas.openxmlformats.org/officeDocument/2006/relationships/hyperlink" Target="https://employee.uc.ac.id/index.php/file/get/sis/t_cp/multi/44388237-9417-11ee-bd04-000d3ac6bafe.png" TargetMode="External"/><Relationship Id="rId411" Type="http://schemas.openxmlformats.org/officeDocument/2006/relationships/hyperlink" Target="https://www.instagram.com/funvest_ibs?utm_source=i" TargetMode="External"/><Relationship Id="rId453" Type="http://schemas.openxmlformats.org/officeDocument/2006/relationships/hyperlink" Target="https://employee.uc.ac.id/index.php/file/get/sis/t_cp/98636a0d-10bd-486d-bf8c-f5f9c79e8b2a_assignmentletter.jpg" TargetMode="External"/><Relationship Id="rId509" Type="http://schemas.openxmlformats.org/officeDocument/2006/relationships/hyperlink" Target="https://employee.uc.ac.id/index.php/file/get/sis/t_cp/69d26320-3c5d-43ab-819d-870df9748185_surat_tugas.pdf" TargetMode="External"/><Relationship Id="rId660" Type="http://schemas.openxmlformats.org/officeDocument/2006/relationships/hyperlink" Target="https://employee.uc.ac.id/index.php/file/get/sis/t_cp/multi/7ecfac81-8049-4985-bd09-44495a3f1dee.png" TargetMode="External"/><Relationship Id="rId106" Type="http://schemas.openxmlformats.org/officeDocument/2006/relationships/hyperlink" Target="https://employee.uc.ac.id/index.php/file/get/sis/t_cp/multi/44388237-9417-11ee-bd04-000d3ac6bafe_assignmentletter.png" TargetMode="External"/><Relationship Id="rId313" Type="http://schemas.openxmlformats.org/officeDocument/2006/relationships/hyperlink" Target="https://employee.uc.ac.id/index.php/file/get/sis/t_cp/1550f926-69c0-11ee-bafb-000d3ac6bafe_assignmentletter.jpg" TargetMode="External"/><Relationship Id="rId495" Type="http://schemas.openxmlformats.org/officeDocument/2006/relationships/hyperlink" Target="https://employee.uc.ac.id/index.php/file/get/sis/t_cp/69d26320-3c5d-43ab-819d-870df9748185_sertifikat.pdf" TargetMode="External"/><Relationship Id="rId716" Type="http://schemas.openxmlformats.org/officeDocument/2006/relationships/hyperlink" Target="https://employee.uc.ac.id/index.php/file/get/sis/t_cp/803a10eb-b089-11ee-a3b3-000d3ac6bafe_sertifikat.jpeg" TargetMode="External"/><Relationship Id="rId758" Type="http://schemas.openxmlformats.org/officeDocument/2006/relationships/hyperlink" Target="https://employee.uc.ac.id/index.php/file/get/sis/t_cp/4ae597d2-add5-11ee-b0cd-000d3ac6bafe_sertifikat.png" TargetMode="External"/><Relationship Id="rId10" Type="http://schemas.openxmlformats.org/officeDocument/2006/relationships/hyperlink" Target="https://employee.uc.ac.id/index.php/file/get/sis/t_cp/multi/44388237-9417-11ee-bd04-000d3ac6bafe_assignmentletter.png" TargetMode="External"/><Relationship Id="rId52" Type="http://schemas.openxmlformats.org/officeDocument/2006/relationships/hyperlink" Target="https://employee.uc.ac.id/index.php/file/get/sis/t_cp/multi/44388237-9417-11ee-bd04-000d3ac6bafe_assignmentletter.png" TargetMode="External"/><Relationship Id="rId94" Type="http://schemas.openxmlformats.org/officeDocument/2006/relationships/hyperlink" Target="https://employee.uc.ac.id/index.php/file/get/sis/t_cp/multi/44388237-9417-11ee-bd04-000d3ac6bafe.png" TargetMode="External"/><Relationship Id="rId148" Type="http://schemas.openxmlformats.org/officeDocument/2006/relationships/hyperlink" Target="https://www.instagram.com/p/CyNetoHLB_B/?igshid=ZD" TargetMode="External"/><Relationship Id="rId355" Type="http://schemas.openxmlformats.org/officeDocument/2006/relationships/hyperlink" Target="https://employee.uc.ac.id/index.php/file/get/sis/t_cp/multi/44388237-9417-11ee-bd04-000d3ac6bafe.png" TargetMode="External"/><Relationship Id="rId397" Type="http://schemas.openxmlformats.org/officeDocument/2006/relationships/hyperlink" Target="https://employee.uc.ac.id/index.php/file/get/sis/t_cp/d595bb83-892c-11ee-9768-000d3ac6bafe_dokumentasi.jpg" TargetMode="External"/><Relationship Id="rId520" Type="http://schemas.openxmlformats.org/officeDocument/2006/relationships/hyperlink" Target="https://employee.uc.ac.id/index.php/file/get/sis/t_cp/multi/6bad9773-8d21-40cc-ba39-e076a5e8b07e.png" TargetMode="External"/><Relationship Id="rId562" Type="http://schemas.openxmlformats.org/officeDocument/2006/relationships/hyperlink" Target="https://employee.uc.ac.id/index.php/file/get/sis/t_cp/e3bda4a9-9938-4abb-8c95-9dbdbac1c706_surat_tugas.pdf" TargetMode="External"/><Relationship Id="rId618" Type="http://schemas.openxmlformats.org/officeDocument/2006/relationships/hyperlink" Target="https://www.instagram.com/p/Cyez9XohgSr/?igshid=Mz" TargetMode="External"/><Relationship Id="rId825" Type="http://schemas.openxmlformats.org/officeDocument/2006/relationships/hyperlink" Target="https://employee.uc.ac.id/index.php/file/get/sis/t_cp/multi/10da421c-ae27-433f-8773-1b713c4bb84a.png" TargetMode="External"/><Relationship Id="rId215" Type="http://schemas.openxmlformats.org/officeDocument/2006/relationships/hyperlink" Target="https://employee.uc.ac.id/index.php/file/get/sis/t_cp/60b458a3-c268-11ee-acda-000d3ac6bafe_sertifikat.pdf" TargetMode="External"/><Relationship Id="rId257" Type="http://schemas.openxmlformats.org/officeDocument/2006/relationships/hyperlink" Target="https://employee.uc.ac.id/index.php/file/get/sis/t_cp/f6f01772-8a6c-11ee-83a5-000d3ac6bafe_dokumentasi.png" TargetMode="External"/><Relationship Id="rId422" Type="http://schemas.openxmlformats.org/officeDocument/2006/relationships/hyperlink" Target="https://www.instagram.com/p/C5udzuFt_At/?igsh=M3px" TargetMode="External"/><Relationship Id="rId464" Type="http://schemas.openxmlformats.org/officeDocument/2006/relationships/hyperlink" Target="https://employee.uc.ac.id/index.php/file/get/sis/t_cp/multi/e8e26ddd-b10b-11ee-9c22-000d3ac6bafe.png" TargetMode="External"/><Relationship Id="rId867" Type="http://schemas.openxmlformats.org/officeDocument/2006/relationships/hyperlink" Target="https://employee.uc.ac.id/index.php/file/get/sis/t_cp/bd3b27f1-cc1b-11ee-a493-000d3ac6bafe_sertifikat.pdf" TargetMode="External"/><Relationship Id="rId299" Type="http://schemas.openxmlformats.org/officeDocument/2006/relationships/hyperlink" Target="https://employee.uc.ac.id/index.php/file/get/sis/t_cp/0bdc2a33-9517-11ee-a8d9-000d3ac6bafe_surat_tugas.pdf" TargetMode="External"/><Relationship Id="rId727" Type="http://schemas.openxmlformats.org/officeDocument/2006/relationships/hyperlink" Target="https://epicentrumunpad.com/" TargetMode="External"/><Relationship Id="rId63" Type="http://schemas.openxmlformats.org/officeDocument/2006/relationships/hyperlink" Target="https://icoen.org/" TargetMode="External"/><Relationship Id="rId159" Type="http://schemas.openxmlformats.org/officeDocument/2006/relationships/hyperlink" Target="https://employee.uc.ac.id/index.php/file/get/sis/t_cp/multi/44388237-9417-11ee-bd04-000d3ac6bafe.png" TargetMode="External"/><Relationship Id="rId366" Type="http://schemas.openxmlformats.org/officeDocument/2006/relationships/hyperlink" Target="https://employee.uc.ac.id/index.php/file/get/sis/t_cp/30e3c62f-9576-11ee-b583-000d3ac6bafe_sertifikat.pdf" TargetMode="External"/><Relationship Id="rId573" Type="http://schemas.openxmlformats.org/officeDocument/2006/relationships/hyperlink" Target="https://employee.uc.ac.id/index.php/file/get/sis/t_cp/acbe2c02-34c9-4bd8-8997-fdda4e976619_dokumentasi.jpeg" TargetMode="External"/><Relationship Id="rId780" Type="http://schemas.openxmlformats.org/officeDocument/2006/relationships/hyperlink" Target="https://employee.uc.ac.id/index.php/file/get/sis/t_cp/multi/c536a75e-c3cd-11ee-bd62-000d3ac6bafe.png" TargetMode="External"/><Relationship Id="rId226" Type="http://schemas.openxmlformats.org/officeDocument/2006/relationships/hyperlink" Target="https://employee.uc.ac.id/index.php/file/get/sis/t_cp/multi/44388237-9417-11ee-bd04-000d3ac6bafe_assignmentletter.png" TargetMode="External"/><Relationship Id="rId433" Type="http://schemas.openxmlformats.org/officeDocument/2006/relationships/hyperlink" Target="http://disbudpar.jatimprov.go.id/" TargetMode="External"/><Relationship Id="rId640" Type="http://schemas.openxmlformats.org/officeDocument/2006/relationships/hyperlink" Target="https://employee.uc.ac.id/index.php/file/get/sis/t_cp/a695e457-b656-452d-86a2-b04e67b8a57a_documentation.jpg" TargetMode="External"/><Relationship Id="rId738" Type="http://schemas.openxmlformats.org/officeDocument/2006/relationships/hyperlink" Target="https://employee.uc.ac.id/index.php/file/get/sis/t_cp/multi/65251e7b-d658-40c3-8270-1165ae001260.png" TargetMode="External"/><Relationship Id="rId74" Type="http://schemas.openxmlformats.org/officeDocument/2006/relationships/hyperlink" Target="https://employee.uc.ac.id/index.php/file/get/sis/t_cp/d7e767c6-fe59-4254-9798-2e60f111daed_dokumentasi.jpg" TargetMode="External"/><Relationship Id="rId377" Type="http://schemas.openxmlformats.org/officeDocument/2006/relationships/hyperlink" Target="https://employee.uc.ac.id/index.php/file/get/sis/t_cp/3dc31604-af7a-41ab-811c-eef13aadb32d_dokumentasi.jpg" TargetMode="External"/><Relationship Id="rId500" Type="http://schemas.openxmlformats.org/officeDocument/2006/relationships/hyperlink" Target="https://employee.uc.ac.id/index.php/file/get/sis/t_cp/e60b2ca1-7910-475c-9de0-a8d503967969_documentation.jpeg" TargetMode="External"/><Relationship Id="rId584" Type="http://schemas.openxmlformats.org/officeDocument/2006/relationships/hyperlink" Target="https://employee.uc.ac.id/index.php/file/get/sis/t_cp/ebe157a4-3501-4074-9383-af92f8526c58_sertifikat.pdf" TargetMode="External"/><Relationship Id="rId805" Type="http://schemas.openxmlformats.org/officeDocument/2006/relationships/hyperlink" Target="https://employee.uc.ac.id/index.php/file/get/sis/t_cp/de88bbcf-089c-432b-b8fe-8885ca53483c_assignmentletter.pdf" TargetMode="External"/><Relationship Id="rId5" Type="http://schemas.openxmlformats.org/officeDocument/2006/relationships/hyperlink" Target="https://employee.uc.ac.id/index.php/file/get/sis/t_cp/d81fedcf-b0d3-415d-97cc-5a12dedf51cf_sertifikat.pdf" TargetMode="External"/><Relationship Id="rId237" Type="http://schemas.openxmlformats.org/officeDocument/2006/relationships/hyperlink" Target="https://employee.uc.ac.id/index.php/file/get/sis/t_cp/multi/44388237-9417-11ee-bd04-000d3ac6bafe.png" TargetMode="External"/><Relationship Id="rId791" Type="http://schemas.openxmlformats.org/officeDocument/2006/relationships/hyperlink" Target="https://employee.uc.ac.id/index.php/file/get/sis/t_cp/021e426b-3e59-400f-8912-e156a4827210_surat_tugas.jpg" TargetMode="External"/><Relationship Id="rId444" Type="http://schemas.openxmlformats.org/officeDocument/2006/relationships/hyperlink" Target="https://employee.uc.ac.id/index.php/file/get/sis/t_cp/691f6280-d495-11ee-9cf8-000d3ac6bafe.jpg" TargetMode="External"/><Relationship Id="rId651" Type="http://schemas.openxmlformats.org/officeDocument/2006/relationships/hyperlink" Target="https://employee.uc.ac.id/index.php/file/get/sis/t_cp/3c2eca2c-8add-11ee-9465-000d3ac6bafe_surat_tugas.pdf" TargetMode="External"/><Relationship Id="rId749" Type="http://schemas.openxmlformats.org/officeDocument/2006/relationships/hyperlink" Target="https://www.instagram.com/p/C3Jx-ZsLjx3/?utm_sourc" TargetMode="External"/><Relationship Id="rId290" Type="http://schemas.openxmlformats.org/officeDocument/2006/relationships/hyperlink" Target="https://icoen.org/" TargetMode="External"/><Relationship Id="rId304" Type="http://schemas.openxmlformats.org/officeDocument/2006/relationships/hyperlink" Target="https://employee.uc.ac.id/index.php/file/get/sis/t_cp/3ae2bd52-9516-11ee-a8d9-000d3ac6bafe_dokumentasi.jpeg" TargetMode="External"/><Relationship Id="rId388" Type="http://schemas.openxmlformats.org/officeDocument/2006/relationships/hyperlink" Target="https://fespaubaya.blogspot.com/" TargetMode="External"/><Relationship Id="rId511" Type="http://schemas.openxmlformats.org/officeDocument/2006/relationships/hyperlink" Target="https://www.instagram.com/wacom_singapore/" TargetMode="External"/><Relationship Id="rId609" Type="http://schemas.openxmlformats.org/officeDocument/2006/relationships/hyperlink" Target="https://employee.uc.ac.id/index.php/file/get/sis/t_cp/8d8a3f92-b0d8-41f5-81b7-3e2672bb94f1_assignmentletter.pdf" TargetMode="External"/><Relationship Id="rId85" Type="http://schemas.openxmlformats.org/officeDocument/2006/relationships/hyperlink" Target="https://employee.uc.ac.id/index.php/file/get/sis/t_cp/multi/44388237-9417-11ee-bd04-000d3ac6bafe.png" TargetMode="External"/><Relationship Id="rId150" Type="http://schemas.openxmlformats.org/officeDocument/2006/relationships/hyperlink" Target="https://employee.uc.ac.id/index.php/file/get/sis/t_cp/0dfd4393-c2ba-11ee-acda-000d3ac6bafe_surat_tugas.pdf" TargetMode="External"/><Relationship Id="rId595" Type="http://schemas.openxmlformats.org/officeDocument/2006/relationships/hyperlink" Target="https://fespaubaya.blogspot.com/" TargetMode="External"/><Relationship Id="rId816" Type="http://schemas.openxmlformats.org/officeDocument/2006/relationships/hyperlink" Target="https://employee.uc.ac.id/index.php/file/get/sis/t_cp/7ba986c3-19fb-48d2-a5f2-67297c3628df_sertifikat.pdf" TargetMode="External"/><Relationship Id="rId248" Type="http://schemas.openxmlformats.org/officeDocument/2006/relationships/hyperlink" Target="https://icoen.org/" TargetMode="External"/><Relationship Id="rId455" Type="http://schemas.openxmlformats.org/officeDocument/2006/relationships/hyperlink" Target="https://employee.uc.ac.id/index.php/file/get/sis/t_cp/63b5a7fc-d180-11ee-a3dd-000d3ac6bafe_sertifikat.png" TargetMode="External"/><Relationship Id="rId662" Type="http://schemas.openxmlformats.org/officeDocument/2006/relationships/hyperlink" Target="https://employee.uc.ac.id/index.php/file/get/sis/t_cp/4e78a2cf-8da1-11ee-b8fc-000d3ac6bafe_sertifikat.jpg" TargetMode="External"/><Relationship Id="rId12" Type="http://schemas.openxmlformats.org/officeDocument/2006/relationships/hyperlink" Target="https://employee.uc.ac.id/index.php/file/get/sis/t_cp/bd3b27f1-cc1b-11ee-a493-000d3ac6bafe_sertifikat.pdf" TargetMode="External"/><Relationship Id="rId108" Type="http://schemas.openxmlformats.org/officeDocument/2006/relationships/hyperlink" Target="https://employee.uc.ac.id/index.php/file/get/sis/t_cp/multi/44388237-9417-11ee-bd04-000d3ac6bafe.png" TargetMode="External"/><Relationship Id="rId315" Type="http://schemas.openxmlformats.org/officeDocument/2006/relationships/hyperlink" Target="https://www.instagram.com/p/CyNetoHLB_B/?igshid=ZD" TargetMode="External"/><Relationship Id="rId522" Type="http://schemas.openxmlformats.org/officeDocument/2006/relationships/hyperlink" Target="https://fespaubaya.blogspot.com/" TargetMode="External"/><Relationship Id="rId96" Type="http://schemas.openxmlformats.org/officeDocument/2006/relationships/hyperlink" Target="https://employee.uc.ac.id/index.php/file/get/sis/t_cp/multi/f1413516-2381-473a-abc8-7a4174332aa8.png" TargetMode="External"/><Relationship Id="rId161" Type="http://schemas.openxmlformats.org/officeDocument/2006/relationships/hyperlink" Target="https://icoen.org/" TargetMode="External"/><Relationship Id="rId399" Type="http://schemas.openxmlformats.org/officeDocument/2006/relationships/hyperlink" Target="https://employee.uc.ac.id/index.php/file/get/sis/t_cp/multi/ebe6f3a8-ea73-4cb8-96d8-05d77a31d72c.png" TargetMode="External"/><Relationship Id="rId827" Type="http://schemas.openxmlformats.org/officeDocument/2006/relationships/hyperlink" Target="https://employee.uc.ac.id/index.php/file/get/sis/t_cp/bbe81938-7d24-4453-9a70-7b2b114448b4_sertifikat.pdf" TargetMode="External"/><Relationship Id="rId259" Type="http://schemas.openxmlformats.org/officeDocument/2006/relationships/hyperlink" Target="https://employee.uc.ac.id/index.php/file/get/sis/t_cp/multi/44388237-9417-11ee-bd04-000d3ac6bafe.png" TargetMode="External"/><Relationship Id="rId466" Type="http://schemas.openxmlformats.org/officeDocument/2006/relationships/hyperlink" Target="https://employee.uc.ac.id/index.php/file/get/sis/t_cp/multi/5f830e69-623a-4b8b-add5-565549361b06.png" TargetMode="External"/><Relationship Id="rId673" Type="http://schemas.openxmlformats.org/officeDocument/2006/relationships/hyperlink" Target="https://employee.uc.ac.id/index.php/file/get/sis/t_cp/263c937d-03ee-4822-946e-d958addd6a7a_dokumentasi.jpg" TargetMode="External"/><Relationship Id="rId23" Type="http://schemas.openxmlformats.org/officeDocument/2006/relationships/hyperlink" Target="https://employee.uc.ac.id/index.php/file/get/sis/t_cp/multi/44388237-9417-11ee-bd04-000d3ac6bafe.png" TargetMode="External"/><Relationship Id="rId119" Type="http://schemas.openxmlformats.org/officeDocument/2006/relationships/hyperlink" Target="https://www.instagram.com/p/C2bvnnzv6E9/?igsh=MTV6" TargetMode="External"/><Relationship Id="rId326" Type="http://schemas.openxmlformats.org/officeDocument/2006/relationships/hyperlink" Target="https://icoen.org/" TargetMode="External"/><Relationship Id="rId533" Type="http://schemas.openxmlformats.org/officeDocument/2006/relationships/hyperlink" Target="https://employee.uc.ac.id/index.php/file/get/sis/t_cp/0bdc2a33-9517-11ee-a8d9-000d3ac6bafe_surat_tugas.pdf" TargetMode="External"/><Relationship Id="rId740" Type="http://schemas.openxmlformats.org/officeDocument/2006/relationships/hyperlink" Target="https://employee.uc.ac.id/index.php/file/get/sis/t_cp/multi/65251e7b-d658-40c3-8270-1165ae001260.png" TargetMode="External"/><Relationship Id="rId838" Type="http://schemas.openxmlformats.org/officeDocument/2006/relationships/hyperlink" Target="https://employee.uc.ac.id/index.php/file/get/sis/t_cp/3ae2bd52-9516-11ee-a8d9-000d3ac6bafe_sertifikat.jpeg" TargetMode="External"/><Relationship Id="rId172" Type="http://schemas.openxmlformats.org/officeDocument/2006/relationships/hyperlink" Target="https://employee.uc.ac.id/index.php/file/get/sis/t_cp/multi/44388237-9417-11ee-bd04-000d3ac6bafe_assignmentletter.png" TargetMode="External"/><Relationship Id="rId477" Type="http://schemas.openxmlformats.org/officeDocument/2006/relationships/hyperlink" Target="https://employee.uc.ac.id/index.php/file/get/sis/t_cp/ed4312c7-8e92-48ba-844d-7ccea24028c1_sertifikat.pdf" TargetMode="External"/><Relationship Id="rId600" Type="http://schemas.openxmlformats.org/officeDocument/2006/relationships/hyperlink" Target="https://employee.uc.ac.id/index.php/file/get/sis/t_cp/97c06391-e8ca-4e4f-918b-a80650e706aa.pdf" TargetMode="External"/><Relationship Id="rId684" Type="http://schemas.openxmlformats.org/officeDocument/2006/relationships/hyperlink" Target="https://employee.uc.ac.id/index.php/file/get/sis/t_cp/9cf90524-b128-11ee-8fdd-000d3ac6bafe_sertifikat.pdf" TargetMode="External"/><Relationship Id="rId337" Type="http://schemas.openxmlformats.org/officeDocument/2006/relationships/hyperlink" Target="https://employee.uc.ac.id/index.php/file/get/sis/t_cp/multi/44388237-9417-11ee-bd04-000d3ac6bafe_assignmentletter.png" TargetMode="External"/><Relationship Id="rId34" Type="http://schemas.openxmlformats.org/officeDocument/2006/relationships/hyperlink" Target="https://icoen.org/" TargetMode="External"/><Relationship Id="rId544" Type="http://schemas.openxmlformats.org/officeDocument/2006/relationships/hyperlink" Target="https://employee.uc.ac.id/index.php/file/get/sis/t_cp/d81fedcf-b0d3-415d-97cc-5a12dedf51cf_sertifikat.pdf" TargetMode="External"/><Relationship Id="rId751" Type="http://schemas.openxmlformats.org/officeDocument/2006/relationships/hyperlink" Target="https://employee.uc.ac.id/index.php/file/get/sis/t_cp/1365760d-c92d-4178-8bfb-d8df6e351963_surat_tugas.pdf" TargetMode="External"/><Relationship Id="rId849" Type="http://schemas.openxmlformats.org/officeDocument/2006/relationships/hyperlink" Target="https://employee.uc.ac.id/index.php/file/get/sis/t_cp/d81fedcf-b0d3-415d-97cc-5a12dedf51cf_surat_tugas.pdf" TargetMode="External"/><Relationship Id="rId183" Type="http://schemas.openxmlformats.org/officeDocument/2006/relationships/hyperlink" Target="https://employee.uc.ac.id/index.php/file/get/sis/t_cp/multi/44388237-9417-11ee-bd04-000d3ac6bafe.png" TargetMode="External"/><Relationship Id="rId390" Type="http://schemas.openxmlformats.org/officeDocument/2006/relationships/hyperlink" Target="https://employee.uc.ac.id/index.php/file/get/sis/t_cp/d81fedcf-b0d3-415d-97cc-5a12dedf51cf_surat_tugas.pdf" TargetMode="External"/><Relationship Id="rId404" Type="http://schemas.openxmlformats.org/officeDocument/2006/relationships/hyperlink" Target="https://employee.uc.ac.id/index.php/file/get/sis/t_cp/930814f1-9f60-4ccc-83bf-02a5f2815e60.pdf" TargetMode="External"/><Relationship Id="rId611" Type="http://schemas.openxmlformats.org/officeDocument/2006/relationships/hyperlink" Target="https://employee.uc.ac.id/index.php/file/get/sis/t_cp/multi/a1ab52a0-cef1-4b5f-8973-4c53d775fecf.png" TargetMode="External"/><Relationship Id="rId250" Type="http://schemas.openxmlformats.org/officeDocument/2006/relationships/hyperlink" Target="https://employee.uc.ac.id/index.php/file/get/sis/t_cp/multi/44388237-9417-11ee-bd04-000d3ac6bafe_assignmentletter.png" TargetMode="External"/><Relationship Id="rId488" Type="http://schemas.openxmlformats.org/officeDocument/2006/relationships/hyperlink" Target="https://employee.uc.ac.id/index.php/file/get/sis/t_cp/cbd36930-09a2-4b35-87e5-da78a27b14ab.pdf" TargetMode="External"/><Relationship Id="rId695" Type="http://schemas.openxmlformats.org/officeDocument/2006/relationships/hyperlink" Target="https://www.instagram.com/p/C4-EZVsSupw/?igsh=NG05" TargetMode="External"/><Relationship Id="rId709" Type="http://schemas.openxmlformats.org/officeDocument/2006/relationships/hyperlink" Target="https://employee.uc.ac.id/index.php/file/get/sis/t_cp/d81fedcf-b0d3-415d-97cc-5a12dedf51cf_surat_tugas.pdf" TargetMode="External"/><Relationship Id="rId45" Type="http://schemas.openxmlformats.org/officeDocument/2006/relationships/hyperlink" Target="https://employee.uc.ac.id/index.php/file/get/sis/t_cp/multi/44388237-9417-11ee-bd04-000d3ac6bafe_assignmentletter.png" TargetMode="External"/><Relationship Id="rId110" Type="http://schemas.openxmlformats.org/officeDocument/2006/relationships/hyperlink" Target="https://icoen.org/" TargetMode="External"/><Relationship Id="rId348" Type="http://schemas.openxmlformats.org/officeDocument/2006/relationships/hyperlink" Target="https://employee.uc.ac.id/index.php/file/get/sis/t_cp/30e3c62f-9576-11ee-b583-000d3ac6bafe_sertifikat.pdf" TargetMode="External"/><Relationship Id="rId555" Type="http://schemas.openxmlformats.org/officeDocument/2006/relationships/hyperlink" Target="https://employee.uc.ac.id/index.php/file/get/sis/t_cp/multi/a1ab52a0-cef1-4b5f-8973-4c53d775fecf.png" TargetMode="External"/><Relationship Id="rId762" Type="http://schemas.openxmlformats.org/officeDocument/2006/relationships/hyperlink" Target="https://employee.uc.ac.id/index.php/file/get/sis/t_cp/5a3b7624-d388-4c12-8f79-5ce1230d0de2_sertifikat.pdf" TargetMode="External"/><Relationship Id="rId194" Type="http://schemas.openxmlformats.org/officeDocument/2006/relationships/hyperlink" Target="https://employee.uc.ac.id/index.php/file/get/sis/t_cp/5fc5cac4-1bee-496d-a057-b7af8c82c9d4_surat_tugas.pdf" TargetMode="External"/><Relationship Id="rId208" Type="http://schemas.openxmlformats.org/officeDocument/2006/relationships/hyperlink" Target="https://employee.uc.ac.id/index.php/file/get/sis/t_cp/e7800a6b-ac7e-11ee-b2a3-000d3ac6bafe_surat_tugas.pdf" TargetMode="External"/><Relationship Id="rId415" Type="http://schemas.openxmlformats.org/officeDocument/2006/relationships/hyperlink" Target="https://employee.uc.ac.id/index.php/file/get/sis/t_cp/multi/667b2a04-9c54-4184-82de-ed0012771316.png" TargetMode="External"/><Relationship Id="rId622" Type="http://schemas.openxmlformats.org/officeDocument/2006/relationships/hyperlink" Target="https://employee.uc.ac.id/index.php/file/get/sis/t_cp/64d03cbe-a075-4234-b978-dccfa8323e84.jpeg" TargetMode="External"/><Relationship Id="rId261" Type="http://schemas.openxmlformats.org/officeDocument/2006/relationships/hyperlink" Target="https://lokreatif.org/" TargetMode="External"/><Relationship Id="rId499" Type="http://schemas.openxmlformats.org/officeDocument/2006/relationships/hyperlink" Target="https://employee.uc.ac.id/index.php/file/get/sis/t_cp/e60b2ca1-7910-475c-9de0-a8d503967969_assignmentletter.pdf" TargetMode="External"/><Relationship Id="rId56" Type="http://schemas.openxmlformats.org/officeDocument/2006/relationships/hyperlink" Target="https://icoen.org/" TargetMode="External"/><Relationship Id="rId359" Type="http://schemas.openxmlformats.org/officeDocument/2006/relationships/hyperlink" Target="https://employee.uc.ac.id/index.php/file/get/sis/t_cp/multi/44388237-9417-11ee-bd04-000d3ac6bafe_assignmentletter.png" TargetMode="External"/><Relationship Id="rId566" Type="http://schemas.openxmlformats.org/officeDocument/2006/relationships/hyperlink" Target="https://employee.uc.ac.id/index.php/file/get/sis/t_cp/16fa1bc3-7894-4297-974e-d73a1db3fb9f_sertifikat.pdf" TargetMode="External"/><Relationship Id="rId773" Type="http://schemas.openxmlformats.org/officeDocument/2006/relationships/hyperlink" Target="https://employee.uc.ac.id/index.php/file/get/sis/t_cp/1498bc80-d12b-11ee-a3dd-000d3ac6bafe_sertifikat.jpg" TargetMode="External"/><Relationship Id="rId121" Type="http://schemas.openxmlformats.org/officeDocument/2006/relationships/hyperlink" Target="https://employee.uc.ac.id/index.php/file/get/sis/t_cp/d6ceec58-ddd5-11ee-9544-000d3ac6bafe_surat_tugas.pdf" TargetMode="External"/><Relationship Id="rId219" Type="http://schemas.openxmlformats.org/officeDocument/2006/relationships/hyperlink" Target="https://employee.uc.ac.id/index.php/file/get/sis/t_cp/multi/44388237-9417-11ee-bd04-000d3ac6bafe.png" TargetMode="External"/><Relationship Id="rId426" Type="http://schemas.openxmlformats.org/officeDocument/2006/relationships/hyperlink" Target="https://employee.uc.ac.id/index.php/file/get/sis/t_cp/86736f17-475e-4e6e-9a0d-95ea70dd3774.jpg" TargetMode="External"/><Relationship Id="rId633" Type="http://schemas.openxmlformats.org/officeDocument/2006/relationships/hyperlink" Target="https://employee.uc.ac.id/index.php/file/get/sis/t_cp/multi/0cf51f95-1d2a-4185-8aee-59dc47ce9416.png" TargetMode="External"/><Relationship Id="rId840" Type="http://schemas.openxmlformats.org/officeDocument/2006/relationships/hyperlink" Target="https://employee.uc.ac.id/index.php/file/get/sis/t_cp/3ae2bd52-9516-11ee-a8d9-000d3ac6bafe_dokumentasi.jpeg" TargetMode="External"/><Relationship Id="rId67" Type="http://schemas.openxmlformats.org/officeDocument/2006/relationships/hyperlink" Target="https://employee.uc.ac.id/index.php/file/get/sis/t_cp/d81fedcf-b0d3-415d-97cc-5a12dedf51cf_sertifikat.pdf" TargetMode="External"/><Relationship Id="rId272" Type="http://schemas.openxmlformats.org/officeDocument/2006/relationships/hyperlink" Target="https://employee.uc.ac.id/index.php/file/get/sis/t_cp/multi/44388237-9417-11ee-bd04-000d3ac6bafe.png" TargetMode="External"/><Relationship Id="rId577" Type="http://schemas.openxmlformats.org/officeDocument/2006/relationships/hyperlink" Target="https://employee.uc.ac.id/index.php/file/get/sis/t_cp/e3bda4a9-9938-4abb-8c95-9dbdbac1c706_surat_tugas.pdf" TargetMode="External"/><Relationship Id="rId700" Type="http://schemas.openxmlformats.org/officeDocument/2006/relationships/hyperlink" Target="https://employee.uc.ac.id/index.php/file/get/sis/t_cp/2b3c6ab0-d77a-11ee-ade0-000d3ac6bafe_sertifikat.pdf" TargetMode="External"/><Relationship Id="rId132" Type="http://schemas.openxmlformats.org/officeDocument/2006/relationships/hyperlink" Target="https://icoen.org/" TargetMode="External"/><Relationship Id="rId784" Type="http://schemas.openxmlformats.org/officeDocument/2006/relationships/hyperlink" Target="https://employee.uc.ac.id/index.php/file/get/sis/t_cp/multi/2fefb7da-888b-4423-b978-7d11092a3b26.png" TargetMode="External"/><Relationship Id="rId437" Type="http://schemas.openxmlformats.org/officeDocument/2006/relationships/hyperlink" Target="https://employee.uc.ac.id/index.php/file/get/sis/t_cp/29802654-9744-4976-a266-9f2e2f0e7daf_assignmentletter.pdf" TargetMode="External"/><Relationship Id="rId644" Type="http://schemas.openxmlformats.org/officeDocument/2006/relationships/hyperlink" Target="https://employee.uc.ac.id/index.php/file/get/sis/t_cp/0ff4ee74-24cd-4a47-a0e4-75f818ecf27a_dokumentasi.jpg" TargetMode="External"/><Relationship Id="rId851" Type="http://schemas.openxmlformats.org/officeDocument/2006/relationships/hyperlink" Target="https://www.instagram.com/kanvas_uc?utm_source=ig_" TargetMode="External"/><Relationship Id="rId283" Type="http://schemas.openxmlformats.org/officeDocument/2006/relationships/hyperlink" Target="https://employee.uc.ac.id/index.php/file/get/sis/t_cp/multi/44388237-9417-11ee-bd04-000d3ac6bafe_assignmentletter.png" TargetMode="External"/><Relationship Id="rId490" Type="http://schemas.openxmlformats.org/officeDocument/2006/relationships/hyperlink" Target="https://employee.uc.ac.id/index.php/file/get/sis/t_cp/d81fedcf-b0d3-415d-97cc-5a12dedf51cf_sertifikat.pdf" TargetMode="External"/><Relationship Id="rId504" Type="http://schemas.openxmlformats.org/officeDocument/2006/relationships/hyperlink" Target="https://employee.uc.ac.id/index.php/file/get/sis/t_cp/3dfd5185-7f8a-4d01-91a5-0d36b02c3664.jpeg" TargetMode="External"/><Relationship Id="rId711" Type="http://schemas.openxmlformats.org/officeDocument/2006/relationships/hyperlink" Target="https://employee.uc.ac.id/index.php/file/get/sis/t_cp/multi/38a82982-d04f-4dab-baab-bb16e7fff79c.png" TargetMode="External"/><Relationship Id="rId78" Type="http://schemas.openxmlformats.org/officeDocument/2006/relationships/hyperlink" Target="https://icoen.org/" TargetMode="External"/><Relationship Id="rId143" Type="http://schemas.openxmlformats.org/officeDocument/2006/relationships/hyperlink" Target="https://employee.uc.ac.id/index.php/file/get/sis/t_cp/3c2eca2c-8add-11ee-9465-000d3ac6bafe_surat_tugas.pdf" TargetMode="External"/><Relationship Id="rId350" Type="http://schemas.openxmlformats.org/officeDocument/2006/relationships/hyperlink" Target="https://employee.uc.ac.id/index.php/file/get/sis/t_cp/30e3c62f-9576-11ee-b583-000d3ac6bafe_dokumentasi.jpeg" TargetMode="External"/><Relationship Id="rId588" Type="http://schemas.openxmlformats.org/officeDocument/2006/relationships/hyperlink" Target="https://employee.uc.ac.id/index.php/file/get/sis/t_cp/5a833ff4-35e7-40a6-96ec-4b4548a08b84_assignmentletter.pdf" TargetMode="External"/><Relationship Id="rId795" Type="http://schemas.openxmlformats.org/officeDocument/2006/relationships/hyperlink" Target="https://employee.uc.ac.id/index.php/file/get/sis/t_cp/multi/79ea4bc4-d112-424e-b4ee-33542f5bff0a.png" TargetMode="External"/><Relationship Id="rId809" Type="http://schemas.openxmlformats.org/officeDocument/2006/relationships/hyperlink" Target="https://employee.uc.ac.id/index.php/file/get/sis/t_cp/932319ca-f4eb-4bec-90f1-e7e67ed4e8fd_dokumentasi.pdf" TargetMode="External"/><Relationship Id="rId9" Type="http://schemas.openxmlformats.org/officeDocument/2006/relationships/hyperlink" Target="https://employee.uc.ac.id/index.php/file/get/sis/t_cp/multi/44388237-9417-11ee-bd04-000d3ac6bafe.png" TargetMode="External"/><Relationship Id="rId210" Type="http://schemas.openxmlformats.org/officeDocument/2006/relationships/hyperlink" Target="https://drive.google.com/drive/folders/1-XL7YYWsiz" TargetMode="External"/><Relationship Id="rId448" Type="http://schemas.openxmlformats.org/officeDocument/2006/relationships/hyperlink" Target="https://jurnaljam.ub.ac.id/index.php/jam" TargetMode="External"/><Relationship Id="rId655" Type="http://schemas.openxmlformats.org/officeDocument/2006/relationships/hyperlink" Target="https://employee.uc.ac.id/index.php/file/get/sis/t_cp/e8734284-5d18-11ee-b688-000d3ac6bafe.jpg" TargetMode="External"/><Relationship Id="rId862" Type="http://schemas.openxmlformats.org/officeDocument/2006/relationships/hyperlink" Target="https://employee.uc.ac.id/index.php/file/get/sis/t_cp/e49e6074-5904-480b-b265-492046cd8b29_dokumentasi.jpg" TargetMode="External"/><Relationship Id="rId294" Type="http://schemas.openxmlformats.org/officeDocument/2006/relationships/hyperlink" Target="https://icoen.org/" TargetMode="External"/><Relationship Id="rId308" Type="http://schemas.openxmlformats.org/officeDocument/2006/relationships/hyperlink" Target="https://icoen.org/" TargetMode="External"/><Relationship Id="rId515" Type="http://schemas.openxmlformats.org/officeDocument/2006/relationships/hyperlink" Target="https://employee.uc.ac.id/index.php/file/get/sis/t_cp/b5daf6c8-1080-4a02-a680-2011ba5dfd50.jpg" TargetMode="External"/><Relationship Id="rId722" Type="http://schemas.openxmlformats.org/officeDocument/2006/relationships/hyperlink" Target="https://employee.uc.ac.id/index.php/file/get/sis/t_cp/a96db8f1-d652-11ee-8ee9-000d3ac6bafe_dokumentasi.jpeg" TargetMode="External"/><Relationship Id="rId89" Type="http://schemas.openxmlformats.org/officeDocument/2006/relationships/hyperlink" Target="https://employee.uc.ac.id/index.php/file/get/sis/t_cp/multi/44388237-9417-11ee-bd04-000d3ac6bafe_assignmentletter.png" TargetMode="External"/><Relationship Id="rId154" Type="http://schemas.openxmlformats.org/officeDocument/2006/relationships/hyperlink" Target="https://employee.uc.ac.id/index.php/file/get/sis/t_cp/multi/44388237-9417-11ee-bd04-000d3ac6bafe_assignmentletter.png" TargetMode="External"/><Relationship Id="rId361" Type="http://schemas.openxmlformats.org/officeDocument/2006/relationships/hyperlink" Target="https://employee.uc.ac.id/index.php/file/get/sis/t_cp/multi/44388237-9417-11ee-bd04-000d3ac6bafe.png" TargetMode="External"/><Relationship Id="rId599" Type="http://schemas.openxmlformats.org/officeDocument/2006/relationships/hyperlink" Target="https://e-hakcipta.dgip.go.id/" TargetMode="External"/><Relationship Id="rId459" Type="http://schemas.openxmlformats.org/officeDocument/2006/relationships/hyperlink" Target="https://employee.uc.ac.id/index.php/file/get/sis/t_cp/multi/c77a0b11-9336-11ee-859c-000d3ac6bafe.png" TargetMode="External"/><Relationship Id="rId666" Type="http://schemas.openxmlformats.org/officeDocument/2006/relationships/hyperlink" Target="https://employee.uc.ac.id/index.php/file/get/sis/t_cp/8924f663-375c-4d08-b213-4b1304839f03_sertifikat.pdf" TargetMode="External"/><Relationship Id="rId873" Type="http://schemas.openxmlformats.org/officeDocument/2006/relationships/hyperlink" Target="https://employee.uc.ac.id/index.php/file/get/sis/t_cp/multi/d098beb9-eb8c-4ae0-8f6c-013176b0d472.png" TargetMode="External"/><Relationship Id="rId16" Type="http://schemas.openxmlformats.org/officeDocument/2006/relationships/hyperlink" Target="https://icoen.org/" TargetMode="External"/><Relationship Id="rId221" Type="http://schemas.openxmlformats.org/officeDocument/2006/relationships/hyperlink" Target="https://icoen.org/" TargetMode="External"/><Relationship Id="rId319" Type="http://schemas.openxmlformats.org/officeDocument/2006/relationships/hyperlink" Target="https://www.instagram.com/p/C4-EZVsSupw/?igsh=NG05" TargetMode="External"/><Relationship Id="rId526" Type="http://schemas.openxmlformats.org/officeDocument/2006/relationships/hyperlink" Target="https://www.instagram.com/wacom_singapore/" TargetMode="External"/><Relationship Id="rId733" Type="http://schemas.openxmlformats.org/officeDocument/2006/relationships/hyperlink" Target="https://employee.uc.ac.id/index.php/file/get/sis/t_cp/1365760d-c92d-4178-8bfb-d8df6e351963_surat_tugas.pdf" TargetMode="External"/><Relationship Id="rId165" Type="http://schemas.openxmlformats.org/officeDocument/2006/relationships/hyperlink" Target="https://employee.uc.ac.id/index.php/file/get/sis/t_cp/multi/44388237-9417-11ee-bd04-000d3ac6bafe.png" TargetMode="External"/><Relationship Id="rId372" Type="http://schemas.openxmlformats.org/officeDocument/2006/relationships/hyperlink" Target="https://employee.uc.ac.id/index.php/file/get/sis/t_cp/5b285559-6fc7-11ee-9434-000d3ac6bafe.jpg" TargetMode="External"/><Relationship Id="rId677" Type="http://schemas.openxmlformats.org/officeDocument/2006/relationships/hyperlink" Target="https://employee.uc.ac.id/index.php/file/get/sis/t_cp/multi/7ecfac81-8049-4985-bd09-44495a3f1dee.png" TargetMode="External"/><Relationship Id="rId800" Type="http://schemas.openxmlformats.org/officeDocument/2006/relationships/hyperlink" Target="https://employee.uc.ac.id/index.php/file/get/sis/t_cp/multi/029fa17c-3b35-41f9-82f5-f991a9473ec2.png" TargetMode="External"/><Relationship Id="rId232" Type="http://schemas.openxmlformats.org/officeDocument/2006/relationships/hyperlink" Target="https://employee.uc.ac.id/index.php/file/get/sis/t_cp/multi/44388237-9417-11ee-bd04-000d3ac6bafe_assignmentletter.png" TargetMode="External"/><Relationship Id="rId27" Type="http://schemas.openxmlformats.org/officeDocument/2006/relationships/hyperlink" Target="https://employee.uc.ac.id/index.php/file/get/sis/t_cp/multi/44388237-9417-11ee-bd04-000d3ac6bafe_assignmentletter.png" TargetMode="External"/><Relationship Id="rId537" Type="http://schemas.openxmlformats.org/officeDocument/2006/relationships/hyperlink" Target="https://employee.uc.ac.id/index.php/file/get/sis/t_cp/multi/96355749-6945-46fc-821f-4f2ed515f795.png" TargetMode="External"/><Relationship Id="rId744" Type="http://schemas.openxmlformats.org/officeDocument/2006/relationships/hyperlink" Target="https://employee.uc.ac.id/index.php/file/get/sis/t_cp/30ce9601-b146-11ee-9a41-000d3ac6bafe_dokumentasi.jpg" TargetMode="External"/><Relationship Id="rId80" Type="http://schemas.openxmlformats.org/officeDocument/2006/relationships/hyperlink" Target="https://employee.uc.ac.id/index.php/file/get/sis/t_cp/multi/44388237-9417-11ee-bd04-000d3ac6bafe_assignmentletter.png" TargetMode="External"/><Relationship Id="rId176" Type="http://schemas.openxmlformats.org/officeDocument/2006/relationships/hyperlink" Target="https://icoen.org/" TargetMode="External"/><Relationship Id="rId383" Type="http://schemas.openxmlformats.org/officeDocument/2006/relationships/hyperlink" Target="https://employee.uc.ac.id/index.php/file/get/sis/t_cp/3ae2bd52-9516-11ee-a8d9-000d3ac6bafe_surat_tugas.pdf" TargetMode="External"/><Relationship Id="rId590" Type="http://schemas.openxmlformats.org/officeDocument/2006/relationships/hyperlink" Target="https://fpsi.um.ac.id/psychonation2024/" TargetMode="External"/><Relationship Id="rId604" Type="http://schemas.openxmlformats.org/officeDocument/2006/relationships/hyperlink" Target="https://fpsi.um.ac.id/psychonation2024/" TargetMode="External"/><Relationship Id="rId811" Type="http://schemas.openxmlformats.org/officeDocument/2006/relationships/hyperlink" Target="https://www.instagram.com/p/C1LwYdGh5Om/?igsh=eXpm" TargetMode="External"/><Relationship Id="rId243" Type="http://schemas.openxmlformats.org/officeDocument/2006/relationships/hyperlink" Target="https://employee.uc.ac.id/index.php/file/get/sis/t_cp/multi/44388237-9417-11ee-bd04-000d3ac6bafe.png" TargetMode="External"/><Relationship Id="rId450" Type="http://schemas.openxmlformats.org/officeDocument/2006/relationships/hyperlink" Target="https://employee.uc.ac.id/index.php/file/get/sis/t_cp/36f9c4be-e8ee-4021-bf0c-4f044795b0df_report.pdf" TargetMode="External"/><Relationship Id="rId688" Type="http://schemas.openxmlformats.org/officeDocument/2006/relationships/hyperlink" Target="https://employee.uc.ac.id/index.php/file/get/sis/t_cp/d81fedcf-b0d3-415d-97cc-5a12dedf51cf_sertifikat.pdf" TargetMode="External"/><Relationship Id="rId38" Type="http://schemas.openxmlformats.org/officeDocument/2006/relationships/hyperlink" Target="https://employee.uc.ac.id/index.php/file/get/sis/t_cp/multi/44388237-9417-11ee-bd04-000d3ac6bafe.png" TargetMode="External"/><Relationship Id="rId103" Type="http://schemas.openxmlformats.org/officeDocument/2006/relationships/hyperlink" Target="https://employee.uc.ac.id/index.php/file/get/sis/t_cp/multi/44388237-9417-11ee-bd04-000d3ac6bafe_assignmentletter.png" TargetMode="External"/><Relationship Id="rId310" Type="http://schemas.openxmlformats.org/officeDocument/2006/relationships/hyperlink" Target="https://employee.uc.ac.id/index.php/file/get/sis/t_cp/multi/44388237-9417-11ee-bd04-000d3ac6bafe_assignmentletter.png" TargetMode="External"/><Relationship Id="rId548" Type="http://schemas.openxmlformats.org/officeDocument/2006/relationships/hyperlink" Target="https://employee.uc.ac.id/index.php/file/get/sis/t_cp/d81fedcf-b0d3-415d-97cc-5a12dedf51cf_sertifikat.pdf" TargetMode="External"/><Relationship Id="rId755" Type="http://schemas.openxmlformats.org/officeDocument/2006/relationships/hyperlink" Target="https://employee.uc.ac.id/index.php/file/get/sis/t_cp/e5b33cd3-8ff3-11ee-8fa4-000d3ac6bafe.png" TargetMode="External"/><Relationship Id="rId91" Type="http://schemas.openxmlformats.org/officeDocument/2006/relationships/hyperlink" Target="https://employee.uc.ac.id/index.php/file/get/sis/t_cp/multi/44388237-9417-11ee-bd04-000d3ac6bafe.png" TargetMode="External"/><Relationship Id="rId187" Type="http://schemas.openxmlformats.org/officeDocument/2006/relationships/hyperlink" Target="https://employee.uc.ac.id/index.php/file/get/sis/t_cp/multi/44388237-9417-11ee-bd04-000d3ac6bafe_assignmentletter.png" TargetMode="External"/><Relationship Id="rId394" Type="http://schemas.openxmlformats.org/officeDocument/2006/relationships/hyperlink" Target="https://www.instagram.com/p/CxwwSF_hUOt/?hl=en&amp;img" TargetMode="External"/><Relationship Id="rId408" Type="http://schemas.openxmlformats.org/officeDocument/2006/relationships/hyperlink" Target="https://employee.uc.ac.id/index.php/file/get/sis/t_cp/72ebdc8e-ba94-11ee-a414-000d3ac6bafe_dokumentasi.jpg" TargetMode="External"/><Relationship Id="rId615" Type="http://schemas.openxmlformats.org/officeDocument/2006/relationships/hyperlink" Target="https://employee.uc.ac.id/index.php/file/get/sis/t_cp/acbe2c02-34c9-4bd8-8997-fdda4e976619_dokumentasi.jpeg" TargetMode="External"/><Relationship Id="rId822" Type="http://schemas.openxmlformats.org/officeDocument/2006/relationships/hyperlink" Target="https://employee.uc.ac.id/index.php/file/get/sis/t_cp/05aeb513-d766-11ee-ade0-000d3ac6bafe_dokumentasi.png" TargetMode="External"/><Relationship Id="rId254" Type="http://schemas.openxmlformats.org/officeDocument/2006/relationships/hyperlink" Target="https://linktr.ee/nirwana.ukmkhd?fbclid=PAAaaI4v_j" TargetMode="External"/><Relationship Id="rId699" Type="http://schemas.openxmlformats.org/officeDocument/2006/relationships/hyperlink" Target="https://www.instagram.com/p/C105t_gPNWX/?igsh=MTJr" TargetMode="External"/><Relationship Id="rId49" Type="http://schemas.openxmlformats.org/officeDocument/2006/relationships/hyperlink" Target="https://employee.uc.ac.id/index.php/file/get/sis/t_cp/a91ffbb2-c501-4d90-81c0-1cea6d5e94e0.png" TargetMode="External"/><Relationship Id="rId114" Type="http://schemas.openxmlformats.org/officeDocument/2006/relationships/hyperlink" Target="https://employee.uc.ac.id/index.php/file/get/sis/t_cp/multi/44388237-9417-11ee-bd04-000d3ac6bafe.png" TargetMode="External"/><Relationship Id="rId461" Type="http://schemas.openxmlformats.org/officeDocument/2006/relationships/hyperlink" Target="https://employee.uc.ac.id/index.php/file/get/sis/t_cp/97b5c926-1248-453f-8e49-7b7ade5fcd0c_assignmentletter.pdf" TargetMode="External"/><Relationship Id="rId559" Type="http://schemas.openxmlformats.org/officeDocument/2006/relationships/hyperlink" Target="https://employee.uc.ac.id/index.php/file/get/sis/t_cp/4d22ecee-1713-41c6-b50c-74eb6b429b6a_dokumentasi.jpeg" TargetMode="External"/><Relationship Id="rId766" Type="http://schemas.openxmlformats.org/officeDocument/2006/relationships/hyperlink" Target="https://employee.uc.ac.id/index.php/file/get/sis/t_cp/1365760d-c92d-4178-8bfb-d8df6e351963_sertifikat.pdf" TargetMode="External"/><Relationship Id="rId198" Type="http://schemas.openxmlformats.org/officeDocument/2006/relationships/hyperlink" Target="https://employee.uc.ac.id/index.php/file/get/sis/t_cp/multi/44388237-9417-11ee-bd04-000d3ac6bafe_assignmentletter.png" TargetMode="External"/><Relationship Id="rId321" Type="http://schemas.openxmlformats.org/officeDocument/2006/relationships/hyperlink" Target="https://employee.uc.ac.id/index.php/file/get/sis/t_cp/d80b1ebc-3bec-4fe2-afe6-59421da14639_surat_tugas.pdf" TargetMode="External"/><Relationship Id="rId419" Type="http://schemas.openxmlformats.org/officeDocument/2006/relationships/hyperlink" Target="https://employee.uc.ac.id/index.php/file/get/sis/t_cp/0aa6aedd-abc5-11ee-8797-000d3ac6bafe_dokumentasi.jpg" TargetMode="External"/><Relationship Id="rId626" Type="http://schemas.openxmlformats.org/officeDocument/2006/relationships/hyperlink" Target="https://employee.uc.ac.id/index.php/file/get/sis/t_cp/acbe2c02-34c9-4bd8-8997-fdda4e976619_surat_tugas.pdf" TargetMode="External"/><Relationship Id="rId833" Type="http://schemas.openxmlformats.org/officeDocument/2006/relationships/hyperlink" Target="https://www.instagram.com/p/Cyez9XohgSr/?igshid=Mz" TargetMode="External"/><Relationship Id="rId265" Type="http://schemas.openxmlformats.org/officeDocument/2006/relationships/hyperlink" Target="https://icoen.org/" TargetMode="External"/><Relationship Id="rId472" Type="http://schemas.openxmlformats.org/officeDocument/2006/relationships/hyperlink" Target="https://employee.uc.ac.id/index.php/file/get/sis/t_cp/ed4312c7-8e92-48ba-844d-7ccea24028c1_sertifikat.pdf" TargetMode="External"/><Relationship Id="rId125" Type="http://schemas.openxmlformats.org/officeDocument/2006/relationships/hyperlink" Target="https://employee.uc.ac.id/index.php/file/get/sis/t_cp/multi/44388237-9417-11ee-bd04-000d3ac6bafe_assignmentletter.png" TargetMode="External"/><Relationship Id="rId332" Type="http://schemas.openxmlformats.org/officeDocument/2006/relationships/hyperlink" Target="https://icoen.org/" TargetMode="External"/><Relationship Id="rId777" Type="http://schemas.openxmlformats.org/officeDocument/2006/relationships/hyperlink" Target="https://employee.uc.ac.id/index.php/file/get/sis/t_cp/multi/2fefb7da-888b-4423-b978-7d11092a3b26.png" TargetMode="External"/><Relationship Id="rId637" Type="http://schemas.openxmlformats.org/officeDocument/2006/relationships/hyperlink" Target="https://employee.uc.ac.id/index.php/file/get/sis/t_cp/f0e1d1da-c4e3-11ee-9e62-000d3ac6bafe.jpg" TargetMode="External"/><Relationship Id="rId844" Type="http://schemas.openxmlformats.org/officeDocument/2006/relationships/hyperlink" Target="https://employee.uc.ac.id/index.php/file/get/sis/t_cp/multi/c77a0b11-9336-11ee-859c-000d3ac6bafe.png" TargetMode="External"/><Relationship Id="rId276" Type="http://schemas.openxmlformats.org/officeDocument/2006/relationships/hyperlink" Target="https://employee.uc.ac.id/index.php/file/get/sis/t_cp/multi/44388237-9417-11ee-bd04-000d3ac6bafe_assignmentletter.png" TargetMode="External"/><Relationship Id="rId483" Type="http://schemas.openxmlformats.org/officeDocument/2006/relationships/hyperlink" Target="https://employee.uc.ac.id/index.php/file/get/sis/t_cp/ed4312c7-8e92-48ba-844d-7ccea24028c1_dokumentasi.jpg" TargetMode="External"/><Relationship Id="rId690" Type="http://schemas.openxmlformats.org/officeDocument/2006/relationships/hyperlink" Target="https://employee.uc.ac.id/index.php/file/get/sis/t_cp/d81fedcf-b0d3-415d-97cc-5a12dedf51cf_dokumentasi.JPG" TargetMode="External"/><Relationship Id="rId704" Type="http://schemas.openxmlformats.org/officeDocument/2006/relationships/hyperlink" Target="https://employee.uc.ac.id/index.php/file/get/sis/t_cp/2b3c6ab0-d77a-11ee-ade0-000d3ac6bafe_sertifikat.pdf" TargetMode="External"/><Relationship Id="rId40" Type="http://schemas.openxmlformats.org/officeDocument/2006/relationships/hyperlink" Target="https://icoen.org/" TargetMode="External"/><Relationship Id="rId136" Type="http://schemas.openxmlformats.org/officeDocument/2006/relationships/hyperlink" Target="https://employee.uc.ac.id/index.php/file/get/sis/t_cp/multi/44388237-9417-11ee-bd04-000d3ac6bafe.png" TargetMode="External"/><Relationship Id="rId343" Type="http://schemas.openxmlformats.org/officeDocument/2006/relationships/hyperlink" Target="https://employee.uc.ac.id/index.php/file/get/sis/t_cp/multi/44388237-9417-11ee-bd04-000d3ac6bafe_assignmentletter.png" TargetMode="External"/><Relationship Id="rId550" Type="http://schemas.openxmlformats.org/officeDocument/2006/relationships/hyperlink" Target="https://employee.uc.ac.id/index.php/file/get/sis/t_cp/d81fedcf-b0d3-415d-97cc-5a12dedf51cf_dokumentasi.JPG" TargetMode="External"/><Relationship Id="rId788" Type="http://schemas.openxmlformats.org/officeDocument/2006/relationships/hyperlink" Target="https://employee.uc.ac.id/index.php/file/get/sis/t_cp/021e426b-3e59-400f-8912-e156a4827210_dokumentasi.jpg" TargetMode="External"/><Relationship Id="rId203" Type="http://schemas.openxmlformats.org/officeDocument/2006/relationships/hyperlink" Target="https://icoen.org/" TargetMode="External"/><Relationship Id="rId648" Type="http://schemas.openxmlformats.org/officeDocument/2006/relationships/hyperlink" Target="https://employee.uc.ac.id/index.php/file/get/sis/t_cp/d81fedcf-b0d3-415d-97cc-5a12dedf51cf_dokumentasi.JPG" TargetMode="External"/><Relationship Id="rId855" Type="http://schemas.openxmlformats.org/officeDocument/2006/relationships/hyperlink" Target="https://employee.uc.ac.id/index.php/file/get/sis/t_cp/678528a3-b041-11ee-972d-000d3ac6bafe.jpg" TargetMode="External"/><Relationship Id="rId287" Type="http://schemas.openxmlformats.org/officeDocument/2006/relationships/hyperlink" Target="https://icoen.org/" TargetMode="External"/><Relationship Id="rId410" Type="http://schemas.openxmlformats.org/officeDocument/2006/relationships/hyperlink" Target="https://employee.uc.ac.id/index.php/file/get/sis/t_cp/18a9df4e-e68a-480d-9b91-de80ed49eb42.pdf" TargetMode="External"/><Relationship Id="rId494" Type="http://schemas.openxmlformats.org/officeDocument/2006/relationships/hyperlink" Target="https://www.instagram.com/wacom_singapore/" TargetMode="External"/><Relationship Id="rId508" Type="http://schemas.openxmlformats.org/officeDocument/2006/relationships/hyperlink" Target="https://employee.uc.ac.id/index.php/file/get/sis/t_cp/69d26320-3c5d-43ab-819d-870df9748185_sertifikat.pdf" TargetMode="External"/><Relationship Id="rId715" Type="http://schemas.openxmlformats.org/officeDocument/2006/relationships/hyperlink" Target="https://employee.uc.ac.id/index.php/file/get/sis/t_cp/d81fedcf-b0d3-415d-97cc-5a12dedf51cf_dokumentasi.JPG" TargetMode="External"/><Relationship Id="rId147" Type="http://schemas.openxmlformats.org/officeDocument/2006/relationships/hyperlink" Target="https://employee.uc.ac.id/index.php/file/get/sis/t_cp/multi/44388237-9417-11ee-bd04-000d3ac6bafe_assignmentletter.png" TargetMode="External"/><Relationship Id="rId354" Type="http://schemas.openxmlformats.org/officeDocument/2006/relationships/hyperlink" Target="https://icoen.org/" TargetMode="External"/><Relationship Id="rId799" Type="http://schemas.openxmlformats.org/officeDocument/2006/relationships/hyperlink" Target="https://employee.uc.ac.id/index.php/file/get/sis/t_cp/multi/c78bce1b-a179-4e7e-9717-148e63aa2861.png" TargetMode="External"/><Relationship Id="rId51" Type="http://schemas.openxmlformats.org/officeDocument/2006/relationships/hyperlink" Target="https://employee.uc.ac.id/index.php/file/get/sis/t_cp/multi/44388237-9417-11ee-bd04-000d3ac6bafe.png" TargetMode="External"/><Relationship Id="rId561" Type="http://schemas.openxmlformats.org/officeDocument/2006/relationships/hyperlink" Target="https://employee.uc.ac.id/index.php/file/get/sis/t_cp/16fa1bc3-7894-4297-974e-d73a1db3fb9f_sertifikat.pdf" TargetMode="External"/><Relationship Id="rId659" Type="http://schemas.openxmlformats.org/officeDocument/2006/relationships/hyperlink" Target="https://employee.uc.ac.id/index.php/file/get/sis/t_cp/0dfd4393-c2ba-11ee-acda-000d3ac6bafe_dokumentasi.jpg" TargetMode="External"/><Relationship Id="rId866" Type="http://schemas.openxmlformats.org/officeDocument/2006/relationships/hyperlink" Target="https://www.instagram.com/bemftm.upnyk?igsh=MThpc3" TargetMode="External"/><Relationship Id="rId214" Type="http://schemas.openxmlformats.org/officeDocument/2006/relationships/hyperlink" Target="https://lokreatif.org/" TargetMode="External"/><Relationship Id="rId298" Type="http://schemas.openxmlformats.org/officeDocument/2006/relationships/hyperlink" Target="https://employee.uc.ac.id/index.php/file/get/sis/t_cp/0bdc2a33-9517-11ee-a8d9-000d3ac6bafe_sertifikat.jpeg" TargetMode="External"/><Relationship Id="rId421" Type="http://schemas.openxmlformats.org/officeDocument/2006/relationships/hyperlink" Target="https://employee.uc.ac.id/index.php/file/get/sis/t_cp/multi/667b2a04-9c54-4184-82de-ed0012771316.png" TargetMode="External"/><Relationship Id="rId519" Type="http://schemas.openxmlformats.org/officeDocument/2006/relationships/hyperlink" Target="https://employee.uc.ac.id/index.php/file/get/sis/t_cp/69d26320-3c5d-43ab-819d-870df9748185_dokumentasi.jpg" TargetMode="External"/><Relationship Id="rId158" Type="http://schemas.openxmlformats.org/officeDocument/2006/relationships/hyperlink" Target="https://icoen.org/" TargetMode="External"/><Relationship Id="rId726" Type="http://schemas.openxmlformats.org/officeDocument/2006/relationships/hyperlink" Target="https://employee.uc.ac.id/index.php/file/get/sis/t_cp/30e3c62f-9576-11ee-b583-000d3ac6bafe_dokumentasi.jpeg" TargetMode="External"/><Relationship Id="rId62" Type="http://schemas.openxmlformats.org/officeDocument/2006/relationships/hyperlink" Target="https://employee.uc.ac.id/index.php/file/get/sis/t_cp/af688bb7-c9a9-11ee-b733-000d3ac6bafe_dokumentasi.png" TargetMode="External"/><Relationship Id="rId365" Type="http://schemas.openxmlformats.org/officeDocument/2006/relationships/hyperlink" Target="https://lokreatif.org/" TargetMode="External"/><Relationship Id="rId572" Type="http://schemas.openxmlformats.org/officeDocument/2006/relationships/hyperlink" Target="https://employee.uc.ac.id/index.php/file/get/sis/t_cp/acbe2c02-34c9-4bd8-8997-fdda4e976619_surat_tugas.pdf" TargetMode="External"/><Relationship Id="rId225" Type="http://schemas.openxmlformats.org/officeDocument/2006/relationships/hyperlink" Target="https://employee.uc.ac.id/index.php/file/get/sis/t_cp/multi/44388237-9417-11ee-bd04-000d3ac6bafe.png" TargetMode="External"/><Relationship Id="rId432" Type="http://schemas.openxmlformats.org/officeDocument/2006/relationships/hyperlink" Target="https://employee.uc.ac.id/index.php/file/get/sis/t_cp/1e9785bb-5a06-11ee-8d80-000d3ac6bafe.pdf" TargetMode="External"/><Relationship Id="rId737" Type="http://schemas.openxmlformats.org/officeDocument/2006/relationships/hyperlink" Target="https://employee.uc.ac.id/index.php/file/get/sis/t_cp/multi/65251e7b-d658-40c3-8270-1165ae001260.png" TargetMode="External"/><Relationship Id="rId73" Type="http://schemas.openxmlformats.org/officeDocument/2006/relationships/hyperlink" Target="https://employee.uc.ac.id/index.php/file/get/sis/t_cp/d7e767c6-fe59-4254-9798-2e60f111daed_surat_tugas.pdf" TargetMode="External"/><Relationship Id="rId169" Type="http://schemas.openxmlformats.org/officeDocument/2006/relationships/hyperlink" Target="https://employee.uc.ac.id/index.php/file/get/sis/t_cp/multi/44388237-9417-11ee-bd04-000d3ac6bafe_assignmentletter.png" TargetMode="External"/><Relationship Id="rId376" Type="http://schemas.openxmlformats.org/officeDocument/2006/relationships/hyperlink" Target="https://employee.uc.ac.id/index.php/file/get/sis/t_cp/3dc31604-af7a-41ab-811c-eef13aadb32d_surat_tugas.pdf" TargetMode="External"/><Relationship Id="rId583" Type="http://schemas.openxmlformats.org/officeDocument/2006/relationships/hyperlink" Target="https://fpsi.um.ac.id/psychonation2024/" TargetMode="External"/><Relationship Id="rId790" Type="http://schemas.openxmlformats.org/officeDocument/2006/relationships/hyperlink" Target="https://employee.uc.ac.id/index.php/file/get/sis/t_cp/021e426b-3e59-400f-8912-e156a4827210_sertifikat.pdf" TargetMode="External"/><Relationship Id="rId804" Type="http://schemas.openxmlformats.org/officeDocument/2006/relationships/hyperlink" Target="https://employee.uc.ac.id/index.php/file/get/sis/t_cp/de88bbcf-089c-432b-b8fe-8885ca53483c.pdf" TargetMode="External"/><Relationship Id="rId4" Type="http://schemas.openxmlformats.org/officeDocument/2006/relationships/hyperlink" Target="https://fespaubaya.blogspot.com/" TargetMode="External"/><Relationship Id="rId236" Type="http://schemas.openxmlformats.org/officeDocument/2006/relationships/hyperlink" Target="https://icoen.org/" TargetMode="External"/><Relationship Id="rId443" Type="http://schemas.openxmlformats.org/officeDocument/2006/relationships/hyperlink" Target="https://www.instagram.com/p/C0XzFYMBdH8/?igsh=MW1l" TargetMode="External"/><Relationship Id="rId650" Type="http://schemas.openxmlformats.org/officeDocument/2006/relationships/hyperlink" Target="https://employee.uc.ac.id/index.php/file/get/sis/t_cp/3c2eca2c-8add-11ee-9465-000d3ac6bafe_sertifikat.jpeg" TargetMode="External"/><Relationship Id="rId303" Type="http://schemas.openxmlformats.org/officeDocument/2006/relationships/hyperlink" Target="https://employee.uc.ac.id/index.php/file/get/sis/t_cp/3ae2bd52-9516-11ee-a8d9-000d3ac6bafe_surat_tugas.pdf" TargetMode="External"/><Relationship Id="rId748" Type="http://schemas.openxmlformats.org/officeDocument/2006/relationships/hyperlink" Target="https://employee.uc.ac.id/index.php/file/get/sis/t_cp/multi/65251e7b-d658-40c3-8270-1165ae001260.png" TargetMode="External"/><Relationship Id="rId84" Type="http://schemas.openxmlformats.org/officeDocument/2006/relationships/hyperlink" Target="https://icoen.org/" TargetMode="External"/><Relationship Id="rId387" Type="http://schemas.openxmlformats.org/officeDocument/2006/relationships/hyperlink" Target="https://employee.uc.ac.id/index.php/file/get/sis/t_cp/multi/ebe6f3a8-ea73-4cb8-96d8-05d77a31d72c.png" TargetMode="External"/><Relationship Id="rId510" Type="http://schemas.openxmlformats.org/officeDocument/2006/relationships/hyperlink" Target="https://employee.uc.ac.id/index.php/file/get/sis/t_cp/69d26320-3c5d-43ab-819d-870df9748185_dokumentasi.jpg" TargetMode="External"/><Relationship Id="rId594" Type="http://schemas.openxmlformats.org/officeDocument/2006/relationships/hyperlink" Target="https://employee.uc.ac.id/index.php/file/get/sis/t_cp/multi/072dfafe-8bc2-4ef4-9347-78a84dc4cfdd.png" TargetMode="External"/><Relationship Id="rId608" Type="http://schemas.openxmlformats.org/officeDocument/2006/relationships/hyperlink" Target="https://e-hakcipta.dgip.go.id/" TargetMode="External"/><Relationship Id="rId815" Type="http://schemas.openxmlformats.org/officeDocument/2006/relationships/hyperlink" Target="https://app.puskanas.id/" TargetMode="External"/><Relationship Id="rId247" Type="http://schemas.openxmlformats.org/officeDocument/2006/relationships/hyperlink" Target="https://employee.uc.ac.id/index.php/file/get/sis/t_cp/multi/44388237-9417-11ee-bd04-000d3ac6bafe_assignmentletter.png" TargetMode="External"/><Relationship Id="rId107" Type="http://schemas.openxmlformats.org/officeDocument/2006/relationships/hyperlink" Target="https://icoen.org/" TargetMode="External"/><Relationship Id="rId454" Type="http://schemas.openxmlformats.org/officeDocument/2006/relationships/hyperlink" Target="https://instagram.com/ptpertaminapatraniaga?igshid" TargetMode="External"/><Relationship Id="rId661" Type="http://schemas.openxmlformats.org/officeDocument/2006/relationships/hyperlink" Target="https://www.instagram.com/p/CzFnHQjhCbI/?igshid=Mz" TargetMode="External"/><Relationship Id="rId759" Type="http://schemas.openxmlformats.org/officeDocument/2006/relationships/hyperlink" Target="https://employee.uc.ac.id/index.php/file/get/sis/t_cp/4ae597d2-add5-11ee-b0cd-000d3ac6bafe_surat_tugas.pdf" TargetMode="External"/><Relationship Id="rId11" Type="http://schemas.openxmlformats.org/officeDocument/2006/relationships/hyperlink" Target="https://www.instagram.com/bemftm.upnyk?igsh=MThpc3" TargetMode="External"/><Relationship Id="rId314" Type="http://schemas.openxmlformats.org/officeDocument/2006/relationships/hyperlink" Target="https://employee.uc.ac.id/index.php/file/get/sis/t_cp/1efebbc1-69c0-11ee-bafb-000d3ac6bafe_documentation.jpg" TargetMode="External"/><Relationship Id="rId398" Type="http://schemas.openxmlformats.org/officeDocument/2006/relationships/hyperlink" Target="https://employee.uc.ac.id/index.php/file/get/sis/t_cp/multi/d4c74309-95da-4ad2-a648-682dd353b2ec.png" TargetMode="External"/><Relationship Id="rId521" Type="http://schemas.openxmlformats.org/officeDocument/2006/relationships/hyperlink" Target="https://employee.uc.ac.id/index.php/file/get/sis/t_cp/multi/6bad9773-8d21-40cc-ba39-e076a5e8b07e.png" TargetMode="External"/><Relationship Id="rId619" Type="http://schemas.openxmlformats.org/officeDocument/2006/relationships/hyperlink" Target="https://employee.uc.ac.id/index.php/file/get/sis/t_cp/0bdc2a33-9517-11ee-a8d9-000d3ac6bafe_sertifikat.jpeg" TargetMode="External"/><Relationship Id="rId95" Type="http://schemas.openxmlformats.org/officeDocument/2006/relationships/hyperlink" Target="https://employee.uc.ac.id/index.php/file/get/sis/t_cp/multi/44388237-9417-11ee-bd04-000d3ac6bafe_assignmentletter.png" TargetMode="External"/><Relationship Id="rId160" Type="http://schemas.openxmlformats.org/officeDocument/2006/relationships/hyperlink" Target="https://employee.uc.ac.id/index.php/file/get/sis/t_cp/multi/44388237-9417-11ee-bd04-000d3ac6bafe_assignmentletter.png" TargetMode="External"/><Relationship Id="rId826" Type="http://schemas.openxmlformats.org/officeDocument/2006/relationships/hyperlink" Target="https://drive.google.com/file/d/1DlO4y7pRE69lpC_Od" TargetMode="External"/><Relationship Id="rId258" Type="http://schemas.openxmlformats.org/officeDocument/2006/relationships/hyperlink" Target="https://icoen.org/" TargetMode="External"/><Relationship Id="rId465" Type="http://schemas.openxmlformats.org/officeDocument/2006/relationships/hyperlink" Target="https://employee.uc.ac.id/index.php/file/get/sis/t_cp/multi/5f830e69-623a-4b8b-add5-565549361b06.png" TargetMode="External"/><Relationship Id="rId672" Type="http://schemas.openxmlformats.org/officeDocument/2006/relationships/hyperlink" Target="https://employee.uc.ac.id/index.php/file/get/sis/t_cp/20aaf5d1-6a95-49f3-a89a-93ce1a4d969d_surat_tugas.pdf" TargetMode="External"/><Relationship Id="rId22" Type="http://schemas.openxmlformats.org/officeDocument/2006/relationships/hyperlink" Target="https://icoen.org/" TargetMode="External"/><Relationship Id="rId118" Type="http://schemas.openxmlformats.org/officeDocument/2006/relationships/hyperlink" Target="https://employee.uc.ac.id/index.php/file/get/sis/t_cp/multi/44388237-9417-11ee-bd04-000d3ac6bafe_assignmentletter.png" TargetMode="External"/><Relationship Id="rId325" Type="http://schemas.openxmlformats.org/officeDocument/2006/relationships/hyperlink" Target="https://employee.uc.ac.id/index.php/file/get/sis/t_cp/multi/6d80dbc1-9a2f-11ee-99cc-000d3ac6bafe.png" TargetMode="External"/><Relationship Id="rId532" Type="http://schemas.openxmlformats.org/officeDocument/2006/relationships/hyperlink" Target="https://employee.uc.ac.id/index.php/file/get/sis/t_cp/0bdc2a33-9517-11ee-a8d9-000d3ac6bafe_sertifikat.jpeg" TargetMode="External"/><Relationship Id="rId171" Type="http://schemas.openxmlformats.org/officeDocument/2006/relationships/hyperlink" Target="https://employee.uc.ac.id/index.php/file/get/sis/t_cp/multi/44388237-9417-11ee-bd04-000d3ac6bafe.png" TargetMode="External"/><Relationship Id="rId837" Type="http://schemas.openxmlformats.org/officeDocument/2006/relationships/hyperlink" Target="https://www.instagram.com/p/Cy77GaePLR6/?igshid=Mz" TargetMode="External"/><Relationship Id="rId269" Type="http://schemas.openxmlformats.org/officeDocument/2006/relationships/hyperlink" Target="https://employee.uc.ac.id/index.php/file/get/sis/t_cp/multi/44388237-9417-11ee-bd04-000d3ac6bafe.png" TargetMode="External"/><Relationship Id="rId476" Type="http://schemas.openxmlformats.org/officeDocument/2006/relationships/hyperlink" Target="https://www.instagram.com/wacom_singapore/" TargetMode="External"/><Relationship Id="rId683" Type="http://schemas.openxmlformats.org/officeDocument/2006/relationships/hyperlink" Target="https://drive.google.com/drive/folders/1LoRatyVOem" TargetMode="External"/><Relationship Id="rId33" Type="http://schemas.openxmlformats.org/officeDocument/2006/relationships/hyperlink" Target="https://employee.uc.ac.id/index.php/file/get/sis/t_cp/multi/44388237-9417-11ee-bd04-000d3ac6bafe_assignmentletter.png" TargetMode="External"/><Relationship Id="rId129" Type="http://schemas.openxmlformats.org/officeDocument/2006/relationships/hyperlink" Target="https://icoen.org/" TargetMode="External"/><Relationship Id="rId336" Type="http://schemas.openxmlformats.org/officeDocument/2006/relationships/hyperlink" Target="https://employee.uc.ac.id/index.php/file/get/sis/t_cp/multi/44388237-9417-11ee-bd04-000d3ac6bafe.png" TargetMode="External"/><Relationship Id="rId543" Type="http://schemas.openxmlformats.org/officeDocument/2006/relationships/hyperlink" Target="https://fespaubaya.blogspot.com/" TargetMode="External"/><Relationship Id="rId182" Type="http://schemas.openxmlformats.org/officeDocument/2006/relationships/hyperlink" Target="https://icoen.org/" TargetMode="External"/><Relationship Id="rId403" Type="http://schemas.openxmlformats.org/officeDocument/2006/relationships/hyperlink" Target="https://employee.uc.ac.id/index.php/file/get/sis/t_cp/multi/e88f7611-d1bd-4b72-9737-3222855ea003.png" TargetMode="External"/><Relationship Id="rId750" Type="http://schemas.openxmlformats.org/officeDocument/2006/relationships/hyperlink" Target="https://employee.uc.ac.id/index.php/file/get/sis/t_cp/1365760d-c92d-4178-8bfb-d8df6e351963_sertifikat.pdf" TargetMode="External"/><Relationship Id="rId848" Type="http://schemas.openxmlformats.org/officeDocument/2006/relationships/hyperlink" Target="https://employee.uc.ac.id/index.php/file/get/sis/t_cp/d81fedcf-b0d3-415d-97cc-5a12dedf51cf_sertifikat.pdf" TargetMode="External"/><Relationship Id="rId487" Type="http://schemas.openxmlformats.org/officeDocument/2006/relationships/hyperlink" Target="https://employee.uc.ac.id/index.php/file/get/sis/t_cp/ed4312c7-8e92-48ba-844d-7ccea24028c1_dokumentasi.jpg" TargetMode="External"/><Relationship Id="rId610" Type="http://schemas.openxmlformats.org/officeDocument/2006/relationships/hyperlink" Target="https://employee.uc.ac.id/index.php/file/get/sis/t_cp/8d8a3f92-b0d8-41f5-81b7-3e2672bb94f1_report.pdf" TargetMode="External"/><Relationship Id="rId694" Type="http://schemas.openxmlformats.org/officeDocument/2006/relationships/hyperlink" Target="https://employee.uc.ac.id/index.php/file/get/sis/t_cp/d81fedcf-b0d3-415d-97cc-5a12dedf51cf_dokumentasi.JPG" TargetMode="External"/><Relationship Id="rId708" Type="http://schemas.openxmlformats.org/officeDocument/2006/relationships/hyperlink" Target="https://employee.uc.ac.id/index.php/file/get/sis/t_cp/d81fedcf-b0d3-415d-97cc-5a12dedf51cf_sertifikat.pdf" TargetMode="External"/><Relationship Id="rId347" Type="http://schemas.openxmlformats.org/officeDocument/2006/relationships/hyperlink" Target="https://lokreatif.org/" TargetMode="External"/><Relationship Id="rId44" Type="http://schemas.openxmlformats.org/officeDocument/2006/relationships/hyperlink" Target="https://employee.uc.ac.id/index.php/file/get/sis/t_cp/multi/44388237-9417-11ee-bd04-000d3ac6bafe.png" TargetMode="External"/><Relationship Id="rId554" Type="http://schemas.openxmlformats.org/officeDocument/2006/relationships/hyperlink" Target="https://employee.uc.ac.id/index.php/file/get/sis/t_cp/16fa1bc3-7894-4297-974e-d73a1db3fb9f_dokumentasi.jpg" TargetMode="External"/><Relationship Id="rId761" Type="http://schemas.openxmlformats.org/officeDocument/2006/relationships/hyperlink" Target="https://epicentrumunpad.com/" TargetMode="External"/><Relationship Id="rId859" Type="http://schemas.openxmlformats.org/officeDocument/2006/relationships/hyperlink" Target="https://drive.google.com/file/d/1DlO4y7pRE69lpC_Od" TargetMode="External"/><Relationship Id="rId193" Type="http://schemas.openxmlformats.org/officeDocument/2006/relationships/hyperlink" Target="https://employee.uc.ac.id/index.php/file/get/sis/t_cp/5fc5cac4-1bee-496d-a057-b7af8c82c9d4_sertifikat.pdf" TargetMode="External"/><Relationship Id="rId207" Type="http://schemas.openxmlformats.org/officeDocument/2006/relationships/hyperlink" Target="https://employee.uc.ac.id/index.php/file/get/sis/t_cp/60b458a3-c268-11ee-acda-000d3ac6bafe_sertifikat.pdf" TargetMode="External"/><Relationship Id="rId414" Type="http://schemas.openxmlformats.org/officeDocument/2006/relationships/hyperlink" Target="https://employee.uc.ac.id/index.php/file/get/sis/t_cp/1fab2485-f82b-4dc3-a001-bac04952fb6e_dokumentasi.jpg" TargetMode="External"/><Relationship Id="rId498" Type="http://schemas.openxmlformats.org/officeDocument/2006/relationships/hyperlink" Target="https://employee.uc.ac.id/index.php/file/get/sis/t_cp/e60b2ca1-7910-475c-9de0-a8d503967969.jpeg" TargetMode="External"/><Relationship Id="rId621" Type="http://schemas.openxmlformats.org/officeDocument/2006/relationships/hyperlink" Target="https://employee.uc.ac.id/index.php/file/get/sis/t_cp/0bdc2a33-9517-11ee-a8d9-000d3ac6bafe_dokumentasi.jpeg" TargetMode="External"/><Relationship Id="rId260" Type="http://schemas.openxmlformats.org/officeDocument/2006/relationships/hyperlink" Target="https://employee.uc.ac.id/index.php/file/get/sis/t_cp/multi/44388237-9417-11ee-bd04-000d3ac6bafe_assignmentletter.png" TargetMode="External"/><Relationship Id="rId719" Type="http://schemas.openxmlformats.org/officeDocument/2006/relationships/hyperlink" Target="https://s.id/AboutUAFII2023" TargetMode="External"/><Relationship Id="rId55" Type="http://schemas.openxmlformats.org/officeDocument/2006/relationships/hyperlink" Target="https://employee.uc.ac.id/index.php/file/get/sis/t_cp/multi/44388237-9417-11ee-bd04-000d3ac6bafe_assignmentletter.png" TargetMode="External"/><Relationship Id="rId120" Type="http://schemas.openxmlformats.org/officeDocument/2006/relationships/hyperlink" Target="https://employee.uc.ac.id/index.php/file/get/sis/t_cp/d6ceec58-ddd5-11ee-9544-000d3ac6bafe_sertifikat.jpg" TargetMode="External"/><Relationship Id="rId358" Type="http://schemas.openxmlformats.org/officeDocument/2006/relationships/hyperlink" Target="https://employee.uc.ac.id/index.php/file/get/sis/t_cp/multi/44388237-9417-11ee-bd04-000d3ac6bafe.png" TargetMode="External"/><Relationship Id="rId565" Type="http://schemas.openxmlformats.org/officeDocument/2006/relationships/hyperlink" Target="https://fpsi.um.ac.id/psychonation2024/" TargetMode="External"/><Relationship Id="rId772" Type="http://schemas.openxmlformats.org/officeDocument/2006/relationships/hyperlink" Target="https://employee.uc.ac.id/index.php/file/get/sis/t_cp/5a3b7624-d388-4c12-8f79-5ce1230d0de2_dokumentasi.jpeg" TargetMode="External"/><Relationship Id="rId218" Type="http://schemas.openxmlformats.org/officeDocument/2006/relationships/hyperlink" Target="https://icoen.org/" TargetMode="External"/><Relationship Id="rId425" Type="http://schemas.openxmlformats.org/officeDocument/2006/relationships/hyperlink" Target="https://employee.uc.ac.id/index.php/file/get/sis/t_cp/98a22637-f119-474c-a2c5-bb1a0323bb2e_dokumentasi.pdf" TargetMode="External"/><Relationship Id="rId632" Type="http://schemas.openxmlformats.org/officeDocument/2006/relationships/hyperlink" Target="https://employee.uc.ac.id/index.php/file/get/sis/t_cp/a3962fca-daef-11ee-902e-000d3ac6bafe.pdf" TargetMode="External"/><Relationship Id="rId271" Type="http://schemas.openxmlformats.org/officeDocument/2006/relationships/hyperlink" Target="https://icoen.org/" TargetMode="External"/><Relationship Id="rId66" Type="http://schemas.openxmlformats.org/officeDocument/2006/relationships/hyperlink" Target="https://fespaubaya.blogspot.com/" TargetMode="External"/><Relationship Id="rId131" Type="http://schemas.openxmlformats.org/officeDocument/2006/relationships/hyperlink" Target="https://employee.uc.ac.id/index.php/file/get/sis/t_cp/multi/44388237-9417-11ee-bd04-000d3ac6bafe_assignmentletter.png" TargetMode="External"/><Relationship Id="rId369" Type="http://schemas.openxmlformats.org/officeDocument/2006/relationships/hyperlink" Target="https://icoen.org/" TargetMode="External"/><Relationship Id="rId576" Type="http://schemas.openxmlformats.org/officeDocument/2006/relationships/hyperlink" Target="https://employee.uc.ac.id/index.php/file/get/sis/t_cp/16fa1bc3-7894-4297-974e-d73a1db3fb9f_sertifikat.pdf" TargetMode="External"/><Relationship Id="rId783" Type="http://schemas.openxmlformats.org/officeDocument/2006/relationships/hyperlink" Target="https://employee.uc.ac.id/index.php/file/get/sis/t_cp/multi/dba035a7-8a9d-400c-9011-de57ad07f4eb.png" TargetMode="External"/><Relationship Id="rId229" Type="http://schemas.openxmlformats.org/officeDocument/2006/relationships/hyperlink" Target="https://employee.uc.ac.id/index.php/file/get/sis/t_cp/multi/44388237-9417-11ee-bd04-000d3ac6bafe_assignmentletter.png" TargetMode="External"/><Relationship Id="rId436" Type="http://schemas.openxmlformats.org/officeDocument/2006/relationships/hyperlink" Target="https://employee.uc.ac.id/index.php/file/get/sis/t_cp/29802654-9744-4976-a266-9f2e2f0e7daf.pdf" TargetMode="External"/><Relationship Id="rId643" Type="http://schemas.openxmlformats.org/officeDocument/2006/relationships/hyperlink" Target="https://employee.uc.ac.id/index.php/file/get/sis/t_cp/0ff4ee74-24cd-4a47-a0e4-75f818ecf27a_surat_tugas.pdf" TargetMode="External"/><Relationship Id="rId850" Type="http://schemas.openxmlformats.org/officeDocument/2006/relationships/hyperlink" Target="https://employee.uc.ac.id/index.php/file/get/sis/t_cp/d81fedcf-b0d3-415d-97cc-5a12dedf51cf_dokumentasi.JPG" TargetMode="External"/><Relationship Id="rId77" Type="http://schemas.openxmlformats.org/officeDocument/2006/relationships/hyperlink" Target="https://employee.uc.ac.id/index.php/file/get/sis/t_cp/multi/44388237-9417-11ee-bd04-000d3ac6bafe_assignmentletter.png" TargetMode="External"/><Relationship Id="rId282" Type="http://schemas.openxmlformats.org/officeDocument/2006/relationships/hyperlink" Target="https://employee.uc.ac.id/index.php/file/get/sis/t_cp/multi/44388237-9417-11ee-bd04-000d3ac6bafe.png" TargetMode="External"/><Relationship Id="rId503" Type="http://schemas.openxmlformats.org/officeDocument/2006/relationships/hyperlink" Target="https://employee.uc.ac.id/index.php/file/get/sis/t_cp/2203fc69-a80d-44e2-a878-d85e458caa8c_documentation.jpeg" TargetMode="External"/><Relationship Id="rId587" Type="http://schemas.openxmlformats.org/officeDocument/2006/relationships/hyperlink" Target="https://e-hakcipta.dgip.go.id/" TargetMode="External"/><Relationship Id="rId710" Type="http://schemas.openxmlformats.org/officeDocument/2006/relationships/hyperlink" Target="https://employee.uc.ac.id/index.php/file/get/sis/t_cp/d81fedcf-b0d3-415d-97cc-5a12dedf51cf_dokumentasi.JPG" TargetMode="External"/><Relationship Id="rId808" Type="http://schemas.openxmlformats.org/officeDocument/2006/relationships/hyperlink" Target="https://employee.uc.ac.id/index.php/file/get/sis/t_cp/932319ca-f4eb-4bec-90f1-e7e67ed4e8fd_surat_tugas.pdf" TargetMode="External"/><Relationship Id="rId8" Type="http://schemas.openxmlformats.org/officeDocument/2006/relationships/hyperlink" Target="https://icoen.org/" TargetMode="External"/><Relationship Id="rId142" Type="http://schemas.openxmlformats.org/officeDocument/2006/relationships/hyperlink" Target="https://employee.uc.ac.id/index.php/file/get/sis/t_cp/3c2eca2c-8add-11ee-9465-000d3ac6bafe_sertifikat.jpeg" TargetMode="External"/><Relationship Id="rId447" Type="http://schemas.openxmlformats.org/officeDocument/2006/relationships/hyperlink" Target="https://employee.uc.ac.id/index.php/file/get/sis/t_cp/ac356bae-74cf-11ee-bbde-000d3ac6bafe.jpg" TargetMode="External"/><Relationship Id="rId794" Type="http://schemas.openxmlformats.org/officeDocument/2006/relationships/hyperlink" Target="https://employee.uc.ac.id/index.php/file/get/sis/t_cp/multi/2fefb7da-888b-4423-b978-7d11092a3b26.png" TargetMode="External"/><Relationship Id="rId654" Type="http://schemas.openxmlformats.org/officeDocument/2006/relationships/hyperlink" Target="https://instagram.com/stories/uc.esport/3183405628" TargetMode="External"/><Relationship Id="rId861" Type="http://schemas.openxmlformats.org/officeDocument/2006/relationships/hyperlink" Target="https://employee.uc.ac.id/index.php/file/get/sis/t_cp/e49e6074-5904-480b-b265-492046cd8b29_surat_tugas.pdf" TargetMode="External"/><Relationship Id="rId293" Type="http://schemas.openxmlformats.org/officeDocument/2006/relationships/hyperlink" Target="https://employee.uc.ac.id/index.php/file/get/sis/t_cp/multi/6d80dbc1-9a2f-11ee-99cc-000d3ac6bafe.png" TargetMode="External"/><Relationship Id="rId307" Type="http://schemas.openxmlformats.org/officeDocument/2006/relationships/hyperlink" Target="https://employee.uc.ac.id/index.php/file/get/sis/t_cp/multi/44388237-9417-11ee-bd04-000d3ac6bafe_assignmentletter.png" TargetMode="External"/><Relationship Id="rId514" Type="http://schemas.openxmlformats.org/officeDocument/2006/relationships/hyperlink" Target="https://employee.uc.ac.id/index.php/file/get/sis/t_cp/69d26320-3c5d-43ab-819d-870df9748185_dokumentasi.jpg" TargetMode="External"/><Relationship Id="rId721" Type="http://schemas.openxmlformats.org/officeDocument/2006/relationships/hyperlink" Target="https://employee.uc.ac.id/index.php/file/get/sis/t_cp/a96db8f1-d652-11ee-8ee9-000d3ac6bafe_surat_tugas.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opLeftCell="A2" workbookViewId="0">
      <selection activeCell="E14" sqref="E14"/>
    </sheetView>
  </sheetViews>
  <sheetFormatPr defaultColWidth="14.453125" defaultRowHeight="15" customHeight="1" x14ac:dyDescent="0.35"/>
  <cols>
    <col min="1" max="1" width="13.90625" bestFit="1" customWidth="1"/>
    <col min="2" max="2" width="39.08984375" bestFit="1" customWidth="1"/>
    <col min="3" max="3" width="32.6328125" bestFit="1" customWidth="1"/>
    <col min="4" max="4" width="13.7265625" bestFit="1" customWidth="1"/>
    <col min="5" max="5" width="92.6328125" bestFit="1" customWidth="1"/>
    <col min="6" max="6" width="11.36328125" bestFit="1" customWidth="1"/>
    <col min="7" max="7" width="10.6328125" bestFit="1" customWidth="1"/>
    <col min="8" max="8" width="8.453125" bestFit="1" customWidth="1"/>
    <col min="9" max="9" width="255.6328125" bestFit="1" customWidth="1"/>
    <col min="10" max="10" width="29.7265625" bestFit="1" customWidth="1"/>
    <col min="11" max="11" width="55" bestFit="1" customWidth="1"/>
    <col min="12" max="12" width="25.54296875" bestFit="1" customWidth="1"/>
    <col min="13" max="13" width="18.54296875" bestFit="1" customWidth="1"/>
    <col min="14" max="14" width="16.7265625" bestFit="1" customWidth="1"/>
    <col min="15" max="15" width="7.36328125" bestFit="1" customWidth="1"/>
    <col min="16" max="16" width="51.7265625" bestFit="1" customWidth="1"/>
    <col min="17" max="17" width="95" bestFit="1" customWidth="1"/>
    <col min="18" max="18" width="106.453125" bestFit="1" customWidth="1"/>
    <col min="19" max="19" width="91.81640625" bestFit="1" customWidth="1"/>
    <col min="20" max="20" width="100.54296875" bestFit="1" customWidth="1"/>
    <col min="21" max="21" width="49.08984375" bestFit="1" customWidth="1"/>
    <col min="22" max="26" width="8.7265625" customWidth="1"/>
  </cols>
  <sheetData>
    <row r="1" spans="1:21"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4.25" customHeight="1" x14ac:dyDescent="0.35">
      <c r="A2" s="1" t="s">
        <v>21</v>
      </c>
      <c r="B2" s="1" t="s">
        <v>22</v>
      </c>
      <c r="C2" s="1" t="s">
        <v>23</v>
      </c>
      <c r="D2" s="1">
        <v>2023</v>
      </c>
      <c r="E2" s="1" t="s">
        <v>24</v>
      </c>
      <c r="F2" s="1" t="s">
        <v>25</v>
      </c>
      <c r="G2" s="1" t="s">
        <v>26</v>
      </c>
      <c r="H2" s="1">
        <v>20231</v>
      </c>
      <c r="I2" s="1" t="s">
        <v>27</v>
      </c>
      <c r="J2" s="1" t="s">
        <v>28</v>
      </c>
      <c r="K2" s="1" t="s">
        <v>29</v>
      </c>
      <c r="L2" s="1" t="s">
        <v>30</v>
      </c>
      <c r="M2" s="1" t="s">
        <v>31</v>
      </c>
      <c r="N2" s="1">
        <v>500</v>
      </c>
      <c r="O2" s="1">
        <v>10</v>
      </c>
      <c r="P2" s="2" t="s">
        <v>32</v>
      </c>
      <c r="Q2" s="2" t="s">
        <v>33</v>
      </c>
      <c r="R2" s="2" t="s">
        <v>34</v>
      </c>
      <c r="U2" s="1" t="s">
        <v>35</v>
      </c>
    </row>
    <row r="3" spans="1:21" ht="14.25" customHeight="1" x14ac:dyDescent="0.35">
      <c r="A3" s="1" t="s">
        <v>36</v>
      </c>
      <c r="B3" s="1" t="s">
        <v>37</v>
      </c>
      <c r="C3" s="1" t="s">
        <v>23</v>
      </c>
      <c r="D3" s="1">
        <v>2023</v>
      </c>
      <c r="E3" s="1" t="s">
        <v>38</v>
      </c>
      <c r="F3" s="1" t="s">
        <v>39</v>
      </c>
      <c r="G3" s="1" t="s">
        <v>39</v>
      </c>
      <c r="H3" s="1">
        <v>20232</v>
      </c>
      <c r="I3" s="1" t="s">
        <v>38</v>
      </c>
      <c r="J3" s="1" t="s">
        <v>28</v>
      </c>
      <c r="K3" s="1" t="s">
        <v>40</v>
      </c>
      <c r="L3" s="1" t="s">
        <v>41</v>
      </c>
      <c r="M3" s="1" t="s">
        <v>42</v>
      </c>
      <c r="O3" s="1">
        <v>20</v>
      </c>
      <c r="P3" s="2" t="s">
        <v>43</v>
      </c>
      <c r="Q3" s="2" t="s">
        <v>44</v>
      </c>
      <c r="R3" s="2" t="s">
        <v>45</v>
      </c>
      <c r="T3" s="2" t="s">
        <v>46</v>
      </c>
      <c r="U3" s="1" t="s">
        <v>47</v>
      </c>
    </row>
    <row r="4" spans="1:21" ht="14.25" customHeight="1" x14ac:dyDescent="0.35">
      <c r="A4" s="1" t="s">
        <v>48</v>
      </c>
      <c r="B4" s="1" t="s">
        <v>49</v>
      </c>
      <c r="C4" s="1" t="s">
        <v>23</v>
      </c>
      <c r="D4" s="1">
        <v>2023</v>
      </c>
      <c r="E4" s="1" t="s">
        <v>24</v>
      </c>
      <c r="F4" s="1" t="s">
        <v>25</v>
      </c>
      <c r="G4" s="1" t="s">
        <v>26</v>
      </c>
      <c r="H4" s="1">
        <v>20231</v>
      </c>
      <c r="I4" s="1" t="s">
        <v>27</v>
      </c>
      <c r="J4" s="1" t="s">
        <v>28</v>
      </c>
      <c r="K4" s="1" t="s">
        <v>29</v>
      </c>
      <c r="L4" s="1" t="s">
        <v>30</v>
      </c>
      <c r="M4" s="1" t="s">
        <v>31</v>
      </c>
      <c r="N4" s="1">
        <v>500</v>
      </c>
      <c r="O4" s="1">
        <v>10</v>
      </c>
      <c r="P4" s="2" t="s">
        <v>32</v>
      </c>
      <c r="Q4" s="2" t="s">
        <v>33</v>
      </c>
      <c r="R4" s="2" t="s">
        <v>34</v>
      </c>
      <c r="U4" s="1" t="s">
        <v>35</v>
      </c>
    </row>
    <row r="5" spans="1:21" ht="14.25" customHeight="1" x14ac:dyDescent="0.35">
      <c r="A5" s="1" t="s">
        <v>48</v>
      </c>
      <c r="B5" s="1" t="s">
        <v>49</v>
      </c>
      <c r="C5" s="1" t="s">
        <v>23</v>
      </c>
      <c r="D5" s="1">
        <v>2023</v>
      </c>
      <c r="E5" s="1" t="s">
        <v>50</v>
      </c>
      <c r="F5" s="1" t="s">
        <v>51</v>
      </c>
      <c r="G5" s="1" t="s">
        <v>52</v>
      </c>
      <c r="H5" s="1">
        <v>20231</v>
      </c>
      <c r="I5" s="1" t="s">
        <v>50</v>
      </c>
      <c r="J5" s="1" t="s">
        <v>28</v>
      </c>
      <c r="K5" s="1" t="s">
        <v>53</v>
      </c>
      <c r="L5" s="1" t="s">
        <v>41</v>
      </c>
      <c r="M5" s="1" t="s">
        <v>42</v>
      </c>
      <c r="O5" s="1">
        <v>15</v>
      </c>
      <c r="P5" s="2" t="s">
        <v>54</v>
      </c>
      <c r="Q5" s="2" t="s">
        <v>55</v>
      </c>
      <c r="R5" s="2" t="s">
        <v>56</v>
      </c>
      <c r="T5" s="2" t="s">
        <v>57</v>
      </c>
      <c r="U5" s="1" t="s">
        <v>58</v>
      </c>
    </row>
    <row r="6" spans="1:21" ht="14.25" customHeight="1" x14ac:dyDescent="0.35">
      <c r="A6" s="1" t="s">
        <v>59</v>
      </c>
      <c r="B6" s="1" t="s">
        <v>60</v>
      </c>
      <c r="C6" s="1" t="s">
        <v>23</v>
      </c>
      <c r="D6" s="1">
        <v>2023</v>
      </c>
      <c r="E6" s="1" t="s">
        <v>61</v>
      </c>
      <c r="F6" s="1" t="s">
        <v>62</v>
      </c>
      <c r="G6" s="1" t="s">
        <v>62</v>
      </c>
      <c r="H6" s="1">
        <v>20231</v>
      </c>
      <c r="I6" s="1" t="s">
        <v>63</v>
      </c>
      <c r="J6" s="1" t="s">
        <v>28</v>
      </c>
      <c r="K6" s="1" t="s">
        <v>29</v>
      </c>
      <c r="L6" s="1" t="s">
        <v>64</v>
      </c>
      <c r="M6" s="1" t="s">
        <v>31</v>
      </c>
      <c r="N6" s="1">
        <v>60</v>
      </c>
      <c r="O6" s="1">
        <v>5</v>
      </c>
      <c r="Q6" s="2" t="s">
        <v>65</v>
      </c>
      <c r="U6" s="1" t="s">
        <v>66</v>
      </c>
    </row>
    <row r="7" spans="1:21" ht="14.25" customHeight="1" x14ac:dyDescent="0.35">
      <c r="A7" s="1" t="s">
        <v>67</v>
      </c>
      <c r="B7" s="1" t="s">
        <v>68</v>
      </c>
      <c r="C7" s="1" t="s">
        <v>23</v>
      </c>
      <c r="D7" s="1">
        <v>2023</v>
      </c>
      <c r="E7" s="1" t="s">
        <v>24</v>
      </c>
      <c r="F7" s="1" t="s">
        <v>25</v>
      </c>
      <c r="G7" s="1" t="s">
        <v>26</v>
      </c>
      <c r="H7" s="1">
        <v>20231</v>
      </c>
      <c r="I7" s="1" t="s">
        <v>27</v>
      </c>
      <c r="J7" s="1" t="s">
        <v>28</v>
      </c>
      <c r="K7" s="1" t="s">
        <v>29</v>
      </c>
      <c r="L7" s="1" t="s">
        <v>30</v>
      </c>
      <c r="M7" s="1" t="s">
        <v>31</v>
      </c>
      <c r="N7" s="1">
        <v>500</v>
      </c>
      <c r="O7" s="1">
        <v>10</v>
      </c>
      <c r="P7" s="2" t="s">
        <v>32</v>
      </c>
      <c r="Q7" s="2" t="s">
        <v>33</v>
      </c>
      <c r="R7" s="2" t="s">
        <v>34</v>
      </c>
      <c r="U7" s="1" t="s">
        <v>35</v>
      </c>
    </row>
    <row r="8" spans="1:21" ht="14.25" customHeight="1" x14ac:dyDescent="0.35">
      <c r="A8" s="1" t="s">
        <v>69</v>
      </c>
      <c r="B8" s="1" t="s">
        <v>70</v>
      </c>
      <c r="C8" s="1" t="s">
        <v>23</v>
      </c>
      <c r="D8" s="1">
        <v>2023</v>
      </c>
      <c r="E8" s="1" t="s">
        <v>24</v>
      </c>
      <c r="F8" s="1" t="s">
        <v>25</v>
      </c>
      <c r="G8" s="1" t="s">
        <v>26</v>
      </c>
      <c r="H8" s="1">
        <v>20231</v>
      </c>
      <c r="I8" s="1" t="s">
        <v>27</v>
      </c>
      <c r="J8" s="1" t="s">
        <v>28</v>
      </c>
      <c r="K8" s="1" t="s">
        <v>29</v>
      </c>
      <c r="L8" s="1" t="s">
        <v>30</v>
      </c>
      <c r="M8" s="1" t="s">
        <v>31</v>
      </c>
      <c r="N8" s="1">
        <v>500</v>
      </c>
      <c r="O8" s="1">
        <v>10</v>
      </c>
      <c r="P8" s="2" t="s">
        <v>32</v>
      </c>
      <c r="Q8" s="2" t="s">
        <v>33</v>
      </c>
      <c r="R8" s="2" t="s">
        <v>34</v>
      </c>
      <c r="U8" s="1" t="s">
        <v>35</v>
      </c>
    </row>
    <row r="9" spans="1:21" ht="14.25" customHeight="1" x14ac:dyDescent="0.35">
      <c r="A9" s="1" t="s">
        <v>71</v>
      </c>
      <c r="B9" s="1" t="s">
        <v>72</v>
      </c>
      <c r="C9" s="1" t="s">
        <v>23</v>
      </c>
      <c r="D9" s="1">
        <v>2023</v>
      </c>
      <c r="E9" s="1" t="s">
        <v>24</v>
      </c>
      <c r="F9" s="1" t="s">
        <v>25</v>
      </c>
      <c r="G9" s="1" t="s">
        <v>26</v>
      </c>
      <c r="H9" s="1">
        <v>20231</v>
      </c>
      <c r="I9" s="1" t="s">
        <v>27</v>
      </c>
      <c r="J9" s="1" t="s">
        <v>28</v>
      </c>
      <c r="K9" s="1" t="s">
        <v>29</v>
      </c>
      <c r="L9" s="1" t="s">
        <v>30</v>
      </c>
      <c r="M9" s="1" t="s">
        <v>31</v>
      </c>
      <c r="N9" s="1">
        <v>500</v>
      </c>
      <c r="O9" s="1">
        <v>10</v>
      </c>
      <c r="P9" s="2" t="s">
        <v>32</v>
      </c>
      <c r="Q9" s="2" t="s">
        <v>33</v>
      </c>
      <c r="R9" s="2" t="s">
        <v>34</v>
      </c>
      <c r="U9" s="1" t="s">
        <v>35</v>
      </c>
    </row>
    <row r="10" spans="1:21" ht="14.25" customHeight="1" x14ac:dyDescent="0.35">
      <c r="A10" s="1" t="s">
        <v>73</v>
      </c>
      <c r="B10" s="1" t="s">
        <v>74</v>
      </c>
      <c r="C10" s="1" t="s">
        <v>23</v>
      </c>
      <c r="D10" s="1">
        <v>2023</v>
      </c>
      <c r="E10" s="1" t="s">
        <v>24</v>
      </c>
      <c r="F10" s="1" t="s">
        <v>25</v>
      </c>
      <c r="G10" s="1" t="s">
        <v>26</v>
      </c>
      <c r="H10" s="1">
        <v>20231</v>
      </c>
      <c r="I10" s="1" t="s">
        <v>27</v>
      </c>
      <c r="J10" s="1" t="s">
        <v>28</v>
      </c>
      <c r="K10" s="1" t="s">
        <v>29</v>
      </c>
      <c r="L10" s="1" t="s">
        <v>30</v>
      </c>
      <c r="M10" s="1" t="s">
        <v>31</v>
      </c>
      <c r="N10" s="1">
        <v>500</v>
      </c>
      <c r="O10" s="1">
        <v>10</v>
      </c>
      <c r="P10" s="2" t="s">
        <v>32</v>
      </c>
      <c r="Q10" s="2" t="s">
        <v>33</v>
      </c>
      <c r="R10" s="2" t="s">
        <v>34</v>
      </c>
      <c r="U10" s="1" t="s">
        <v>35</v>
      </c>
    </row>
    <row r="11" spans="1:21" ht="14.25" customHeight="1" x14ac:dyDescent="0.35">
      <c r="A11" s="1" t="s">
        <v>75</v>
      </c>
      <c r="B11" s="1" t="s">
        <v>76</v>
      </c>
      <c r="C11" s="1" t="s">
        <v>23</v>
      </c>
      <c r="D11" s="1">
        <v>2023</v>
      </c>
      <c r="E11" s="1" t="s">
        <v>24</v>
      </c>
      <c r="F11" s="1" t="s">
        <v>25</v>
      </c>
      <c r="G11" s="1" t="s">
        <v>26</v>
      </c>
      <c r="H11" s="1">
        <v>20231</v>
      </c>
      <c r="I11" s="1" t="s">
        <v>27</v>
      </c>
      <c r="J11" s="1" t="s">
        <v>28</v>
      </c>
      <c r="K11" s="1" t="s">
        <v>29</v>
      </c>
      <c r="L11" s="1" t="s">
        <v>30</v>
      </c>
      <c r="M11" s="1" t="s">
        <v>31</v>
      </c>
      <c r="N11" s="1">
        <v>500</v>
      </c>
      <c r="O11" s="1">
        <v>10</v>
      </c>
      <c r="P11" s="2" t="s">
        <v>32</v>
      </c>
      <c r="Q11" s="2" t="s">
        <v>33</v>
      </c>
      <c r="R11" s="2" t="s">
        <v>34</v>
      </c>
      <c r="U11" s="1" t="s">
        <v>35</v>
      </c>
    </row>
    <row r="12" spans="1:21" ht="14.25" customHeight="1" x14ac:dyDescent="0.35">
      <c r="A12" s="1" t="s">
        <v>77</v>
      </c>
      <c r="B12" s="1" t="s">
        <v>78</v>
      </c>
      <c r="C12" s="1" t="s">
        <v>23</v>
      </c>
      <c r="D12" s="1">
        <v>2023</v>
      </c>
      <c r="E12" s="1" t="s">
        <v>24</v>
      </c>
      <c r="F12" s="1" t="s">
        <v>25</v>
      </c>
      <c r="G12" s="1" t="s">
        <v>26</v>
      </c>
      <c r="H12" s="1">
        <v>20231</v>
      </c>
      <c r="I12" s="1" t="s">
        <v>27</v>
      </c>
      <c r="J12" s="1" t="s">
        <v>28</v>
      </c>
      <c r="K12" s="1" t="s">
        <v>29</v>
      </c>
      <c r="L12" s="1" t="s">
        <v>30</v>
      </c>
      <c r="M12" s="1" t="s">
        <v>31</v>
      </c>
      <c r="N12" s="1">
        <v>500</v>
      </c>
      <c r="O12" s="1">
        <v>10</v>
      </c>
      <c r="P12" s="2" t="s">
        <v>32</v>
      </c>
      <c r="Q12" s="2" t="s">
        <v>33</v>
      </c>
      <c r="R12" s="2" t="s">
        <v>34</v>
      </c>
      <c r="U12" s="1" t="s">
        <v>35</v>
      </c>
    </row>
    <row r="13" spans="1:21" ht="14.25" customHeight="1" x14ac:dyDescent="0.35">
      <c r="A13" s="1" t="s">
        <v>79</v>
      </c>
      <c r="B13" s="1" t="s">
        <v>80</v>
      </c>
      <c r="C13" s="1" t="s">
        <v>23</v>
      </c>
      <c r="D13" s="1">
        <v>2023</v>
      </c>
      <c r="E13" s="1" t="s">
        <v>24</v>
      </c>
      <c r="F13" s="1" t="s">
        <v>25</v>
      </c>
      <c r="G13" s="1" t="s">
        <v>26</v>
      </c>
      <c r="H13" s="1">
        <v>20231</v>
      </c>
      <c r="I13" s="1" t="s">
        <v>27</v>
      </c>
      <c r="J13" s="1" t="s">
        <v>28</v>
      </c>
      <c r="K13" s="1" t="s">
        <v>29</v>
      </c>
      <c r="L13" s="1" t="s">
        <v>30</v>
      </c>
      <c r="M13" s="1" t="s">
        <v>31</v>
      </c>
      <c r="N13" s="1">
        <v>500</v>
      </c>
      <c r="O13" s="1">
        <v>10</v>
      </c>
      <c r="P13" s="2" t="s">
        <v>32</v>
      </c>
      <c r="Q13" s="2" t="s">
        <v>33</v>
      </c>
      <c r="R13" s="2" t="s">
        <v>34</v>
      </c>
      <c r="U13" s="1" t="s">
        <v>35</v>
      </c>
    </row>
    <row r="14" spans="1:21" ht="14.25" customHeight="1" x14ac:dyDescent="0.35">
      <c r="A14" s="1" t="s">
        <v>81</v>
      </c>
      <c r="B14" s="1" t="s">
        <v>82</v>
      </c>
      <c r="C14" s="1" t="s">
        <v>23</v>
      </c>
      <c r="D14" s="1">
        <v>2023</v>
      </c>
      <c r="E14" s="1" t="s">
        <v>24</v>
      </c>
      <c r="F14" s="1" t="s">
        <v>25</v>
      </c>
      <c r="G14" s="1" t="s">
        <v>26</v>
      </c>
      <c r="H14" s="1">
        <v>20231</v>
      </c>
      <c r="I14" s="1" t="s">
        <v>27</v>
      </c>
      <c r="J14" s="1" t="s">
        <v>28</v>
      </c>
      <c r="K14" s="1" t="s">
        <v>29</v>
      </c>
      <c r="L14" s="1" t="s">
        <v>30</v>
      </c>
      <c r="M14" s="1" t="s">
        <v>31</v>
      </c>
      <c r="N14" s="1">
        <v>500</v>
      </c>
      <c r="O14" s="1">
        <v>10</v>
      </c>
      <c r="P14" s="2" t="s">
        <v>32</v>
      </c>
      <c r="Q14" s="2" t="s">
        <v>33</v>
      </c>
      <c r="R14" s="2" t="s">
        <v>34</v>
      </c>
      <c r="U14" s="1" t="s">
        <v>35</v>
      </c>
    </row>
    <row r="15" spans="1:21" ht="14.25" customHeight="1" x14ac:dyDescent="0.35">
      <c r="A15" s="1" t="s">
        <v>83</v>
      </c>
      <c r="B15" s="1" t="s">
        <v>84</v>
      </c>
      <c r="C15" s="1" t="s">
        <v>23</v>
      </c>
      <c r="D15" s="1">
        <v>2023</v>
      </c>
      <c r="E15" s="1" t="s">
        <v>24</v>
      </c>
      <c r="F15" s="1" t="s">
        <v>25</v>
      </c>
      <c r="G15" s="1" t="s">
        <v>26</v>
      </c>
      <c r="H15" s="1">
        <v>20231</v>
      </c>
      <c r="I15" s="1" t="s">
        <v>27</v>
      </c>
      <c r="J15" s="1" t="s">
        <v>28</v>
      </c>
      <c r="K15" s="1" t="s">
        <v>29</v>
      </c>
      <c r="L15" s="1" t="s">
        <v>30</v>
      </c>
      <c r="M15" s="1" t="s">
        <v>31</v>
      </c>
      <c r="N15" s="1">
        <v>500</v>
      </c>
      <c r="O15" s="1">
        <v>10</v>
      </c>
      <c r="P15" s="2" t="s">
        <v>32</v>
      </c>
      <c r="Q15" s="2" t="s">
        <v>33</v>
      </c>
      <c r="R15" s="2" t="s">
        <v>34</v>
      </c>
      <c r="U15" s="1" t="s">
        <v>35</v>
      </c>
    </row>
    <row r="16" spans="1:21" ht="14.25" customHeight="1" x14ac:dyDescent="0.35">
      <c r="A16" s="1" t="s">
        <v>85</v>
      </c>
      <c r="B16" s="1" t="s">
        <v>86</v>
      </c>
      <c r="C16" s="1" t="s">
        <v>23</v>
      </c>
      <c r="D16" s="1">
        <v>2023</v>
      </c>
      <c r="E16" s="1" t="s">
        <v>24</v>
      </c>
      <c r="F16" s="1" t="s">
        <v>25</v>
      </c>
      <c r="G16" s="1" t="s">
        <v>26</v>
      </c>
      <c r="H16" s="1">
        <v>20231</v>
      </c>
      <c r="I16" s="1" t="s">
        <v>27</v>
      </c>
      <c r="J16" s="1" t="s">
        <v>28</v>
      </c>
      <c r="K16" s="1" t="s">
        <v>29</v>
      </c>
      <c r="L16" s="1" t="s">
        <v>30</v>
      </c>
      <c r="M16" s="1" t="s">
        <v>31</v>
      </c>
      <c r="N16" s="1">
        <v>500</v>
      </c>
      <c r="O16" s="1">
        <v>10</v>
      </c>
      <c r="P16" s="2" t="s">
        <v>32</v>
      </c>
      <c r="Q16" s="2" t="s">
        <v>33</v>
      </c>
      <c r="R16" s="2" t="s">
        <v>34</v>
      </c>
      <c r="U16" s="1" t="s">
        <v>35</v>
      </c>
    </row>
    <row r="17" spans="1:21" ht="14.25" customHeight="1" x14ac:dyDescent="0.35">
      <c r="A17" s="1" t="s">
        <v>87</v>
      </c>
      <c r="B17" s="1" t="s">
        <v>88</v>
      </c>
      <c r="C17" s="1" t="s">
        <v>23</v>
      </c>
      <c r="D17" s="1">
        <v>2023</v>
      </c>
      <c r="E17" s="1" t="s">
        <v>24</v>
      </c>
      <c r="F17" s="1" t="s">
        <v>25</v>
      </c>
      <c r="G17" s="1" t="s">
        <v>26</v>
      </c>
      <c r="H17" s="1">
        <v>20231</v>
      </c>
      <c r="I17" s="1" t="s">
        <v>27</v>
      </c>
      <c r="J17" s="1" t="s">
        <v>28</v>
      </c>
      <c r="K17" s="1" t="s">
        <v>29</v>
      </c>
      <c r="L17" s="1" t="s">
        <v>30</v>
      </c>
      <c r="M17" s="1" t="s">
        <v>31</v>
      </c>
      <c r="N17" s="1">
        <v>500</v>
      </c>
      <c r="O17" s="1">
        <v>10</v>
      </c>
      <c r="P17" s="2" t="s">
        <v>32</v>
      </c>
      <c r="Q17" s="2" t="s">
        <v>33</v>
      </c>
      <c r="R17" s="2" t="s">
        <v>34</v>
      </c>
      <c r="U17" s="1" t="s">
        <v>35</v>
      </c>
    </row>
    <row r="18" spans="1:21" ht="14.25" customHeight="1" x14ac:dyDescent="0.35">
      <c r="A18" s="1" t="s">
        <v>87</v>
      </c>
      <c r="B18" s="1" t="s">
        <v>88</v>
      </c>
      <c r="C18" s="1" t="s">
        <v>23</v>
      </c>
      <c r="D18" s="1">
        <v>2023</v>
      </c>
      <c r="E18" s="1" t="s">
        <v>89</v>
      </c>
      <c r="F18" s="1" t="s">
        <v>90</v>
      </c>
      <c r="G18" s="1" t="s">
        <v>90</v>
      </c>
      <c r="H18" s="1">
        <v>20232</v>
      </c>
      <c r="I18" s="1" t="s">
        <v>91</v>
      </c>
      <c r="J18" s="1" t="s">
        <v>28</v>
      </c>
      <c r="K18" s="1" t="s">
        <v>40</v>
      </c>
      <c r="L18" s="1" t="s">
        <v>64</v>
      </c>
      <c r="M18" s="1" t="s">
        <v>42</v>
      </c>
      <c r="N18" s="1">
        <v>5</v>
      </c>
      <c r="O18" s="1">
        <v>7</v>
      </c>
      <c r="Q18" s="2" t="s">
        <v>92</v>
      </c>
      <c r="U18" s="1" t="s">
        <v>93</v>
      </c>
    </row>
    <row r="19" spans="1:21" ht="14.25" customHeight="1" x14ac:dyDescent="0.35">
      <c r="A19" s="1" t="s">
        <v>94</v>
      </c>
      <c r="B19" s="1" t="s">
        <v>95</v>
      </c>
      <c r="C19" s="1" t="s">
        <v>23</v>
      </c>
      <c r="D19" s="1">
        <v>2023</v>
      </c>
      <c r="E19" s="1" t="s">
        <v>24</v>
      </c>
      <c r="F19" s="1" t="s">
        <v>25</v>
      </c>
      <c r="G19" s="1" t="s">
        <v>26</v>
      </c>
      <c r="H19" s="1">
        <v>20231</v>
      </c>
      <c r="I19" s="1" t="s">
        <v>27</v>
      </c>
      <c r="J19" s="1" t="s">
        <v>28</v>
      </c>
      <c r="K19" s="1" t="s">
        <v>29</v>
      </c>
      <c r="L19" s="1" t="s">
        <v>30</v>
      </c>
      <c r="M19" s="1" t="s">
        <v>31</v>
      </c>
      <c r="N19" s="1">
        <v>500</v>
      </c>
      <c r="O19" s="1">
        <v>10</v>
      </c>
      <c r="P19" s="2" t="s">
        <v>32</v>
      </c>
      <c r="Q19" s="2" t="s">
        <v>33</v>
      </c>
      <c r="R19" s="2" t="s">
        <v>34</v>
      </c>
      <c r="U19" s="1" t="s">
        <v>35</v>
      </c>
    </row>
    <row r="20" spans="1:21" ht="14.25" customHeight="1" x14ac:dyDescent="0.35">
      <c r="A20" s="1" t="s">
        <v>96</v>
      </c>
      <c r="B20" s="1" t="s">
        <v>97</v>
      </c>
      <c r="C20" s="1" t="s">
        <v>23</v>
      </c>
      <c r="D20" s="1">
        <v>2023</v>
      </c>
      <c r="E20" s="1" t="s">
        <v>24</v>
      </c>
      <c r="F20" s="1" t="s">
        <v>25</v>
      </c>
      <c r="G20" s="1" t="s">
        <v>26</v>
      </c>
      <c r="H20" s="1">
        <v>20231</v>
      </c>
      <c r="I20" s="1" t="s">
        <v>27</v>
      </c>
      <c r="J20" s="1" t="s">
        <v>28</v>
      </c>
      <c r="K20" s="1" t="s">
        <v>29</v>
      </c>
      <c r="L20" s="1" t="s">
        <v>30</v>
      </c>
      <c r="M20" s="1" t="s">
        <v>31</v>
      </c>
      <c r="N20" s="1">
        <v>500</v>
      </c>
      <c r="O20" s="1">
        <v>10</v>
      </c>
      <c r="P20" s="2" t="s">
        <v>32</v>
      </c>
      <c r="Q20" s="2" t="s">
        <v>33</v>
      </c>
      <c r="R20" s="2" t="s">
        <v>34</v>
      </c>
      <c r="U20" s="1" t="s">
        <v>35</v>
      </c>
    </row>
    <row r="21" spans="1:21" ht="14.25" customHeight="1" x14ac:dyDescent="0.35">
      <c r="A21" s="1" t="s">
        <v>98</v>
      </c>
      <c r="B21" s="1" t="s">
        <v>99</v>
      </c>
      <c r="C21" s="1" t="s">
        <v>23</v>
      </c>
      <c r="D21" s="1">
        <v>2023</v>
      </c>
      <c r="E21" s="1" t="s">
        <v>24</v>
      </c>
      <c r="F21" s="1" t="s">
        <v>25</v>
      </c>
      <c r="G21" s="1" t="s">
        <v>26</v>
      </c>
      <c r="H21" s="1">
        <v>20231</v>
      </c>
      <c r="I21" s="1" t="s">
        <v>27</v>
      </c>
      <c r="J21" s="1" t="s">
        <v>28</v>
      </c>
      <c r="K21" s="1" t="s">
        <v>29</v>
      </c>
      <c r="L21" s="1" t="s">
        <v>30</v>
      </c>
      <c r="M21" s="1" t="s">
        <v>31</v>
      </c>
      <c r="N21" s="1">
        <v>500</v>
      </c>
      <c r="O21" s="1">
        <v>10</v>
      </c>
      <c r="P21" s="2" t="s">
        <v>32</v>
      </c>
      <c r="Q21" s="2" t="s">
        <v>33</v>
      </c>
      <c r="R21" s="2" t="s">
        <v>34</v>
      </c>
      <c r="U21" s="1" t="s">
        <v>35</v>
      </c>
    </row>
    <row r="22" spans="1:21" ht="14.25" customHeight="1" x14ac:dyDescent="0.35">
      <c r="A22" s="1" t="s">
        <v>100</v>
      </c>
      <c r="B22" s="1" t="s">
        <v>101</v>
      </c>
      <c r="C22" s="1" t="s">
        <v>23</v>
      </c>
      <c r="D22" s="1">
        <v>2023</v>
      </c>
      <c r="E22" s="1" t="s">
        <v>102</v>
      </c>
      <c r="F22" s="1" t="s">
        <v>103</v>
      </c>
      <c r="G22" s="1" t="s">
        <v>104</v>
      </c>
      <c r="H22" s="1">
        <v>20231</v>
      </c>
      <c r="I22" s="1" t="s">
        <v>102</v>
      </c>
      <c r="J22" s="1" t="s">
        <v>28</v>
      </c>
      <c r="K22" s="1" t="s">
        <v>53</v>
      </c>
      <c r="L22" s="1" t="s">
        <v>41</v>
      </c>
      <c r="M22" s="1" t="s">
        <v>42</v>
      </c>
      <c r="O22" s="1">
        <v>15</v>
      </c>
      <c r="P22" s="2" t="s">
        <v>105</v>
      </c>
      <c r="Q22" s="2" t="s">
        <v>106</v>
      </c>
      <c r="R22" s="2" t="s">
        <v>107</v>
      </c>
      <c r="T22" s="2" t="s">
        <v>108</v>
      </c>
      <c r="U22" s="1" t="s">
        <v>109</v>
      </c>
    </row>
    <row r="23" spans="1:21" ht="14.25" customHeight="1" x14ac:dyDescent="0.35">
      <c r="A23" s="1" t="s">
        <v>110</v>
      </c>
      <c r="B23" s="1" t="s">
        <v>111</v>
      </c>
      <c r="C23" s="1" t="s">
        <v>23</v>
      </c>
      <c r="D23" s="1">
        <v>2023</v>
      </c>
      <c r="E23" s="1" t="s">
        <v>24</v>
      </c>
      <c r="F23" s="1" t="s">
        <v>25</v>
      </c>
      <c r="G23" s="1" t="s">
        <v>26</v>
      </c>
      <c r="H23" s="1">
        <v>20231</v>
      </c>
      <c r="I23" s="1" t="s">
        <v>27</v>
      </c>
      <c r="J23" s="1" t="s">
        <v>28</v>
      </c>
      <c r="K23" s="1" t="s">
        <v>29</v>
      </c>
      <c r="L23" s="1" t="s">
        <v>30</v>
      </c>
      <c r="M23" s="1" t="s">
        <v>31</v>
      </c>
      <c r="N23" s="1">
        <v>500</v>
      </c>
      <c r="O23" s="1">
        <v>10</v>
      </c>
      <c r="P23" s="2" t="s">
        <v>32</v>
      </c>
      <c r="Q23" s="2" t="s">
        <v>33</v>
      </c>
      <c r="R23" s="2" t="s">
        <v>34</v>
      </c>
      <c r="U23" s="1" t="s">
        <v>35</v>
      </c>
    </row>
    <row r="24" spans="1:21" ht="14.25" customHeight="1" x14ac:dyDescent="0.35">
      <c r="A24" s="1" t="s">
        <v>112</v>
      </c>
      <c r="B24" s="1" t="s">
        <v>113</v>
      </c>
      <c r="C24" s="1" t="s">
        <v>23</v>
      </c>
      <c r="D24" s="1">
        <v>2023</v>
      </c>
      <c r="E24" s="1" t="s">
        <v>38</v>
      </c>
      <c r="F24" s="1" t="s">
        <v>39</v>
      </c>
      <c r="G24" s="1" t="s">
        <v>39</v>
      </c>
      <c r="H24" s="1">
        <v>20232</v>
      </c>
      <c r="I24" s="1" t="s">
        <v>38</v>
      </c>
      <c r="J24" s="1" t="s">
        <v>28</v>
      </c>
      <c r="K24" s="1" t="s">
        <v>40</v>
      </c>
      <c r="L24" s="1" t="s">
        <v>41</v>
      </c>
      <c r="M24" s="1" t="s">
        <v>42</v>
      </c>
      <c r="O24" s="1">
        <v>20</v>
      </c>
      <c r="P24" s="2" t="s">
        <v>43</v>
      </c>
      <c r="Q24" s="2" t="s">
        <v>44</v>
      </c>
      <c r="R24" s="2" t="s">
        <v>45</v>
      </c>
      <c r="T24" s="2" t="s">
        <v>46</v>
      </c>
      <c r="U24" s="1" t="s">
        <v>47</v>
      </c>
    </row>
    <row r="25" spans="1:21" ht="14.25" customHeight="1" x14ac:dyDescent="0.35">
      <c r="A25" s="1" t="s">
        <v>114</v>
      </c>
      <c r="B25" s="1" t="s">
        <v>115</v>
      </c>
      <c r="C25" s="1" t="s">
        <v>23</v>
      </c>
      <c r="D25" s="1">
        <v>2023</v>
      </c>
      <c r="E25" s="1" t="s">
        <v>116</v>
      </c>
      <c r="F25" s="1" t="s">
        <v>117</v>
      </c>
      <c r="G25" s="1" t="s">
        <v>117</v>
      </c>
      <c r="H25" s="1">
        <v>20232</v>
      </c>
      <c r="I25" s="1" t="s">
        <v>91</v>
      </c>
      <c r="J25" s="1" t="s">
        <v>28</v>
      </c>
      <c r="K25" s="1" t="s">
        <v>40</v>
      </c>
      <c r="L25" s="1" t="s">
        <v>64</v>
      </c>
      <c r="M25" s="1" t="s">
        <v>42</v>
      </c>
      <c r="N25" s="1">
        <v>5</v>
      </c>
      <c r="O25" s="1">
        <v>7</v>
      </c>
      <c r="Q25" s="2" t="s">
        <v>118</v>
      </c>
      <c r="U25" s="1" t="s">
        <v>93</v>
      </c>
    </row>
    <row r="26" spans="1:21" ht="14.25" customHeight="1" x14ac:dyDescent="0.35">
      <c r="A26" s="1" t="s">
        <v>119</v>
      </c>
      <c r="B26" s="1" t="s">
        <v>120</v>
      </c>
      <c r="C26" s="1" t="s">
        <v>23</v>
      </c>
      <c r="D26" s="1">
        <v>2023</v>
      </c>
      <c r="E26" s="1" t="s">
        <v>121</v>
      </c>
      <c r="F26" s="1" t="s">
        <v>122</v>
      </c>
      <c r="G26" s="1" t="s">
        <v>122</v>
      </c>
      <c r="H26" s="1">
        <v>20232</v>
      </c>
      <c r="I26" s="1" t="s">
        <v>121</v>
      </c>
      <c r="J26" s="1" t="s">
        <v>28</v>
      </c>
      <c r="K26" s="1" t="s">
        <v>123</v>
      </c>
      <c r="L26" s="1" t="s">
        <v>41</v>
      </c>
      <c r="M26" s="1" t="s">
        <v>31</v>
      </c>
      <c r="O26" s="1">
        <v>25</v>
      </c>
      <c r="P26" s="2" t="s">
        <v>124</v>
      </c>
      <c r="Q26" s="2" t="s">
        <v>125</v>
      </c>
      <c r="R26" s="2" t="s">
        <v>126</v>
      </c>
      <c r="T26" s="2" t="s">
        <v>127</v>
      </c>
      <c r="U26" s="1" t="s">
        <v>128</v>
      </c>
    </row>
    <row r="27" spans="1:21" ht="14.25" customHeight="1" x14ac:dyDescent="0.35">
      <c r="A27" s="1" t="s">
        <v>129</v>
      </c>
      <c r="B27" s="1" t="s">
        <v>130</v>
      </c>
      <c r="C27" s="1" t="s">
        <v>23</v>
      </c>
      <c r="D27" s="1">
        <v>2023</v>
      </c>
      <c r="E27" s="1" t="s">
        <v>24</v>
      </c>
      <c r="F27" s="1" t="s">
        <v>25</v>
      </c>
      <c r="G27" s="1" t="s">
        <v>26</v>
      </c>
      <c r="H27" s="1">
        <v>20231</v>
      </c>
      <c r="I27" s="1" t="s">
        <v>27</v>
      </c>
      <c r="J27" s="1" t="s">
        <v>28</v>
      </c>
      <c r="K27" s="1" t="s">
        <v>29</v>
      </c>
      <c r="L27" s="1" t="s">
        <v>30</v>
      </c>
      <c r="M27" s="1" t="s">
        <v>31</v>
      </c>
      <c r="N27" s="1">
        <v>500</v>
      </c>
      <c r="O27" s="1">
        <v>10</v>
      </c>
      <c r="P27" s="2" t="s">
        <v>32</v>
      </c>
      <c r="Q27" s="2" t="s">
        <v>33</v>
      </c>
      <c r="R27" s="2" t="s">
        <v>34</v>
      </c>
      <c r="U27" s="1" t="s">
        <v>35</v>
      </c>
    </row>
    <row r="28" spans="1:21" ht="14.25" customHeight="1" x14ac:dyDescent="0.35">
      <c r="A28" s="1" t="s">
        <v>131</v>
      </c>
      <c r="B28" s="1" t="s">
        <v>132</v>
      </c>
      <c r="C28" s="1" t="s">
        <v>23</v>
      </c>
      <c r="D28" s="1">
        <v>2023</v>
      </c>
      <c r="E28" s="1" t="s">
        <v>24</v>
      </c>
      <c r="F28" s="1" t="s">
        <v>25</v>
      </c>
      <c r="G28" s="1" t="s">
        <v>26</v>
      </c>
      <c r="H28" s="1">
        <v>20231</v>
      </c>
      <c r="I28" s="1" t="s">
        <v>27</v>
      </c>
      <c r="J28" s="1" t="s">
        <v>28</v>
      </c>
      <c r="K28" s="1" t="s">
        <v>29</v>
      </c>
      <c r="L28" s="1" t="s">
        <v>30</v>
      </c>
      <c r="M28" s="1" t="s">
        <v>31</v>
      </c>
      <c r="N28" s="1">
        <v>500</v>
      </c>
      <c r="O28" s="1">
        <v>10</v>
      </c>
      <c r="P28" s="2" t="s">
        <v>32</v>
      </c>
      <c r="Q28" s="2" t="s">
        <v>33</v>
      </c>
      <c r="R28" s="2" t="s">
        <v>34</v>
      </c>
      <c r="U28" s="1" t="s">
        <v>35</v>
      </c>
    </row>
    <row r="29" spans="1:21" ht="14.25" customHeight="1" x14ac:dyDescent="0.35">
      <c r="A29" s="1" t="s">
        <v>133</v>
      </c>
      <c r="B29" s="1" t="s">
        <v>134</v>
      </c>
      <c r="C29" s="1" t="s">
        <v>23</v>
      </c>
      <c r="D29" s="1">
        <v>2023</v>
      </c>
      <c r="E29" s="1" t="s">
        <v>24</v>
      </c>
      <c r="F29" s="1" t="s">
        <v>25</v>
      </c>
      <c r="G29" s="1" t="s">
        <v>26</v>
      </c>
      <c r="H29" s="1">
        <v>20231</v>
      </c>
      <c r="I29" s="1" t="s">
        <v>27</v>
      </c>
      <c r="J29" s="1" t="s">
        <v>28</v>
      </c>
      <c r="K29" s="1" t="s">
        <v>29</v>
      </c>
      <c r="L29" s="1" t="s">
        <v>30</v>
      </c>
      <c r="M29" s="1" t="s">
        <v>31</v>
      </c>
      <c r="N29" s="1">
        <v>500</v>
      </c>
      <c r="O29" s="1">
        <v>10</v>
      </c>
      <c r="P29" s="2" t="s">
        <v>32</v>
      </c>
      <c r="Q29" s="2" t="s">
        <v>33</v>
      </c>
      <c r="R29" s="2" t="s">
        <v>34</v>
      </c>
      <c r="U29" s="1" t="s">
        <v>35</v>
      </c>
    </row>
    <row r="30" spans="1:21" ht="14.25" customHeight="1" x14ac:dyDescent="0.35">
      <c r="A30" s="1" t="s">
        <v>135</v>
      </c>
      <c r="B30" s="1" t="s">
        <v>136</v>
      </c>
      <c r="C30" s="1" t="s">
        <v>23</v>
      </c>
      <c r="D30" s="1">
        <v>2023</v>
      </c>
      <c r="E30" s="1" t="s">
        <v>24</v>
      </c>
      <c r="F30" s="1" t="s">
        <v>25</v>
      </c>
      <c r="G30" s="1" t="s">
        <v>26</v>
      </c>
      <c r="H30" s="1">
        <v>20231</v>
      </c>
      <c r="I30" s="1" t="s">
        <v>27</v>
      </c>
      <c r="J30" s="1" t="s">
        <v>28</v>
      </c>
      <c r="K30" s="1" t="s">
        <v>29</v>
      </c>
      <c r="L30" s="1" t="s">
        <v>30</v>
      </c>
      <c r="M30" s="1" t="s">
        <v>31</v>
      </c>
      <c r="N30" s="1">
        <v>500</v>
      </c>
      <c r="O30" s="1">
        <v>10</v>
      </c>
      <c r="P30" s="2" t="s">
        <v>32</v>
      </c>
      <c r="Q30" s="2" t="s">
        <v>33</v>
      </c>
      <c r="R30" s="2" t="s">
        <v>34</v>
      </c>
      <c r="U30" s="1" t="s">
        <v>35</v>
      </c>
    </row>
    <row r="31" spans="1:21" ht="14.25" customHeight="1" x14ac:dyDescent="0.35">
      <c r="A31" s="1" t="s">
        <v>137</v>
      </c>
      <c r="B31" s="1" t="s">
        <v>138</v>
      </c>
      <c r="C31" s="1" t="s">
        <v>23</v>
      </c>
      <c r="D31" s="1">
        <v>2023</v>
      </c>
      <c r="E31" s="1" t="s">
        <v>24</v>
      </c>
      <c r="F31" s="1" t="s">
        <v>25</v>
      </c>
      <c r="G31" s="1" t="s">
        <v>26</v>
      </c>
      <c r="H31" s="1">
        <v>20231</v>
      </c>
      <c r="I31" s="1" t="s">
        <v>27</v>
      </c>
      <c r="J31" s="1" t="s">
        <v>28</v>
      </c>
      <c r="K31" s="1" t="s">
        <v>29</v>
      </c>
      <c r="L31" s="1" t="s">
        <v>30</v>
      </c>
      <c r="M31" s="1" t="s">
        <v>31</v>
      </c>
      <c r="N31" s="1">
        <v>500</v>
      </c>
      <c r="O31" s="1">
        <v>10</v>
      </c>
      <c r="P31" s="2" t="s">
        <v>32</v>
      </c>
      <c r="Q31" s="2" t="s">
        <v>33</v>
      </c>
      <c r="R31" s="2" t="s">
        <v>34</v>
      </c>
      <c r="U31" s="1" t="s">
        <v>35</v>
      </c>
    </row>
    <row r="32" spans="1:21" ht="14.25" customHeight="1" x14ac:dyDescent="0.35">
      <c r="A32" s="1" t="s">
        <v>139</v>
      </c>
      <c r="B32" s="1" t="s">
        <v>140</v>
      </c>
      <c r="C32" s="1" t="s">
        <v>23</v>
      </c>
      <c r="D32" s="1">
        <v>2023</v>
      </c>
      <c r="E32" s="1" t="s">
        <v>24</v>
      </c>
      <c r="F32" s="1" t="s">
        <v>25</v>
      </c>
      <c r="G32" s="1" t="s">
        <v>26</v>
      </c>
      <c r="H32" s="1">
        <v>20231</v>
      </c>
      <c r="I32" s="1" t="s">
        <v>27</v>
      </c>
      <c r="J32" s="1" t="s">
        <v>28</v>
      </c>
      <c r="K32" s="1" t="s">
        <v>29</v>
      </c>
      <c r="L32" s="1" t="s">
        <v>30</v>
      </c>
      <c r="M32" s="1" t="s">
        <v>31</v>
      </c>
      <c r="N32" s="1">
        <v>500</v>
      </c>
      <c r="O32" s="1">
        <v>10</v>
      </c>
      <c r="P32" s="2" t="s">
        <v>32</v>
      </c>
      <c r="Q32" s="2" t="s">
        <v>33</v>
      </c>
      <c r="R32" s="2" t="s">
        <v>34</v>
      </c>
      <c r="U32" s="1" t="s">
        <v>35</v>
      </c>
    </row>
    <row r="33" spans="1:21" ht="14.25" customHeight="1" x14ac:dyDescent="0.35">
      <c r="A33" s="1" t="s">
        <v>141</v>
      </c>
      <c r="B33" s="1" t="s">
        <v>142</v>
      </c>
      <c r="C33" s="1" t="s">
        <v>23</v>
      </c>
      <c r="D33" s="1">
        <v>2023</v>
      </c>
      <c r="E33" s="1" t="s">
        <v>24</v>
      </c>
      <c r="F33" s="1" t="s">
        <v>25</v>
      </c>
      <c r="G33" s="1" t="s">
        <v>26</v>
      </c>
      <c r="H33" s="1">
        <v>20231</v>
      </c>
      <c r="I33" s="1" t="s">
        <v>27</v>
      </c>
      <c r="J33" s="1" t="s">
        <v>28</v>
      </c>
      <c r="K33" s="1" t="s">
        <v>29</v>
      </c>
      <c r="L33" s="1" t="s">
        <v>30</v>
      </c>
      <c r="M33" s="1" t="s">
        <v>31</v>
      </c>
      <c r="N33" s="1">
        <v>500</v>
      </c>
      <c r="O33" s="1">
        <v>10</v>
      </c>
      <c r="P33" s="2" t="s">
        <v>32</v>
      </c>
      <c r="Q33" s="2" t="s">
        <v>33</v>
      </c>
      <c r="R33" s="2" t="s">
        <v>34</v>
      </c>
      <c r="U33" s="1" t="s">
        <v>35</v>
      </c>
    </row>
    <row r="34" spans="1:21" ht="14.25" customHeight="1" x14ac:dyDescent="0.35">
      <c r="A34" s="1" t="s">
        <v>143</v>
      </c>
      <c r="B34" s="1" t="s">
        <v>144</v>
      </c>
      <c r="C34" s="1" t="s">
        <v>23</v>
      </c>
      <c r="D34" s="1">
        <v>2023</v>
      </c>
      <c r="E34" s="1" t="s">
        <v>145</v>
      </c>
      <c r="F34" s="1" t="s">
        <v>146</v>
      </c>
      <c r="G34" s="1" t="s">
        <v>147</v>
      </c>
      <c r="H34" s="1">
        <v>20232</v>
      </c>
      <c r="I34" s="1" t="s">
        <v>148</v>
      </c>
      <c r="J34" s="1" t="s">
        <v>28</v>
      </c>
      <c r="K34" s="1" t="s">
        <v>123</v>
      </c>
      <c r="L34" s="1" t="s">
        <v>64</v>
      </c>
      <c r="M34" s="1" t="s">
        <v>42</v>
      </c>
      <c r="N34" s="1">
        <v>7</v>
      </c>
      <c r="O34" s="1">
        <v>8</v>
      </c>
      <c r="Q34" s="2" t="s">
        <v>149</v>
      </c>
      <c r="U34" s="1" t="s">
        <v>150</v>
      </c>
    </row>
    <row r="35" spans="1:21" ht="14.25" customHeight="1" x14ac:dyDescent="0.35">
      <c r="A35" s="1" t="s">
        <v>151</v>
      </c>
      <c r="B35" s="1" t="s">
        <v>152</v>
      </c>
      <c r="C35" s="1" t="s">
        <v>23</v>
      </c>
      <c r="D35" s="1">
        <v>2023</v>
      </c>
      <c r="E35" s="1" t="s">
        <v>145</v>
      </c>
      <c r="F35" s="1" t="s">
        <v>146</v>
      </c>
      <c r="G35" s="1" t="s">
        <v>147</v>
      </c>
      <c r="H35" s="1">
        <v>20232</v>
      </c>
      <c r="I35" s="1" t="s">
        <v>148</v>
      </c>
      <c r="J35" s="1" t="s">
        <v>28</v>
      </c>
      <c r="K35" s="1" t="s">
        <v>123</v>
      </c>
      <c r="L35" s="1" t="s">
        <v>64</v>
      </c>
      <c r="M35" s="1" t="s">
        <v>42</v>
      </c>
      <c r="N35" s="1">
        <v>7</v>
      </c>
      <c r="O35" s="1">
        <v>8</v>
      </c>
      <c r="Q35" s="2" t="s">
        <v>149</v>
      </c>
      <c r="U35" s="1" t="s">
        <v>150</v>
      </c>
    </row>
    <row r="36" spans="1:21" ht="14.25" customHeight="1" x14ac:dyDescent="0.35">
      <c r="A36" s="1" t="s">
        <v>153</v>
      </c>
      <c r="B36" s="1" t="s">
        <v>154</v>
      </c>
      <c r="C36" s="1" t="s">
        <v>23</v>
      </c>
      <c r="D36" s="1">
        <v>2023</v>
      </c>
      <c r="E36" s="1" t="s">
        <v>24</v>
      </c>
      <c r="F36" s="1" t="s">
        <v>25</v>
      </c>
      <c r="G36" s="1" t="s">
        <v>26</v>
      </c>
      <c r="H36" s="1">
        <v>20231</v>
      </c>
      <c r="I36" s="1" t="s">
        <v>27</v>
      </c>
      <c r="J36" s="1" t="s">
        <v>28</v>
      </c>
      <c r="K36" s="1" t="s">
        <v>29</v>
      </c>
      <c r="L36" s="1" t="s">
        <v>30</v>
      </c>
      <c r="M36" s="1" t="s">
        <v>31</v>
      </c>
      <c r="N36" s="1">
        <v>500</v>
      </c>
      <c r="O36" s="1">
        <v>10</v>
      </c>
      <c r="P36" s="2" t="s">
        <v>32</v>
      </c>
      <c r="Q36" s="2" t="s">
        <v>33</v>
      </c>
      <c r="R36" s="2" t="s">
        <v>34</v>
      </c>
      <c r="U36" s="1" t="s">
        <v>35</v>
      </c>
    </row>
    <row r="37" spans="1:21" ht="14.25" customHeight="1" x14ac:dyDescent="0.35">
      <c r="A37" s="1" t="s">
        <v>155</v>
      </c>
      <c r="B37" s="1" t="s">
        <v>156</v>
      </c>
      <c r="C37" s="1" t="s">
        <v>23</v>
      </c>
      <c r="D37" s="1">
        <v>2023</v>
      </c>
      <c r="E37" s="1" t="s">
        <v>24</v>
      </c>
      <c r="F37" s="1" t="s">
        <v>25</v>
      </c>
      <c r="G37" s="1" t="s">
        <v>26</v>
      </c>
      <c r="H37" s="1">
        <v>20231</v>
      </c>
      <c r="I37" s="1" t="s">
        <v>27</v>
      </c>
      <c r="J37" s="1" t="s">
        <v>28</v>
      </c>
      <c r="K37" s="1" t="s">
        <v>29</v>
      </c>
      <c r="L37" s="1" t="s">
        <v>30</v>
      </c>
      <c r="M37" s="1" t="s">
        <v>31</v>
      </c>
      <c r="N37" s="1">
        <v>500</v>
      </c>
      <c r="O37" s="1">
        <v>10</v>
      </c>
      <c r="P37" s="2" t="s">
        <v>32</v>
      </c>
      <c r="Q37" s="2" t="s">
        <v>33</v>
      </c>
      <c r="R37" s="2" t="s">
        <v>34</v>
      </c>
      <c r="U37" s="1" t="s">
        <v>35</v>
      </c>
    </row>
    <row r="38" spans="1:21" ht="14.25" customHeight="1" x14ac:dyDescent="0.35">
      <c r="A38" s="1" t="s">
        <v>157</v>
      </c>
      <c r="B38" s="1" t="s">
        <v>158</v>
      </c>
      <c r="C38" s="1" t="s">
        <v>23</v>
      </c>
      <c r="D38" s="1">
        <v>2023</v>
      </c>
      <c r="E38" s="1" t="s">
        <v>24</v>
      </c>
      <c r="F38" s="1" t="s">
        <v>25</v>
      </c>
      <c r="G38" s="1" t="s">
        <v>26</v>
      </c>
      <c r="H38" s="1">
        <v>20231</v>
      </c>
      <c r="I38" s="1" t="s">
        <v>27</v>
      </c>
      <c r="J38" s="1" t="s">
        <v>28</v>
      </c>
      <c r="K38" s="1" t="s">
        <v>29</v>
      </c>
      <c r="L38" s="1" t="s">
        <v>30</v>
      </c>
      <c r="M38" s="1" t="s">
        <v>31</v>
      </c>
      <c r="N38" s="1">
        <v>500</v>
      </c>
      <c r="O38" s="1">
        <v>10</v>
      </c>
      <c r="P38" s="2" t="s">
        <v>32</v>
      </c>
      <c r="Q38" s="2" t="s">
        <v>33</v>
      </c>
      <c r="R38" s="2" t="s">
        <v>34</v>
      </c>
      <c r="U38" s="1" t="s">
        <v>35</v>
      </c>
    </row>
    <row r="39" spans="1:21" ht="14.25" customHeight="1" x14ac:dyDescent="0.35">
      <c r="A39" s="1" t="s">
        <v>159</v>
      </c>
      <c r="B39" s="1" t="s">
        <v>160</v>
      </c>
      <c r="C39" s="1" t="s">
        <v>23</v>
      </c>
      <c r="D39" s="1">
        <v>2023</v>
      </c>
      <c r="E39" s="1" t="s">
        <v>24</v>
      </c>
      <c r="F39" s="1" t="s">
        <v>25</v>
      </c>
      <c r="G39" s="1" t="s">
        <v>26</v>
      </c>
      <c r="H39" s="1">
        <v>20231</v>
      </c>
      <c r="I39" s="1" t="s">
        <v>27</v>
      </c>
      <c r="J39" s="1" t="s">
        <v>28</v>
      </c>
      <c r="K39" s="1" t="s">
        <v>29</v>
      </c>
      <c r="L39" s="1" t="s">
        <v>30</v>
      </c>
      <c r="M39" s="1" t="s">
        <v>31</v>
      </c>
      <c r="N39" s="1">
        <v>500</v>
      </c>
      <c r="O39" s="1">
        <v>10</v>
      </c>
      <c r="P39" s="2" t="s">
        <v>32</v>
      </c>
      <c r="Q39" s="2" t="s">
        <v>33</v>
      </c>
      <c r="R39" s="2" t="s">
        <v>34</v>
      </c>
      <c r="U39" s="1" t="s">
        <v>35</v>
      </c>
    </row>
    <row r="40" spans="1:21" ht="14.25" customHeight="1" x14ac:dyDescent="0.35">
      <c r="A40" s="1" t="s">
        <v>161</v>
      </c>
      <c r="B40" s="1" t="s">
        <v>162</v>
      </c>
      <c r="C40" s="1" t="s">
        <v>23</v>
      </c>
      <c r="D40" s="1">
        <v>2023</v>
      </c>
      <c r="E40" s="1" t="s">
        <v>24</v>
      </c>
      <c r="F40" s="1" t="s">
        <v>25</v>
      </c>
      <c r="G40" s="1" t="s">
        <v>26</v>
      </c>
      <c r="H40" s="1">
        <v>20231</v>
      </c>
      <c r="I40" s="1" t="s">
        <v>27</v>
      </c>
      <c r="J40" s="1" t="s">
        <v>28</v>
      </c>
      <c r="K40" s="1" t="s">
        <v>29</v>
      </c>
      <c r="L40" s="1" t="s">
        <v>30</v>
      </c>
      <c r="M40" s="1" t="s">
        <v>31</v>
      </c>
      <c r="N40" s="1">
        <v>500</v>
      </c>
      <c r="O40" s="1">
        <v>10</v>
      </c>
      <c r="P40" s="2" t="s">
        <v>32</v>
      </c>
      <c r="Q40" s="2" t="s">
        <v>33</v>
      </c>
      <c r="R40" s="2" t="s">
        <v>34</v>
      </c>
      <c r="U40" s="1" t="s">
        <v>35</v>
      </c>
    </row>
    <row r="41" spans="1:21" ht="14.25" customHeight="1" x14ac:dyDescent="0.35">
      <c r="A41" s="1" t="s">
        <v>163</v>
      </c>
      <c r="B41" s="1" t="s">
        <v>164</v>
      </c>
      <c r="C41" s="1" t="s">
        <v>23</v>
      </c>
      <c r="D41" s="1">
        <v>2023</v>
      </c>
      <c r="E41" s="1" t="s">
        <v>24</v>
      </c>
      <c r="F41" s="1" t="s">
        <v>25</v>
      </c>
      <c r="G41" s="1" t="s">
        <v>26</v>
      </c>
      <c r="H41" s="1">
        <v>20231</v>
      </c>
      <c r="I41" s="1" t="s">
        <v>27</v>
      </c>
      <c r="J41" s="1" t="s">
        <v>28</v>
      </c>
      <c r="K41" s="1" t="s">
        <v>29</v>
      </c>
      <c r="L41" s="1" t="s">
        <v>30</v>
      </c>
      <c r="M41" s="1" t="s">
        <v>31</v>
      </c>
      <c r="N41" s="1">
        <v>500</v>
      </c>
      <c r="O41" s="1">
        <v>10</v>
      </c>
      <c r="P41" s="2" t="s">
        <v>32</v>
      </c>
      <c r="Q41" s="2" t="s">
        <v>33</v>
      </c>
      <c r="R41" s="2" t="s">
        <v>34</v>
      </c>
      <c r="U41" s="1" t="s">
        <v>35</v>
      </c>
    </row>
    <row r="42" spans="1:21" ht="14.25" customHeight="1" x14ac:dyDescent="0.35">
      <c r="A42" s="1" t="s">
        <v>165</v>
      </c>
      <c r="B42" s="1" t="s">
        <v>166</v>
      </c>
      <c r="C42" s="1" t="s">
        <v>23</v>
      </c>
      <c r="D42" s="1">
        <v>2023</v>
      </c>
      <c r="E42" s="1" t="s">
        <v>24</v>
      </c>
      <c r="F42" s="1" t="s">
        <v>25</v>
      </c>
      <c r="G42" s="1" t="s">
        <v>26</v>
      </c>
      <c r="H42" s="1">
        <v>20231</v>
      </c>
      <c r="I42" s="1" t="s">
        <v>27</v>
      </c>
      <c r="J42" s="1" t="s">
        <v>28</v>
      </c>
      <c r="K42" s="1" t="s">
        <v>29</v>
      </c>
      <c r="L42" s="1" t="s">
        <v>30</v>
      </c>
      <c r="M42" s="1" t="s">
        <v>31</v>
      </c>
      <c r="N42" s="1">
        <v>500</v>
      </c>
      <c r="O42" s="1">
        <v>10</v>
      </c>
      <c r="P42" s="2" t="s">
        <v>32</v>
      </c>
      <c r="Q42" s="2" t="s">
        <v>33</v>
      </c>
      <c r="R42" s="2" t="s">
        <v>34</v>
      </c>
      <c r="U42" s="1" t="s">
        <v>35</v>
      </c>
    </row>
    <row r="43" spans="1:21" ht="14.25" customHeight="1" x14ac:dyDescent="0.35">
      <c r="A43" s="1" t="s">
        <v>165</v>
      </c>
      <c r="B43" s="1" t="s">
        <v>166</v>
      </c>
      <c r="C43" s="1" t="s">
        <v>23</v>
      </c>
      <c r="D43" s="1">
        <v>2023</v>
      </c>
      <c r="E43" s="1" t="s">
        <v>167</v>
      </c>
      <c r="F43" s="1" t="s">
        <v>146</v>
      </c>
      <c r="G43" s="1" t="s">
        <v>146</v>
      </c>
      <c r="H43" s="1">
        <v>20232</v>
      </c>
      <c r="I43" s="1" t="s">
        <v>167</v>
      </c>
      <c r="J43" s="1" t="s">
        <v>28</v>
      </c>
      <c r="K43" s="1" t="s">
        <v>40</v>
      </c>
      <c r="L43" s="1" t="s">
        <v>168</v>
      </c>
      <c r="M43" s="1" t="s">
        <v>31</v>
      </c>
      <c r="O43" s="1">
        <v>15</v>
      </c>
      <c r="P43" s="2" t="s">
        <v>169</v>
      </c>
      <c r="Q43" s="2" t="s">
        <v>170</v>
      </c>
      <c r="R43" s="2" t="s">
        <v>171</v>
      </c>
      <c r="T43" s="2" t="s">
        <v>172</v>
      </c>
      <c r="U43" s="1" t="s">
        <v>173</v>
      </c>
    </row>
    <row r="44" spans="1:21" ht="14.25" customHeight="1" x14ac:dyDescent="0.35">
      <c r="A44" s="1" t="s">
        <v>174</v>
      </c>
      <c r="B44" s="1" t="s">
        <v>175</v>
      </c>
      <c r="C44" s="1" t="s">
        <v>23</v>
      </c>
      <c r="D44" s="1">
        <v>2023</v>
      </c>
      <c r="E44" s="1" t="s">
        <v>24</v>
      </c>
      <c r="F44" s="1" t="s">
        <v>25</v>
      </c>
      <c r="G44" s="1" t="s">
        <v>26</v>
      </c>
      <c r="H44" s="1">
        <v>20231</v>
      </c>
      <c r="I44" s="1" t="s">
        <v>27</v>
      </c>
      <c r="J44" s="1" t="s">
        <v>28</v>
      </c>
      <c r="K44" s="1" t="s">
        <v>29</v>
      </c>
      <c r="L44" s="1" t="s">
        <v>30</v>
      </c>
      <c r="M44" s="1" t="s">
        <v>31</v>
      </c>
      <c r="N44" s="1">
        <v>500</v>
      </c>
      <c r="O44" s="1">
        <v>10</v>
      </c>
      <c r="P44" s="2" t="s">
        <v>32</v>
      </c>
      <c r="Q44" s="2" t="s">
        <v>33</v>
      </c>
      <c r="R44" s="2" t="s">
        <v>34</v>
      </c>
      <c r="U44" s="1" t="s">
        <v>35</v>
      </c>
    </row>
    <row r="45" spans="1:21" ht="14.25" customHeight="1" x14ac:dyDescent="0.35">
      <c r="A45" s="1" t="s">
        <v>176</v>
      </c>
      <c r="B45" s="1" t="s">
        <v>177</v>
      </c>
      <c r="C45" s="1" t="s">
        <v>23</v>
      </c>
      <c r="D45" s="1">
        <v>2023</v>
      </c>
      <c r="E45" s="1" t="s">
        <v>24</v>
      </c>
      <c r="F45" s="1" t="s">
        <v>25</v>
      </c>
      <c r="G45" s="1" t="s">
        <v>26</v>
      </c>
      <c r="H45" s="1">
        <v>20231</v>
      </c>
      <c r="I45" s="1" t="s">
        <v>27</v>
      </c>
      <c r="J45" s="1" t="s">
        <v>28</v>
      </c>
      <c r="K45" s="1" t="s">
        <v>29</v>
      </c>
      <c r="L45" s="1" t="s">
        <v>30</v>
      </c>
      <c r="M45" s="1" t="s">
        <v>31</v>
      </c>
      <c r="N45" s="1">
        <v>500</v>
      </c>
      <c r="O45" s="1">
        <v>10</v>
      </c>
      <c r="P45" s="2" t="s">
        <v>32</v>
      </c>
      <c r="Q45" s="2" t="s">
        <v>33</v>
      </c>
      <c r="R45" s="2" t="s">
        <v>34</v>
      </c>
      <c r="U45" s="1" t="s">
        <v>35</v>
      </c>
    </row>
    <row r="46" spans="1:21" ht="14.25" customHeight="1" x14ac:dyDescent="0.35">
      <c r="A46" s="1" t="s">
        <v>178</v>
      </c>
      <c r="B46" s="1" t="s">
        <v>179</v>
      </c>
      <c r="C46" s="1" t="s">
        <v>23</v>
      </c>
      <c r="D46" s="1">
        <v>2023</v>
      </c>
      <c r="E46" s="1" t="s">
        <v>24</v>
      </c>
      <c r="F46" s="1" t="s">
        <v>25</v>
      </c>
      <c r="G46" s="1" t="s">
        <v>26</v>
      </c>
      <c r="H46" s="1">
        <v>20231</v>
      </c>
      <c r="I46" s="1" t="s">
        <v>27</v>
      </c>
      <c r="J46" s="1" t="s">
        <v>28</v>
      </c>
      <c r="K46" s="1" t="s">
        <v>29</v>
      </c>
      <c r="L46" s="1" t="s">
        <v>30</v>
      </c>
      <c r="M46" s="1" t="s">
        <v>31</v>
      </c>
      <c r="N46" s="1">
        <v>500</v>
      </c>
      <c r="O46" s="1">
        <v>10</v>
      </c>
      <c r="P46" s="2" t="s">
        <v>32</v>
      </c>
      <c r="Q46" s="2" t="s">
        <v>33</v>
      </c>
      <c r="R46" s="2" t="s">
        <v>34</v>
      </c>
      <c r="U46" s="1" t="s">
        <v>35</v>
      </c>
    </row>
    <row r="47" spans="1:21" ht="14.25" customHeight="1" x14ac:dyDescent="0.35">
      <c r="A47" s="1" t="s">
        <v>180</v>
      </c>
      <c r="B47" s="1" t="s">
        <v>181</v>
      </c>
      <c r="C47" s="1" t="s">
        <v>23</v>
      </c>
      <c r="D47" s="1">
        <v>2023</v>
      </c>
      <c r="E47" s="1" t="s">
        <v>24</v>
      </c>
      <c r="F47" s="1" t="s">
        <v>25</v>
      </c>
      <c r="G47" s="1" t="s">
        <v>26</v>
      </c>
      <c r="H47" s="1">
        <v>20231</v>
      </c>
      <c r="I47" s="1" t="s">
        <v>27</v>
      </c>
      <c r="J47" s="1" t="s">
        <v>28</v>
      </c>
      <c r="K47" s="1" t="s">
        <v>29</v>
      </c>
      <c r="L47" s="1" t="s">
        <v>30</v>
      </c>
      <c r="M47" s="1" t="s">
        <v>31</v>
      </c>
      <c r="N47" s="1">
        <v>500</v>
      </c>
      <c r="O47" s="1">
        <v>10</v>
      </c>
      <c r="P47" s="2" t="s">
        <v>32</v>
      </c>
      <c r="Q47" s="2" t="s">
        <v>33</v>
      </c>
      <c r="R47" s="2" t="s">
        <v>34</v>
      </c>
      <c r="U47" s="1" t="s">
        <v>35</v>
      </c>
    </row>
    <row r="48" spans="1:21" ht="14.25" customHeight="1" x14ac:dyDescent="0.35">
      <c r="A48" s="1" t="s">
        <v>182</v>
      </c>
      <c r="B48" s="1" t="s">
        <v>183</v>
      </c>
      <c r="C48" s="1" t="s">
        <v>23</v>
      </c>
      <c r="D48" s="1">
        <v>2023</v>
      </c>
      <c r="E48" s="1" t="s">
        <v>24</v>
      </c>
      <c r="F48" s="1" t="s">
        <v>25</v>
      </c>
      <c r="G48" s="1" t="s">
        <v>26</v>
      </c>
      <c r="H48" s="1">
        <v>20231</v>
      </c>
      <c r="I48" s="1" t="s">
        <v>27</v>
      </c>
      <c r="J48" s="1" t="s">
        <v>28</v>
      </c>
      <c r="K48" s="1" t="s">
        <v>29</v>
      </c>
      <c r="L48" s="1" t="s">
        <v>30</v>
      </c>
      <c r="M48" s="1" t="s">
        <v>31</v>
      </c>
      <c r="N48" s="1">
        <v>500</v>
      </c>
      <c r="O48" s="1">
        <v>10</v>
      </c>
      <c r="P48" s="2" t="s">
        <v>32</v>
      </c>
      <c r="Q48" s="2" t="s">
        <v>33</v>
      </c>
      <c r="R48" s="2" t="s">
        <v>34</v>
      </c>
      <c r="U48" s="1" t="s">
        <v>35</v>
      </c>
    </row>
    <row r="49" spans="1:21" ht="14.25" customHeight="1" x14ac:dyDescent="0.35">
      <c r="A49" s="1" t="s">
        <v>184</v>
      </c>
      <c r="B49" s="1" t="s">
        <v>185</v>
      </c>
      <c r="C49" s="1" t="s">
        <v>23</v>
      </c>
      <c r="D49" s="1">
        <v>2023</v>
      </c>
      <c r="E49" s="1" t="s">
        <v>24</v>
      </c>
      <c r="F49" s="1" t="s">
        <v>25</v>
      </c>
      <c r="G49" s="1" t="s">
        <v>26</v>
      </c>
      <c r="H49" s="1">
        <v>20231</v>
      </c>
      <c r="I49" s="1" t="s">
        <v>27</v>
      </c>
      <c r="J49" s="1" t="s">
        <v>28</v>
      </c>
      <c r="K49" s="1" t="s">
        <v>29</v>
      </c>
      <c r="L49" s="1" t="s">
        <v>30</v>
      </c>
      <c r="M49" s="1" t="s">
        <v>31</v>
      </c>
      <c r="N49" s="1">
        <v>500</v>
      </c>
      <c r="O49" s="1">
        <v>10</v>
      </c>
      <c r="P49" s="2" t="s">
        <v>32</v>
      </c>
      <c r="Q49" s="2" t="s">
        <v>33</v>
      </c>
      <c r="R49" s="2" t="s">
        <v>34</v>
      </c>
      <c r="U49" s="1" t="s">
        <v>35</v>
      </c>
    </row>
    <row r="50" spans="1:21" ht="14.25" customHeight="1" x14ac:dyDescent="0.35">
      <c r="A50" s="1" t="s">
        <v>186</v>
      </c>
      <c r="B50" s="1" t="s">
        <v>187</v>
      </c>
      <c r="C50" s="1" t="s">
        <v>23</v>
      </c>
      <c r="D50" s="1">
        <v>2023</v>
      </c>
      <c r="E50" s="1" t="s">
        <v>188</v>
      </c>
      <c r="F50" s="1" t="s">
        <v>25</v>
      </c>
      <c r="G50" s="1" t="s">
        <v>189</v>
      </c>
      <c r="H50" s="1">
        <v>20231</v>
      </c>
      <c r="I50" s="1" t="s">
        <v>188</v>
      </c>
      <c r="J50" s="1" t="s">
        <v>28</v>
      </c>
      <c r="K50" s="1" t="s">
        <v>40</v>
      </c>
      <c r="L50" s="1" t="s">
        <v>168</v>
      </c>
      <c r="M50" s="1" t="s">
        <v>42</v>
      </c>
      <c r="O50" s="1">
        <v>15</v>
      </c>
      <c r="P50" s="2" t="s">
        <v>190</v>
      </c>
      <c r="Q50" s="2" t="s">
        <v>191</v>
      </c>
      <c r="R50" s="2" t="s">
        <v>192</v>
      </c>
      <c r="T50" s="2" t="s">
        <v>193</v>
      </c>
      <c r="U50" s="1" t="s">
        <v>194</v>
      </c>
    </row>
    <row r="51" spans="1:21" ht="14.25" customHeight="1" x14ac:dyDescent="0.35">
      <c r="A51" s="1" t="s">
        <v>186</v>
      </c>
      <c r="B51" s="1" t="s">
        <v>187</v>
      </c>
      <c r="C51" s="1" t="s">
        <v>23</v>
      </c>
      <c r="D51" s="1">
        <v>2023</v>
      </c>
      <c r="E51" s="1" t="s">
        <v>24</v>
      </c>
      <c r="F51" s="1" t="s">
        <v>25</v>
      </c>
      <c r="G51" s="1" t="s">
        <v>26</v>
      </c>
      <c r="H51" s="1">
        <v>20231</v>
      </c>
      <c r="I51" s="1" t="s">
        <v>27</v>
      </c>
      <c r="J51" s="1" t="s">
        <v>28</v>
      </c>
      <c r="K51" s="1" t="s">
        <v>29</v>
      </c>
      <c r="L51" s="1" t="s">
        <v>30</v>
      </c>
      <c r="M51" s="1" t="s">
        <v>31</v>
      </c>
      <c r="N51" s="1">
        <v>500</v>
      </c>
      <c r="O51" s="1">
        <v>10</v>
      </c>
      <c r="P51" s="2" t="s">
        <v>32</v>
      </c>
      <c r="Q51" s="2" t="s">
        <v>33</v>
      </c>
      <c r="R51" s="2" t="s">
        <v>34</v>
      </c>
      <c r="U51" s="1" t="s">
        <v>35</v>
      </c>
    </row>
    <row r="52" spans="1:21" ht="14.25" customHeight="1" x14ac:dyDescent="0.35">
      <c r="A52" s="1" t="s">
        <v>186</v>
      </c>
      <c r="B52" s="1" t="s">
        <v>187</v>
      </c>
      <c r="C52" s="1" t="s">
        <v>23</v>
      </c>
      <c r="D52" s="1">
        <v>2023</v>
      </c>
      <c r="E52" s="1" t="s">
        <v>195</v>
      </c>
      <c r="F52" s="1" t="s">
        <v>196</v>
      </c>
      <c r="G52" s="1" t="s">
        <v>197</v>
      </c>
      <c r="H52" s="1">
        <v>20231</v>
      </c>
      <c r="I52" s="1" t="s">
        <v>195</v>
      </c>
      <c r="J52" s="1" t="s">
        <v>28</v>
      </c>
      <c r="K52" s="1" t="s">
        <v>53</v>
      </c>
      <c r="L52" s="1" t="s">
        <v>41</v>
      </c>
      <c r="M52" s="1" t="s">
        <v>42</v>
      </c>
      <c r="O52" s="1">
        <v>15</v>
      </c>
      <c r="P52" s="2" t="s">
        <v>198</v>
      </c>
      <c r="Q52" s="2" t="s">
        <v>199</v>
      </c>
      <c r="R52" s="2" t="s">
        <v>200</v>
      </c>
      <c r="T52" s="2" t="s">
        <v>201</v>
      </c>
      <c r="U52" s="1" t="s">
        <v>202</v>
      </c>
    </row>
    <row r="53" spans="1:21" ht="14.25" customHeight="1" x14ac:dyDescent="0.35">
      <c r="A53" s="1" t="s">
        <v>203</v>
      </c>
      <c r="B53" s="1" t="s">
        <v>204</v>
      </c>
      <c r="C53" s="1" t="s">
        <v>23</v>
      </c>
      <c r="D53" s="1">
        <v>2023</v>
      </c>
      <c r="E53" s="1" t="s">
        <v>24</v>
      </c>
      <c r="F53" s="1" t="s">
        <v>25</v>
      </c>
      <c r="G53" s="1" t="s">
        <v>26</v>
      </c>
      <c r="H53" s="1">
        <v>20231</v>
      </c>
      <c r="I53" s="1" t="s">
        <v>27</v>
      </c>
      <c r="J53" s="1" t="s">
        <v>28</v>
      </c>
      <c r="K53" s="1" t="s">
        <v>29</v>
      </c>
      <c r="L53" s="1" t="s">
        <v>30</v>
      </c>
      <c r="M53" s="1" t="s">
        <v>31</v>
      </c>
      <c r="N53" s="1">
        <v>500</v>
      </c>
      <c r="O53" s="1">
        <v>10</v>
      </c>
      <c r="P53" s="2" t="s">
        <v>32</v>
      </c>
      <c r="Q53" s="2" t="s">
        <v>33</v>
      </c>
      <c r="R53" s="2" t="s">
        <v>34</v>
      </c>
      <c r="U53" s="1" t="s">
        <v>35</v>
      </c>
    </row>
    <row r="54" spans="1:21" ht="14.25" customHeight="1" x14ac:dyDescent="0.35">
      <c r="A54" s="1" t="s">
        <v>205</v>
      </c>
      <c r="B54" s="1" t="s">
        <v>206</v>
      </c>
      <c r="C54" s="1" t="s">
        <v>23</v>
      </c>
      <c r="D54" s="1">
        <v>2023</v>
      </c>
      <c r="E54" s="1" t="s">
        <v>24</v>
      </c>
      <c r="F54" s="1" t="s">
        <v>25</v>
      </c>
      <c r="G54" s="1" t="s">
        <v>26</v>
      </c>
      <c r="H54" s="1">
        <v>20231</v>
      </c>
      <c r="I54" s="1" t="s">
        <v>27</v>
      </c>
      <c r="J54" s="1" t="s">
        <v>28</v>
      </c>
      <c r="K54" s="1" t="s">
        <v>29</v>
      </c>
      <c r="L54" s="1" t="s">
        <v>30</v>
      </c>
      <c r="M54" s="1" t="s">
        <v>31</v>
      </c>
      <c r="N54" s="1">
        <v>500</v>
      </c>
      <c r="O54" s="1">
        <v>10</v>
      </c>
      <c r="P54" s="2" t="s">
        <v>32</v>
      </c>
      <c r="Q54" s="2" t="s">
        <v>33</v>
      </c>
      <c r="R54" s="2" t="s">
        <v>34</v>
      </c>
      <c r="U54" s="1" t="s">
        <v>35</v>
      </c>
    </row>
    <row r="55" spans="1:21" ht="14.25" customHeight="1" x14ac:dyDescent="0.35">
      <c r="A55" s="1" t="s">
        <v>207</v>
      </c>
      <c r="B55" s="1" t="s">
        <v>208</v>
      </c>
      <c r="C55" s="1" t="s">
        <v>23</v>
      </c>
      <c r="D55" s="1">
        <v>2023</v>
      </c>
      <c r="E55" s="1" t="s">
        <v>24</v>
      </c>
      <c r="F55" s="1" t="s">
        <v>25</v>
      </c>
      <c r="G55" s="1" t="s">
        <v>26</v>
      </c>
      <c r="H55" s="1">
        <v>20231</v>
      </c>
      <c r="I55" s="1" t="s">
        <v>27</v>
      </c>
      <c r="J55" s="1" t="s">
        <v>28</v>
      </c>
      <c r="K55" s="1" t="s">
        <v>29</v>
      </c>
      <c r="L55" s="1" t="s">
        <v>30</v>
      </c>
      <c r="M55" s="1" t="s">
        <v>31</v>
      </c>
      <c r="N55" s="1">
        <v>500</v>
      </c>
      <c r="O55" s="1">
        <v>10</v>
      </c>
      <c r="P55" s="2" t="s">
        <v>32</v>
      </c>
      <c r="Q55" s="2" t="s">
        <v>33</v>
      </c>
      <c r="R55" s="2" t="s">
        <v>34</v>
      </c>
      <c r="U55" s="1" t="s">
        <v>35</v>
      </c>
    </row>
    <row r="56" spans="1:21" ht="14.25" customHeight="1" x14ac:dyDescent="0.35">
      <c r="A56" s="1" t="s">
        <v>209</v>
      </c>
      <c r="B56" s="1" t="s">
        <v>210</v>
      </c>
      <c r="C56" s="1" t="s">
        <v>23</v>
      </c>
      <c r="D56" s="1">
        <v>2023</v>
      </c>
      <c r="E56" s="1" t="s">
        <v>24</v>
      </c>
      <c r="F56" s="1" t="s">
        <v>25</v>
      </c>
      <c r="G56" s="1" t="s">
        <v>26</v>
      </c>
      <c r="H56" s="1">
        <v>20231</v>
      </c>
      <c r="I56" s="1" t="s">
        <v>27</v>
      </c>
      <c r="J56" s="1" t="s">
        <v>28</v>
      </c>
      <c r="K56" s="1" t="s">
        <v>29</v>
      </c>
      <c r="L56" s="1" t="s">
        <v>30</v>
      </c>
      <c r="M56" s="1" t="s">
        <v>31</v>
      </c>
      <c r="N56" s="1">
        <v>500</v>
      </c>
      <c r="O56" s="1">
        <v>10</v>
      </c>
      <c r="P56" s="2" t="s">
        <v>32</v>
      </c>
      <c r="Q56" s="2" t="s">
        <v>33</v>
      </c>
      <c r="R56" s="2" t="s">
        <v>34</v>
      </c>
      <c r="U56" s="1" t="s">
        <v>35</v>
      </c>
    </row>
    <row r="57" spans="1:21" ht="14.25" customHeight="1" x14ac:dyDescent="0.35">
      <c r="A57" s="1" t="s">
        <v>211</v>
      </c>
      <c r="B57" s="1" t="s">
        <v>212</v>
      </c>
      <c r="C57" s="1" t="s">
        <v>23</v>
      </c>
      <c r="D57" s="1">
        <v>2023</v>
      </c>
      <c r="E57" s="1" t="s">
        <v>24</v>
      </c>
      <c r="F57" s="1" t="s">
        <v>25</v>
      </c>
      <c r="G57" s="1" t="s">
        <v>26</v>
      </c>
      <c r="H57" s="1">
        <v>20231</v>
      </c>
      <c r="I57" s="1" t="s">
        <v>27</v>
      </c>
      <c r="J57" s="1" t="s">
        <v>28</v>
      </c>
      <c r="K57" s="1" t="s">
        <v>29</v>
      </c>
      <c r="L57" s="1" t="s">
        <v>30</v>
      </c>
      <c r="M57" s="1" t="s">
        <v>31</v>
      </c>
      <c r="N57" s="1">
        <v>500</v>
      </c>
      <c r="O57" s="1">
        <v>10</v>
      </c>
      <c r="P57" s="2" t="s">
        <v>32</v>
      </c>
      <c r="Q57" s="2" t="s">
        <v>33</v>
      </c>
      <c r="R57" s="2" t="s">
        <v>34</v>
      </c>
      <c r="U57" s="1" t="s">
        <v>35</v>
      </c>
    </row>
    <row r="58" spans="1:21" ht="14.25" customHeight="1" x14ac:dyDescent="0.35">
      <c r="A58" s="1" t="s">
        <v>213</v>
      </c>
      <c r="B58" s="1" t="s">
        <v>214</v>
      </c>
      <c r="C58" s="1" t="s">
        <v>23</v>
      </c>
      <c r="D58" s="1">
        <v>2023</v>
      </c>
      <c r="E58" s="1" t="s">
        <v>24</v>
      </c>
      <c r="F58" s="1" t="s">
        <v>25</v>
      </c>
      <c r="G58" s="1" t="s">
        <v>26</v>
      </c>
      <c r="H58" s="1">
        <v>20231</v>
      </c>
      <c r="I58" s="1" t="s">
        <v>27</v>
      </c>
      <c r="J58" s="1" t="s">
        <v>28</v>
      </c>
      <c r="K58" s="1" t="s">
        <v>29</v>
      </c>
      <c r="L58" s="1" t="s">
        <v>30</v>
      </c>
      <c r="M58" s="1" t="s">
        <v>31</v>
      </c>
      <c r="N58" s="1">
        <v>500</v>
      </c>
      <c r="O58" s="1">
        <v>10</v>
      </c>
      <c r="P58" s="2" t="s">
        <v>32</v>
      </c>
      <c r="Q58" s="2" t="s">
        <v>33</v>
      </c>
      <c r="R58" s="2" t="s">
        <v>34</v>
      </c>
      <c r="U58" s="1" t="s">
        <v>35</v>
      </c>
    </row>
    <row r="59" spans="1:21" ht="14.25" customHeight="1" x14ac:dyDescent="0.35">
      <c r="A59" s="1" t="s">
        <v>215</v>
      </c>
      <c r="B59" s="1" t="s">
        <v>216</v>
      </c>
      <c r="C59" s="1" t="s">
        <v>23</v>
      </c>
      <c r="D59" s="1">
        <v>2023</v>
      </c>
      <c r="E59" s="1" t="s">
        <v>24</v>
      </c>
      <c r="F59" s="1" t="s">
        <v>25</v>
      </c>
      <c r="G59" s="1" t="s">
        <v>26</v>
      </c>
      <c r="H59" s="1">
        <v>20231</v>
      </c>
      <c r="I59" s="1" t="s">
        <v>27</v>
      </c>
      <c r="J59" s="1" t="s">
        <v>28</v>
      </c>
      <c r="K59" s="1" t="s">
        <v>29</v>
      </c>
      <c r="L59" s="1" t="s">
        <v>30</v>
      </c>
      <c r="M59" s="1" t="s">
        <v>31</v>
      </c>
      <c r="N59" s="1">
        <v>500</v>
      </c>
      <c r="O59" s="1">
        <v>10</v>
      </c>
      <c r="P59" s="2" t="s">
        <v>32</v>
      </c>
      <c r="Q59" s="2" t="s">
        <v>33</v>
      </c>
      <c r="R59" s="2" t="s">
        <v>34</v>
      </c>
      <c r="U59" s="1" t="s">
        <v>35</v>
      </c>
    </row>
    <row r="60" spans="1:21" ht="14.25" customHeight="1" x14ac:dyDescent="0.35">
      <c r="A60" s="1" t="s">
        <v>217</v>
      </c>
      <c r="B60" s="1" t="s">
        <v>218</v>
      </c>
      <c r="C60" s="1" t="s">
        <v>23</v>
      </c>
      <c r="D60" s="1">
        <v>2023</v>
      </c>
      <c r="E60" s="1" t="s">
        <v>24</v>
      </c>
      <c r="F60" s="1" t="s">
        <v>25</v>
      </c>
      <c r="G60" s="1" t="s">
        <v>26</v>
      </c>
      <c r="H60" s="1">
        <v>20231</v>
      </c>
      <c r="I60" s="1" t="s">
        <v>27</v>
      </c>
      <c r="J60" s="1" t="s">
        <v>28</v>
      </c>
      <c r="K60" s="1" t="s">
        <v>29</v>
      </c>
      <c r="L60" s="1" t="s">
        <v>30</v>
      </c>
      <c r="M60" s="1" t="s">
        <v>31</v>
      </c>
      <c r="N60" s="1">
        <v>500</v>
      </c>
      <c r="O60" s="1">
        <v>10</v>
      </c>
      <c r="P60" s="2" t="s">
        <v>32</v>
      </c>
      <c r="Q60" s="2" t="s">
        <v>33</v>
      </c>
      <c r="R60" s="2" t="s">
        <v>34</v>
      </c>
      <c r="U60" s="1" t="s">
        <v>35</v>
      </c>
    </row>
    <row r="61" spans="1:21" ht="14.25" customHeight="1" x14ac:dyDescent="0.35">
      <c r="A61" s="1" t="s">
        <v>219</v>
      </c>
      <c r="B61" s="1" t="s">
        <v>220</v>
      </c>
      <c r="C61" s="1" t="s">
        <v>23</v>
      </c>
      <c r="D61" s="1">
        <v>2023</v>
      </c>
      <c r="E61" s="1" t="s">
        <v>24</v>
      </c>
      <c r="F61" s="1" t="s">
        <v>25</v>
      </c>
      <c r="G61" s="1" t="s">
        <v>26</v>
      </c>
      <c r="H61" s="1">
        <v>20231</v>
      </c>
      <c r="I61" s="1" t="s">
        <v>27</v>
      </c>
      <c r="J61" s="1" t="s">
        <v>28</v>
      </c>
      <c r="K61" s="1" t="s">
        <v>29</v>
      </c>
      <c r="L61" s="1" t="s">
        <v>30</v>
      </c>
      <c r="M61" s="1" t="s">
        <v>31</v>
      </c>
      <c r="N61" s="1">
        <v>500</v>
      </c>
      <c r="O61" s="1">
        <v>10</v>
      </c>
      <c r="P61" s="2" t="s">
        <v>32</v>
      </c>
      <c r="Q61" s="2" t="s">
        <v>33</v>
      </c>
      <c r="R61" s="2" t="s">
        <v>34</v>
      </c>
      <c r="U61" s="1" t="s">
        <v>35</v>
      </c>
    </row>
    <row r="62" spans="1:21" ht="14.25" customHeight="1" x14ac:dyDescent="0.35">
      <c r="A62" s="1" t="s">
        <v>221</v>
      </c>
      <c r="B62" s="1" t="s">
        <v>222</v>
      </c>
      <c r="C62" s="1" t="s">
        <v>23</v>
      </c>
      <c r="D62" s="1">
        <v>2023</v>
      </c>
      <c r="E62" s="1" t="s">
        <v>24</v>
      </c>
      <c r="F62" s="1" t="s">
        <v>25</v>
      </c>
      <c r="G62" s="1" t="s">
        <v>26</v>
      </c>
      <c r="H62" s="1">
        <v>20231</v>
      </c>
      <c r="I62" s="1" t="s">
        <v>27</v>
      </c>
      <c r="J62" s="1" t="s">
        <v>28</v>
      </c>
      <c r="K62" s="1" t="s">
        <v>29</v>
      </c>
      <c r="L62" s="1" t="s">
        <v>30</v>
      </c>
      <c r="M62" s="1" t="s">
        <v>31</v>
      </c>
      <c r="N62" s="1">
        <v>500</v>
      </c>
      <c r="O62" s="1">
        <v>10</v>
      </c>
      <c r="P62" s="2" t="s">
        <v>32</v>
      </c>
      <c r="Q62" s="2" t="s">
        <v>33</v>
      </c>
      <c r="R62" s="2" t="s">
        <v>34</v>
      </c>
      <c r="U62" s="1" t="s">
        <v>35</v>
      </c>
    </row>
    <row r="63" spans="1:21" ht="14.25" customHeight="1" x14ac:dyDescent="0.35">
      <c r="A63" s="1" t="s">
        <v>223</v>
      </c>
      <c r="B63" s="1" t="s">
        <v>224</v>
      </c>
      <c r="C63" s="1" t="s">
        <v>23</v>
      </c>
      <c r="D63" s="1">
        <v>2023</v>
      </c>
      <c r="E63" s="1" t="s">
        <v>24</v>
      </c>
      <c r="F63" s="1" t="s">
        <v>25</v>
      </c>
      <c r="G63" s="1" t="s">
        <v>26</v>
      </c>
      <c r="H63" s="1">
        <v>20231</v>
      </c>
      <c r="I63" s="1" t="s">
        <v>27</v>
      </c>
      <c r="J63" s="1" t="s">
        <v>28</v>
      </c>
      <c r="K63" s="1" t="s">
        <v>29</v>
      </c>
      <c r="L63" s="1" t="s">
        <v>30</v>
      </c>
      <c r="M63" s="1" t="s">
        <v>31</v>
      </c>
      <c r="N63" s="1">
        <v>500</v>
      </c>
      <c r="O63" s="1">
        <v>10</v>
      </c>
      <c r="P63" s="2" t="s">
        <v>32</v>
      </c>
      <c r="Q63" s="2" t="s">
        <v>33</v>
      </c>
      <c r="R63" s="2" t="s">
        <v>34</v>
      </c>
      <c r="U63" s="1" t="s">
        <v>35</v>
      </c>
    </row>
    <row r="64" spans="1:21" ht="14.25" customHeight="1" x14ac:dyDescent="0.35">
      <c r="A64" s="1" t="s">
        <v>225</v>
      </c>
      <c r="B64" s="1" t="s">
        <v>226</v>
      </c>
      <c r="C64" s="1" t="s">
        <v>23</v>
      </c>
      <c r="D64" s="1">
        <v>2023</v>
      </c>
      <c r="E64" s="1" t="s">
        <v>24</v>
      </c>
      <c r="F64" s="1" t="s">
        <v>25</v>
      </c>
      <c r="G64" s="1" t="s">
        <v>26</v>
      </c>
      <c r="H64" s="1">
        <v>20231</v>
      </c>
      <c r="I64" s="1" t="s">
        <v>27</v>
      </c>
      <c r="J64" s="1" t="s">
        <v>28</v>
      </c>
      <c r="K64" s="1" t="s">
        <v>29</v>
      </c>
      <c r="L64" s="1" t="s">
        <v>30</v>
      </c>
      <c r="M64" s="1" t="s">
        <v>31</v>
      </c>
      <c r="N64" s="1">
        <v>500</v>
      </c>
      <c r="O64" s="1">
        <v>10</v>
      </c>
      <c r="P64" s="2" t="s">
        <v>32</v>
      </c>
      <c r="Q64" s="2" t="s">
        <v>33</v>
      </c>
      <c r="R64" s="2" t="s">
        <v>34</v>
      </c>
      <c r="U64" s="1" t="s">
        <v>35</v>
      </c>
    </row>
    <row r="65" spans="1:21" ht="14.25" customHeight="1" x14ac:dyDescent="0.35">
      <c r="A65" s="1" t="s">
        <v>227</v>
      </c>
      <c r="B65" s="1" t="s">
        <v>228</v>
      </c>
      <c r="C65" s="1" t="s">
        <v>23</v>
      </c>
      <c r="D65" s="1">
        <v>2023</v>
      </c>
      <c r="E65" s="1" t="s">
        <v>229</v>
      </c>
      <c r="F65" s="1" t="s">
        <v>230</v>
      </c>
      <c r="G65" s="1" t="s">
        <v>189</v>
      </c>
      <c r="H65" s="1">
        <v>20231</v>
      </c>
      <c r="I65" s="1" t="s">
        <v>229</v>
      </c>
      <c r="J65" s="1" t="s">
        <v>28</v>
      </c>
      <c r="K65" s="1" t="s">
        <v>53</v>
      </c>
      <c r="L65" s="1" t="s">
        <v>41</v>
      </c>
      <c r="M65" s="1" t="s">
        <v>42</v>
      </c>
      <c r="O65" s="1">
        <v>15</v>
      </c>
      <c r="P65" s="2" t="s">
        <v>231</v>
      </c>
      <c r="Q65" s="2" t="s">
        <v>232</v>
      </c>
      <c r="R65" s="2" t="s">
        <v>233</v>
      </c>
      <c r="T65" s="2" t="s">
        <v>234</v>
      </c>
      <c r="U65" s="1" t="s">
        <v>235</v>
      </c>
    </row>
    <row r="66" spans="1:21" ht="14.25" customHeight="1" x14ac:dyDescent="0.35">
      <c r="A66" s="1" t="s">
        <v>227</v>
      </c>
      <c r="B66" s="1" t="s">
        <v>228</v>
      </c>
      <c r="C66" s="1" t="s">
        <v>23</v>
      </c>
      <c r="D66" s="1">
        <v>2023</v>
      </c>
      <c r="E66" s="1" t="s">
        <v>236</v>
      </c>
      <c r="F66" s="1" t="s">
        <v>237</v>
      </c>
      <c r="G66" s="1" t="s">
        <v>238</v>
      </c>
      <c r="H66" s="1">
        <v>20232</v>
      </c>
      <c r="I66" s="1" t="s">
        <v>236</v>
      </c>
      <c r="J66" s="1" t="s">
        <v>28</v>
      </c>
      <c r="K66" s="1" t="s">
        <v>40</v>
      </c>
      <c r="L66" s="1" t="s">
        <v>41</v>
      </c>
      <c r="M66" s="1" t="s">
        <v>42</v>
      </c>
      <c r="O66" s="1">
        <v>20</v>
      </c>
      <c r="P66" s="2" t="s">
        <v>239</v>
      </c>
      <c r="Q66" s="2" t="s">
        <v>240</v>
      </c>
      <c r="R66" s="2" t="s">
        <v>241</v>
      </c>
      <c r="T66" s="2" t="s">
        <v>242</v>
      </c>
      <c r="U66" s="1" t="s">
        <v>243</v>
      </c>
    </row>
    <row r="67" spans="1:21" ht="14.25" customHeight="1" x14ac:dyDescent="0.35">
      <c r="A67" s="1" t="s">
        <v>244</v>
      </c>
      <c r="B67" s="1" t="s">
        <v>245</v>
      </c>
      <c r="C67" s="1" t="s">
        <v>23</v>
      </c>
      <c r="D67" s="1">
        <v>2023</v>
      </c>
      <c r="E67" s="1" t="s">
        <v>24</v>
      </c>
      <c r="F67" s="1" t="s">
        <v>25</v>
      </c>
      <c r="G67" s="1" t="s">
        <v>26</v>
      </c>
      <c r="H67" s="1">
        <v>20231</v>
      </c>
      <c r="I67" s="1" t="s">
        <v>27</v>
      </c>
      <c r="J67" s="1" t="s">
        <v>28</v>
      </c>
      <c r="K67" s="1" t="s">
        <v>29</v>
      </c>
      <c r="L67" s="1" t="s">
        <v>30</v>
      </c>
      <c r="M67" s="1" t="s">
        <v>31</v>
      </c>
      <c r="N67" s="1">
        <v>500</v>
      </c>
      <c r="O67" s="1">
        <v>10</v>
      </c>
      <c r="P67" s="2" t="s">
        <v>32</v>
      </c>
      <c r="Q67" s="2" t="s">
        <v>33</v>
      </c>
      <c r="R67" s="2" t="s">
        <v>34</v>
      </c>
      <c r="U67" s="1" t="s">
        <v>35</v>
      </c>
    </row>
    <row r="68" spans="1:21" ht="14.25" customHeight="1" x14ac:dyDescent="0.35">
      <c r="A68" s="1" t="s">
        <v>244</v>
      </c>
      <c r="B68" s="1" t="s">
        <v>245</v>
      </c>
      <c r="C68" s="1" t="s">
        <v>23</v>
      </c>
      <c r="D68" s="1">
        <v>2023</v>
      </c>
      <c r="E68" s="1" t="s">
        <v>236</v>
      </c>
      <c r="F68" s="1" t="s">
        <v>237</v>
      </c>
      <c r="G68" s="1" t="s">
        <v>238</v>
      </c>
      <c r="H68" s="1">
        <v>20232</v>
      </c>
      <c r="I68" s="1" t="s">
        <v>236</v>
      </c>
      <c r="J68" s="1" t="s">
        <v>28</v>
      </c>
      <c r="K68" s="1" t="s">
        <v>40</v>
      </c>
      <c r="L68" s="1" t="s">
        <v>41</v>
      </c>
      <c r="M68" s="1" t="s">
        <v>42</v>
      </c>
      <c r="O68" s="1">
        <v>20</v>
      </c>
      <c r="P68" s="2" t="s">
        <v>239</v>
      </c>
      <c r="Q68" s="2" t="s">
        <v>240</v>
      </c>
      <c r="R68" s="2" t="s">
        <v>241</v>
      </c>
      <c r="T68" s="2" t="s">
        <v>242</v>
      </c>
      <c r="U68" s="1" t="s">
        <v>243</v>
      </c>
    </row>
    <row r="69" spans="1:21" ht="14.25" customHeight="1" x14ac:dyDescent="0.35">
      <c r="A69" s="1" t="s">
        <v>246</v>
      </c>
      <c r="B69" s="1" t="s">
        <v>247</v>
      </c>
      <c r="C69" s="1" t="s">
        <v>23</v>
      </c>
      <c r="D69" s="1">
        <v>2023</v>
      </c>
      <c r="E69" s="1" t="s">
        <v>24</v>
      </c>
      <c r="F69" s="1" t="s">
        <v>25</v>
      </c>
      <c r="G69" s="1" t="s">
        <v>26</v>
      </c>
      <c r="H69" s="1">
        <v>20231</v>
      </c>
      <c r="I69" s="1" t="s">
        <v>27</v>
      </c>
      <c r="J69" s="1" t="s">
        <v>28</v>
      </c>
      <c r="K69" s="1" t="s">
        <v>29</v>
      </c>
      <c r="L69" s="1" t="s">
        <v>30</v>
      </c>
      <c r="M69" s="1" t="s">
        <v>31</v>
      </c>
      <c r="N69" s="1">
        <v>500</v>
      </c>
      <c r="O69" s="1">
        <v>10</v>
      </c>
      <c r="P69" s="2" t="s">
        <v>32</v>
      </c>
      <c r="Q69" s="2" t="s">
        <v>33</v>
      </c>
      <c r="R69" s="2" t="s">
        <v>34</v>
      </c>
      <c r="U69" s="1" t="s">
        <v>35</v>
      </c>
    </row>
    <row r="70" spans="1:21" ht="14.25" customHeight="1" x14ac:dyDescent="0.35">
      <c r="A70" s="1" t="s">
        <v>248</v>
      </c>
      <c r="B70" s="1" t="s">
        <v>249</v>
      </c>
      <c r="C70" s="1" t="s">
        <v>23</v>
      </c>
      <c r="D70" s="1">
        <v>2023</v>
      </c>
      <c r="E70" s="1" t="s">
        <v>229</v>
      </c>
      <c r="F70" s="1" t="s">
        <v>230</v>
      </c>
      <c r="G70" s="1" t="s">
        <v>189</v>
      </c>
      <c r="H70" s="1">
        <v>20231</v>
      </c>
      <c r="I70" s="1" t="s">
        <v>229</v>
      </c>
      <c r="J70" s="1" t="s">
        <v>28</v>
      </c>
      <c r="K70" s="1" t="s">
        <v>53</v>
      </c>
      <c r="L70" s="1" t="s">
        <v>41</v>
      </c>
      <c r="M70" s="1" t="s">
        <v>42</v>
      </c>
      <c r="O70" s="1">
        <v>15</v>
      </c>
      <c r="P70" s="2" t="s">
        <v>231</v>
      </c>
      <c r="Q70" s="2" t="s">
        <v>232</v>
      </c>
      <c r="R70" s="2" t="s">
        <v>233</v>
      </c>
      <c r="T70" s="2" t="s">
        <v>234</v>
      </c>
      <c r="U70" s="1" t="s">
        <v>235</v>
      </c>
    </row>
    <row r="71" spans="1:21" ht="14.25" customHeight="1" x14ac:dyDescent="0.35">
      <c r="A71" s="1" t="s">
        <v>248</v>
      </c>
      <c r="B71" s="1" t="s">
        <v>249</v>
      </c>
      <c r="C71" s="1" t="s">
        <v>23</v>
      </c>
      <c r="D71" s="1">
        <v>2023</v>
      </c>
      <c r="E71" s="1" t="s">
        <v>236</v>
      </c>
      <c r="F71" s="1" t="s">
        <v>237</v>
      </c>
      <c r="G71" s="1" t="s">
        <v>238</v>
      </c>
      <c r="H71" s="1">
        <v>20232</v>
      </c>
      <c r="I71" s="1" t="s">
        <v>236</v>
      </c>
      <c r="J71" s="1" t="s">
        <v>28</v>
      </c>
      <c r="K71" s="1" t="s">
        <v>40</v>
      </c>
      <c r="L71" s="1" t="s">
        <v>41</v>
      </c>
      <c r="M71" s="1" t="s">
        <v>42</v>
      </c>
      <c r="O71" s="1">
        <v>20</v>
      </c>
      <c r="P71" s="2" t="s">
        <v>239</v>
      </c>
      <c r="Q71" s="2" t="s">
        <v>240</v>
      </c>
      <c r="R71" s="2" t="s">
        <v>241</v>
      </c>
      <c r="T71" s="2" t="s">
        <v>242</v>
      </c>
      <c r="U71" s="1" t="s">
        <v>243</v>
      </c>
    </row>
    <row r="72" spans="1:21" ht="14.25" customHeight="1" x14ac:dyDescent="0.35">
      <c r="A72" s="1" t="s">
        <v>250</v>
      </c>
      <c r="B72" s="1" t="s">
        <v>251</v>
      </c>
      <c r="C72" s="1" t="s">
        <v>23</v>
      </c>
      <c r="D72" s="1">
        <v>2023</v>
      </c>
      <c r="E72" s="1" t="s">
        <v>229</v>
      </c>
      <c r="F72" s="1" t="s">
        <v>230</v>
      </c>
      <c r="G72" s="1" t="s">
        <v>189</v>
      </c>
      <c r="H72" s="1">
        <v>20231</v>
      </c>
      <c r="I72" s="1" t="s">
        <v>229</v>
      </c>
      <c r="J72" s="1" t="s">
        <v>28</v>
      </c>
      <c r="K72" s="1" t="s">
        <v>53</v>
      </c>
      <c r="L72" s="1" t="s">
        <v>41</v>
      </c>
      <c r="M72" s="1" t="s">
        <v>42</v>
      </c>
      <c r="O72" s="1">
        <v>15</v>
      </c>
      <c r="P72" s="2" t="s">
        <v>231</v>
      </c>
      <c r="Q72" s="2" t="s">
        <v>232</v>
      </c>
      <c r="R72" s="2" t="s">
        <v>233</v>
      </c>
      <c r="T72" s="2" t="s">
        <v>234</v>
      </c>
      <c r="U72" s="1" t="s">
        <v>235</v>
      </c>
    </row>
    <row r="73" spans="1:21" ht="14.25" customHeight="1" x14ac:dyDescent="0.35">
      <c r="A73" s="1" t="s">
        <v>252</v>
      </c>
      <c r="B73" s="1" t="s">
        <v>253</v>
      </c>
      <c r="C73" s="1" t="s">
        <v>23</v>
      </c>
      <c r="D73" s="1">
        <v>2023</v>
      </c>
      <c r="E73" s="1" t="s">
        <v>24</v>
      </c>
      <c r="F73" s="1" t="s">
        <v>25</v>
      </c>
      <c r="G73" s="1" t="s">
        <v>26</v>
      </c>
      <c r="H73" s="1">
        <v>20231</v>
      </c>
      <c r="I73" s="1" t="s">
        <v>27</v>
      </c>
      <c r="J73" s="1" t="s">
        <v>28</v>
      </c>
      <c r="K73" s="1" t="s">
        <v>29</v>
      </c>
      <c r="L73" s="1" t="s">
        <v>30</v>
      </c>
      <c r="M73" s="1" t="s">
        <v>31</v>
      </c>
      <c r="N73" s="1">
        <v>500</v>
      </c>
      <c r="O73" s="1">
        <v>10</v>
      </c>
      <c r="P73" s="2" t="s">
        <v>32</v>
      </c>
      <c r="Q73" s="2" t="s">
        <v>33</v>
      </c>
      <c r="R73" s="2" t="s">
        <v>34</v>
      </c>
      <c r="U73" s="1" t="s">
        <v>35</v>
      </c>
    </row>
    <row r="74" spans="1:21" ht="14.25" customHeight="1" x14ac:dyDescent="0.35">
      <c r="A74" s="1" t="s">
        <v>254</v>
      </c>
      <c r="B74" s="1" t="s">
        <v>255</v>
      </c>
      <c r="C74" s="1" t="s">
        <v>23</v>
      </c>
      <c r="D74" s="1">
        <v>2023</v>
      </c>
      <c r="E74" s="1" t="s">
        <v>24</v>
      </c>
      <c r="F74" s="1" t="s">
        <v>25</v>
      </c>
      <c r="G74" s="1" t="s">
        <v>26</v>
      </c>
      <c r="H74" s="1">
        <v>20231</v>
      </c>
      <c r="I74" s="1" t="s">
        <v>27</v>
      </c>
      <c r="J74" s="1" t="s">
        <v>28</v>
      </c>
      <c r="K74" s="1" t="s">
        <v>29</v>
      </c>
      <c r="L74" s="1" t="s">
        <v>30</v>
      </c>
      <c r="M74" s="1" t="s">
        <v>31</v>
      </c>
      <c r="N74" s="1">
        <v>500</v>
      </c>
      <c r="O74" s="1">
        <v>10</v>
      </c>
      <c r="P74" s="2" t="s">
        <v>32</v>
      </c>
      <c r="Q74" s="2" t="s">
        <v>33</v>
      </c>
      <c r="R74" s="2" t="s">
        <v>34</v>
      </c>
      <c r="U74" s="1" t="s">
        <v>35</v>
      </c>
    </row>
    <row r="75" spans="1:21" ht="14.25" customHeight="1" x14ac:dyDescent="0.35">
      <c r="A75" s="1" t="s">
        <v>256</v>
      </c>
      <c r="B75" s="1" t="s">
        <v>257</v>
      </c>
      <c r="C75" s="1" t="s">
        <v>23</v>
      </c>
      <c r="D75" s="1">
        <v>2023</v>
      </c>
      <c r="E75" s="1" t="s">
        <v>24</v>
      </c>
      <c r="F75" s="1" t="s">
        <v>25</v>
      </c>
      <c r="G75" s="1" t="s">
        <v>26</v>
      </c>
      <c r="H75" s="1">
        <v>20231</v>
      </c>
      <c r="I75" s="1" t="s">
        <v>27</v>
      </c>
      <c r="J75" s="1" t="s">
        <v>28</v>
      </c>
      <c r="K75" s="1" t="s">
        <v>29</v>
      </c>
      <c r="L75" s="1" t="s">
        <v>30</v>
      </c>
      <c r="M75" s="1" t="s">
        <v>31</v>
      </c>
      <c r="N75" s="1">
        <v>500</v>
      </c>
      <c r="O75" s="1">
        <v>10</v>
      </c>
      <c r="P75" s="2" t="s">
        <v>32</v>
      </c>
      <c r="Q75" s="2" t="s">
        <v>33</v>
      </c>
      <c r="R75" s="2" t="s">
        <v>34</v>
      </c>
      <c r="U75" s="1" t="s">
        <v>35</v>
      </c>
    </row>
    <row r="76" spans="1:21" ht="14.25" customHeight="1" x14ac:dyDescent="0.35">
      <c r="A76" s="1" t="s">
        <v>258</v>
      </c>
      <c r="B76" s="1" t="s">
        <v>259</v>
      </c>
      <c r="C76" s="1" t="s">
        <v>23</v>
      </c>
      <c r="D76" s="1">
        <v>2023</v>
      </c>
      <c r="E76" s="1" t="s">
        <v>24</v>
      </c>
      <c r="F76" s="1" t="s">
        <v>25</v>
      </c>
      <c r="G76" s="1" t="s">
        <v>26</v>
      </c>
      <c r="H76" s="1">
        <v>20231</v>
      </c>
      <c r="I76" s="1" t="s">
        <v>27</v>
      </c>
      <c r="J76" s="1" t="s">
        <v>28</v>
      </c>
      <c r="K76" s="1" t="s">
        <v>29</v>
      </c>
      <c r="L76" s="1" t="s">
        <v>30</v>
      </c>
      <c r="M76" s="1" t="s">
        <v>31</v>
      </c>
      <c r="N76" s="1">
        <v>500</v>
      </c>
      <c r="O76" s="1">
        <v>10</v>
      </c>
      <c r="P76" s="2" t="s">
        <v>32</v>
      </c>
      <c r="Q76" s="2" t="s">
        <v>33</v>
      </c>
      <c r="R76" s="2" t="s">
        <v>34</v>
      </c>
      <c r="U76" s="1" t="s">
        <v>35</v>
      </c>
    </row>
    <row r="77" spans="1:21" ht="14.25" customHeight="1" x14ac:dyDescent="0.35">
      <c r="A77" s="1" t="s">
        <v>260</v>
      </c>
      <c r="B77" s="1" t="s">
        <v>261</v>
      </c>
      <c r="C77" s="1" t="s">
        <v>23</v>
      </c>
      <c r="D77" s="1">
        <v>2023</v>
      </c>
      <c r="E77" s="1" t="s">
        <v>24</v>
      </c>
      <c r="F77" s="1" t="s">
        <v>25</v>
      </c>
      <c r="G77" s="1" t="s">
        <v>26</v>
      </c>
      <c r="H77" s="1">
        <v>20231</v>
      </c>
      <c r="I77" s="1" t="s">
        <v>27</v>
      </c>
      <c r="J77" s="1" t="s">
        <v>28</v>
      </c>
      <c r="K77" s="1" t="s">
        <v>29</v>
      </c>
      <c r="L77" s="1" t="s">
        <v>30</v>
      </c>
      <c r="M77" s="1" t="s">
        <v>31</v>
      </c>
      <c r="N77" s="1">
        <v>500</v>
      </c>
      <c r="O77" s="1">
        <v>10</v>
      </c>
      <c r="P77" s="2" t="s">
        <v>32</v>
      </c>
      <c r="Q77" s="2" t="s">
        <v>33</v>
      </c>
      <c r="R77" s="2" t="s">
        <v>34</v>
      </c>
      <c r="U77" s="1" t="s">
        <v>35</v>
      </c>
    </row>
    <row r="78" spans="1:21" ht="14.25" customHeight="1" x14ac:dyDescent="0.35">
      <c r="A78" s="1" t="s">
        <v>262</v>
      </c>
      <c r="B78" s="1" t="s">
        <v>263</v>
      </c>
      <c r="C78" s="1" t="s">
        <v>23</v>
      </c>
      <c r="D78" s="1">
        <v>2023</v>
      </c>
      <c r="E78" s="1" t="s">
        <v>24</v>
      </c>
      <c r="F78" s="1" t="s">
        <v>25</v>
      </c>
      <c r="G78" s="1" t="s">
        <v>26</v>
      </c>
      <c r="H78" s="1">
        <v>20231</v>
      </c>
      <c r="I78" s="1" t="s">
        <v>27</v>
      </c>
      <c r="J78" s="1" t="s">
        <v>28</v>
      </c>
      <c r="K78" s="1" t="s">
        <v>29</v>
      </c>
      <c r="L78" s="1" t="s">
        <v>30</v>
      </c>
      <c r="M78" s="1" t="s">
        <v>31</v>
      </c>
      <c r="N78" s="1">
        <v>500</v>
      </c>
      <c r="O78" s="1">
        <v>10</v>
      </c>
      <c r="P78" s="2" t="s">
        <v>32</v>
      </c>
      <c r="Q78" s="2" t="s">
        <v>33</v>
      </c>
      <c r="R78" s="2" t="s">
        <v>34</v>
      </c>
      <c r="U78" s="1" t="s">
        <v>35</v>
      </c>
    </row>
    <row r="79" spans="1:21" ht="14.25" customHeight="1" x14ac:dyDescent="0.35">
      <c r="A79" s="1" t="s">
        <v>264</v>
      </c>
      <c r="B79" s="1" t="s">
        <v>265</v>
      </c>
      <c r="C79" s="1" t="s">
        <v>23</v>
      </c>
      <c r="D79" s="1">
        <v>2023</v>
      </c>
      <c r="E79" s="1" t="s">
        <v>24</v>
      </c>
      <c r="F79" s="1" t="s">
        <v>25</v>
      </c>
      <c r="G79" s="1" t="s">
        <v>26</v>
      </c>
      <c r="H79" s="1">
        <v>20231</v>
      </c>
      <c r="I79" s="1" t="s">
        <v>27</v>
      </c>
      <c r="J79" s="1" t="s">
        <v>28</v>
      </c>
      <c r="K79" s="1" t="s">
        <v>29</v>
      </c>
      <c r="L79" s="1" t="s">
        <v>30</v>
      </c>
      <c r="M79" s="1" t="s">
        <v>31</v>
      </c>
      <c r="N79" s="1">
        <v>500</v>
      </c>
      <c r="O79" s="1">
        <v>10</v>
      </c>
      <c r="P79" s="2" t="s">
        <v>32</v>
      </c>
      <c r="Q79" s="2" t="s">
        <v>33</v>
      </c>
      <c r="R79" s="2" t="s">
        <v>34</v>
      </c>
      <c r="U79" s="1" t="s">
        <v>35</v>
      </c>
    </row>
    <row r="80" spans="1:21" ht="14.25" customHeight="1" x14ac:dyDescent="0.35">
      <c r="A80" s="1" t="s">
        <v>266</v>
      </c>
      <c r="B80" s="1" t="s">
        <v>267</v>
      </c>
      <c r="C80" s="1" t="s">
        <v>23</v>
      </c>
      <c r="D80" s="1">
        <v>2023</v>
      </c>
      <c r="E80" s="1" t="s">
        <v>24</v>
      </c>
      <c r="F80" s="1" t="s">
        <v>25</v>
      </c>
      <c r="G80" s="1" t="s">
        <v>26</v>
      </c>
      <c r="H80" s="1">
        <v>20231</v>
      </c>
      <c r="I80" s="1" t="s">
        <v>27</v>
      </c>
      <c r="J80" s="1" t="s">
        <v>28</v>
      </c>
      <c r="K80" s="1" t="s">
        <v>29</v>
      </c>
      <c r="L80" s="1" t="s">
        <v>30</v>
      </c>
      <c r="M80" s="1" t="s">
        <v>31</v>
      </c>
      <c r="N80" s="1">
        <v>500</v>
      </c>
      <c r="O80" s="1">
        <v>10</v>
      </c>
      <c r="P80" s="2" t="s">
        <v>32</v>
      </c>
      <c r="Q80" s="2" t="s">
        <v>33</v>
      </c>
      <c r="R80" s="2" t="s">
        <v>34</v>
      </c>
      <c r="U80" s="1" t="s">
        <v>35</v>
      </c>
    </row>
    <row r="81" spans="1:21" ht="14.25" customHeight="1" x14ac:dyDescent="0.35">
      <c r="A81" s="1" t="s">
        <v>268</v>
      </c>
      <c r="B81" s="1" t="s">
        <v>269</v>
      </c>
      <c r="C81" s="1" t="s">
        <v>23</v>
      </c>
      <c r="D81" s="1">
        <v>2023</v>
      </c>
      <c r="E81" s="1" t="s">
        <v>24</v>
      </c>
      <c r="F81" s="1" t="s">
        <v>25</v>
      </c>
      <c r="G81" s="1" t="s">
        <v>26</v>
      </c>
      <c r="H81" s="1">
        <v>20231</v>
      </c>
      <c r="I81" s="1" t="s">
        <v>27</v>
      </c>
      <c r="J81" s="1" t="s">
        <v>28</v>
      </c>
      <c r="K81" s="1" t="s">
        <v>29</v>
      </c>
      <c r="L81" s="1" t="s">
        <v>30</v>
      </c>
      <c r="M81" s="1" t="s">
        <v>31</v>
      </c>
      <c r="N81" s="1">
        <v>500</v>
      </c>
      <c r="O81" s="1">
        <v>10</v>
      </c>
      <c r="P81" s="2" t="s">
        <v>32</v>
      </c>
      <c r="Q81" s="2" t="s">
        <v>33</v>
      </c>
      <c r="R81" s="2" t="s">
        <v>34</v>
      </c>
      <c r="U81" s="1" t="s">
        <v>35</v>
      </c>
    </row>
    <row r="82" spans="1:21" ht="14.25" customHeight="1" x14ac:dyDescent="0.35">
      <c r="A82" s="1" t="s">
        <v>270</v>
      </c>
      <c r="B82" s="1" t="s">
        <v>271</v>
      </c>
      <c r="C82" s="1" t="s">
        <v>23</v>
      </c>
      <c r="D82" s="1">
        <v>2023</v>
      </c>
      <c r="E82" s="1" t="s">
        <v>24</v>
      </c>
      <c r="F82" s="1" t="s">
        <v>25</v>
      </c>
      <c r="G82" s="1" t="s">
        <v>26</v>
      </c>
      <c r="H82" s="1">
        <v>20231</v>
      </c>
      <c r="I82" s="1" t="s">
        <v>27</v>
      </c>
      <c r="J82" s="1" t="s">
        <v>28</v>
      </c>
      <c r="K82" s="1" t="s">
        <v>29</v>
      </c>
      <c r="L82" s="1" t="s">
        <v>30</v>
      </c>
      <c r="M82" s="1" t="s">
        <v>31</v>
      </c>
      <c r="N82" s="1">
        <v>500</v>
      </c>
      <c r="O82" s="1">
        <v>10</v>
      </c>
      <c r="P82" s="2" t="s">
        <v>32</v>
      </c>
      <c r="Q82" s="2" t="s">
        <v>33</v>
      </c>
      <c r="R82" s="2" t="s">
        <v>34</v>
      </c>
      <c r="U82" s="1" t="s">
        <v>35</v>
      </c>
    </row>
    <row r="83" spans="1:21" ht="14.25" customHeight="1" x14ac:dyDescent="0.35">
      <c r="A83" s="1" t="s">
        <v>272</v>
      </c>
      <c r="B83" s="1" t="s">
        <v>273</v>
      </c>
      <c r="C83" s="1" t="s">
        <v>23</v>
      </c>
      <c r="D83" s="1">
        <v>2023</v>
      </c>
      <c r="E83" s="1" t="s">
        <v>24</v>
      </c>
      <c r="F83" s="1" t="s">
        <v>25</v>
      </c>
      <c r="G83" s="1" t="s">
        <v>26</v>
      </c>
      <c r="H83" s="1">
        <v>20231</v>
      </c>
      <c r="I83" s="1" t="s">
        <v>27</v>
      </c>
      <c r="J83" s="1" t="s">
        <v>28</v>
      </c>
      <c r="K83" s="1" t="s">
        <v>29</v>
      </c>
      <c r="L83" s="1" t="s">
        <v>30</v>
      </c>
      <c r="M83" s="1" t="s">
        <v>31</v>
      </c>
      <c r="N83" s="1">
        <v>500</v>
      </c>
      <c r="O83" s="1">
        <v>10</v>
      </c>
      <c r="P83" s="2" t="s">
        <v>32</v>
      </c>
      <c r="Q83" s="2" t="s">
        <v>33</v>
      </c>
      <c r="R83" s="2" t="s">
        <v>34</v>
      </c>
      <c r="U83" s="1" t="s">
        <v>35</v>
      </c>
    </row>
    <row r="84" spans="1:21" ht="14.25" customHeight="1" x14ac:dyDescent="0.35">
      <c r="A84" s="1" t="s">
        <v>274</v>
      </c>
      <c r="B84" s="1" t="s">
        <v>275</v>
      </c>
      <c r="C84" s="1" t="s">
        <v>23</v>
      </c>
      <c r="D84" s="1">
        <v>2023</v>
      </c>
      <c r="E84" s="1" t="s">
        <v>24</v>
      </c>
      <c r="F84" s="1" t="s">
        <v>25</v>
      </c>
      <c r="G84" s="1" t="s">
        <v>26</v>
      </c>
      <c r="H84" s="1">
        <v>20231</v>
      </c>
      <c r="I84" s="1" t="s">
        <v>27</v>
      </c>
      <c r="J84" s="1" t="s">
        <v>28</v>
      </c>
      <c r="K84" s="1" t="s">
        <v>29</v>
      </c>
      <c r="L84" s="1" t="s">
        <v>30</v>
      </c>
      <c r="M84" s="1" t="s">
        <v>31</v>
      </c>
      <c r="N84" s="1">
        <v>500</v>
      </c>
      <c r="O84" s="1">
        <v>10</v>
      </c>
      <c r="P84" s="2" t="s">
        <v>32</v>
      </c>
      <c r="Q84" s="2" t="s">
        <v>33</v>
      </c>
      <c r="R84" s="2" t="s">
        <v>34</v>
      </c>
      <c r="U84" s="1" t="s">
        <v>35</v>
      </c>
    </row>
    <row r="85" spans="1:21" ht="14.25" customHeight="1" x14ac:dyDescent="0.35">
      <c r="A85" s="1" t="s">
        <v>276</v>
      </c>
      <c r="B85" s="1" t="s">
        <v>277</v>
      </c>
      <c r="C85" s="1" t="s">
        <v>23</v>
      </c>
      <c r="D85" s="1">
        <v>2023</v>
      </c>
      <c r="E85" s="1" t="s">
        <v>278</v>
      </c>
      <c r="F85" s="1" t="s">
        <v>279</v>
      </c>
      <c r="G85" s="1" t="s">
        <v>280</v>
      </c>
      <c r="H85" s="1">
        <v>20231</v>
      </c>
      <c r="I85" s="1" t="s">
        <v>278</v>
      </c>
      <c r="J85" s="1" t="s">
        <v>28</v>
      </c>
      <c r="K85" s="1" t="s">
        <v>40</v>
      </c>
      <c r="L85" s="1" t="s">
        <v>41</v>
      </c>
      <c r="M85" s="1" t="s">
        <v>31</v>
      </c>
      <c r="O85" s="1">
        <v>20</v>
      </c>
      <c r="P85" s="2" t="s">
        <v>281</v>
      </c>
      <c r="Q85" s="2" t="s">
        <v>282</v>
      </c>
      <c r="R85" s="2" t="s">
        <v>283</v>
      </c>
      <c r="T85" s="2" t="s">
        <v>284</v>
      </c>
      <c r="U85" s="1" t="s">
        <v>285</v>
      </c>
    </row>
    <row r="86" spans="1:21" ht="14.25" customHeight="1" x14ac:dyDescent="0.35">
      <c r="A86" s="1" t="s">
        <v>286</v>
      </c>
      <c r="B86" s="1" t="s">
        <v>287</v>
      </c>
      <c r="C86" s="1" t="s">
        <v>23</v>
      </c>
      <c r="D86" s="1">
        <v>2023</v>
      </c>
      <c r="E86" s="1" t="s">
        <v>24</v>
      </c>
      <c r="F86" s="1" t="s">
        <v>25</v>
      </c>
      <c r="G86" s="1" t="s">
        <v>26</v>
      </c>
      <c r="H86" s="1">
        <v>20231</v>
      </c>
      <c r="I86" s="1" t="s">
        <v>27</v>
      </c>
      <c r="J86" s="1" t="s">
        <v>28</v>
      </c>
      <c r="K86" s="1" t="s">
        <v>29</v>
      </c>
      <c r="L86" s="1" t="s">
        <v>30</v>
      </c>
      <c r="M86" s="1" t="s">
        <v>31</v>
      </c>
      <c r="N86" s="1">
        <v>500</v>
      </c>
      <c r="O86" s="1">
        <v>10</v>
      </c>
      <c r="P86" s="2" t="s">
        <v>32</v>
      </c>
      <c r="Q86" s="2" t="s">
        <v>33</v>
      </c>
      <c r="R86" s="2" t="s">
        <v>34</v>
      </c>
      <c r="U86" s="1" t="s">
        <v>35</v>
      </c>
    </row>
    <row r="87" spans="1:21" ht="14.25" customHeight="1" x14ac:dyDescent="0.35">
      <c r="A87" s="1" t="s">
        <v>288</v>
      </c>
      <c r="B87" s="1" t="s">
        <v>289</v>
      </c>
      <c r="C87" s="1" t="s">
        <v>23</v>
      </c>
      <c r="D87" s="1">
        <v>2023</v>
      </c>
      <c r="E87" s="1" t="s">
        <v>229</v>
      </c>
      <c r="F87" s="1" t="s">
        <v>230</v>
      </c>
      <c r="G87" s="1" t="s">
        <v>189</v>
      </c>
      <c r="H87" s="1">
        <v>20231</v>
      </c>
      <c r="I87" s="1" t="s">
        <v>229</v>
      </c>
      <c r="J87" s="1" t="s">
        <v>28</v>
      </c>
      <c r="K87" s="1" t="s">
        <v>53</v>
      </c>
      <c r="L87" s="1" t="s">
        <v>41</v>
      </c>
      <c r="M87" s="1" t="s">
        <v>42</v>
      </c>
      <c r="O87" s="1">
        <v>15</v>
      </c>
      <c r="P87" s="2" t="s">
        <v>231</v>
      </c>
      <c r="Q87" s="2" t="s">
        <v>232</v>
      </c>
      <c r="R87" s="2" t="s">
        <v>233</v>
      </c>
      <c r="T87" s="2" t="s">
        <v>234</v>
      </c>
      <c r="U87" s="1" t="s">
        <v>235</v>
      </c>
    </row>
    <row r="88" spans="1:21" ht="14.25" customHeight="1" x14ac:dyDescent="0.35">
      <c r="A88" s="1" t="s">
        <v>290</v>
      </c>
      <c r="B88" s="1" t="s">
        <v>291</v>
      </c>
      <c r="C88" s="1" t="s">
        <v>23</v>
      </c>
      <c r="D88" s="1">
        <v>2023</v>
      </c>
      <c r="E88" s="1" t="s">
        <v>24</v>
      </c>
      <c r="F88" s="1" t="s">
        <v>25</v>
      </c>
      <c r="G88" s="1" t="s">
        <v>26</v>
      </c>
      <c r="H88" s="1">
        <v>20231</v>
      </c>
      <c r="I88" s="1" t="s">
        <v>27</v>
      </c>
      <c r="J88" s="1" t="s">
        <v>28</v>
      </c>
      <c r="K88" s="1" t="s">
        <v>29</v>
      </c>
      <c r="L88" s="1" t="s">
        <v>30</v>
      </c>
      <c r="M88" s="1" t="s">
        <v>31</v>
      </c>
      <c r="N88" s="1">
        <v>500</v>
      </c>
      <c r="O88" s="1">
        <v>10</v>
      </c>
      <c r="P88" s="2" t="s">
        <v>32</v>
      </c>
      <c r="Q88" s="2" t="s">
        <v>33</v>
      </c>
      <c r="R88" s="2" t="s">
        <v>34</v>
      </c>
      <c r="U88" s="1" t="s">
        <v>35</v>
      </c>
    </row>
    <row r="89" spans="1:21" ht="14.25" customHeight="1" x14ac:dyDescent="0.35">
      <c r="A89" s="1" t="s">
        <v>292</v>
      </c>
      <c r="B89" s="1" t="s">
        <v>293</v>
      </c>
      <c r="C89" s="1" t="s">
        <v>23</v>
      </c>
      <c r="D89" s="1">
        <v>2023</v>
      </c>
      <c r="E89" s="1" t="s">
        <v>24</v>
      </c>
      <c r="F89" s="1" t="s">
        <v>25</v>
      </c>
      <c r="G89" s="1" t="s">
        <v>26</v>
      </c>
      <c r="H89" s="1">
        <v>20231</v>
      </c>
      <c r="I89" s="1" t="s">
        <v>27</v>
      </c>
      <c r="J89" s="1" t="s">
        <v>28</v>
      </c>
      <c r="K89" s="1" t="s">
        <v>29</v>
      </c>
      <c r="L89" s="1" t="s">
        <v>30</v>
      </c>
      <c r="M89" s="1" t="s">
        <v>31</v>
      </c>
      <c r="N89" s="1">
        <v>500</v>
      </c>
      <c r="O89" s="1">
        <v>10</v>
      </c>
      <c r="P89" s="2" t="s">
        <v>32</v>
      </c>
      <c r="Q89" s="2" t="s">
        <v>33</v>
      </c>
      <c r="R89" s="2" t="s">
        <v>34</v>
      </c>
      <c r="U89" s="1" t="s">
        <v>35</v>
      </c>
    </row>
    <row r="90" spans="1:21" ht="14.25" customHeight="1" x14ac:dyDescent="0.35">
      <c r="A90" s="1" t="s">
        <v>294</v>
      </c>
      <c r="B90" s="1" t="s">
        <v>295</v>
      </c>
      <c r="C90" s="1" t="s">
        <v>23</v>
      </c>
      <c r="D90" s="1">
        <v>2023</v>
      </c>
      <c r="E90" s="1" t="s">
        <v>24</v>
      </c>
      <c r="F90" s="1" t="s">
        <v>25</v>
      </c>
      <c r="G90" s="1" t="s">
        <v>26</v>
      </c>
      <c r="H90" s="1">
        <v>20231</v>
      </c>
      <c r="I90" s="1" t="s">
        <v>27</v>
      </c>
      <c r="J90" s="1" t="s">
        <v>28</v>
      </c>
      <c r="K90" s="1" t="s">
        <v>29</v>
      </c>
      <c r="L90" s="1" t="s">
        <v>30</v>
      </c>
      <c r="M90" s="1" t="s">
        <v>31</v>
      </c>
      <c r="N90" s="1">
        <v>500</v>
      </c>
      <c r="O90" s="1">
        <v>10</v>
      </c>
      <c r="P90" s="2" t="s">
        <v>32</v>
      </c>
      <c r="Q90" s="2" t="s">
        <v>33</v>
      </c>
      <c r="R90" s="2" t="s">
        <v>34</v>
      </c>
      <c r="U90" s="1" t="s">
        <v>35</v>
      </c>
    </row>
    <row r="91" spans="1:21" ht="14.25" customHeight="1" x14ac:dyDescent="0.35">
      <c r="A91" s="1" t="s">
        <v>296</v>
      </c>
      <c r="B91" s="1" t="s">
        <v>297</v>
      </c>
      <c r="C91" s="1" t="s">
        <v>23</v>
      </c>
      <c r="D91" s="1">
        <v>2023</v>
      </c>
      <c r="E91" s="1" t="s">
        <v>24</v>
      </c>
      <c r="F91" s="1" t="s">
        <v>25</v>
      </c>
      <c r="G91" s="1" t="s">
        <v>26</v>
      </c>
      <c r="H91" s="1">
        <v>20231</v>
      </c>
      <c r="I91" s="1" t="s">
        <v>27</v>
      </c>
      <c r="J91" s="1" t="s">
        <v>28</v>
      </c>
      <c r="K91" s="1" t="s">
        <v>29</v>
      </c>
      <c r="L91" s="1" t="s">
        <v>30</v>
      </c>
      <c r="M91" s="1" t="s">
        <v>31</v>
      </c>
      <c r="N91" s="1">
        <v>500</v>
      </c>
      <c r="O91" s="1">
        <v>10</v>
      </c>
      <c r="P91" s="2" t="s">
        <v>32</v>
      </c>
      <c r="Q91" s="2" t="s">
        <v>33</v>
      </c>
      <c r="R91" s="2" t="s">
        <v>34</v>
      </c>
      <c r="U91" s="1" t="s">
        <v>35</v>
      </c>
    </row>
    <row r="92" spans="1:21" ht="14.25" customHeight="1" x14ac:dyDescent="0.35">
      <c r="A92" s="1" t="s">
        <v>298</v>
      </c>
      <c r="B92" s="1" t="s">
        <v>299</v>
      </c>
      <c r="C92" s="1" t="s">
        <v>23</v>
      </c>
      <c r="D92" s="1">
        <v>2023</v>
      </c>
      <c r="E92" s="1" t="s">
        <v>89</v>
      </c>
      <c r="F92" s="1" t="s">
        <v>300</v>
      </c>
      <c r="G92" s="1" t="s">
        <v>300</v>
      </c>
      <c r="H92" s="1">
        <v>20232</v>
      </c>
      <c r="I92" s="1" t="s">
        <v>91</v>
      </c>
      <c r="J92" s="1" t="s">
        <v>28</v>
      </c>
      <c r="K92" s="1" t="s">
        <v>40</v>
      </c>
      <c r="L92" s="1" t="s">
        <v>64</v>
      </c>
      <c r="M92" s="1" t="s">
        <v>42</v>
      </c>
      <c r="N92" s="1">
        <v>5</v>
      </c>
      <c r="O92" s="1">
        <v>7</v>
      </c>
      <c r="Q92" s="2" t="s">
        <v>301</v>
      </c>
      <c r="U92" s="1" t="s">
        <v>302</v>
      </c>
    </row>
    <row r="93" spans="1:21" ht="14.25" customHeight="1" x14ac:dyDescent="0.35">
      <c r="A93" s="1" t="s">
        <v>303</v>
      </c>
      <c r="B93" s="1" t="s">
        <v>304</v>
      </c>
      <c r="C93" s="1" t="s">
        <v>23</v>
      </c>
      <c r="D93" s="1">
        <v>2023</v>
      </c>
      <c r="E93" s="1" t="s">
        <v>24</v>
      </c>
      <c r="F93" s="1" t="s">
        <v>25</v>
      </c>
      <c r="G93" s="1" t="s">
        <v>26</v>
      </c>
      <c r="H93" s="1">
        <v>20231</v>
      </c>
      <c r="I93" s="1" t="s">
        <v>27</v>
      </c>
      <c r="J93" s="1" t="s">
        <v>28</v>
      </c>
      <c r="K93" s="1" t="s">
        <v>29</v>
      </c>
      <c r="L93" s="1" t="s">
        <v>30</v>
      </c>
      <c r="M93" s="1" t="s">
        <v>31</v>
      </c>
      <c r="N93" s="1">
        <v>500</v>
      </c>
      <c r="O93" s="1">
        <v>10</v>
      </c>
      <c r="P93" s="2" t="s">
        <v>32</v>
      </c>
      <c r="Q93" s="2" t="s">
        <v>33</v>
      </c>
      <c r="R93" s="2" t="s">
        <v>34</v>
      </c>
      <c r="U93" s="1" t="s">
        <v>35</v>
      </c>
    </row>
    <row r="94" spans="1:21" ht="14.25" customHeight="1" x14ac:dyDescent="0.35">
      <c r="A94" s="1" t="s">
        <v>305</v>
      </c>
      <c r="B94" s="1" t="s">
        <v>306</v>
      </c>
      <c r="C94" s="1" t="s">
        <v>23</v>
      </c>
      <c r="D94" s="1">
        <v>2023</v>
      </c>
      <c r="E94" s="1" t="s">
        <v>24</v>
      </c>
      <c r="F94" s="1" t="s">
        <v>25</v>
      </c>
      <c r="G94" s="1" t="s">
        <v>26</v>
      </c>
      <c r="H94" s="1">
        <v>20231</v>
      </c>
      <c r="I94" s="1" t="s">
        <v>27</v>
      </c>
      <c r="J94" s="1" t="s">
        <v>28</v>
      </c>
      <c r="K94" s="1" t="s">
        <v>29</v>
      </c>
      <c r="L94" s="1" t="s">
        <v>30</v>
      </c>
      <c r="M94" s="1" t="s">
        <v>31</v>
      </c>
      <c r="N94" s="1">
        <v>500</v>
      </c>
      <c r="O94" s="1">
        <v>10</v>
      </c>
      <c r="P94" s="2" t="s">
        <v>32</v>
      </c>
      <c r="Q94" s="2" t="s">
        <v>33</v>
      </c>
      <c r="R94" s="2" t="s">
        <v>34</v>
      </c>
      <c r="U94" s="1" t="s">
        <v>35</v>
      </c>
    </row>
    <row r="95" spans="1:21" ht="14.25" customHeight="1" x14ac:dyDescent="0.35">
      <c r="A95" s="1" t="s">
        <v>307</v>
      </c>
      <c r="B95" s="1" t="s">
        <v>308</v>
      </c>
      <c r="C95" s="1" t="s">
        <v>23</v>
      </c>
      <c r="D95" s="1">
        <v>2023</v>
      </c>
      <c r="E95" s="1" t="s">
        <v>24</v>
      </c>
      <c r="F95" s="1" t="s">
        <v>25</v>
      </c>
      <c r="G95" s="1" t="s">
        <v>26</v>
      </c>
      <c r="H95" s="1">
        <v>20231</v>
      </c>
      <c r="I95" s="1" t="s">
        <v>27</v>
      </c>
      <c r="J95" s="1" t="s">
        <v>28</v>
      </c>
      <c r="K95" s="1" t="s">
        <v>29</v>
      </c>
      <c r="L95" s="1" t="s">
        <v>30</v>
      </c>
      <c r="M95" s="1" t="s">
        <v>31</v>
      </c>
      <c r="N95" s="1">
        <v>500</v>
      </c>
      <c r="O95" s="1">
        <v>10</v>
      </c>
      <c r="P95" s="2" t="s">
        <v>32</v>
      </c>
      <c r="Q95" s="2" t="s">
        <v>33</v>
      </c>
      <c r="R95" s="2" t="s">
        <v>34</v>
      </c>
      <c r="U95" s="1" t="s">
        <v>35</v>
      </c>
    </row>
    <row r="96" spans="1:21" ht="14.25" customHeight="1" x14ac:dyDescent="0.35">
      <c r="A96" s="1" t="s">
        <v>309</v>
      </c>
      <c r="B96" s="1" t="s">
        <v>310</v>
      </c>
      <c r="C96" s="1" t="s">
        <v>23</v>
      </c>
      <c r="D96" s="1">
        <v>2023</v>
      </c>
      <c r="E96" s="1" t="s">
        <v>24</v>
      </c>
      <c r="F96" s="1" t="s">
        <v>25</v>
      </c>
      <c r="G96" s="1" t="s">
        <v>26</v>
      </c>
      <c r="H96" s="1">
        <v>20231</v>
      </c>
      <c r="I96" s="1" t="s">
        <v>27</v>
      </c>
      <c r="J96" s="1" t="s">
        <v>28</v>
      </c>
      <c r="K96" s="1" t="s">
        <v>29</v>
      </c>
      <c r="L96" s="1" t="s">
        <v>30</v>
      </c>
      <c r="M96" s="1" t="s">
        <v>31</v>
      </c>
      <c r="N96" s="1">
        <v>500</v>
      </c>
      <c r="O96" s="1">
        <v>10</v>
      </c>
      <c r="P96" s="2" t="s">
        <v>32</v>
      </c>
      <c r="Q96" s="2" t="s">
        <v>33</v>
      </c>
      <c r="R96" s="2" t="s">
        <v>34</v>
      </c>
      <c r="U96" s="1" t="s">
        <v>35</v>
      </c>
    </row>
    <row r="97" spans="1:21" ht="14.25" customHeight="1" x14ac:dyDescent="0.35">
      <c r="A97" s="1" t="s">
        <v>311</v>
      </c>
      <c r="B97" s="1" t="s">
        <v>312</v>
      </c>
      <c r="C97" s="1" t="s">
        <v>23</v>
      </c>
      <c r="D97" s="1">
        <v>2023</v>
      </c>
      <c r="E97" s="1" t="s">
        <v>24</v>
      </c>
      <c r="F97" s="1" t="s">
        <v>25</v>
      </c>
      <c r="G97" s="1" t="s">
        <v>26</v>
      </c>
      <c r="H97" s="1">
        <v>20231</v>
      </c>
      <c r="I97" s="1" t="s">
        <v>27</v>
      </c>
      <c r="J97" s="1" t="s">
        <v>28</v>
      </c>
      <c r="K97" s="1" t="s">
        <v>29</v>
      </c>
      <c r="L97" s="1" t="s">
        <v>30</v>
      </c>
      <c r="M97" s="1" t="s">
        <v>31</v>
      </c>
      <c r="N97" s="1">
        <v>500</v>
      </c>
      <c r="O97" s="1">
        <v>10</v>
      </c>
      <c r="P97" s="2" t="s">
        <v>32</v>
      </c>
      <c r="Q97" s="2" t="s">
        <v>33</v>
      </c>
      <c r="R97" s="2" t="s">
        <v>34</v>
      </c>
      <c r="U97" s="1" t="s">
        <v>35</v>
      </c>
    </row>
    <row r="98" spans="1:21" ht="14.25" customHeight="1" x14ac:dyDescent="0.35">
      <c r="A98" s="1" t="s">
        <v>313</v>
      </c>
      <c r="B98" s="1" t="s">
        <v>314</v>
      </c>
      <c r="C98" s="1" t="s">
        <v>23</v>
      </c>
      <c r="D98" s="1">
        <v>2023</v>
      </c>
      <c r="E98" s="1" t="s">
        <v>315</v>
      </c>
      <c r="F98" s="1" t="s">
        <v>316</v>
      </c>
      <c r="G98" s="1" t="s">
        <v>316</v>
      </c>
      <c r="H98" s="1">
        <v>20222</v>
      </c>
      <c r="J98" s="1" t="s">
        <v>28</v>
      </c>
      <c r="K98" s="1" t="s">
        <v>40</v>
      </c>
      <c r="L98" s="1" t="s">
        <v>64</v>
      </c>
      <c r="M98" s="1" t="s">
        <v>31</v>
      </c>
      <c r="N98" s="1">
        <v>50</v>
      </c>
      <c r="O98" s="1">
        <v>9</v>
      </c>
      <c r="Q98" s="2" t="s">
        <v>317</v>
      </c>
      <c r="U98" s="1" t="s">
        <v>318</v>
      </c>
    </row>
    <row r="99" spans="1:21" ht="14.25" customHeight="1" x14ac:dyDescent="0.35">
      <c r="A99" s="1" t="s">
        <v>313</v>
      </c>
      <c r="B99" s="1" t="s">
        <v>314</v>
      </c>
      <c r="C99" s="1" t="s">
        <v>23</v>
      </c>
      <c r="D99" s="1">
        <v>2023</v>
      </c>
      <c r="E99" s="1" t="s">
        <v>24</v>
      </c>
      <c r="F99" s="1" t="s">
        <v>25</v>
      </c>
      <c r="G99" s="1" t="s">
        <v>26</v>
      </c>
      <c r="H99" s="1">
        <v>20231</v>
      </c>
      <c r="I99" s="1" t="s">
        <v>27</v>
      </c>
      <c r="J99" s="1" t="s">
        <v>28</v>
      </c>
      <c r="K99" s="1" t="s">
        <v>29</v>
      </c>
      <c r="L99" s="1" t="s">
        <v>30</v>
      </c>
      <c r="M99" s="1" t="s">
        <v>31</v>
      </c>
      <c r="N99" s="1">
        <v>500</v>
      </c>
      <c r="O99" s="1">
        <v>10</v>
      </c>
      <c r="P99" s="2" t="s">
        <v>32</v>
      </c>
      <c r="Q99" s="2" t="s">
        <v>33</v>
      </c>
      <c r="R99" s="2" t="s">
        <v>34</v>
      </c>
      <c r="U99" s="1" t="s">
        <v>35</v>
      </c>
    </row>
    <row r="100" spans="1:21" ht="14.25" customHeight="1" x14ac:dyDescent="0.35">
      <c r="A100" s="1" t="s">
        <v>313</v>
      </c>
      <c r="B100" s="1" t="s">
        <v>314</v>
      </c>
      <c r="C100" s="1" t="s">
        <v>23</v>
      </c>
      <c r="D100" s="1">
        <v>2023</v>
      </c>
      <c r="E100" s="1" t="s">
        <v>319</v>
      </c>
      <c r="F100" s="1" t="s">
        <v>320</v>
      </c>
      <c r="G100" s="1" t="s">
        <v>189</v>
      </c>
      <c r="H100" s="1">
        <v>20231</v>
      </c>
      <c r="I100" s="1" t="s">
        <v>319</v>
      </c>
      <c r="J100" s="1" t="s">
        <v>28</v>
      </c>
      <c r="K100" s="1" t="s">
        <v>40</v>
      </c>
      <c r="L100" s="1" t="s">
        <v>168</v>
      </c>
      <c r="M100" s="1" t="s">
        <v>42</v>
      </c>
      <c r="O100" s="1">
        <v>15</v>
      </c>
      <c r="P100" s="2" t="s">
        <v>321</v>
      </c>
      <c r="Q100" s="2" t="s">
        <v>322</v>
      </c>
      <c r="R100" s="2" t="s">
        <v>323</v>
      </c>
      <c r="T100" s="2" t="s">
        <v>324</v>
      </c>
    </row>
    <row r="101" spans="1:21" ht="14.25" customHeight="1" x14ac:dyDescent="0.35">
      <c r="A101" s="1" t="s">
        <v>313</v>
      </c>
      <c r="B101" s="1" t="s">
        <v>314</v>
      </c>
      <c r="C101" s="1" t="s">
        <v>23</v>
      </c>
      <c r="D101" s="1">
        <v>2023</v>
      </c>
      <c r="E101" s="1" t="s">
        <v>325</v>
      </c>
      <c r="F101" s="1" t="s">
        <v>326</v>
      </c>
      <c r="G101" s="1" t="s">
        <v>327</v>
      </c>
      <c r="H101" s="1">
        <v>20231</v>
      </c>
      <c r="I101" s="1" t="s">
        <v>325</v>
      </c>
      <c r="J101" s="1" t="s">
        <v>28</v>
      </c>
      <c r="K101" s="1" t="s">
        <v>40</v>
      </c>
      <c r="L101" s="1" t="s">
        <v>168</v>
      </c>
      <c r="M101" s="1" t="s">
        <v>42</v>
      </c>
      <c r="O101" s="1">
        <v>15</v>
      </c>
      <c r="P101" s="2" t="s">
        <v>328</v>
      </c>
      <c r="Q101" s="2" t="s">
        <v>329</v>
      </c>
      <c r="R101" s="2" t="s">
        <v>330</v>
      </c>
      <c r="T101" s="2" t="s">
        <v>331</v>
      </c>
      <c r="U101" s="1" t="s">
        <v>332</v>
      </c>
    </row>
    <row r="102" spans="1:21" ht="14.25" customHeight="1" x14ac:dyDescent="0.35">
      <c r="A102" s="1" t="s">
        <v>333</v>
      </c>
      <c r="B102" s="1" t="s">
        <v>334</v>
      </c>
      <c r="C102" s="1" t="s">
        <v>23</v>
      </c>
      <c r="D102" s="1">
        <v>2023</v>
      </c>
      <c r="E102" s="1" t="s">
        <v>24</v>
      </c>
      <c r="F102" s="1" t="s">
        <v>25</v>
      </c>
      <c r="G102" s="1" t="s">
        <v>26</v>
      </c>
      <c r="H102" s="1">
        <v>20231</v>
      </c>
      <c r="I102" s="1" t="s">
        <v>27</v>
      </c>
      <c r="J102" s="1" t="s">
        <v>28</v>
      </c>
      <c r="K102" s="1" t="s">
        <v>29</v>
      </c>
      <c r="L102" s="1" t="s">
        <v>30</v>
      </c>
      <c r="M102" s="1" t="s">
        <v>31</v>
      </c>
      <c r="N102" s="1">
        <v>500</v>
      </c>
      <c r="O102" s="1">
        <v>10</v>
      </c>
      <c r="P102" s="2" t="s">
        <v>32</v>
      </c>
      <c r="Q102" s="2" t="s">
        <v>33</v>
      </c>
      <c r="R102" s="2" t="s">
        <v>34</v>
      </c>
      <c r="U102" s="1" t="s">
        <v>35</v>
      </c>
    </row>
    <row r="103" spans="1:21" ht="14.25" customHeight="1" x14ac:dyDescent="0.35">
      <c r="A103" s="1" t="s">
        <v>335</v>
      </c>
      <c r="B103" s="1" t="s">
        <v>336</v>
      </c>
      <c r="C103" s="1" t="s">
        <v>23</v>
      </c>
      <c r="D103" s="1">
        <v>2023</v>
      </c>
      <c r="E103" s="1" t="s">
        <v>24</v>
      </c>
      <c r="F103" s="1" t="s">
        <v>25</v>
      </c>
      <c r="G103" s="1" t="s">
        <v>26</v>
      </c>
      <c r="H103" s="1">
        <v>20231</v>
      </c>
      <c r="I103" s="1" t="s">
        <v>27</v>
      </c>
      <c r="J103" s="1" t="s">
        <v>28</v>
      </c>
      <c r="K103" s="1" t="s">
        <v>29</v>
      </c>
      <c r="L103" s="1" t="s">
        <v>30</v>
      </c>
      <c r="M103" s="1" t="s">
        <v>31</v>
      </c>
      <c r="N103" s="1">
        <v>500</v>
      </c>
      <c r="O103" s="1">
        <v>10</v>
      </c>
      <c r="P103" s="2" t="s">
        <v>32</v>
      </c>
      <c r="Q103" s="2" t="s">
        <v>33</v>
      </c>
      <c r="R103" s="2" t="s">
        <v>34</v>
      </c>
      <c r="U103" s="1" t="s">
        <v>35</v>
      </c>
    </row>
    <row r="104" spans="1:21" ht="14.25" customHeight="1" x14ac:dyDescent="0.35">
      <c r="A104" s="1" t="s">
        <v>337</v>
      </c>
      <c r="B104" s="1" t="s">
        <v>338</v>
      </c>
      <c r="C104" s="1" t="s">
        <v>23</v>
      </c>
      <c r="D104" s="1">
        <v>2023</v>
      </c>
      <c r="E104" s="1" t="s">
        <v>315</v>
      </c>
      <c r="F104" s="1" t="s">
        <v>316</v>
      </c>
      <c r="G104" s="1" t="s">
        <v>316</v>
      </c>
      <c r="H104" s="1">
        <v>20222</v>
      </c>
      <c r="J104" s="1" t="s">
        <v>28</v>
      </c>
      <c r="K104" s="1" t="s">
        <v>40</v>
      </c>
      <c r="L104" s="1" t="s">
        <v>64</v>
      </c>
      <c r="M104" s="1" t="s">
        <v>31</v>
      </c>
      <c r="N104" s="1">
        <v>50</v>
      </c>
      <c r="O104" s="1">
        <v>9</v>
      </c>
      <c r="Q104" s="2" t="s">
        <v>317</v>
      </c>
      <c r="U104" s="1" t="s">
        <v>318</v>
      </c>
    </row>
    <row r="105" spans="1:21" ht="14.25" customHeight="1" x14ac:dyDescent="0.35">
      <c r="A105" s="1" t="s">
        <v>337</v>
      </c>
      <c r="B105" s="1" t="s">
        <v>338</v>
      </c>
      <c r="C105" s="1" t="s">
        <v>23</v>
      </c>
      <c r="D105" s="1">
        <v>2023</v>
      </c>
      <c r="E105" s="1" t="s">
        <v>339</v>
      </c>
      <c r="F105" s="1" t="s">
        <v>340</v>
      </c>
      <c r="G105" s="1" t="s">
        <v>340</v>
      </c>
      <c r="H105" s="1">
        <v>20231</v>
      </c>
      <c r="I105" s="1" t="s">
        <v>341</v>
      </c>
      <c r="J105" s="1" t="s">
        <v>28</v>
      </c>
      <c r="K105" s="1" t="s">
        <v>40</v>
      </c>
      <c r="L105" s="1" t="s">
        <v>168</v>
      </c>
      <c r="M105" s="1" t="s">
        <v>42</v>
      </c>
      <c r="N105" s="1">
        <v>6</v>
      </c>
      <c r="O105" s="1">
        <v>15</v>
      </c>
      <c r="P105" s="1" t="s">
        <v>342</v>
      </c>
      <c r="Q105" s="2" t="s">
        <v>343</v>
      </c>
      <c r="R105" s="2" t="s">
        <v>344</v>
      </c>
      <c r="T105" s="2" t="s">
        <v>345</v>
      </c>
      <c r="U105" s="1" t="s">
        <v>346</v>
      </c>
    </row>
    <row r="106" spans="1:21" ht="14.25" customHeight="1" x14ac:dyDescent="0.35">
      <c r="A106" s="1" t="s">
        <v>337</v>
      </c>
      <c r="B106" s="1" t="s">
        <v>338</v>
      </c>
      <c r="C106" s="1" t="s">
        <v>23</v>
      </c>
      <c r="D106" s="1">
        <v>2023</v>
      </c>
      <c r="E106" s="1" t="s">
        <v>195</v>
      </c>
      <c r="F106" s="1" t="s">
        <v>196</v>
      </c>
      <c r="G106" s="1" t="s">
        <v>197</v>
      </c>
      <c r="H106" s="1">
        <v>20231</v>
      </c>
      <c r="I106" s="1" t="s">
        <v>195</v>
      </c>
      <c r="J106" s="1" t="s">
        <v>28</v>
      </c>
      <c r="K106" s="1" t="s">
        <v>53</v>
      </c>
      <c r="L106" s="1" t="s">
        <v>41</v>
      </c>
      <c r="M106" s="1" t="s">
        <v>42</v>
      </c>
      <c r="O106" s="1">
        <v>15</v>
      </c>
      <c r="P106" s="2" t="s">
        <v>198</v>
      </c>
      <c r="Q106" s="2" t="s">
        <v>199</v>
      </c>
      <c r="R106" s="2" t="s">
        <v>200</v>
      </c>
      <c r="T106" s="2" t="s">
        <v>201</v>
      </c>
      <c r="U106" s="1" t="s">
        <v>202</v>
      </c>
    </row>
    <row r="107" spans="1:21" ht="14.25" customHeight="1" x14ac:dyDescent="0.35">
      <c r="A107" s="1" t="s">
        <v>337</v>
      </c>
      <c r="B107" s="1" t="s">
        <v>338</v>
      </c>
      <c r="C107" s="1" t="s">
        <v>23</v>
      </c>
      <c r="D107" s="1">
        <v>2023</v>
      </c>
      <c r="E107" s="1" t="s">
        <v>347</v>
      </c>
      <c r="F107" s="1" t="s">
        <v>348</v>
      </c>
      <c r="G107" s="1" t="s">
        <v>348</v>
      </c>
      <c r="H107" s="1">
        <v>20232</v>
      </c>
      <c r="I107" s="1" t="s">
        <v>347</v>
      </c>
      <c r="J107" s="1" t="s">
        <v>28</v>
      </c>
      <c r="K107" s="1" t="s">
        <v>123</v>
      </c>
      <c r="L107" s="1" t="s">
        <v>168</v>
      </c>
      <c r="M107" s="1" t="s">
        <v>42</v>
      </c>
      <c r="O107" s="1">
        <v>20</v>
      </c>
      <c r="P107" s="2" t="s">
        <v>349</v>
      </c>
      <c r="Q107" s="2" t="s">
        <v>350</v>
      </c>
      <c r="R107" s="2" t="s">
        <v>351</v>
      </c>
      <c r="T107" s="2" t="s">
        <v>352</v>
      </c>
      <c r="U107" s="1" t="s">
        <v>353</v>
      </c>
    </row>
    <row r="108" spans="1:21" ht="14.25" customHeight="1" x14ac:dyDescent="0.35">
      <c r="A108" s="1" t="s">
        <v>354</v>
      </c>
      <c r="B108" s="1" t="s">
        <v>355</v>
      </c>
      <c r="C108" s="1" t="s">
        <v>23</v>
      </c>
      <c r="D108" s="1">
        <v>2023</v>
      </c>
      <c r="E108" s="1" t="s">
        <v>315</v>
      </c>
      <c r="F108" s="1" t="s">
        <v>316</v>
      </c>
      <c r="G108" s="1" t="s">
        <v>316</v>
      </c>
      <c r="H108" s="1">
        <v>20222</v>
      </c>
      <c r="J108" s="1" t="s">
        <v>28</v>
      </c>
      <c r="K108" s="1" t="s">
        <v>40</v>
      </c>
      <c r="L108" s="1" t="s">
        <v>64</v>
      </c>
      <c r="M108" s="1" t="s">
        <v>31</v>
      </c>
      <c r="N108" s="1">
        <v>50</v>
      </c>
      <c r="O108" s="1">
        <v>9</v>
      </c>
      <c r="Q108" s="2" t="s">
        <v>317</v>
      </c>
      <c r="U108" s="1" t="s">
        <v>318</v>
      </c>
    </row>
    <row r="109" spans="1:21" ht="14.25" customHeight="1" x14ac:dyDescent="0.35">
      <c r="A109" s="1" t="s">
        <v>354</v>
      </c>
      <c r="B109" s="1" t="s">
        <v>355</v>
      </c>
      <c r="C109" s="1" t="s">
        <v>23</v>
      </c>
      <c r="D109" s="1">
        <v>2023</v>
      </c>
      <c r="E109" s="1" t="s">
        <v>356</v>
      </c>
      <c r="F109" s="1" t="s">
        <v>357</v>
      </c>
      <c r="G109" s="1" t="s">
        <v>357</v>
      </c>
      <c r="H109" s="1">
        <v>20231</v>
      </c>
      <c r="I109" s="1" t="s">
        <v>341</v>
      </c>
      <c r="J109" s="1" t="s">
        <v>28</v>
      </c>
      <c r="K109" s="1" t="s">
        <v>40</v>
      </c>
      <c r="L109" s="1" t="s">
        <v>64</v>
      </c>
      <c r="M109" s="1" t="s">
        <v>42</v>
      </c>
      <c r="N109" s="1">
        <v>6</v>
      </c>
      <c r="O109" s="1">
        <v>9</v>
      </c>
      <c r="P109" s="1" t="s">
        <v>358</v>
      </c>
      <c r="Q109" s="2" t="s">
        <v>359</v>
      </c>
      <c r="U109" s="1" t="s">
        <v>346</v>
      </c>
    </row>
    <row r="110" spans="1:21" ht="14.25" customHeight="1" x14ac:dyDescent="0.35">
      <c r="A110" s="1" t="s">
        <v>360</v>
      </c>
      <c r="B110" s="1" t="s">
        <v>361</v>
      </c>
      <c r="C110" s="1" t="s">
        <v>23</v>
      </c>
      <c r="D110" s="1">
        <v>2023</v>
      </c>
      <c r="E110" s="1" t="s">
        <v>315</v>
      </c>
      <c r="F110" s="1" t="s">
        <v>316</v>
      </c>
      <c r="G110" s="1" t="s">
        <v>316</v>
      </c>
      <c r="H110" s="1">
        <v>20222</v>
      </c>
      <c r="J110" s="1" t="s">
        <v>28</v>
      </c>
      <c r="K110" s="1" t="s">
        <v>40</v>
      </c>
      <c r="L110" s="1" t="s">
        <v>64</v>
      </c>
      <c r="M110" s="1" t="s">
        <v>31</v>
      </c>
      <c r="N110" s="1">
        <v>50</v>
      </c>
      <c r="O110" s="1">
        <v>9</v>
      </c>
      <c r="Q110" s="2" t="s">
        <v>317</v>
      </c>
      <c r="U110" s="1" t="s">
        <v>318</v>
      </c>
    </row>
    <row r="111" spans="1:21" ht="14.25" customHeight="1" x14ac:dyDescent="0.35">
      <c r="A111" s="1" t="s">
        <v>362</v>
      </c>
      <c r="B111" s="1" t="s">
        <v>363</v>
      </c>
      <c r="C111" s="1" t="s">
        <v>23</v>
      </c>
      <c r="D111" s="1">
        <v>2023</v>
      </c>
      <c r="E111" s="1" t="s">
        <v>24</v>
      </c>
      <c r="F111" s="1" t="s">
        <v>25</v>
      </c>
      <c r="G111" s="1" t="s">
        <v>26</v>
      </c>
      <c r="H111" s="1">
        <v>20231</v>
      </c>
      <c r="I111" s="1" t="s">
        <v>27</v>
      </c>
      <c r="J111" s="1" t="s">
        <v>28</v>
      </c>
      <c r="K111" s="1" t="s">
        <v>29</v>
      </c>
      <c r="L111" s="1" t="s">
        <v>30</v>
      </c>
      <c r="M111" s="1" t="s">
        <v>31</v>
      </c>
      <c r="N111" s="1">
        <v>500</v>
      </c>
      <c r="O111" s="1">
        <v>10</v>
      </c>
      <c r="P111" s="2" t="s">
        <v>32</v>
      </c>
      <c r="Q111" s="2" t="s">
        <v>33</v>
      </c>
      <c r="R111" s="2" t="s">
        <v>34</v>
      </c>
      <c r="U111" s="1" t="s">
        <v>35</v>
      </c>
    </row>
    <row r="112" spans="1:21" ht="14.25" customHeight="1" x14ac:dyDescent="0.35">
      <c r="A112" s="1" t="s">
        <v>364</v>
      </c>
      <c r="B112" s="1" t="s">
        <v>365</v>
      </c>
      <c r="C112" s="1" t="s">
        <v>23</v>
      </c>
      <c r="D112" s="1">
        <v>2023</v>
      </c>
      <c r="E112" s="1" t="s">
        <v>24</v>
      </c>
      <c r="F112" s="1" t="s">
        <v>25</v>
      </c>
      <c r="G112" s="1" t="s">
        <v>26</v>
      </c>
      <c r="H112" s="1">
        <v>20231</v>
      </c>
      <c r="I112" s="1" t="s">
        <v>27</v>
      </c>
      <c r="J112" s="1" t="s">
        <v>28</v>
      </c>
      <c r="K112" s="1" t="s">
        <v>29</v>
      </c>
      <c r="L112" s="1" t="s">
        <v>30</v>
      </c>
      <c r="M112" s="1" t="s">
        <v>31</v>
      </c>
      <c r="N112" s="1">
        <v>500</v>
      </c>
      <c r="O112" s="1">
        <v>10</v>
      </c>
      <c r="P112" s="2" t="s">
        <v>32</v>
      </c>
      <c r="Q112" s="2" t="s">
        <v>33</v>
      </c>
      <c r="R112" s="2" t="s">
        <v>34</v>
      </c>
      <c r="U112" s="1" t="s">
        <v>35</v>
      </c>
    </row>
    <row r="113" spans="1:21" ht="14.25" customHeight="1" x14ac:dyDescent="0.35">
      <c r="A113" s="1" t="s">
        <v>366</v>
      </c>
      <c r="B113" s="1" t="s">
        <v>367</v>
      </c>
      <c r="C113" s="1" t="s">
        <v>23</v>
      </c>
      <c r="D113" s="1">
        <v>2023</v>
      </c>
      <c r="E113" s="1" t="s">
        <v>24</v>
      </c>
      <c r="F113" s="1" t="s">
        <v>25</v>
      </c>
      <c r="G113" s="1" t="s">
        <v>26</v>
      </c>
      <c r="H113" s="1">
        <v>20231</v>
      </c>
      <c r="I113" s="1" t="s">
        <v>27</v>
      </c>
      <c r="J113" s="1" t="s">
        <v>28</v>
      </c>
      <c r="K113" s="1" t="s">
        <v>29</v>
      </c>
      <c r="L113" s="1" t="s">
        <v>30</v>
      </c>
      <c r="M113" s="1" t="s">
        <v>31</v>
      </c>
      <c r="N113" s="1">
        <v>500</v>
      </c>
      <c r="O113" s="1">
        <v>10</v>
      </c>
      <c r="P113" s="2" t="s">
        <v>32</v>
      </c>
      <c r="Q113" s="2" t="s">
        <v>33</v>
      </c>
      <c r="R113" s="2" t="s">
        <v>34</v>
      </c>
      <c r="U113" s="1" t="s">
        <v>35</v>
      </c>
    </row>
    <row r="114" spans="1:21" ht="14.25" customHeight="1" x14ac:dyDescent="0.35">
      <c r="A114" s="1" t="s">
        <v>368</v>
      </c>
      <c r="B114" s="1" t="s">
        <v>369</v>
      </c>
      <c r="C114" s="1" t="s">
        <v>23</v>
      </c>
      <c r="D114" s="1">
        <v>2023</v>
      </c>
      <c r="E114" s="1" t="s">
        <v>24</v>
      </c>
      <c r="F114" s="1" t="s">
        <v>25</v>
      </c>
      <c r="G114" s="1" t="s">
        <v>26</v>
      </c>
      <c r="H114" s="1">
        <v>20231</v>
      </c>
      <c r="I114" s="1" t="s">
        <v>27</v>
      </c>
      <c r="J114" s="1" t="s">
        <v>28</v>
      </c>
      <c r="K114" s="1" t="s">
        <v>29</v>
      </c>
      <c r="L114" s="1" t="s">
        <v>30</v>
      </c>
      <c r="M114" s="1" t="s">
        <v>31</v>
      </c>
      <c r="N114" s="1">
        <v>500</v>
      </c>
      <c r="O114" s="1">
        <v>10</v>
      </c>
      <c r="P114" s="2" t="s">
        <v>32</v>
      </c>
      <c r="Q114" s="2" t="s">
        <v>33</v>
      </c>
      <c r="R114" s="2" t="s">
        <v>34</v>
      </c>
      <c r="U114" s="1" t="s">
        <v>35</v>
      </c>
    </row>
    <row r="115" spans="1:21" ht="14.25" customHeight="1" x14ac:dyDescent="0.35">
      <c r="A115" s="1" t="s">
        <v>370</v>
      </c>
      <c r="B115" s="1" t="s">
        <v>371</v>
      </c>
      <c r="C115" s="1" t="s">
        <v>23</v>
      </c>
      <c r="D115" s="1">
        <v>2023</v>
      </c>
      <c r="E115" s="1" t="s">
        <v>24</v>
      </c>
      <c r="F115" s="1" t="s">
        <v>25</v>
      </c>
      <c r="G115" s="1" t="s">
        <v>26</v>
      </c>
      <c r="H115" s="1">
        <v>20231</v>
      </c>
      <c r="I115" s="1" t="s">
        <v>27</v>
      </c>
      <c r="J115" s="1" t="s">
        <v>28</v>
      </c>
      <c r="K115" s="1" t="s">
        <v>29</v>
      </c>
      <c r="L115" s="1" t="s">
        <v>30</v>
      </c>
      <c r="M115" s="1" t="s">
        <v>31</v>
      </c>
      <c r="N115" s="1">
        <v>500</v>
      </c>
      <c r="O115" s="1">
        <v>10</v>
      </c>
      <c r="P115" s="2" t="s">
        <v>32</v>
      </c>
      <c r="Q115" s="2" t="s">
        <v>33</v>
      </c>
      <c r="R115" s="2" t="s">
        <v>34</v>
      </c>
      <c r="U115" s="1" t="s">
        <v>35</v>
      </c>
    </row>
    <row r="116" spans="1:21" ht="14.25" customHeight="1" x14ac:dyDescent="0.35">
      <c r="A116" s="1" t="s">
        <v>372</v>
      </c>
      <c r="B116" s="1" t="s">
        <v>373</v>
      </c>
      <c r="C116" s="1" t="s">
        <v>23</v>
      </c>
      <c r="D116" s="1">
        <v>2023</v>
      </c>
      <c r="E116" s="1" t="s">
        <v>24</v>
      </c>
      <c r="F116" s="1" t="s">
        <v>25</v>
      </c>
      <c r="G116" s="1" t="s">
        <v>26</v>
      </c>
      <c r="H116" s="1">
        <v>20231</v>
      </c>
      <c r="I116" s="1" t="s">
        <v>27</v>
      </c>
      <c r="J116" s="1" t="s">
        <v>28</v>
      </c>
      <c r="K116" s="1" t="s">
        <v>29</v>
      </c>
      <c r="L116" s="1" t="s">
        <v>30</v>
      </c>
      <c r="M116" s="1" t="s">
        <v>31</v>
      </c>
      <c r="N116" s="1">
        <v>500</v>
      </c>
      <c r="O116" s="1">
        <v>10</v>
      </c>
      <c r="P116" s="2" t="s">
        <v>32</v>
      </c>
      <c r="Q116" s="2" t="s">
        <v>33</v>
      </c>
      <c r="R116" s="2" t="s">
        <v>34</v>
      </c>
      <c r="U116" s="1" t="s">
        <v>35</v>
      </c>
    </row>
    <row r="117" spans="1:21" ht="14.25" customHeight="1" x14ac:dyDescent="0.35">
      <c r="A117" s="1" t="s">
        <v>374</v>
      </c>
      <c r="B117" s="1" t="s">
        <v>375</v>
      </c>
      <c r="C117" s="1" t="s">
        <v>23</v>
      </c>
      <c r="D117" s="1">
        <v>2023</v>
      </c>
      <c r="E117" s="1" t="s">
        <v>24</v>
      </c>
      <c r="F117" s="1" t="s">
        <v>25</v>
      </c>
      <c r="G117" s="1" t="s">
        <v>26</v>
      </c>
      <c r="H117" s="1">
        <v>20231</v>
      </c>
      <c r="I117" s="1" t="s">
        <v>27</v>
      </c>
      <c r="J117" s="1" t="s">
        <v>28</v>
      </c>
      <c r="K117" s="1" t="s">
        <v>29</v>
      </c>
      <c r="L117" s="1" t="s">
        <v>30</v>
      </c>
      <c r="M117" s="1" t="s">
        <v>31</v>
      </c>
      <c r="N117" s="1">
        <v>500</v>
      </c>
      <c r="O117" s="1">
        <v>10</v>
      </c>
      <c r="P117" s="2" t="s">
        <v>32</v>
      </c>
      <c r="Q117" s="2" t="s">
        <v>33</v>
      </c>
      <c r="R117" s="2" t="s">
        <v>34</v>
      </c>
      <c r="U117" s="1" t="s">
        <v>35</v>
      </c>
    </row>
    <row r="118" spans="1:21" ht="14.25" customHeight="1" x14ac:dyDescent="0.35">
      <c r="A118" s="1" t="s">
        <v>376</v>
      </c>
      <c r="B118" s="1" t="s">
        <v>377</v>
      </c>
      <c r="C118" s="1" t="s">
        <v>23</v>
      </c>
      <c r="D118" s="1">
        <v>2023</v>
      </c>
      <c r="E118" s="1" t="s">
        <v>229</v>
      </c>
      <c r="F118" s="1" t="s">
        <v>230</v>
      </c>
      <c r="G118" s="1" t="s">
        <v>189</v>
      </c>
      <c r="H118" s="1">
        <v>20231</v>
      </c>
      <c r="I118" s="1" t="s">
        <v>229</v>
      </c>
      <c r="J118" s="1" t="s">
        <v>28</v>
      </c>
      <c r="K118" s="1" t="s">
        <v>123</v>
      </c>
      <c r="L118" s="1" t="s">
        <v>41</v>
      </c>
      <c r="M118" s="1" t="s">
        <v>42</v>
      </c>
      <c r="O118" s="1">
        <v>25</v>
      </c>
      <c r="P118" s="2" t="s">
        <v>231</v>
      </c>
      <c r="Q118" s="2" t="s">
        <v>378</v>
      </c>
      <c r="R118" s="2" t="s">
        <v>379</v>
      </c>
      <c r="T118" s="2" t="s">
        <v>380</v>
      </c>
      <c r="U118" s="1" t="s">
        <v>235</v>
      </c>
    </row>
    <row r="119" spans="1:21" ht="14.25" customHeight="1" x14ac:dyDescent="0.35">
      <c r="A119" s="1" t="s">
        <v>376</v>
      </c>
      <c r="B119" s="1" t="s">
        <v>377</v>
      </c>
      <c r="C119" s="1" t="s">
        <v>23</v>
      </c>
      <c r="D119" s="1">
        <v>2023</v>
      </c>
      <c r="E119" s="1" t="s">
        <v>24</v>
      </c>
      <c r="F119" s="1" t="s">
        <v>25</v>
      </c>
      <c r="G119" s="1" t="s">
        <v>26</v>
      </c>
      <c r="H119" s="1">
        <v>20231</v>
      </c>
      <c r="I119" s="1" t="s">
        <v>27</v>
      </c>
      <c r="J119" s="1" t="s">
        <v>28</v>
      </c>
      <c r="K119" s="1" t="s">
        <v>29</v>
      </c>
      <c r="L119" s="1" t="s">
        <v>30</v>
      </c>
      <c r="M119" s="1" t="s">
        <v>31</v>
      </c>
      <c r="N119" s="1">
        <v>500</v>
      </c>
      <c r="O119" s="1">
        <v>10</v>
      </c>
      <c r="P119" s="2" t="s">
        <v>32</v>
      </c>
      <c r="Q119" s="2" t="s">
        <v>33</v>
      </c>
      <c r="R119" s="2" t="s">
        <v>34</v>
      </c>
      <c r="U119" s="1" t="s">
        <v>35</v>
      </c>
    </row>
    <row r="120" spans="1:21" ht="14.25" customHeight="1" x14ac:dyDescent="0.35">
      <c r="A120" s="1" t="s">
        <v>381</v>
      </c>
      <c r="B120" s="1" t="s">
        <v>382</v>
      </c>
      <c r="C120" s="1" t="s">
        <v>23</v>
      </c>
      <c r="D120" s="1">
        <v>2023</v>
      </c>
      <c r="E120" s="1" t="s">
        <v>24</v>
      </c>
      <c r="F120" s="1" t="s">
        <v>25</v>
      </c>
      <c r="G120" s="1" t="s">
        <v>26</v>
      </c>
      <c r="H120" s="1">
        <v>20231</v>
      </c>
      <c r="I120" s="1" t="s">
        <v>27</v>
      </c>
      <c r="J120" s="1" t="s">
        <v>28</v>
      </c>
      <c r="K120" s="1" t="s">
        <v>29</v>
      </c>
      <c r="L120" s="1" t="s">
        <v>30</v>
      </c>
      <c r="M120" s="1" t="s">
        <v>31</v>
      </c>
      <c r="N120" s="1">
        <v>500</v>
      </c>
      <c r="O120" s="1">
        <v>10</v>
      </c>
      <c r="P120" s="2" t="s">
        <v>32</v>
      </c>
      <c r="Q120" s="2" t="s">
        <v>33</v>
      </c>
      <c r="R120" s="2" t="s">
        <v>34</v>
      </c>
      <c r="U120" s="1" t="s">
        <v>35</v>
      </c>
    </row>
    <row r="121" spans="1:21" ht="14.25" customHeight="1" x14ac:dyDescent="0.35">
      <c r="A121" s="1" t="s">
        <v>383</v>
      </c>
      <c r="B121" s="1" t="s">
        <v>384</v>
      </c>
      <c r="C121" s="1" t="s">
        <v>23</v>
      </c>
      <c r="D121" s="1">
        <v>2023</v>
      </c>
      <c r="E121" s="1" t="s">
        <v>24</v>
      </c>
      <c r="F121" s="1" t="s">
        <v>25</v>
      </c>
      <c r="G121" s="1" t="s">
        <v>26</v>
      </c>
      <c r="H121" s="1">
        <v>20231</v>
      </c>
      <c r="I121" s="1" t="s">
        <v>27</v>
      </c>
      <c r="J121" s="1" t="s">
        <v>28</v>
      </c>
      <c r="K121" s="1" t="s">
        <v>29</v>
      </c>
      <c r="L121" s="1" t="s">
        <v>30</v>
      </c>
      <c r="M121" s="1" t="s">
        <v>31</v>
      </c>
      <c r="N121" s="1">
        <v>500</v>
      </c>
      <c r="O121" s="1">
        <v>10</v>
      </c>
      <c r="P121" s="2" t="s">
        <v>32</v>
      </c>
      <c r="Q121" s="2" t="s">
        <v>33</v>
      </c>
      <c r="R121" s="2" t="s">
        <v>34</v>
      </c>
      <c r="U121" s="1" t="s">
        <v>35</v>
      </c>
    </row>
    <row r="122" spans="1:21" ht="14.25" customHeight="1" x14ac:dyDescent="0.35">
      <c r="A122" s="1" t="s">
        <v>385</v>
      </c>
      <c r="B122" s="1" t="s">
        <v>386</v>
      </c>
      <c r="C122" s="1" t="s">
        <v>23</v>
      </c>
      <c r="D122" s="1">
        <v>2023</v>
      </c>
      <c r="E122" s="1" t="s">
        <v>24</v>
      </c>
      <c r="F122" s="1" t="s">
        <v>25</v>
      </c>
      <c r="G122" s="1" t="s">
        <v>26</v>
      </c>
      <c r="H122" s="1">
        <v>20231</v>
      </c>
      <c r="I122" s="1" t="s">
        <v>27</v>
      </c>
      <c r="J122" s="1" t="s">
        <v>28</v>
      </c>
      <c r="K122" s="1" t="s">
        <v>29</v>
      </c>
      <c r="L122" s="1" t="s">
        <v>30</v>
      </c>
      <c r="M122" s="1" t="s">
        <v>31</v>
      </c>
      <c r="N122" s="1">
        <v>500</v>
      </c>
      <c r="O122" s="1">
        <v>10</v>
      </c>
      <c r="P122" s="2" t="s">
        <v>32</v>
      </c>
      <c r="Q122" s="2" t="s">
        <v>33</v>
      </c>
      <c r="R122" s="2" t="s">
        <v>34</v>
      </c>
      <c r="U122" s="1" t="s">
        <v>35</v>
      </c>
    </row>
    <row r="123" spans="1:21" ht="14.25" customHeight="1" x14ac:dyDescent="0.35">
      <c r="A123" s="1" t="s">
        <v>387</v>
      </c>
      <c r="B123" s="1" t="s">
        <v>388</v>
      </c>
      <c r="C123" s="1" t="s">
        <v>23</v>
      </c>
      <c r="D123" s="1">
        <v>2023</v>
      </c>
      <c r="E123" s="1" t="s">
        <v>145</v>
      </c>
      <c r="F123" s="1" t="s">
        <v>146</v>
      </c>
      <c r="G123" s="1" t="s">
        <v>147</v>
      </c>
      <c r="H123" s="1">
        <v>20232</v>
      </c>
      <c r="I123" s="1" t="s">
        <v>148</v>
      </c>
      <c r="J123" s="1" t="s">
        <v>28</v>
      </c>
      <c r="K123" s="1" t="s">
        <v>123</v>
      </c>
      <c r="L123" s="1" t="s">
        <v>64</v>
      </c>
      <c r="M123" s="1" t="s">
        <v>42</v>
      </c>
      <c r="N123" s="1">
        <v>7</v>
      </c>
      <c r="O123" s="1">
        <v>8</v>
      </c>
      <c r="Q123" s="2" t="s">
        <v>149</v>
      </c>
      <c r="U123" s="1" t="s">
        <v>150</v>
      </c>
    </row>
    <row r="124" spans="1:21" ht="14.25" customHeight="1" x14ac:dyDescent="0.35">
      <c r="A124" s="1" t="s">
        <v>389</v>
      </c>
      <c r="B124" s="1" t="s">
        <v>390</v>
      </c>
      <c r="C124" s="1" t="s">
        <v>23</v>
      </c>
      <c r="D124" s="1">
        <v>2023</v>
      </c>
      <c r="E124" s="1" t="s">
        <v>145</v>
      </c>
      <c r="F124" s="1" t="s">
        <v>146</v>
      </c>
      <c r="G124" s="1" t="s">
        <v>147</v>
      </c>
      <c r="H124" s="1">
        <v>20232</v>
      </c>
      <c r="I124" s="1" t="s">
        <v>391</v>
      </c>
      <c r="J124" s="1" t="s">
        <v>28</v>
      </c>
      <c r="K124" s="1" t="s">
        <v>123</v>
      </c>
      <c r="L124" s="1" t="s">
        <v>64</v>
      </c>
      <c r="M124" s="1" t="s">
        <v>42</v>
      </c>
      <c r="N124" s="1">
        <v>1</v>
      </c>
      <c r="O124" s="1">
        <v>8</v>
      </c>
      <c r="Q124" s="2" t="s">
        <v>392</v>
      </c>
      <c r="U124" s="1" t="s">
        <v>150</v>
      </c>
    </row>
    <row r="125" spans="1:21" ht="14.25" customHeight="1" x14ac:dyDescent="0.35">
      <c r="A125" s="1" t="s">
        <v>393</v>
      </c>
      <c r="B125" s="1" t="s">
        <v>394</v>
      </c>
      <c r="C125" s="1" t="s">
        <v>23</v>
      </c>
      <c r="D125" s="1">
        <v>2023</v>
      </c>
      <c r="E125" s="1" t="s">
        <v>229</v>
      </c>
      <c r="F125" s="1" t="s">
        <v>230</v>
      </c>
      <c r="G125" s="1" t="s">
        <v>189</v>
      </c>
      <c r="H125" s="1">
        <v>20231</v>
      </c>
      <c r="I125" s="1" t="s">
        <v>229</v>
      </c>
      <c r="J125" s="1" t="s">
        <v>28</v>
      </c>
      <c r="K125" s="1" t="s">
        <v>123</v>
      </c>
      <c r="L125" s="1" t="s">
        <v>41</v>
      </c>
      <c r="M125" s="1" t="s">
        <v>42</v>
      </c>
      <c r="O125" s="1">
        <v>25</v>
      </c>
      <c r="P125" s="2" t="s">
        <v>231</v>
      </c>
      <c r="Q125" s="2" t="s">
        <v>378</v>
      </c>
      <c r="R125" s="2" t="s">
        <v>379</v>
      </c>
      <c r="T125" s="2" t="s">
        <v>380</v>
      </c>
      <c r="U125" s="1" t="s">
        <v>235</v>
      </c>
    </row>
    <row r="126" spans="1:21" ht="14.25" customHeight="1" x14ac:dyDescent="0.35">
      <c r="A126" s="1" t="s">
        <v>395</v>
      </c>
      <c r="B126" s="1" t="s">
        <v>396</v>
      </c>
      <c r="C126" s="1" t="s">
        <v>23</v>
      </c>
      <c r="D126" s="1">
        <v>2023</v>
      </c>
      <c r="E126" s="1" t="s">
        <v>24</v>
      </c>
      <c r="F126" s="1" t="s">
        <v>25</v>
      </c>
      <c r="G126" s="1" t="s">
        <v>26</v>
      </c>
      <c r="H126" s="1">
        <v>20231</v>
      </c>
      <c r="I126" s="1" t="s">
        <v>27</v>
      </c>
      <c r="J126" s="1" t="s">
        <v>28</v>
      </c>
      <c r="K126" s="1" t="s">
        <v>29</v>
      </c>
      <c r="L126" s="1" t="s">
        <v>30</v>
      </c>
      <c r="M126" s="1" t="s">
        <v>31</v>
      </c>
      <c r="N126" s="1">
        <v>500</v>
      </c>
      <c r="O126" s="1">
        <v>10</v>
      </c>
      <c r="P126" s="2" t="s">
        <v>32</v>
      </c>
      <c r="Q126" s="2" t="s">
        <v>33</v>
      </c>
      <c r="R126" s="2" t="s">
        <v>34</v>
      </c>
      <c r="U126" s="1" t="s">
        <v>35</v>
      </c>
    </row>
    <row r="127" spans="1:21" ht="14.25" customHeight="1" x14ac:dyDescent="0.35">
      <c r="A127" s="1" t="s">
        <v>397</v>
      </c>
      <c r="B127" s="1" t="s">
        <v>398</v>
      </c>
      <c r="C127" s="1" t="s">
        <v>399</v>
      </c>
      <c r="D127" s="1">
        <v>2023</v>
      </c>
      <c r="E127" s="1" t="s">
        <v>400</v>
      </c>
      <c r="F127" s="1" t="s">
        <v>230</v>
      </c>
      <c r="G127" s="1" t="s">
        <v>401</v>
      </c>
      <c r="H127" s="1">
        <v>20231</v>
      </c>
      <c r="I127" s="1" t="s">
        <v>402</v>
      </c>
      <c r="J127" s="1" t="s">
        <v>28</v>
      </c>
      <c r="K127" s="1" t="s">
        <v>40</v>
      </c>
      <c r="L127" s="1" t="s">
        <v>64</v>
      </c>
      <c r="M127" s="1" t="s">
        <v>31</v>
      </c>
      <c r="N127" s="1">
        <v>0</v>
      </c>
      <c r="O127" s="1">
        <v>9</v>
      </c>
      <c r="Q127" s="2" t="s">
        <v>403</v>
      </c>
      <c r="U127" s="1" t="s">
        <v>404</v>
      </c>
    </row>
    <row r="128" spans="1:21" ht="14.25" customHeight="1" x14ac:dyDescent="0.35">
      <c r="A128" s="1" t="s">
        <v>397</v>
      </c>
      <c r="B128" s="1" t="s">
        <v>398</v>
      </c>
      <c r="C128" s="1" t="s">
        <v>399</v>
      </c>
      <c r="D128" s="1">
        <v>2023</v>
      </c>
      <c r="E128" s="1" t="s">
        <v>405</v>
      </c>
      <c r="F128" s="1" t="s">
        <v>230</v>
      </c>
      <c r="G128" s="1" t="s">
        <v>401</v>
      </c>
      <c r="H128" s="1">
        <v>20231</v>
      </c>
      <c r="I128" s="1" t="s">
        <v>406</v>
      </c>
      <c r="J128" s="1" t="s">
        <v>28</v>
      </c>
      <c r="K128" s="1" t="s">
        <v>40</v>
      </c>
      <c r="L128" s="1" t="s">
        <v>64</v>
      </c>
      <c r="M128" s="1" t="s">
        <v>31</v>
      </c>
      <c r="N128" s="1">
        <v>120</v>
      </c>
      <c r="O128" s="1">
        <v>7</v>
      </c>
      <c r="Q128" s="2" t="s">
        <v>407</v>
      </c>
      <c r="U128" s="1" t="s">
        <v>408</v>
      </c>
    </row>
    <row r="129" spans="1:21" ht="14.25" customHeight="1" x14ac:dyDescent="0.35">
      <c r="A129" s="1" t="s">
        <v>409</v>
      </c>
      <c r="B129" s="1" t="s">
        <v>410</v>
      </c>
      <c r="C129" s="1" t="s">
        <v>399</v>
      </c>
      <c r="D129" s="1">
        <v>2023</v>
      </c>
      <c r="E129" s="1" t="s">
        <v>411</v>
      </c>
      <c r="F129" s="1" t="s">
        <v>412</v>
      </c>
      <c r="G129" s="1" t="s">
        <v>413</v>
      </c>
      <c r="H129" s="1">
        <v>20232</v>
      </c>
      <c r="I129" s="1" t="s">
        <v>411</v>
      </c>
      <c r="J129" s="1" t="s">
        <v>28</v>
      </c>
      <c r="K129" s="1" t="s">
        <v>123</v>
      </c>
      <c r="L129" s="1" t="s">
        <v>41</v>
      </c>
      <c r="M129" s="1" t="s">
        <v>42</v>
      </c>
      <c r="O129" s="1">
        <v>25</v>
      </c>
      <c r="P129" s="2" t="s">
        <v>414</v>
      </c>
      <c r="Q129" s="2" t="s">
        <v>415</v>
      </c>
      <c r="R129" s="2" t="s">
        <v>416</v>
      </c>
      <c r="T129" s="2" t="s">
        <v>417</v>
      </c>
      <c r="U129" s="1" t="s">
        <v>418</v>
      </c>
    </row>
    <row r="130" spans="1:21" ht="14.25" customHeight="1" x14ac:dyDescent="0.35">
      <c r="A130" s="1" t="s">
        <v>419</v>
      </c>
      <c r="B130" s="1" t="s">
        <v>420</v>
      </c>
      <c r="C130" s="1" t="s">
        <v>399</v>
      </c>
      <c r="D130" s="1">
        <v>2023</v>
      </c>
      <c r="E130" s="1" t="s">
        <v>145</v>
      </c>
      <c r="F130" s="1" t="s">
        <v>146</v>
      </c>
      <c r="G130" s="1" t="s">
        <v>147</v>
      </c>
      <c r="H130" s="1">
        <v>20232</v>
      </c>
      <c r="I130" s="1" t="s">
        <v>421</v>
      </c>
      <c r="J130" s="1" t="s">
        <v>28</v>
      </c>
      <c r="K130" s="1" t="s">
        <v>40</v>
      </c>
      <c r="L130" s="1" t="s">
        <v>64</v>
      </c>
      <c r="M130" s="1" t="s">
        <v>42</v>
      </c>
      <c r="N130" s="1">
        <v>6</v>
      </c>
      <c r="O130" s="1">
        <v>7</v>
      </c>
      <c r="Q130" s="2" t="s">
        <v>422</v>
      </c>
      <c r="U130" s="1" t="s">
        <v>150</v>
      </c>
    </row>
    <row r="131" spans="1:21" ht="14.25" customHeight="1" x14ac:dyDescent="0.35">
      <c r="A131" s="1" t="s">
        <v>423</v>
      </c>
      <c r="B131" s="1" t="s">
        <v>424</v>
      </c>
      <c r="C131" s="1" t="s">
        <v>399</v>
      </c>
      <c r="D131" s="1">
        <v>2023</v>
      </c>
      <c r="E131" s="1" t="s">
        <v>145</v>
      </c>
      <c r="F131" s="1" t="s">
        <v>146</v>
      </c>
      <c r="G131" s="1" t="s">
        <v>147</v>
      </c>
      <c r="H131" s="1">
        <v>20232</v>
      </c>
      <c r="I131" s="1" t="s">
        <v>425</v>
      </c>
      <c r="J131" s="1" t="s">
        <v>28</v>
      </c>
      <c r="K131" s="1" t="s">
        <v>53</v>
      </c>
      <c r="L131" s="1" t="s">
        <v>64</v>
      </c>
      <c r="M131" s="1" t="s">
        <v>42</v>
      </c>
      <c r="N131" s="1">
        <v>7</v>
      </c>
      <c r="O131" s="1">
        <v>6</v>
      </c>
      <c r="Q131" s="2" t="s">
        <v>426</v>
      </c>
      <c r="U131" s="1" t="s">
        <v>150</v>
      </c>
    </row>
    <row r="132" spans="1:21" ht="14.25" customHeight="1" x14ac:dyDescent="0.35">
      <c r="A132" s="1" t="s">
        <v>427</v>
      </c>
      <c r="B132" s="1" t="s">
        <v>428</v>
      </c>
      <c r="C132" s="1" t="s">
        <v>399</v>
      </c>
      <c r="D132" s="1">
        <v>2023</v>
      </c>
      <c r="E132" s="1" t="s">
        <v>145</v>
      </c>
      <c r="F132" s="1" t="s">
        <v>146</v>
      </c>
      <c r="G132" s="1" t="s">
        <v>147</v>
      </c>
      <c r="H132" s="1">
        <v>20232</v>
      </c>
      <c r="I132" s="1" t="s">
        <v>425</v>
      </c>
      <c r="J132" s="1" t="s">
        <v>28</v>
      </c>
      <c r="K132" s="1" t="s">
        <v>53</v>
      </c>
      <c r="L132" s="1" t="s">
        <v>64</v>
      </c>
      <c r="M132" s="1" t="s">
        <v>42</v>
      </c>
      <c r="N132" s="1">
        <v>7</v>
      </c>
      <c r="O132" s="1">
        <v>6</v>
      </c>
      <c r="Q132" s="2" t="s">
        <v>426</v>
      </c>
      <c r="U132" s="1" t="s">
        <v>150</v>
      </c>
    </row>
    <row r="133" spans="1:21" ht="14.25" customHeight="1" x14ac:dyDescent="0.35">
      <c r="A133" s="1" t="s">
        <v>429</v>
      </c>
      <c r="B133" s="1" t="s">
        <v>430</v>
      </c>
      <c r="C133" s="1" t="s">
        <v>399</v>
      </c>
      <c r="D133" s="1">
        <v>2023</v>
      </c>
      <c r="E133" s="1" t="s">
        <v>325</v>
      </c>
      <c r="F133" s="1" t="s">
        <v>326</v>
      </c>
      <c r="G133" s="1" t="s">
        <v>327</v>
      </c>
      <c r="H133" s="1">
        <v>20231</v>
      </c>
      <c r="I133" s="1" t="s">
        <v>325</v>
      </c>
      <c r="J133" s="1" t="s">
        <v>28</v>
      </c>
      <c r="K133" s="1" t="s">
        <v>40</v>
      </c>
      <c r="L133" s="1" t="s">
        <v>168</v>
      </c>
      <c r="M133" s="1" t="s">
        <v>42</v>
      </c>
      <c r="O133" s="1">
        <v>15</v>
      </c>
      <c r="P133" s="2" t="s">
        <v>328</v>
      </c>
      <c r="Q133" s="2" t="s">
        <v>329</v>
      </c>
      <c r="R133" s="2" t="s">
        <v>330</v>
      </c>
      <c r="T133" s="2" t="s">
        <v>331</v>
      </c>
      <c r="U133" s="1" t="s">
        <v>332</v>
      </c>
    </row>
    <row r="134" spans="1:21" ht="14.25" customHeight="1" x14ac:dyDescent="0.35">
      <c r="A134" s="1" t="s">
        <v>431</v>
      </c>
      <c r="B134" s="1" t="s">
        <v>432</v>
      </c>
      <c r="C134" s="1" t="s">
        <v>399</v>
      </c>
      <c r="D134" s="1">
        <v>2023</v>
      </c>
      <c r="E134" s="1" t="s">
        <v>145</v>
      </c>
      <c r="F134" s="1" t="s">
        <v>146</v>
      </c>
      <c r="G134" s="1" t="s">
        <v>147</v>
      </c>
      <c r="H134" s="1">
        <v>20232</v>
      </c>
      <c r="I134" s="1" t="s">
        <v>421</v>
      </c>
      <c r="J134" s="1" t="s">
        <v>28</v>
      </c>
      <c r="K134" s="1" t="s">
        <v>40</v>
      </c>
      <c r="L134" s="1" t="s">
        <v>64</v>
      </c>
      <c r="M134" s="1" t="s">
        <v>42</v>
      </c>
      <c r="N134" s="1">
        <v>6</v>
      </c>
      <c r="O134" s="1">
        <v>7</v>
      </c>
      <c r="Q134" s="2" t="s">
        <v>422</v>
      </c>
      <c r="U134" s="1" t="s">
        <v>150</v>
      </c>
    </row>
    <row r="135" spans="1:21" ht="14.25" customHeight="1" x14ac:dyDescent="0.35">
      <c r="A135" s="1" t="s">
        <v>433</v>
      </c>
      <c r="B135" s="1" t="s">
        <v>434</v>
      </c>
      <c r="C135" s="1" t="s">
        <v>399</v>
      </c>
      <c r="D135" s="1">
        <v>2023</v>
      </c>
      <c r="E135" s="1" t="s">
        <v>145</v>
      </c>
      <c r="F135" s="1" t="s">
        <v>146</v>
      </c>
      <c r="G135" s="1" t="s">
        <v>147</v>
      </c>
      <c r="H135" s="1">
        <v>20232</v>
      </c>
      <c r="I135" s="1" t="s">
        <v>425</v>
      </c>
      <c r="J135" s="1" t="s">
        <v>28</v>
      </c>
      <c r="K135" s="1" t="s">
        <v>53</v>
      </c>
      <c r="L135" s="1" t="s">
        <v>64</v>
      </c>
      <c r="M135" s="1" t="s">
        <v>42</v>
      </c>
      <c r="N135" s="1">
        <v>7</v>
      </c>
      <c r="O135" s="1">
        <v>6</v>
      </c>
      <c r="Q135" s="2" t="s">
        <v>426</v>
      </c>
      <c r="U135" s="1" t="s">
        <v>150</v>
      </c>
    </row>
    <row r="136" spans="1:21" ht="14.25" customHeight="1" x14ac:dyDescent="0.35">
      <c r="A136" s="1" t="s">
        <v>435</v>
      </c>
      <c r="B136" s="1" t="s">
        <v>436</v>
      </c>
      <c r="C136" s="1" t="s">
        <v>399</v>
      </c>
      <c r="D136" s="1">
        <v>2023</v>
      </c>
      <c r="E136" s="1" t="s">
        <v>145</v>
      </c>
      <c r="F136" s="1" t="s">
        <v>146</v>
      </c>
      <c r="G136" s="1" t="s">
        <v>147</v>
      </c>
      <c r="H136" s="1">
        <v>20232</v>
      </c>
      <c r="I136" s="1" t="s">
        <v>421</v>
      </c>
      <c r="J136" s="1" t="s">
        <v>28</v>
      </c>
      <c r="K136" s="1" t="s">
        <v>40</v>
      </c>
      <c r="L136" s="1" t="s">
        <v>64</v>
      </c>
      <c r="M136" s="1" t="s">
        <v>42</v>
      </c>
      <c r="N136" s="1">
        <v>6</v>
      </c>
      <c r="O136" s="1">
        <v>7</v>
      </c>
      <c r="Q136" s="2" t="s">
        <v>422</v>
      </c>
      <c r="U136" s="1" t="s">
        <v>150</v>
      </c>
    </row>
    <row r="137" spans="1:21" ht="14.25" customHeight="1" x14ac:dyDescent="0.35">
      <c r="A137" s="1" t="s">
        <v>437</v>
      </c>
      <c r="B137" s="1" t="s">
        <v>438</v>
      </c>
      <c r="C137" s="1" t="s">
        <v>399</v>
      </c>
      <c r="D137" s="1">
        <v>2023</v>
      </c>
      <c r="E137" s="1" t="s">
        <v>38</v>
      </c>
      <c r="F137" s="1" t="s">
        <v>39</v>
      </c>
      <c r="G137" s="1" t="s">
        <v>39</v>
      </c>
      <c r="H137" s="1">
        <v>20232</v>
      </c>
      <c r="I137" s="1" t="s">
        <v>38</v>
      </c>
      <c r="J137" s="1" t="s">
        <v>28</v>
      </c>
      <c r="K137" s="1" t="s">
        <v>40</v>
      </c>
      <c r="L137" s="1" t="s">
        <v>41</v>
      </c>
      <c r="M137" s="1" t="s">
        <v>42</v>
      </c>
      <c r="O137" s="1">
        <v>20</v>
      </c>
      <c r="P137" s="2" t="s">
        <v>43</v>
      </c>
      <c r="Q137" s="2" t="s">
        <v>44</v>
      </c>
      <c r="R137" s="2" t="s">
        <v>45</v>
      </c>
      <c r="T137" s="2" t="s">
        <v>46</v>
      </c>
      <c r="U137" s="1" t="s">
        <v>47</v>
      </c>
    </row>
    <row r="138" spans="1:21" ht="14.25" customHeight="1" x14ac:dyDescent="0.35">
      <c r="A138" s="1" t="s">
        <v>439</v>
      </c>
      <c r="B138" s="1" t="s">
        <v>440</v>
      </c>
      <c r="C138" s="1" t="s">
        <v>399</v>
      </c>
      <c r="D138" s="1">
        <v>2023</v>
      </c>
      <c r="E138" s="1" t="s">
        <v>145</v>
      </c>
      <c r="F138" s="1" t="s">
        <v>146</v>
      </c>
      <c r="G138" s="1" t="s">
        <v>147</v>
      </c>
      <c r="H138" s="1">
        <v>20232</v>
      </c>
      <c r="I138" s="1" t="s">
        <v>425</v>
      </c>
      <c r="J138" s="1" t="s">
        <v>28</v>
      </c>
      <c r="K138" s="1" t="s">
        <v>53</v>
      </c>
      <c r="L138" s="1" t="s">
        <v>64</v>
      </c>
      <c r="M138" s="1" t="s">
        <v>42</v>
      </c>
      <c r="N138" s="1">
        <v>7</v>
      </c>
      <c r="O138" s="1">
        <v>6</v>
      </c>
      <c r="Q138" s="2" t="s">
        <v>426</v>
      </c>
      <c r="U138" s="1" t="s">
        <v>150</v>
      </c>
    </row>
    <row r="139" spans="1:21" ht="14.25" customHeight="1" x14ac:dyDescent="0.35">
      <c r="A139" s="1" t="s">
        <v>439</v>
      </c>
      <c r="B139" s="1" t="s">
        <v>440</v>
      </c>
      <c r="C139" s="1" t="s">
        <v>399</v>
      </c>
      <c r="D139" s="1">
        <v>2023</v>
      </c>
      <c r="E139" s="1" t="s">
        <v>145</v>
      </c>
      <c r="F139" s="1" t="s">
        <v>146</v>
      </c>
      <c r="G139" s="1" t="s">
        <v>147</v>
      </c>
      <c r="H139" s="1">
        <v>20232</v>
      </c>
      <c r="I139" s="1" t="s">
        <v>421</v>
      </c>
      <c r="J139" s="1" t="s">
        <v>28</v>
      </c>
      <c r="K139" s="1" t="s">
        <v>40</v>
      </c>
      <c r="L139" s="1" t="s">
        <v>64</v>
      </c>
      <c r="M139" s="1" t="s">
        <v>42</v>
      </c>
      <c r="N139" s="1">
        <v>6</v>
      </c>
      <c r="O139" s="1">
        <v>7</v>
      </c>
      <c r="Q139" s="2" t="s">
        <v>422</v>
      </c>
      <c r="U139" s="1" t="s">
        <v>150</v>
      </c>
    </row>
    <row r="140" spans="1:21" ht="14.25" customHeight="1" x14ac:dyDescent="0.35">
      <c r="A140" s="1" t="s">
        <v>441</v>
      </c>
      <c r="B140" s="1" t="s">
        <v>442</v>
      </c>
      <c r="C140" s="1" t="s">
        <v>399</v>
      </c>
      <c r="D140" s="1">
        <v>2023</v>
      </c>
      <c r="E140" s="1" t="s">
        <v>443</v>
      </c>
      <c r="F140" s="1" t="s">
        <v>444</v>
      </c>
      <c r="G140" s="1" t="s">
        <v>444</v>
      </c>
      <c r="H140" s="1">
        <v>20231</v>
      </c>
      <c r="I140" s="1" t="s">
        <v>443</v>
      </c>
      <c r="J140" s="1" t="s">
        <v>28</v>
      </c>
      <c r="K140" s="1" t="s">
        <v>123</v>
      </c>
      <c r="L140" s="1" t="s">
        <v>168</v>
      </c>
      <c r="M140" s="1" t="s">
        <v>31</v>
      </c>
      <c r="O140" s="1">
        <v>20</v>
      </c>
      <c r="P140" s="2" t="s">
        <v>445</v>
      </c>
      <c r="Q140" s="2" t="s">
        <v>446</v>
      </c>
      <c r="R140" s="2" t="s">
        <v>447</v>
      </c>
      <c r="T140" s="2" t="s">
        <v>448</v>
      </c>
      <c r="U140" s="1" t="s">
        <v>449</v>
      </c>
    </row>
    <row r="141" spans="1:21" ht="14.25" customHeight="1" x14ac:dyDescent="0.35">
      <c r="A141" s="1" t="s">
        <v>450</v>
      </c>
      <c r="B141" s="1" t="s">
        <v>451</v>
      </c>
      <c r="C141" s="1" t="s">
        <v>399</v>
      </c>
      <c r="D141" s="1">
        <v>2023</v>
      </c>
      <c r="E141" s="1" t="s">
        <v>145</v>
      </c>
      <c r="F141" s="1" t="s">
        <v>146</v>
      </c>
      <c r="G141" s="1" t="s">
        <v>147</v>
      </c>
      <c r="H141" s="1">
        <v>20232</v>
      </c>
      <c r="I141" s="1" t="s">
        <v>425</v>
      </c>
      <c r="J141" s="1" t="s">
        <v>28</v>
      </c>
      <c r="K141" s="1" t="s">
        <v>53</v>
      </c>
      <c r="L141" s="1" t="s">
        <v>64</v>
      </c>
      <c r="M141" s="1" t="s">
        <v>42</v>
      </c>
      <c r="N141" s="1">
        <v>7</v>
      </c>
      <c r="O141" s="1">
        <v>6</v>
      </c>
      <c r="Q141" s="2" t="s">
        <v>426</v>
      </c>
      <c r="U141" s="1" t="s">
        <v>150</v>
      </c>
    </row>
    <row r="142" spans="1:21" ht="14.25" customHeight="1" x14ac:dyDescent="0.35">
      <c r="A142" s="1" t="s">
        <v>450</v>
      </c>
      <c r="B142" s="1" t="s">
        <v>451</v>
      </c>
      <c r="C142" s="1" t="s">
        <v>399</v>
      </c>
      <c r="D142" s="1">
        <v>2023</v>
      </c>
      <c r="E142" s="1" t="s">
        <v>145</v>
      </c>
      <c r="F142" s="1" t="s">
        <v>146</v>
      </c>
      <c r="G142" s="1" t="s">
        <v>147</v>
      </c>
      <c r="H142" s="1">
        <v>20232</v>
      </c>
      <c r="I142" s="1" t="s">
        <v>421</v>
      </c>
      <c r="J142" s="1" t="s">
        <v>28</v>
      </c>
      <c r="K142" s="1" t="s">
        <v>40</v>
      </c>
      <c r="L142" s="1" t="s">
        <v>64</v>
      </c>
      <c r="M142" s="1" t="s">
        <v>42</v>
      </c>
      <c r="N142" s="1">
        <v>6</v>
      </c>
      <c r="O142" s="1">
        <v>7</v>
      </c>
      <c r="Q142" s="2" t="s">
        <v>422</v>
      </c>
      <c r="U142" s="1" t="s">
        <v>150</v>
      </c>
    </row>
    <row r="143" spans="1:21" ht="14.25" customHeight="1" x14ac:dyDescent="0.35">
      <c r="A143" s="1" t="s">
        <v>452</v>
      </c>
      <c r="B143" s="1" t="s">
        <v>453</v>
      </c>
      <c r="C143" s="1" t="s">
        <v>399</v>
      </c>
      <c r="D143" s="1">
        <v>2023</v>
      </c>
      <c r="E143" s="1" t="s">
        <v>145</v>
      </c>
      <c r="F143" s="1" t="s">
        <v>146</v>
      </c>
      <c r="G143" s="1" t="s">
        <v>147</v>
      </c>
      <c r="H143" s="1">
        <v>20232</v>
      </c>
      <c r="I143" s="1" t="s">
        <v>425</v>
      </c>
      <c r="J143" s="1" t="s">
        <v>28</v>
      </c>
      <c r="K143" s="1" t="s">
        <v>53</v>
      </c>
      <c r="L143" s="1" t="s">
        <v>64</v>
      </c>
      <c r="M143" s="1" t="s">
        <v>42</v>
      </c>
      <c r="N143" s="1">
        <v>7</v>
      </c>
      <c r="O143" s="1">
        <v>6</v>
      </c>
      <c r="Q143" s="2" t="s">
        <v>426</v>
      </c>
      <c r="U143" s="1" t="s">
        <v>150</v>
      </c>
    </row>
    <row r="144" spans="1:21" ht="14.25" customHeight="1" x14ac:dyDescent="0.35">
      <c r="A144" s="1" t="s">
        <v>454</v>
      </c>
      <c r="B144" s="1" t="s">
        <v>455</v>
      </c>
      <c r="C144" s="1" t="s">
        <v>399</v>
      </c>
      <c r="D144" s="1">
        <v>2023</v>
      </c>
      <c r="E144" s="1" t="s">
        <v>145</v>
      </c>
      <c r="F144" s="1" t="s">
        <v>146</v>
      </c>
      <c r="G144" s="1" t="s">
        <v>147</v>
      </c>
      <c r="H144" s="1">
        <v>20232</v>
      </c>
      <c r="I144" s="1" t="s">
        <v>425</v>
      </c>
      <c r="J144" s="1" t="s">
        <v>28</v>
      </c>
      <c r="K144" s="1" t="s">
        <v>53</v>
      </c>
      <c r="L144" s="1" t="s">
        <v>64</v>
      </c>
      <c r="M144" s="1" t="s">
        <v>42</v>
      </c>
      <c r="N144" s="1">
        <v>7</v>
      </c>
      <c r="O144" s="1">
        <v>6</v>
      </c>
      <c r="Q144" s="2" t="s">
        <v>426</v>
      </c>
      <c r="U144" s="1" t="s">
        <v>150</v>
      </c>
    </row>
    <row r="145" spans="1:21" ht="14.25" customHeight="1" x14ac:dyDescent="0.35">
      <c r="A145" s="1" t="s">
        <v>456</v>
      </c>
      <c r="B145" s="1" t="s">
        <v>457</v>
      </c>
      <c r="C145" s="1" t="s">
        <v>399</v>
      </c>
      <c r="D145" s="1">
        <v>2023</v>
      </c>
      <c r="E145" s="1" t="s">
        <v>145</v>
      </c>
      <c r="F145" s="1" t="s">
        <v>146</v>
      </c>
      <c r="G145" s="1" t="s">
        <v>147</v>
      </c>
      <c r="H145" s="1">
        <v>20232</v>
      </c>
      <c r="I145" s="1" t="s">
        <v>421</v>
      </c>
      <c r="J145" s="1" t="s">
        <v>28</v>
      </c>
      <c r="K145" s="1" t="s">
        <v>40</v>
      </c>
      <c r="L145" s="1" t="s">
        <v>64</v>
      </c>
      <c r="M145" s="1" t="s">
        <v>42</v>
      </c>
      <c r="N145" s="1">
        <v>6</v>
      </c>
      <c r="O145" s="1">
        <v>7</v>
      </c>
      <c r="Q145" s="2" t="s">
        <v>422</v>
      </c>
      <c r="U145" s="1" t="s">
        <v>150</v>
      </c>
    </row>
    <row r="146" spans="1:21" ht="14.25" customHeight="1" x14ac:dyDescent="0.35">
      <c r="A146" s="1" t="s">
        <v>458</v>
      </c>
      <c r="B146" s="1" t="s">
        <v>459</v>
      </c>
      <c r="C146" s="1" t="s">
        <v>460</v>
      </c>
      <c r="D146" s="1">
        <v>2023</v>
      </c>
      <c r="E146" s="1" t="s">
        <v>145</v>
      </c>
      <c r="F146" s="1" t="s">
        <v>146</v>
      </c>
      <c r="G146" s="1" t="s">
        <v>147</v>
      </c>
      <c r="H146" s="1">
        <v>20232</v>
      </c>
      <c r="I146" s="1" t="s">
        <v>461</v>
      </c>
      <c r="J146" s="1" t="s">
        <v>28</v>
      </c>
      <c r="K146" s="1" t="s">
        <v>40</v>
      </c>
      <c r="L146" s="1" t="s">
        <v>64</v>
      </c>
      <c r="M146" s="1" t="s">
        <v>42</v>
      </c>
      <c r="N146" s="1">
        <v>2</v>
      </c>
      <c r="O146" s="1">
        <v>7</v>
      </c>
      <c r="Q146" s="2" t="s">
        <v>462</v>
      </c>
      <c r="U146" s="1" t="s">
        <v>150</v>
      </c>
    </row>
    <row r="147" spans="1:21" ht="14.25" customHeight="1" x14ac:dyDescent="0.35">
      <c r="A147" s="1" t="s">
        <v>458</v>
      </c>
      <c r="B147" s="1" t="s">
        <v>459</v>
      </c>
      <c r="C147" s="1" t="s">
        <v>460</v>
      </c>
      <c r="D147" s="1">
        <v>2023</v>
      </c>
      <c r="E147" s="1" t="s">
        <v>463</v>
      </c>
      <c r="F147" s="1" t="s">
        <v>464</v>
      </c>
      <c r="G147" s="1" t="s">
        <v>465</v>
      </c>
      <c r="H147" s="1">
        <v>20232</v>
      </c>
      <c r="I147" s="1" t="s">
        <v>466</v>
      </c>
      <c r="J147" s="1" t="s">
        <v>28</v>
      </c>
      <c r="K147" s="1" t="s">
        <v>40</v>
      </c>
      <c r="L147" s="1" t="s">
        <v>64</v>
      </c>
      <c r="M147" s="1" t="s">
        <v>31</v>
      </c>
      <c r="N147" s="1">
        <v>300</v>
      </c>
      <c r="O147" s="1">
        <v>7</v>
      </c>
      <c r="Q147" s="2" t="s">
        <v>467</v>
      </c>
      <c r="U147" s="1" t="s">
        <v>468</v>
      </c>
    </row>
    <row r="148" spans="1:21" ht="14.25" customHeight="1" x14ac:dyDescent="0.35">
      <c r="A148" s="1" t="s">
        <v>469</v>
      </c>
      <c r="B148" s="1" t="s">
        <v>470</v>
      </c>
      <c r="C148" s="1" t="s">
        <v>460</v>
      </c>
      <c r="D148" s="1">
        <v>2023</v>
      </c>
      <c r="E148" s="1" t="s">
        <v>471</v>
      </c>
      <c r="F148" s="1" t="s">
        <v>472</v>
      </c>
      <c r="G148" s="1" t="s">
        <v>473</v>
      </c>
      <c r="H148" s="1">
        <v>20231</v>
      </c>
      <c r="I148" s="1" t="s">
        <v>471</v>
      </c>
      <c r="J148" s="1" t="s">
        <v>28</v>
      </c>
      <c r="K148" s="1" t="s">
        <v>123</v>
      </c>
      <c r="L148" s="1" t="s">
        <v>41</v>
      </c>
      <c r="M148" s="1" t="s">
        <v>31</v>
      </c>
      <c r="O148" s="1">
        <v>25</v>
      </c>
      <c r="P148" s="2" t="s">
        <v>474</v>
      </c>
      <c r="Q148" s="2" t="s">
        <v>475</v>
      </c>
      <c r="R148" s="2" t="s">
        <v>476</v>
      </c>
      <c r="T148" s="2" t="s">
        <v>477</v>
      </c>
    </row>
    <row r="149" spans="1:21" ht="14.25" customHeight="1" x14ac:dyDescent="0.35">
      <c r="A149" s="1" t="s">
        <v>478</v>
      </c>
      <c r="B149" s="1" t="s">
        <v>479</v>
      </c>
      <c r="C149" s="1" t="s">
        <v>460</v>
      </c>
      <c r="D149" s="1">
        <v>2023</v>
      </c>
      <c r="E149" s="1" t="s">
        <v>480</v>
      </c>
      <c r="F149" s="1" t="s">
        <v>481</v>
      </c>
      <c r="G149" s="1" t="s">
        <v>482</v>
      </c>
      <c r="H149" s="1">
        <v>20232</v>
      </c>
      <c r="I149" s="1" t="s">
        <v>483</v>
      </c>
      <c r="J149" s="1" t="s">
        <v>28</v>
      </c>
      <c r="K149" s="1" t="s">
        <v>123</v>
      </c>
      <c r="L149" s="1" t="s">
        <v>64</v>
      </c>
      <c r="M149" s="1" t="s">
        <v>31</v>
      </c>
      <c r="N149" s="1">
        <v>58</v>
      </c>
      <c r="O149" s="1">
        <v>8</v>
      </c>
      <c r="P149" s="2" t="s">
        <v>484</v>
      </c>
      <c r="Q149" s="2" t="s">
        <v>485</v>
      </c>
      <c r="U149" s="1" t="s">
        <v>486</v>
      </c>
    </row>
    <row r="150" spans="1:21" ht="14.25" customHeight="1" x14ac:dyDescent="0.35">
      <c r="A150" s="1" t="s">
        <v>487</v>
      </c>
      <c r="B150" s="1" t="s">
        <v>488</v>
      </c>
      <c r="C150" s="1" t="s">
        <v>460</v>
      </c>
      <c r="D150" s="1">
        <v>2023</v>
      </c>
      <c r="E150" s="1" t="s">
        <v>489</v>
      </c>
      <c r="F150" s="1" t="s">
        <v>490</v>
      </c>
      <c r="G150" s="1" t="s">
        <v>117</v>
      </c>
      <c r="H150" s="1">
        <v>20232</v>
      </c>
      <c r="I150" s="1" t="s">
        <v>489</v>
      </c>
      <c r="J150" s="1" t="s">
        <v>28</v>
      </c>
      <c r="K150" s="1" t="s">
        <v>123</v>
      </c>
      <c r="L150" s="1" t="s">
        <v>41</v>
      </c>
      <c r="M150" s="1" t="s">
        <v>31</v>
      </c>
      <c r="O150" s="1">
        <v>25</v>
      </c>
      <c r="P150" s="2" t="s">
        <v>491</v>
      </c>
      <c r="Q150" s="2" t="s">
        <v>492</v>
      </c>
      <c r="R150" s="2" t="s">
        <v>493</v>
      </c>
      <c r="T150" s="2" t="s">
        <v>494</v>
      </c>
      <c r="U150" s="1" t="s">
        <v>495</v>
      </c>
    </row>
    <row r="151" spans="1:21" ht="14.25" customHeight="1" x14ac:dyDescent="0.35">
      <c r="A151" s="1" t="s">
        <v>496</v>
      </c>
      <c r="B151" s="1" t="s">
        <v>497</v>
      </c>
      <c r="C151" s="1" t="s">
        <v>460</v>
      </c>
      <c r="D151" s="1">
        <v>2023</v>
      </c>
      <c r="E151" s="1" t="s">
        <v>145</v>
      </c>
      <c r="F151" s="1" t="s">
        <v>146</v>
      </c>
      <c r="G151" s="1" t="s">
        <v>147</v>
      </c>
      <c r="H151" s="1">
        <v>20232</v>
      </c>
      <c r="I151" s="1" t="s">
        <v>498</v>
      </c>
      <c r="J151" s="1" t="s">
        <v>28</v>
      </c>
      <c r="K151" s="1" t="s">
        <v>40</v>
      </c>
      <c r="L151" s="1" t="s">
        <v>64</v>
      </c>
      <c r="M151" s="1" t="s">
        <v>42</v>
      </c>
      <c r="N151" s="1">
        <v>3</v>
      </c>
      <c r="O151" s="1">
        <v>7</v>
      </c>
      <c r="Q151" s="2" t="s">
        <v>499</v>
      </c>
      <c r="U151" s="1" t="s">
        <v>150</v>
      </c>
    </row>
    <row r="152" spans="1:21" ht="14.25" customHeight="1" x14ac:dyDescent="0.35">
      <c r="A152" s="1" t="s">
        <v>500</v>
      </c>
      <c r="B152" s="1" t="s">
        <v>501</v>
      </c>
      <c r="C152" s="1" t="s">
        <v>460</v>
      </c>
      <c r="D152" s="1">
        <v>2023</v>
      </c>
      <c r="E152" s="1" t="s">
        <v>502</v>
      </c>
      <c r="F152" s="1" t="s">
        <v>444</v>
      </c>
      <c r="G152" s="1" t="s">
        <v>444</v>
      </c>
      <c r="H152" s="1">
        <v>20231</v>
      </c>
      <c r="I152" s="1" t="s">
        <v>502</v>
      </c>
      <c r="J152" s="1" t="s">
        <v>28</v>
      </c>
      <c r="K152" s="1" t="s">
        <v>40</v>
      </c>
      <c r="L152" s="1" t="s">
        <v>168</v>
      </c>
      <c r="M152" s="1" t="s">
        <v>42</v>
      </c>
      <c r="O152" s="1">
        <v>15</v>
      </c>
      <c r="P152" s="2" t="s">
        <v>503</v>
      </c>
      <c r="Q152" s="2" t="s">
        <v>504</v>
      </c>
      <c r="R152" s="2" t="s">
        <v>505</v>
      </c>
      <c r="T152" s="2" t="s">
        <v>506</v>
      </c>
    </row>
    <row r="153" spans="1:21" ht="14.25" customHeight="1" x14ac:dyDescent="0.35">
      <c r="A153" s="1" t="s">
        <v>500</v>
      </c>
      <c r="B153" s="1" t="s">
        <v>501</v>
      </c>
      <c r="C153" s="1" t="s">
        <v>460</v>
      </c>
      <c r="D153" s="1">
        <v>2023</v>
      </c>
      <c r="E153" s="1" t="s">
        <v>145</v>
      </c>
      <c r="F153" s="1" t="s">
        <v>146</v>
      </c>
      <c r="G153" s="1" t="s">
        <v>147</v>
      </c>
      <c r="H153" s="1">
        <v>20232</v>
      </c>
      <c r="I153" s="1" t="s">
        <v>461</v>
      </c>
      <c r="J153" s="1" t="s">
        <v>28</v>
      </c>
      <c r="K153" s="1" t="s">
        <v>40</v>
      </c>
      <c r="L153" s="1" t="s">
        <v>64</v>
      </c>
      <c r="M153" s="1" t="s">
        <v>42</v>
      </c>
      <c r="N153" s="1">
        <v>2</v>
      </c>
      <c r="O153" s="1">
        <v>7</v>
      </c>
      <c r="Q153" s="2" t="s">
        <v>462</v>
      </c>
      <c r="U153" s="1" t="s">
        <v>150</v>
      </c>
    </row>
    <row r="154" spans="1:21" ht="14.25" customHeight="1" x14ac:dyDescent="0.35">
      <c r="A154" s="1" t="s">
        <v>507</v>
      </c>
      <c r="B154" s="1" t="s">
        <v>508</v>
      </c>
      <c r="C154" s="1" t="s">
        <v>460</v>
      </c>
      <c r="D154" s="1">
        <v>2023</v>
      </c>
      <c r="E154" s="1" t="s">
        <v>145</v>
      </c>
      <c r="F154" s="1" t="s">
        <v>146</v>
      </c>
      <c r="G154" s="1" t="s">
        <v>147</v>
      </c>
      <c r="H154" s="1">
        <v>20232</v>
      </c>
      <c r="I154" s="1" t="s">
        <v>498</v>
      </c>
      <c r="J154" s="1" t="s">
        <v>28</v>
      </c>
      <c r="K154" s="1" t="s">
        <v>40</v>
      </c>
      <c r="L154" s="1" t="s">
        <v>64</v>
      </c>
      <c r="M154" s="1" t="s">
        <v>42</v>
      </c>
      <c r="N154" s="1">
        <v>3</v>
      </c>
      <c r="O154" s="1">
        <v>7</v>
      </c>
      <c r="Q154" s="2" t="s">
        <v>499</v>
      </c>
      <c r="U154" s="1" t="s">
        <v>150</v>
      </c>
    </row>
    <row r="155" spans="1:21" ht="14.25" customHeight="1" x14ac:dyDescent="0.35">
      <c r="A155" s="1" t="s">
        <v>509</v>
      </c>
      <c r="B155" s="1" t="s">
        <v>510</v>
      </c>
      <c r="C155" s="1" t="s">
        <v>460</v>
      </c>
      <c r="D155" s="1">
        <v>2023</v>
      </c>
      <c r="E155" s="1" t="s">
        <v>511</v>
      </c>
      <c r="F155" s="1" t="s">
        <v>512</v>
      </c>
      <c r="G155" s="1" t="s">
        <v>513</v>
      </c>
      <c r="H155" s="1">
        <v>20232</v>
      </c>
      <c r="I155" s="1" t="s">
        <v>511</v>
      </c>
      <c r="J155" s="1" t="s">
        <v>28</v>
      </c>
      <c r="K155" s="1" t="s">
        <v>53</v>
      </c>
      <c r="L155" s="1" t="s">
        <v>41</v>
      </c>
      <c r="M155" s="1" t="s">
        <v>31</v>
      </c>
      <c r="O155" s="1">
        <v>15</v>
      </c>
      <c r="P155" s="2" t="s">
        <v>514</v>
      </c>
      <c r="Q155" s="2" t="s">
        <v>515</v>
      </c>
      <c r="R155" s="2" t="s">
        <v>516</v>
      </c>
      <c r="T155" s="2" t="s">
        <v>517</v>
      </c>
      <c r="U155" s="1" t="s">
        <v>518</v>
      </c>
    </row>
    <row r="156" spans="1:21" ht="14.25" customHeight="1" x14ac:dyDescent="0.35">
      <c r="A156" s="1" t="s">
        <v>519</v>
      </c>
      <c r="B156" s="1" t="s">
        <v>520</v>
      </c>
      <c r="C156" s="1" t="s">
        <v>521</v>
      </c>
      <c r="D156" s="1">
        <v>2023</v>
      </c>
      <c r="E156" s="1" t="s">
        <v>522</v>
      </c>
      <c r="F156" s="1" t="s">
        <v>523</v>
      </c>
      <c r="G156" s="1" t="s">
        <v>523</v>
      </c>
      <c r="H156" s="1">
        <v>20232</v>
      </c>
      <c r="I156" s="1" t="s">
        <v>524</v>
      </c>
      <c r="J156" s="1" t="s">
        <v>28</v>
      </c>
      <c r="K156" s="1" t="s">
        <v>29</v>
      </c>
      <c r="L156" s="1" t="s">
        <v>168</v>
      </c>
      <c r="M156" s="1" t="s">
        <v>31</v>
      </c>
      <c r="N156" s="1">
        <v>25</v>
      </c>
      <c r="O156" s="1">
        <v>10</v>
      </c>
      <c r="Q156" s="2" t="s">
        <v>525</v>
      </c>
      <c r="U156" s="1" t="s">
        <v>526</v>
      </c>
    </row>
    <row r="157" spans="1:21" ht="14.25" customHeight="1" x14ac:dyDescent="0.35">
      <c r="A157" s="1" t="s">
        <v>519</v>
      </c>
      <c r="B157" s="1" t="s">
        <v>520</v>
      </c>
      <c r="C157" s="1" t="s">
        <v>521</v>
      </c>
      <c r="D157" s="1">
        <v>2023</v>
      </c>
      <c r="E157" s="1" t="s">
        <v>527</v>
      </c>
      <c r="F157" s="1" t="s">
        <v>528</v>
      </c>
      <c r="G157" s="1" t="s">
        <v>528</v>
      </c>
      <c r="H157" s="1">
        <v>20232</v>
      </c>
      <c r="I157" s="1" t="s">
        <v>529</v>
      </c>
      <c r="J157" s="1" t="s">
        <v>28</v>
      </c>
      <c r="K157" s="1" t="s">
        <v>29</v>
      </c>
      <c r="L157" s="1" t="s">
        <v>64</v>
      </c>
      <c r="M157" s="1" t="s">
        <v>31</v>
      </c>
      <c r="N157" s="1">
        <v>600</v>
      </c>
      <c r="O157" s="1">
        <v>5</v>
      </c>
      <c r="Q157" s="2" t="s">
        <v>530</v>
      </c>
      <c r="U157" s="1" t="s">
        <v>531</v>
      </c>
    </row>
    <row r="158" spans="1:21" ht="14.25" customHeight="1" x14ac:dyDescent="0.35">
      <c r="A158" s="1" t="s">
        <v>532</v>
      </c>
      <c r="B158" s="1" t="s">
        <v>533</v>
      </c>
      <c r="C158" s="1" t="s">
        <v>521</v>
      </c>
      <c r="D158" s="1">
        <v>2023</v>
      </c>
      <c r="E158" s="1" t="s">
        <v>534</v>
      </c>
      <c r="F158" s="1" t="s">
        <v>535</v>
      </c>
      <c r="G158" s="1" t="s">
        <v>535</v>
      </c>
      <c r="H158" s="1">
        <v>20231</v>
      </c>
      <c r="I158" s="1" t="s">
        <v>536</v>
      </c>
      <c r="J158" s="1" t="s">
        <v>28</v>
      </c>
      <c r="K158" s="1" t="s">
        <v>29</v>
      </c>
      <c r="L158" s="1" t="s">
        <v>64</v>
      </c>
      <c r="M158" s="1" t="s">
        <v>31</v>
      </c>
      <c r="N158" s="1">
        <v>18</v>
      </c>
      <c r="O158" s="1">
        <v>10</v>
      </c>
      <c r="P158" s="2" t="s">
        <v>537</v>
      </c>
      <c r="Q158" s="2" t="s">
        <v>538</v>
      </c>
      <c r="R158" s="2" t="s">
        <v>539</v>
      </c>
      <c r="U158" s="1" t="s">
        <v>540</v>
      </c>
    </row>
    <row r="159" spans="1:21" ht="14.25" customHeight="1" x14ac:dyDescent="0.35">
      <c r="A159" s="1" t="s">
        <v>532</v>
      </c>
      <c r="B159" s="1" t="s">
        <v>533</v>
      </c>
      <c r="C159" s="1" t="s">
        <v>521</v>
      </c>
      <c r="D159" s="1">
        <v>2023</v>
      </c>
      <c r="E159" s="1" t="s">
        <v>541</v>
      </c>
      <c r="F159" s="1" t="s">
        <v>542</v>
      </c>
      <c r="G159" s="1" t="s">
        <v>542</v>
      </c>
      <c r="H159" s="1">
        <v>20231</v>
      </c>
      <c r="I159" s="1" t="s">
        <v>543</v>
      </c>
      <c r="J159" s="1" t="s">
        <v>28</v>
      </c>
      <c r="K159" s="1" t="s">
        <v>29</v>
      </c>
      <c r="L159" s="1" t="s">
        <v>168</v>
      </c>
      <c r="M159" s="1" t="s">
        <v>31</v>
      </c>
      <c r="N159" s="1">
        <v>3</v>
      </c>
      <c r="O159" s="1">
        <v>10</v>
      </c>
      <c r="P159" s="2" t="s">
        <v>544</v>
      </c>
      <c r="Q159" s="2" t="s">
        <v>545</v>
      </c>
      <c r="U159" s="1" t="s">
        <v>546</v>
      </c>
    </row>
    <row r="160" spans="1:21" ht="14.25" customHeight="1" x14ac:dyDescent="0.35">
      <c r="A160" s="1" t="s">
        <v>532</v>
      </c>
      <c r="B160" s="1" t="s">
        <v>533</v>
      </c>
      <c r="C160" s="1" t="s">
        <v>521</v>
      </c>
      <c r="D160" s="1">
        <v>2023</v>
      </c>
      <c r="E160" s="1" t="s">
        <v>547</v>
      </c>
      <c r="F160" s="1" t="s">
        <v>548</v>
      </c>
      <c r="G160" s="1" t="s">
        <v>548</v>
      </c>
      <c r="H160" s="1">
        <v>20231</v>
      </c>
      <c r="I160" s="1" t="s">
        <v>549</v>
      </c>
      <c r="J160" s="1" t="s">
        <v>28</v>
      </c>
      <c r="K160" s="1" t="s">
        <v>29</v>
      </c>
      <c r="L160" s="1" t="s">
        <v>168</v>
      </c>
      <c r="M160" s="1" t="s">
        <v>31</v>
      </c>
      <c r="N160" s="1">
        <v>50</v>
      </c>
      <c r="O160" s="1">
        <v>10</v>
      </c>
      <c r="P160" s="2" t="s">
        <v>550</v>
      </c>
      <c r="Q160" s="2" t="s">
        <v>551</v>
      </c>
      <c r="U160" s="1" t="s">
        <v>552</v>
      </c>
    </row>
    <row r="161" spans="1:21" ht="14.25" customHeight="1" x14ac:dyDescent="0.35">
      <c r="A161" s="1" t="s">
        <v>532</v>
      </c>
      <c r="B161" s="1" t="s">
        <v>533</v>
      </c>
      <c r="C161" s="1" t="s">
        <v>521</v>
      </c>
      <c r="D161" s="1">
        <v>2023</v>
      </c>
      <c r="E161" s="1" t="s">
        <v>553</v>
      </c>
      <c r="F161" s="1" t="s">
        <v>554</v>
      </c>
      <c r="G161" s="1" t="s">
        <v>554</v>
      </c>
      <c r="H161" s="1">
        <v>20232</v>
      </c>
      <c r="I161" s="1" t="s">
        <v>555</v>
      </c>
      <c r="J161" s="1" t="s">
        <v>28</v>
      </c>
      <c r="K161" s="1" t="s">
        <v>29</v>
      </c>
      <c r="L161" s="1" t="s">
        <v>168</v>
      </c>
      <c r="M161" s="1" t="s">
        <v>31</v>
      </c>
      <c r="N161" s="1">
        <v>30</v>
      </c>
      <c r="O161" s="1">
        <v>10</v>
      </c>
      <c r="Q161" s="2" t="s">
        <v>556</v>
      </c>
      <c r="U161" s="1" t="s">
        <v>557</v>
      </c>
    </row>
    <row r="162" spans="1:21" ht="14.25" customHeight="1" x14ac:dyDescent="0.35">
      <c r="A162" s="1" t="s">
        <v>532</v>
      </c>
      <c r="B162" s="1" t="s">
        <v>533</v>
      </c>
      <c r="C162" s="1" t="s">
        <v>521</v>
      </c>
      <c r="D162" s="1">
        <v>2023</v>
      </c>
      <c r="E162" s="1" t="s">
        <v>558</v>
      </c>
      <c r="F162" s="1" t="s">
        <v>559</v>
      </c>
      <c r="G162" s="1" t="s">
        <v>559</v>
      </c>
      <c r="H162" s="1">
        <v>20232</v>
      </c>
      <c r="I162" s="1" t="s">
        <v>560</v>
      </c>
      <c r="J162" s="1" t="s">
        <v>28</v>
      </c>
      <c r="K162" s="1" t="s">
        <v>29</v>
      </c>
      <c r="L162" s="1" t="s">
        <v>41</v>
      </c>
      <c r="M162" s="1" t="s">
        <v>31</v>
      </c>
      <c r="N162" s="1">
        <v>100</v>
      </c>
      <c r="O162" s="1">
        <v>15</v>
      </c>
      <c r="Q162" s="2" t="s">
        <v>561</v>
      </c>
      <c r="R162" s="2" t="s">
        <v>562</v>
      </c>
      <c r="U162" s="1" t="s">
        <v>563</v>
      </c>
    </row>
    <row r="163" spans="1:21" ht="14.25" customHeight="1" x14ac:dyDescent="0.35">
      <c r="A163" s="1" t="s">
        <v>564</v>
      </c>
      <c r="B163" s="1" t="s">
        <v>565</v>
      </c>
      <c r="C163" s="1" t="s">
        <v>521</v>
      </c>
      <c r="D163" s="1">
        <v>2023</v>
      </c>
      <c r="E163" s="1" t="s">
        <v>566</v>
      </c>
      <c r="F163" s="1" t="s">
        <v>567</v>
      </c>
      <c r="G163" s="1" t="s">
        <v>567</v>
      </c>
      <c r="H163" s="1">
        <v>20232</v>
      </c>
      <c r="I163" s="1" t="s">
        <v>568</v>
      </c>
      <c r="J163" s="1" t="s">
        <v>28</v>
      </c>
      <c r="K163" s="1" t="s">
        <v>29</v>
      </c>
      <c r="L163" s="1" t="s">
        <v>64</v>
      </c>
      <c r="M163" s="1" t="s">
        <v>31</v>
      </c>
      <c r="N163" s="1">
        <v>270</v>
      </c>
      <c r="O163" s="1">
        <v>5</v>
      </c>
      <c r="Q163" s="2" t="s">
        <v>569</v>
      </c>
      <c r="U163" s="1" t="s">
        <v>570</v>
      </c>
    </row>
    <row r="164" spans="1:21" ht="14.25" customHeight="1" x14ac:dyDescent="0.35">
      <c r="A164" s="1" t="s">
        <v>571</v>
      </c>
      <c r="B164" s="1" t="s">
        <v>572</v>
      </c>
      <c r="C164" s="1" t="s">
        <v>521</v>
      </c>
      <c r="D164" s="1">
        <v>2023</v>
      </c>
      <c r="E164" s="1" t="s">
        <v>573</v>
      </c>
      <c r="F164" s="1" t="s">
        <v>574</v>
      </c>
      <c r="G164" s="1" t="s">
        <v>574</v>
      </c>
      <c r="H164" s="1">
        <v>20231</v>
      </c>
      <c r="I164" s="1" t="s">
        <v>575</v>
      </c>
      <c r="J164" s="1" t="s">
        <v>28</v>
      </c>
      <c r="K164" s="1" t="s">
        <v>29</v>
      </c>
      <c r="L164" s="1" t="s">
        <v>168</v>
      </c>
      <c r="M164" s="1" t="s">
        <v>42</v>
      </c>
      <c r="N164" s="1">
        <v>30</v>
      </c>
      <c r="O164" s="1">
        <v>10</v>
      </c>
      <c r="Q164" s="2" t="s">
        <v>576</v>
      </c>
      <c r="U164" s="1" t="s">
        <v>577</v>
      </c>
    </row>
    <row r="165" spans="1:21" ht="14.25" customHeight="1" x14ac:dyDescent="0.35">
      <c r="A165" s="1" t="s">
        <v>578</v>
      </c>
      <c r="B165" s="1" t="s">
        <v>579</v>
      </c>
      <c r="C165" s="1" t="s">
        <v>521</v>
      </c>
      <c r="D165" s="1">
        <v>2023</v>
      </c>
      <c r="E165" s="1" t="s">
        <v>580</v>
      </c>
      <c r="F165" s="1" t="s">
        <v>581</v>
      </c>
      <c r="G165" s="1" t="s">
        <v>582</v>
      </c>
      <c r="H165" s="1">
        <v>20212</v>
      </c>
      <c r="I165" s="1" t="s">
        <v>583</v>
      </c>
      <c r="J165" s="1" t="s">
        <v>28</v>
      </c>
      <c r="K165" s="1" t="s">
        <v>584</v>
      </c>
      <c r="L165" s="1" t="s">
        <v>585</v>
      </c>
      <c r="M165" s="1" t="s">
        <v>586</v>
      </c>
      <c r="N165" s="1">
        <v>29</v>
      </c>
      <c r="O165" s="1">
        <v>10</v>
      </c>
      <c r="Q165" s="2" t="s">
        <v>587</v>
      </c>
      <c r="U165" s="1" t="s">
        <v>580</v>
      </c>
    </row>
    <row r="166" spans="1:21" ht="14.25" customHeight="1" x14ac:dyDescent="0.35">
      <c r="A166" s="1" t="s">
        <v>588</v>
      </c>
      <c r="B166" s="1" t="s">
        <v>589</v>
      </c>
      <c r="C166" s="1" t="s">
        <v>521</v>
      </c>
      <c r="D166" s="1">
        <v>2023</v>
      </c>
      <c r="E166" s="1" t="s">
        <v>590</v>
      </c>
      <c r="F166" s="1" t="s">
        <v>591</v>
      </c>
      <c r="G166" s="1" t="s">
        <v>592</v>
      </c>
      <c r="H166" s="1">
        <v>20222</v>
      </c>
      <c r="I166" s="1" t="s">
        <v>593</v>
      </c>
      <c r="J166" s="1" t="s">
        <v>28</v>
      </c>
      <c r="K166" s="1" t="s">
        <v>594</v>
      </c>
      <c r="L166" s="1" t="s">
        <v>30</v>
      </c>
      <c r="M166" s="1" t="s">
        <v>31</v>
      </c>
      <c r="N166" s="1">
        <v>464</v>
      </c>
      <c r="O166" s="1">
        <v>48</v>
      </c>
      <c r="P166" s="2" t="s">
        <v>595</v>
      </c>
      <c r="Q166" s="2" t="s">
        <v>596</v>
      </c>
      <c r="U166" s="1" t="s">
        <v>597</v>
      </c>
    </row>
    <row r="167" spans="1:21" ht="14.25" customHeight="1" x14ac:dyDescent="0.35">
      <c r="A167" s="1" t="s">
        <v>598</v>
      </c>
      <c r="B167" s="1" t="s">
        <v>599</v>
      </c>
      <c r="C167" s="1" t="s">
        <v>521</v>
      </c>
      <c r="D167" s="1">
        <v>2023</v>
      </c>
      <c r="E167" s="1" t="s">
        <v>600</v>
      </c>
      <c r="F167" s="1" t="s">
        <v>601</v>
      </c>
      <c r="G167" s="1" t="s">
        <v>601</v>
      </c>
      <c r="H167" s="1">
        <v>20232</v>
      </c>
      <c r="I167" s="1" t="s">
        <v>602</v>
      </c>
      <c r="J167" s="1" t="s">
        <v>28</v>
      </c>
      <c r="K167" s="1" t="s">
        <v>123</v>
      </c>
      <c r="L167" s="1" t="s">
        <v>168</v>
      </c>
      <c r="M167" s="1" t="s">
        <v>42</v>
      </c>
      <c r="N167" s="1">
        <v>100</v>
      </c>
      <c r="O167" s="1">
        <v>20</v>
      </c>
      <c r="P167" s="2" t="s">
        <v>603</v>
      </c>
      <c r="Q167" s="2" t="s">
        <v>604</v>
      </c>
      <c r="T167" s="2" t="s">
        <v>605</v>
      </c>
      <c r="U167" s="1" t="s">
        <v>606</v>
      </c>
    </row>
    <row r="168" spans="1:21" ht="14.25" customHeight="1" x14ac:dyDescent="0.35">
      <c r="A168" s="1" t="s">
        <v>607</v>
      </c>
      <c r="B168" s="1" t="s">
        <v>608</v>
      </c>
      <c r="C168" s="1" t="s">
        <v>521</v>
      </c>
      <c r="D168" s="1">
        <v>2023</v>
      </c>
      <c r="E168" s="1" t="s">
        <v>609</v>
      </c>
      <c r="F168" s="1" t="s">
        <v>26</v>
      </c>
      <c r="G168" s="1" t="s">
        <v>26</v>
      </c>
      <c r="H168" s="1">
        <v>20231</v>
      </c>
      <c r="I168" s="1" t="s">
        <v>610</v>
      </c>
      <c r="J168" s="1" t="s">
        <v>28</v>
      </c>
      <c r="K168" s="1" t="s">
        <v>594</v>
      </c>
      <c r="L168" s="1" t="s">
        <v>30</v>
      </c>
      <c r="M168" s="1" t="s">
        <v>42</v>
      </c>
      <c r="N168" s="1">
        <v>464</v>
      </c>
      <c r="O168" s="1">
        <v>48</v>
      </c>
      <c r="P168" s="2" t="s">
        <v>611</v>
      </c>
      <c r="Q168" s="2" t="s">
        <v>612</v>
      </c>
      <c r="U168" s="1" t="s">
        <v>613</v>
      </c>
    </row>
    <row r="169" spans="1:21" ht="14.25" customHeight="1" x14ac:dyDescent="0.35">
      <c r="A169" s="1" t="s">
        <v>614</v>
      </c>
      <c r="B169" s="1" t="s">
        <v>615</v>
      </c>
      <c r="C169" s="1" t="s">
        <v>521</v>
      </c>
      <c r="D169" s="1">
        <v>2023</v>
      </c>
      <c r="E169" s="1" t="s">
        <v>616</v>
      </c>
      <c r="F169" s="1" t="s">
        <v>617</v>
      </c>
      <c r="G169" s="1" t="s">
        <v>618</v>
      </c>
      <c r="H169" s="1">
        <v>20232</v>
      </c>
      <c r="I169" s="1" t="s">
        <v>619</v>
      </c>
      <c r="J169" s="1" t="s">
        <v>28</v>
      </c>
      <c r="K169" s="1" t="s">
        <v>620</v>
      </c>
      <c r="L169" s="1" t="s">
        <v>41</v>
      </c>
      <c r="M169" s="1" t="s">
        <v>42</v>
      </c>
      <c r="N169" s="1">
        <v>2</v>
      </c>
      <c r="O169" s="1">
        <v>48</v>
      </c>
      <c r="P169" s="2" t="s">
        <v>621</v>
      </c>
      <c r="R169" s="2" t="s">
        <v>622</v>
      </c>
      <c r="S169" s="2" t="s">
        <v>623</v>
      </c>
      <c r="U169" s="1" t="s">
        <v>624</v>
      </c>
    </row>
    <row r="170" spans="1:21" ht="14.25" customHeight="1" x14ac:dyDescent="0.35">
      <c r="A170" s="1" t="s">
        <v>625</v>
      </c>
      <c r="B170" s="1" t="s">
        <v>626</v>
      </c>
      <c r="C170" s="1" t="s">
        <v>521</v>
      </c>
      <c r="D170" s="1">
        <v>2023</v>
      </c>
      <c r="E170" s="1" t="s">
        <v>627</v>
      </c>
      <c r="F170" s="1" t="s">
        <v>628</v>
      </c>
      <c r="G170" s="1" t="s">
        <v>628</v>
      </c>
      <c r="H170" s="1">
        <v>20232</v>
      </c>
      <c r="I170" s="1" t="s">
        <v>629</v>
      </c>
      <c r="J170" s="1" t="s">
        <v>28</v>
      </c>
      <c r="K170" s="1" t="s">
        <v>29</v>
      </c>
      <c r="L170" s="1" t="s">
        <v>64</v>
      </c>
      <c r="M170" s="1" t="s">
        <v>31</v>
      </c>
      <c r="N170" s="1">
        <v>30</v>
      </c>
      <c r="O170" s="1">
        <v>5</v>
      </c>
      <c r="P170" s="2" t="s">
        <v>630</v>
      </c>
      <c r="Q170" s="2" t="s">
        <v>631</v>
      </c>
      <c r="R170" s="2" t="s">
        <v>632</v>
      </c>
      <c r="U170" s="1" t="s">
        <v>633</v>
      </c>
    </row>
    <row r="171" spans="1:21" ht="14.25" customHeight="1" x14ac:dyDescent="0.35">
      <c r="A171" s="1" t="s">
        <v>634</v>
      </c>
      <c r="B171" s="1" t="s">
        <v>635</v>
      </c>
      <c r="C171" s="1" t="s">
        <v>636</v>
      </c>
      <c r="D171" s="1">
        <v>2023</v>
      </c>
      <c r="E171" s="1" t="s">
        <v>637</v>
      </c>
      <c r="F171" s="1" t="s">
        <v>357</v>
      </c>
      <c r="G171" s="1" t="s">
        <v>638</v>
      </c>
      <c r="H171" s="1">
        <v>20231</v>
      </c>
      <c r="I171" s="1" t="s">
        <v>637</v>
      </c>
      <c r="J171" s="1" t="s">
        <v>28</v>
      </c>
      <c r="K171" s="1" t="s">
        <v>123</v>
      </c>
      <c r="L171" s="1" t="s">
        <v>41</v>
      </c>
      <c r="M171" s="1" t="s">
        <v>31</v>
      </c>
      <c r="O171" s="1">
        <v>25</v>
      </c>
      <c r="P171" s="2" t="s">
        <v>639</v>
      </c>
      <c r="Q171" s="2" t="s">
        <v>640</v>
      </c>
      <c r="R171" s="2" t="s">
        <v>641</v>
      </c>
      <c r="T171" s="2" t="s">
        <v>642</v>
      </c>
      <c r="U171" s="1" t="s">
        <v>643</v>
      </c>
    </row>
    <row r="172" spans="1:21" ht="14.25" customHeight="1" x14ac:dyDescent="0.35">
      <c r="A172" s="1" t="s">
        <v>634</v>
      </c>
      <c r="B172" s="1" t="s">
        <v>635</v>
      </c>
      <c r="C172" s="1" t="s">
        <v>636</v>
      </c>
      <c r="D172" s="1">
        <v>2023</v>
      </c>
      <c r="E172" s="1" t="s">
        <v>24</v>
      </c>
      <c r="F172" s="1" t="s">
        <v>25</v>
      </c>
      <c r="G172" s="1" t="s">
        <v>26</v>
      </c>
      <c r="H172" s="1">
        <v>20231</v>
      </c>
      <c r="I172" s="1" t="s">
        <v>27</v>
      </c>
      <c r="J172" s="1" t="s">
        <v>28</v>
      </c>
      <c r="K172" s="1" t="s">
        <v>29</v>
      </c>
      <c r="L172" s="1" t="s">
        <v>30</v>
      </c>
      <c r="M172" s="1" t="s">
        <v>31</v>
      </c>
      <c r="N172" s="1">
        <v>500</v>
      </c>
      <c r="O172" s="1">
        <v>10</v>
      </c>
      <c r="P172" s="2" t="s">
        <v>32</v>
      </c>
      <c r="Q172" s="2" t="s">
        <v>644</v>
      </c>
      <c r="R172" s="2" t="s">
        <v>645</v>
      </c>
      <c r="U172" s="1" t="s">
        <v>35</v>
      </c>
    </row>
    <row r="173" spans="1:21" ht="14.25" customHeight="1" x14ac:dyDescent="0.35">
      <c r="A173" s="1" t="s">
        <v>646</v>
      </c>
      <c r="B173" s="1" t="s">
        <v>647</v>
      </c>
      <c r="C173" s="1" t="s">
        <v>636</v>
      </c>
      <c r="D173" s="1">
        <v>2023</v>
      </c>
      <c r="E173" s="1" t="s">
        <v>648</v>
      </c>
      <c r="F173" s="1" t="s">
        <v>649</v>
      </c>
      <c r="G173" s="1" t="s">
        <v>649</v>
      </c>
      <c r="H173" s="1">
        <v>20232</v>
      </c>
      <c r="I173" s="1" t="s">
        <v>650</v>
      </c>
      <c r="J173" s="1" t="s">
        <v>28</v>
      </c>
      <c r="K173" s="1" t="s">
        <v>651</v>
      </c>
      <c r="L173" s="1" t="s">
        <v>41</v>
      </c>
      <c r="M173" s="1" t="s">
        <v>31</v>
      </c>
      <c r="N173" s="1">
        <v>0</v>
      </c>
      <c r="O173" s="1">
        <v>12</v>
      </c>
      <c r="R173" s="2" t="s">
        <v>652</v>
      </c>
      <c r="S173" s="2" t="s">
        <v>653</v>
      </c>
      <c r="U173" s="1" t="s">
        <v>654</v>
      </c>
    </row>
    <row r="174" spans="1:21" ht="14.25" customHeight="1" x14ac:dyDescent="0.35">
      <c r="A174" s="1" t="s">
        <v>655</v>
      </c>
      <c r="B174" s="1" t="s">
        <v>656</v>
      </c>
      <c r="C174" s="1" t="s">
        <v>657</v>
      </c>
      <c r="D174" s="1">
        <v>2023</v>
      </c>
      <c r="E174" s="1" t="s">
        <v>580</v>
      </c>
      <c r="F174" s="1" t="s">
        <v>581</v>
      </c>
      <c r="G174" s="1" t="s">
        <v>582</v>
      </c>
      <c r="H174" s="1">
        <v>20212</v>
      </c>
      <c r="I174" s="1" t="s">
        <v>583</v>
      </c>
      <c r="J174" s="1" t="s">
        <v>28</v>
      </c>
      <c r="K174" s="1" t="s">
        <v>584</v>
      </c>
      <c r="L174" s="1" t="s">
        <v>585</v>
      </c>
      <c r="M174" s="1" t="s">
        <v>586</v>
      </c>
      <c r="N174" s="1">
        <v>29</v>
      </c>
      <c r="O174" s="1">
        <v>20</v>
      </c>
      <c r="Q174" s="2" t="s">
        <v>587</v>
      </c>
      <c r="U174" s="1" t="s">
        <v>580</v>
      </c>
    </row>
    <row r="175" spans="1:21" ht="14.25" customHeight="1" x14ac:dyDescent="0.35">
      <c r="A175" s="1" t="s">
        <v>658</v>
      </c>
      <c r="B175" s="1" t="s">
        <v>659</v>
      </c>
      <c r="C175" s="1" t="s">
        <v>657</v>
      </c>
      <c r="D175" s="1">
        <v>2023</v>
      </c>
      <c r="E175" s="1" t="s">
        <v>580</v>
      </c>
      <c r="F175" s="1" t="s">
        <v>581</v>
      </c>
      <c r="G175" s="1" t="s">
        <v>582</v>
      </c>
      <c r="H175" s="1">
        <v>20212</v>
      </c>
      <c r="I175" s="1" t="s">
        <v>660</v>
      </c>
      <c r="J175" s="1" t="s">
        <v>28</v>
      </c>
      <c r="K175" s="1" t="s">
        <v>661</v>
      </c>
      <c r="L175" s="1" t="s">
        <v>585</v>
      </c>
      <c r="M175" s="1" t="s">
        <v>586</v>
      </c>
      <c r="N175" s="1">
        <v>29</v>
      </c>
      <c r="O175" s="1">
        <v>20</v>
      </c>
      <c r="Q175" s="2" t="s">
        <v>662</v>
      </c>
      <c r="U175" s="1" t="s">
        <v>580</v>
      </c>
    </row>
    <row r="176" spans="1:21" ht="14.25" customHeight="1" x14ac:dyDescent="0.35">
      <c r="A176" s="1" t="s">
        <v>663</v>
      </c>
      <c r="B176" s="1" t="s">
        <v>664</v>
      </c>
      <c r="C176" s="1" t="s">
        <v>665</v>
      </c>
      <c r="D176" s="1">
        <v>2023</v>
      </c>
      <c r="E176" s="1" t="s">
        <v>145</v>
      </c>
      <c r="F176" s="1" t="s">
        <v>146</v>
      </c>
      <c r="G176" s="1" t="s">
        <v>147</v>
      </c>
      <c r="H176" s="1">
        <v>20232</v>
      </c>
      <c r="I176" s="1" t="s">
        <v>666</v>
      </c>
      <c r="J176" s="1" t="s">
        <v>28</v>
      </c>
      <c r="K176" s="1" t="s">
        <v>123</v>
      </c>
      <c r="L176" s="1" t="s">
        <v>64</v>
      </c>
      <c r="M176" s="1" t="s">
        <v>42</v>
      </c>
      <c r="N176" s="1">
        <v>5</v>
      </c>
      <c r="O176" s="1">
        <v>8</v>
      </c>
      <c r="Q176" s="2" t="s">
        <v>667</v>
      </c>
      <c r="U176" s="1" t="s">
        <v>150</v>
      </c>
    </row>
    <row r="177" spans="1:21" ht="14.25" customHeight="1" x14ac:dyDescent="0.35">
      <c r="A177" s="1" t="s">
        <v>668</v>
      </c>
      <c r="B177" s="1" t="s">
        <v>669</v>
      </c>
      <c r="C177" s="1" t="s">
        <v>665</v>
      </c>
      <c r="D177" s="1">
        <v>2023</v>
      </c>
      <c r="E177" s="1" t="s">
        <v>145</v>
      </c>
      <c r="F177" s="1" t="s">
        <v>146</v>
      </c>
      <c r="G177" s="1" t="s">
        <v>147</v>
      </c>
      <c r="H177" s="1">
        <v>20232</v>
      </c>
      <c r="I177" s="1" t="s">
        <v>666</v>
      </c>
      <c r="J177" s="1" t="s">
        <v>28</v>
      </c>
      <c r="K177" s="1" t="s">
        <v>123</v>
      </c>
      <c r="L177" s="1" t="s">
        <v>64</v>
      </c>
      <c r="M177" s="1" t="s">
        <v>42</v>
      </c>
      <c r="N177" s="1">
        <v>5</v>
      </c>
      <c r="O177" s="1">
        <v>8</v>
      </c>
      <c r="Q177" s="2" t="s">
        <v>667</v>
      </c>
      <c r="U177" s="1" t="s">
        <v>150</v>
      </c>
    </row>
    <row r="178" spans="1:21" ht="14.25" customHeight="1" x14ac:dyDescent="0.35">
      <c r="A178" s="1" t="s">
        <v>670</v>
      </c>
      <c r="B178" s="1" t="s">
        <v>671</v>
      </c>
      <c r="C178" s="1" t="s">
        <v>665</v>
      </c>
      <c r="D178" s="1">
        <v>2023</v>
      </c>
      <c r="E178" s="1" t="s">
        <v>38</v>
      </c>
      <c r="F178" s="1" t="s">
        <v>39</v>
      </c>
      <c r="G178" s="1" t="s">
        <v>39</v>
      </c>
      <c r="H178" s="1">
        <v>20232</v>
      </c>
      <c r="I178" s="1" t="s">
        <v>38</v>
      </c>
      <c r="J178" s="1" t="s">
        <v>28</v>
      </c>
      <c r="K178" s="1" t="s">
        <v>40</v>
      </c>
      <c r="L178" s="1" t="s">
        <v>41</v>
      </c>
      <c r="M178" s="1" t="s">
        <v>42</v>
      </c>
      <c r="O178" s="1">
        <v>20</v>
      </c>
      <c r="P178" s="2" t="s">
        <v>43</v>
      </c>
      <c r="Q178" s="2" t="s">
        <v>44</v>
      </c>
      <c r="R178" s="2" t="s">
        <v>45</v>
      </c>
      <c r="T178" s="2" t="s">
        <v>46</v>
      </c>
      <c r="U178" s="1" t="s">
        <v>47</v>
      </c>
    </row>
    <row r="179" spans="1:21" ht="14.25" customHeight="1" x14ac:dyDescent="0.35">
      <c r="A179" s="1" t="s">
        <v>672</v>
      </c>
      <c r="B179" s="1" t="s">
        <v>673</v>
      </c>
      <c r="C179" s="1" t="s">
        <v>674</v>
      </c>
      <c r="D179" s="1">
        <v>2023</v>
      </c>
      <c r="E179" s="1" t="s">
        <v>675</v>
      </c>
      <c r="F179" s="1" t="s">
        <v>412</v>
      </c>
      <c r="G179" s="1" t="s">
        <v>676</v>
      </c>
      <c r="H179" s="1">
        <v>20232</v>
      </c>
      <c r="I179" s="1" t="s">
        <v>675</v>
      </c>
      <c r="J179" s="1" t="s">
        <v>28</v>
      </c>
      <c r="K179" s="1" t="s">
        <v>123</v>
      </c>
      <c r="L179" s="1" t="s">
        <v>30</v>
      </c>
      <c r="M179" s="1" t="s">
        <v>42</v>
      </c>
      <c r="O179" s="1">
        <v>30</v>
      </c>
      <c r="P179" s="2" t="s">
        <v>677</v>
      </c>
      <c r="Q179" s="2" t="s">
        <v>678</v>
      </c>
      <c r="R179" s="2" t="s">
        <v>679</v>
      </c>
      <c r="T179" s="2" t="s">
        <v>680</v>
      </c>
    </row>
    <row r="180" spans="1:21" ht="14.25" customHeight="1" x14ac:dyDescent="0.35">
      <c r="A180" s="1" t="s">
        <v>681</v>
      </c>
      <c r="B180" s="1" t="s">
        <v>682</v>
      </c>
      <c r="C180" s="1" t="s">
        <v>674</v>
      </c>
      <c r="D180" s="1">
        <v>2023</v>
      </c>
      <c r="E180" s="1" t="s">
        <v>683</v>
      </c>
      <c r="F180" s="1" t="s">
        <v>684</v>
      </c>
      <c r="G180" s="1" t="s">
        <v>482</v>
      </c>
      <c r="H180" s="1">
        <v>20232</v>
      </c>
      <c r="I180" s="1" t="s">
        <v>685</v>
      </c>
      <c r="J180" s="1" t="s">
        <v>28</v>
      </c>
      <c r="K180" s="1" t="s">
        <v>53</v>
      </c>
      <c r="L180" s="1" t="s">
        <v>64</v>
      </c>
      <c r="M180" s="1" t="s">
        <v>31</v>
      </c>
      <c r="N180" s="1">
        <v>500</v>
      </c>
      <c r="O180" s="1">
        <v>6</v>
      </c>
      <c r="Q180" s="2" t="s">
        <v>686</v>
      </c>
      <c r="U180" s="1" t="s">
        <v>687</v>
      </c>
    </row>
    <row r="181" spans="1:21" ht="14.25" customHeight="1" x14ac:dyDescent="0.35">
      <c r="A181" s="1" t="s">
        <v>688</v>
      </c>
      <c r="B181" s="1" t="s">
        <v>689</v>
      </c>
      <c r="C181" s="1" t="s">
        <v>674</v>
      </c>
      <c r="D181" s="1">
        <v>2023</v>
      </c>
      <c r="E181" s="1" t="s">
        <v>675</v>
      </c>
      <c r="F181" s="1" t="s">
        <v>412</v>
      </c>
      <c r="G181" s="1" t="s">
        <v>676</v>
      </c>
      <c r="H181" s="1">
        <v>20232</v>
      </c>
      <c r="I181" s="1" t="s">
        <v>675</v>
      </c>
      <c r="J181" s="1" t="s">
        <v>28</v>
      </c>
      <c r="K181" s="1" t="s">
        <v>123</v>
      </c>
      <c r="L181" s="1" t="s">
        <v>30</v>
      </c>
      <c r="M181" s="1" t="s">
        <v>42</v>
      </c>
      <c r="O181" s="1">
        <v>30</v>
      </c>
      <c r="P181" s="2" t="s">
        <v>677</v>
      </c>
      <c r="Q181" s="2" t="s">
        <v>678</v>
      </c>
      <c r="R181" s="2" t="s">
        <v>679</v>
      </c>
      <c r="T181" s="2" t="s">
        <v>680</v>
      </c>
    </row>
    <row r="182" spans="1:21" ht="14.25" customHeight="1" x14ac:dyDescent="0.35">
      <c r="A182" s="1" t="s">
        <v>690</v>
      </c>
      <c r="B182" s="1" t="s">
        <v>691</v>
      </c>
      <c r="C182" s="1" t="s">
        <v>674</v>
      </c>
      <c r="D182" s="1">
        <v>2023</v>
      </c>
      <c r="E182" s="1" t="s">
        <v>675</v>
      </c>
      <c r="F182" s="1" t="s">
        <v>412</v>
      </c>
      <c r="G182" s="1" t="s">
        <v>676</v>
      </c>
      <c r="H182" s="1">
        <v>20232</v>
      </c>
      <c r="I182" s="1" t="s">
        <v>675</v>
      </c>
      <c r="J182" s="1" t="s">
        <v>28</v>
      </c>
      <c r="K182" s="1" t="s">
        <v>123</v>
      </c>
      <c r="L182" s="1" t="s">
        <v>30</v>
      </c>
      <c r="M182" s="1" t="s">
        <v>42</v>
      </c>
      <c r="O182" s="1">
        <v>30</v>
      </c>
      <c r="P182" s="2" t="s">
        <v>677</v>
      </c>
      <c r="Q182" s="2" t="s">
        <v>678</v>
      </c>
      <c r="R182" s="2" t="s">
        <v>679</v>
      </c>
      <c r="T182" s="2" t="s">
        <v>680</v>
      </c>
    </row>
    <row r="183" spans="1:21" ht="14.25" customHeight="1" x14ac:dyDescent="0.35">
      <c r="A183" s="1" t="s">
        <v>692</v>
      </c>
      <c r="B183" s="1" t="s">
        <v>693</v>
      </c>
      <c r="C183" s="1" t="s">
        <v>674</v>
      </c>
      <c r="D183" s="1">
        <v>2023</v>
      </c>
      <c r="E183" s="1" t="s">
        <v>675</v>
      </c>
      <c r="F183" s="1" t="s">
        <v>412</v>
      </c>
      <c r="G183" s="1" t="s">
        <v>676</v>
      </c>
      <c r="H183" s="1">
        <v>20232</v>
      </c>
      <c r="I183" s="1" t="s">
        <v>675</v>
      </c>
      <c r="J183" s="1" t="s">
        <v>28</v>
      </c>
      <c r="K183" s="1" t="s">
        <v>123</v>
      </c>
      <c r="L183" s="1" t="s">
        <v>30</v>
      </c>
      <c r="M183" s="1" t="s">
        <v>42</v>
      </c>
      <c r="O183" s="1">
        <v>30</v>
      </c>
      <c r="P183" s="2" t="s">
        <v>677</v>
      </c>
      <c r="Q183" s="2" t="s">
        <v>678</v>
      </c>
      <c r="R183" s="2" t="s">
        <v>679</v>
      </c>
      <c r="T183" s="2" t="s">
        <v>680</v>
      </c>
    </row>
    <row r="184" spans="1:21" ht="14.25" customHeight="1" x14ac:dyDescent="0.35">
      <c r="A184" s="1" t="s">
        <v>694</v>
      </c>
      <c r="B184" s="1" t="s">
        <v>695</v>
      </c>
      <c r="C184" s="1" t="s">
        <v>674</v>
      </c>
      <c r="D184" s="1">
        <v>2023</v>
      </c>
      <c r="E184" s="1" t="s">
        <v>696</v>
      </c>
      <c r="F184" s="1" t="s">
        <v>684</v>
      </c>
      <c r="G184" s="1" t="s">
        <v>697</v>
      </c>
      <c r="H184" s="1">
        <v>20232</v>
      </c>
      <c r="I184" s="1" t="s">
        <v>698</v>
      </c>
      <c r="J184" s="1" t="s">
        <v>28</v>
      </c>
      <c r="K184" s="1" t="s">
        <v>123</v>
      </c>
      <c r="L184" s="1" t="s">
        <v>585</v>
      </c>
      <c r="M184" s="1" t="s">
        <v>42</v>
      </c>
      <c r="N184" s="1">
        <v>16</v>
      </c>
      <c r="O184" s="1">
        <v>7</v>
      </c>
      <c r="Q184" s="2" t="s">
        <v>699</v>
      </c>
      <c r="U184" s="1" t="s">
        <v>700</v>
      </c>
    </row>
    <row r="185" spans="1:21" ht="14.25" customHeight="1" x14ac:dyDescent="0.35">
      <c r="A185" s="1" t="s">
        <v>701</v>
      </c>
      <c r="B185" s="1" t="s">
        <v>702</v>
      </c>
      <c r="C185" s="1" t="s">
        <v>674</v>
      </c>
      <c r="D185" s="1">
        <v>2023</v>
      </c>
      <c r="E185" s="1" t="s">
        <v>38</v>
      </c>
      <c r="F185" s="1" t="s">
        <v>39</v>
      </c>
      <c r="G185" s="1" t="s">
        <v>39</v>
      </c>
      <c r="H185" s="1">
        <v>20232</v>
      </c>
      <c r="I185" s="1" t="s">
        <v>38</v>
      </c>
      <c r="J185" s="1" t="s">
        <v>28</v>
      </c>
      <c r="K185" s="1" t="s">
        <v>40</v>
      </c>
      <c r="L185" s="1" t="s">
        <v>41</v>
      </c>
      <c r="M185" s="1" t="s">
        <v>42</v>
      </c>
      <c r="O185" s="1">
        <v>20</v>
      </c>
      <c r="P185" s="2" t="s">
        <v>43</v>
      </c>
      <c r="Q185" s="2" t="s">
        <v>44</v>
      </c>
      <c r="R185" s="2" t="s">
        <v>45</v>
      </c>
      <c r="T185" s="2" t="s">
        <v>46</v>
      </c>
      <c r="U185" s="1" t="s">
        <v>47</v>
      </c>
    </row>
    <row r="186" spans="1:21" ht="14.25" customHeight="1" x14ac:dyDescent="0.35">
      <c r="A186" s="1" t="s">
        <v>703</v>
      </c>
      <c r="B186" s="1" t="s">
        <v>704</v>
      </c>
      <c r="C186" s="1" t="s">
        <v>674</v>
      </c>
      <c r="D186" s="1">
        <v>2023</v>
      </c>
      <c r="E186" s="1" t="s">
        <v>705</v>
      </c>
      <c r="F186" s="1" t="s">
        <v>230</v>
      </c>
      <c r="G186" s="1" t="s">
        <v>401</v>
      </c>
      <c r="H186" s="1">
        <v>20231</v>
      </c>
      <c r="I186" s="1" t="s">
        <v>706</v>
      </c>
      <c r="J186" s="1" t="s">
        <v>28</v>
      </c>
      <c r="K186" s="1" t="s">
        <v>123</v>
      </c>
      <c r="L186" s="1" t="s">
        <v>64</v>
      </c>
      <c r="M186" s="1" t="s">
        <v>31</v>
      </c>
      <c r="N186" s="1">
        <v>120</v>
      </c>
      <c r="O186" s="1">
        <v>8</v>
      </c>
      <c r="Q186" s="2" t="s">
        <v>707</v>
      </c>
      <c r="U186" s="1" t="s">
        <v>408</v>
      </c>
    </row>
    <row r="187" spans="1:21" ht="14.25" customHeight="1" x14ac:dyDescent="0.35">
      <c r="A187" s="1" t="s">
        <v>708</v>
      </c>
      <c r="B187" s="1" t="s">
        <v>709</v>
      </c>
      <c r="C187" s="1" t="s">
        <v>674</v>
      </c>
      <c r="D187" s="1">
        <v>2023</v>
      </c>
      <c r="E187" s="1" t="s">
        <v>675</v>
      </c>
      <c r="F187" s="1" t="s">
        <v>412</v>
      </c>
      <c r="G187" s="1" t="s">
        <v>676</v>
      </c>
      <c r="H187" s="1">
        <v>20232</v>
      </c>
      <c r="I187" s="1" t="s">
        <v>675</v>
      </c>
      <c r="J187" s="1" t="s">
        <v>28</v>
      </c>
      <c r="K187" s="1" t="s">
        <v>40</v>
      </c>
      <c r="L187" s="1" t="s">
        <v>30</v>
      </c>
      <c r="M187" s="1" t="s">
        <v>42</v>
      </c>
      <c r="O187" s="1">
        <v>25</v>
      </c>
      <c r="P187" s="2" t="s">
        <v>677</v>
      </c>
      <c r="Q187" s="2" t="s">
        <v>710</v>
      </c>
      <c r="R187" s="2" t="s">
        <v>711</v>
      </c>
      <c r="T187" s="2" t="s">
        <v>712</v>
      </c>
    </row>
    <row r="188" spans="1:21" ht="14.25" customHeight="1" x14ac:dyDescent="0.35">
      <c r="A188" s="1" t="s">
        <v>713</v>
      </c>
      <c r="B188" s="1" t="s">
        <v>714</v>
      </c>
      <c r="C188" s="1" t="s">
        <v>674</v>
      </c>
      <c r="D188" s="1">
        <v>2023</v>
      </c>
      <c r="E188" s="1" t="s">
        <v>715</v>
      </c>
      <c r="F188" s="1" t="s">
        <v>716</v>
      </c>
      <c r="G188" s="1" t="s">
        <v>716</v>
      </c>
      <c r="H188" s="1">
        <v>20222</v>
      </c>
      <c r="J188" s="1" t="s">
        <v>28</v>
      </c>
      <c r="K188" s="1" t="s">
        <v>123</v>
      </c>
      <c r="L188" s="1" t="s">
        <v>168</v>
      </c>
      <c r="M188" s="1" t="s">
        <v>42</v>
      </c>
      <c r="N188" s="1">
        <v>15</v>
      </c>
      <c r="O188" s="1">
        <v>20</v>
      </c>
      <c r="Q188" s="2" t="s">
        <v>717</v>
      </c>
      <c r="R188" s="2" t="s">
        <v>718</v>
      </c>
      <c r="T188" s="2" t="s">
        <v>719</v>
      </c>
      <c r="U188" s="1" t="s">
        <v>720</v>
      </c>
    </row>
    <row r="189" spans="1:21" ht="14.25" customHeight="1" x14ac:dyDescent="0.35">
      <c r="A189" s="1" t="s">
        <v>713</v>
      </c>
      <c r="B189" s="1" t="s">
        <v>714</v>
      </c>
      <c r="C189" s="1" t="s">
        <v>674</v>
      </c>
      <c r="D189" s="1">
        <v>2023</v>
      </c>
      <c r="E189" s="1" t="s">
        <v>721</v>
      </c>
      <c r="F189" s="1" t="s">
        <v>592</v>
      </c>
      <c r="G189" s="1" t="s">
        <v>592</v>
      </c>
      <c r="H189" s="1">
        <v>20222</v>
      </c>
      <c r="J189" s="1" t="s">
        <v>28</v>
      </c>
      <c r="K189" s="1" t="s">
        <v>123</v>
      </c>
      <c r="L189" s="1" t="s">
        <v>168</v>
      </c>
      <c r="M189" s="1" t="s">
        <v>42</v>
      </c>
      <c r="N189" s="1">
        <v>20</v>
      </c>
      <c r="O189" s="1">
        <v>20</v>
      </c>
      <c r="Q189" s="2" t="s">
        <v>722</v>
      </c>
      <c r="R189" s="2" t="s">
        <v>723</v>
      </c>
      <c r="T189" s="2" t="s">
        <v>724</v>
      </c>
      <c r="U189" s="1" t="s">
        <v>725</v>
      </c>
    </row>
    <row r="190" spans="1:21" ht="14.25" customHeight="1" x14ac:dyDescent="0.35">
      <c r="A190" s="1" t="s">
        <v>713</v>
      </c>
      <c r="B190" s="1" t="s">
        <v>714</v>
      </c>
      <c r="C190" s="1" t="s">
        <v>674</v>
      </c>
      <c r="D190" s="1">
        <v>2023</v>
      </c>
      <c r="E190" s="1" t="s">
        <v>726</v>
      </c>
      <c r="F190" s="1" t="s">
        <v>727</v>
      </c>
      <c r="G190" s="1" t="s">
        <v>727</v>
      </c>
      <c r="H190" s="1">
        <v>20222</v>
      </c>
      <c r="J190" s="1" t="s">
        <v>28</v>
      </c>
      <c r="K190" s="1" t="s">
        <v>40</v>
      </c>
      <c r="L190" s="1" t="s">
        <v>168</v>
      </c>
      <c r="M190" s="1" t="s">
        <v>42</v>
      </c>
      <c r="N190" s="1">
        <v>15</v>
      </c>
      <c r="O190" s="1">
        <v>15</v>
      </c>
      <c r="Q190" s="2" t="s">
        <v>728</v>
      </c>
      <c r="R190" s="2" t="s">
        <v>729</v>
      </c>
      <c r="T190" s="2" t="s">
        <v>730</v>
      </c>
      <c r="U190" s="1" t="s">
        <v>731</v>
      </c>
    </row>
    <row r="191" spans="1:21" ht="14.25" customHeight="1" x14ac:dyDescent="0.35">
      <c r="A191" s="1" t="s">
        <v>713</v>
      </c>
      <c r="B191" s="1" t="s">
        <v>714</v>
      </c>
      <c r="C191" s="1" t="s">
        <v>674</v>
      </c>
      <c r="D191" s="1">
        <v>2023</v>
      </c>
      <c r="E191" s="1" t="s">
        <v>675</v>
      </c>
      <c r="F191" s="1" t="s">
        <v>412</v>
      </c>
      <c r="G191" s="1" t="s">
        <v>676</v>
      </c>
      <c r="H191" s="1">
        <v>20232</v>
      </c>
      <c r="I191" s="1" t="s">
        <v>675</v>
      </c>
      <c r="J191" s="1" t="s">
        <v>28</v>
      </c>
      <c r="K191" s="1" t="s">
        <v>40</v>
      </c>
      <c r="L191" s="1" t="s">
        <v>30</v>
      </c>
      <c r="M191" s="1" t="s">
        <v>42</v>
      </c>
      <c r="O191" s="1">
        <v>25</v>
      </c>
      <c r="P191" s="2" t="s">
        <v>677</v>
      </c>
      <c r="Q191" s="2" t="s">
        <v>710</v>
      </c>
      <c r="R191" s="2" t="s">
        <v>711</v>
      </c>
      <c r="T191" s="2" t="s">
        <v>712</v>
      </c>
    </row>
    <row r="192" spans="1:21" ht="14.25" customHeight="1" x14ac:dyDescent="0.35">
      <c r="A192" s="1" t="s">
        <v>732</v>
      </c>
      <c r="B192" s="1" t="s">
        <v>733</v>
      </c>
      <c r="C192" s="1" t="s">
        <v>674</v>
      </c>
      <c r="D192" s="1">
        <v>2023</v>
      </c>
      <c r="E192" s="1" t="s">
        <v>675</v>
      </c>
      <c r="F192" s="1" t="s">
        <v>412</v>
      </c>
      <c r="G192" s="1" t="s">
        <v>676</v>
      </c>
      <c r="H192" s="1">
        <v>20232</v>
      </c>
      <c r="I192" s="1" t="s">
        <v>675</v>
      </c>
      <c r="J192" s="1" t="s">
        <v>28</v>
      </c>
      <c r="K192" s="1" t="s">
        <v>40</v>
      </c>
      <c r="L192" s="1" t="s">
        <v>30</v>
      </c>
      <c r="M192" s="1" t="s">
        <v>42</v>
      </c>
      <c r="O192" s="1">
        <v>25</v>
      </c>
      <c r="P192" s="2" t="s">
        <v>677</v>
      </c>
      <c r="Q192" s="2" t="s">
        <v>710</v>
      </c>
      <c r="R192" s="2" t="s">
        <v>711</v>
      </c>
      <c r="T192" s="2" t="s">
        <v>712</v>
      </c>
    </row>
    <row r="193" spans="1:21" ht="14.25" customHeight="1" x14ac:dyDescent="0.35">
      <c r="A193" s="1" t="s">
        <v>732</v>
      </c>
      <c r="B193" s="1" t="s">
        <v>733</v>
      </c>
      <c r="C193" s="1" t="s">
        <v>674</v>
      </c>
      <c r="D193" s="1">
        <v>2023</v>
      </c>
      <c r="E193" s="1" t="s">
        <v>734</v>
      </c>
      <c r="F193" s="1" t="s">
        <v>735</v>
      </c>
      <c r="G193" s="1" t="s">
        <v>481</v>
      </c>
      <c r="H193" s="1">
        <v>20232</v>
      </c>
      <c r="I193" s="1" t="s">
        <v>736</v>
      </c>
      <c r="J193" s="1" t="s">
        <v>28</v>
      </c>
      <c r="K193" s="1" t="s">
        <v>40</v>
      </c>
      <c r="L193" s="1" t="s">
        <v>64</v>
      </c>
      <c r="M193" s="1" t="s">
        <v>31</v>
      </c>
      <c r="N193" s="1">
        <v>700</v>
      </c>
      <c r="O193" s="1">
        <v>9</v>
      </c>
      <c r="P193" s="1" t="s">
        <v>737</v>
      </c>
      <c r="Q193" s="2" t="s">
        <v>738</v>
      </c>
      <c r="U193" s="1" t="s">
        <v>739</v>
      </c>
    </row>
    <row r="194" spans="1:21" ht="14.25" customHeight="1" x14ac:dyDescent="0.35">
      <c r="A194" s="1" t="s">
        <v>740</v>
      </c>
      <c r="B194" s="1" t="s">
        <v>741</v>
      </c>
      <c r="C194" s="1" t="s">
        <v>674</v>
      </c>
      <c r="D194" s="1">
        <v>2023</v>
      </c>
      <c r="E194" s="1" t="s">
        <v>675</v>
      </c>
      <c r="F194" s="1" t="s">
        <v>412</v>
      </c>
      <c r="G194" s="1" t="s">
        <v>676</v>
      </c>
      <c r="H194" s="1">
        <v>20232</v>
      </c>
      <c r="I194" s="1" t="s">
        <v>675</v>
      </c>
      <c r="J194" s="1" t="s">
        <v>28</v>
      </c>
      <c r="K194" s="1" t="s">
        <v>40</v>
      </c>
      <c r="L194" s="1" t="s">
        <v>30</v>
      </c>
      <c r="M194" s="1" t="s">
        <v>42</v>
      </c>
      <c r="O194" s="1">
        <v>25</v>
      </c>
      <c r="P194" s="2" t="s">
        <v>677</v>
      </c>
      <c r="Q194" s="2" t="s">
        <v>710</v>
      </c>
      <c r="R194" s="2" t="s">
        <v>711</v>
      </c>
      <c r="T194" s="2" t="s">
        <v>712</v>
      </c>
    </row>
    <row r="195" spans="1:21" ht="14.25" customHeight="1" x14ac:dyDescent="0.35">
      <c r="A195" s="1" t="s">
        <v>742</v>
      </c>
      <c r="B195" s="1" t="s">
        <v>743</v>
      </c>
      <c r="C195" s="1" t="s">
        <v>674</v>
      </c>
      <c r="D195" s="1">
        <v>2023</v>
      </c>
      <c r="E195" s="1" t="s">
        <v>744</v>
      </c>
      <c r="F195" s="1" t="s">
        <v>745</v>
      </c>
      <c r="G195" s="1" t="s">
        <v>746</v>
      </c>
      <c r="H195" s="1">
        <v>20232</v>
      </c>
      <c r="I195" s="1" t="s">
        <v>747</v>
      </c>
      <c r="J195" s="1" t="s">
        <v>28</v>
      </c>
      <c r="K195" s="1" t="s">
        <v>53</v>
      </c>
      <c r="L195" s="1" t="s">
        <v>64</v>
      </c>
      <c r="M195" s="1" t="s">
        <v>31</v>
      </c>
      <c r="N195" s="1">
        <v>1</v>
      </c>
      <c r="O195" s="1">
        <v>6</v>
      </c>
      <c r="Q195" s="2" t="s">
        <v>748</v>
      </c>
      <c r="U195" s="1" t="s">
        <v>749</v>
      </c>
    </row>
    <row r="196" spans="1:21" ht="14.25" customHeight="1" x14ac:dyDescent="0.35">
      <c r="A196" s="1" t="s">
        <v>750</v>
      </c>
      <c r="B196" s="1" t="s">
        <v>751</v>
      </c>
      <c r="C196" s="1" t="s">
        <v>674</v>
      </c>
      <c r="D196" s="1">
        <v>2023</v>
      </c>
      <c r="E196" s="1" t="s">
        <v>744</v>
      </c>
      <c r="F196" s="1" t="s">
        <v>745</v>
      </c>
      <c r="G196" s="1" t="s">
        <v>746</v>
      </c>
      <c r="H196" s="1">
        <v>20232</v>
      </c>
      <c r="I196" s="1" t="s">
        <v>747</v>
      </c>
      <c r="J196" s="1" t="s">
        <v>28</v>
      </c>
      <c r="K196" s="1" t="s">
        <v>53</v>
      </c>
      <c r="L196" s="1" t="s">
        <v>64</v>
      </c>
      <c r="M196" s="1" t="s">
        <v>31</v>
      </c>
      <c r="N196" s="1">
        <v>1</v>
      </c>
      <c r="O196" s="1">
        <v>6</v>
      </c>
      <c r="Q196" s="2" t="s">
        <v>748</v>
      </c>
      <c r="U196" s="1" t="s">
        <v>749</v>
      </c>
    </row>
    <row r="197" spans="1:21" ht="14.25" customHeight="1" x14ac:dyDescent="0.35">
      <c r="A197" s="1" t="s">
        <v>752</v>
      </c>
      <c r="B197" s="1" t="s">
        <v>753</v>
      </c>
      <c r="C197" s="1" t="s">
        <v>674</v>
      </c>
      <c r="D197" s="1">
        <v>2023</v>
      </c>
      <c r="E197" s="1" t="s">
        <v>38</v>
      </c>
      <c r="F197" s="1" t="s">
        <v>39</v>
      </c>
      <c r="G197" s="1" t="s">
        <v>39</v>
      </c>
      <c r="H197" s="1">
        <v>20232</v>
      </c>
      <c r="I197" s="1" t="s">
        <v>38</v>
      </c>
      <c r="J197" s="1" t="s">
        <v>28</v>
      </c>
      <c r="K197" s="1" t="s">
        <v>40</v>
      </c>
      <c r="L197" s="1" t="s">
        <v>41</v>
      </c>
      <c r="M197" s="1" t="s">
        <v>42</v>
      </c>
      <c r="O197" s="1">
        <v>20</v>
      </c>
      <c r="P197" s="2" t="s">
        <v>43</v>
      </c>
      <c r="Q197" s="2" t="s">
        <v>44</v>
      </c>
      <c r="R197" s="2" t="s">
        <v>45</v>
      </c>
      <c r="T197" s="2" t="s">
        <v>46</v>
      </c>
      <c r="U197" s="1" t="s">
        <v>47</v>
      </c>
    </row>
    <row r="198" spans="1:21" ht="14.25" customHeight="1" x14ac:dyDescent="0.35">
      <c r="A198" s="1" t="s">
        <v>754</v>
      </c>
      <c r="B198" s="1" t="s">
        <v>755</v>
      </c>
      <c r="C198" s="1" t="s">
        <v>674</v>
      </c>
      <c r="D198" s="1">
        <v>2023</v>
      </c>
      <c r="E198" s="1" t="s">
        <v>675</v>
      </c>
      <c r="F198" s="1" t="s">
        <v>412</v>
      </c>
      <c r="G198" s="1" t="s">
        <v>676</v>
      </c>
      <c r="H198" s="1">
        <v>20232</v>
      </c>
      <c r="I198" s="1" t="s">
        <v>675</v>
      </c>
      <c r="J198" s="1" t="s">
        <v>28</v>
      </c>
      <c r="K198" s="1" t="s">
        <v>123</v>
      </c>
      <c r="L198" s="1" t="s">
        <v>30</v>
      </c>
      <c r="M198" s="1" t="s">
        <v>42</v>
      </c>
      <c r="O198" s="1">
        <v>30</v>
      </c>
      <c r="P198" s="2" t="s">
        <v>677</v>
      </c>
      <c r="Q198" s="2" t="s">
        <v>678</v>
      </c>
      <c r="R198" s="2" t="s">
        <v>679</v>
      </c>
      <c r="T198" s="2" t="s">
        <v>680</v>
      </c>
    </row>
    <row r="199" spans="1:21" ht="14.25" customHeight="1" x14ac:dyDescent="0.35">
      <c r="A199" s="1" t="s">
        <v>756</v>
      </c>
      <c r="B199" s="1" t="s">
        <v>757</v>
      </c>
      <c r="C199" s="1" t="s">
        <v>674</v>
      </c>
      <c r="D199" s="1">
        <v>2023</v>
      </c>
      <c r="E199" s="1" t="s">
        <v>145</v>
      </c>
      <c r="F199" s="1" t="s">
        <v>146</v>
      </c>
      <c r="G199" s="1" t="s">
        <v>147</v>
      </c>
      <c r="H199" s="1">
        <v>20232</v>
      </c>
      <c r="I199" s="1" t="s">
        <v>758</v>
      </c>
      <c r="J199" s="1" t="s">
        <v>28</v>
      </c>
      <c r="K199" s="1" t="s">
        <v>123</v>
      </c>
      <c r="L199" s="1" t="s">
        <v>64</v>
      </c>
      <c r="M199" s="1" t="s">
        <v>42</v>
      </c>
      <c r="N199" s="1">
        <v>4</v>
      </c>
      <c r="O199" s="1">
        <v>8</v>
      </c>
      <c r="Q199" s="2" t="s">
        <v>759</v>
      </c>
      <c r="U199" s="1" t="s">
        <v>150</v>
      </c>
    </row>
    <row r="200" spans="1:21" ht="14.25" customHeight="1" x14ac:dyDescent="0.35">
      <c r="A200" s="1" t="s">
        <v>760</v>
      </c>
      <c r="B200" s="1" t="s">
        <v>761</v>
      </c>
      <c r="C200" s="1" t="s">
        <v>674</v>
      </c>
      <c r="D200" s="1">
        <v>2023</v>
      </c>
      <c r="E200" s="1" t="s">
        <v>319</v>
      </c>
      <c r="F200" s="1" t="s">
        <v>320</v>
      </c>
      <c r="G200" s="1" t="s">
        <v>189</v>
      </c>
      <c r="H200" s="1">
        <v>20231</v>
      </c>
      <c r="I200" s="1" t="s">
        <v>319</v>
      </c>
      <c r="J200" s="1" t="s">
        <v>28</v>
      </c>
      <c r="K200" s="1" t="s">
        <v>40</v>
      </c>
      <c r="L200" s="1" t="s">
        <v>168</v>
      </c>
      <c r="M200" s="1" t="s">
        <v>42</v>
      </c>
      <c r="O200" s="1">
        <v>15</v>
      </c>
      <c r="P200" s="2" t="s">
        <v>321</v>
      </c>
      <c r="Q200" s="2" t="s">
        <v>322</v>
      </c>
      <c r="R200" s="2" t="s">
        <v>323</v>
      </c>
      <c r="T200" s="2" t="s">
        <v>324</v>
      </c>
    </row>
    <row r="201" spans="1:21" ht="14.25" customHeight="1" x14ac:dyDescent="0.35">
      <c r="A201" s="1" t="s">
        <v>762</v>
      </c>
      <c r="B201" s="1" t="s">
        <v>763</v>
      </c>
      <c r="C201" s="1" t="s">
        <v>674</v>
      </c>
      <c r="D201" s="1">
        <v>2023</v>
      </c>
      <c r="E201" s="1" t="s">
        <v>145</v>
      </c>
      <c r="F201" s="1" t="s">
        <v>146</v>
      </c>
      <c r="G201" s="1" t="s">
        <v>147</v>
      </c>
      <c r="H201" s="1">
        <v>20232</v>
      </c>
      <c r="I201" s="1" t="s">
        <v>764</v>
      </c>
      <c r="J201" s="1" t="s">
        <v>28</v>
      </c>
      <c r="K201" s="1" t="s">
        <v>40</v>
      </c>
      <c r="L201" s="1" t="s">
        <v>64</v>
      </c>
      <c r="M201" s="1" t="s">
        <v>42</v>
      </c>
      <c r="N201" s="1">
        <v>3</v>
      </c>
      <c r="O201" s="1">
        <v>7</v>
      </c>
      <c r="Q201" s="2" t="s">
        <v>765</v>
      </c>
      <c r="U201" s="1" t="s">
        <v>150</v>
      </c>
    </row>
    <row r="202" spans="1:21" ht="14.25" customHeight="1" x14ac:dyDescent="0.35">
      <c r="A202" s="1" t="s">
        <v>766</v>
      </c>
      <c r="B202" s="1" t="s">
        <v>767</v>
      </c>
      <c r="C202" s="1" t="s">
        <v>674</v>
      </c>
      <c r="D202" s="1">
        <v>2023</v>
      </c>
      <c r="E202" s="1" t="s">
        <v>145</v>
      </c>
      <c r="F202" s="1" t="s">
        <v>146</v>
      </c>
      <c r="G202" s="1" t="s">
        <v>147</v>
      </c>
      <c r="H202" s="1">
        <v>20232</v>
      </c>
      <c r="I202" s="1" t="s">
        <v>764</v>
      </c>
      <c r="J202" s="1" t="s">
        <v>28</v>
      </c>
      <c r="K202" s="1" t="s">
        <v>40</v>
      </c>
      <c r="L202" s="1" t="s">
        <v>64</v>
      </c>
      <c r="M202" s="1" t="s">
        <v>42</v>
      </c>
      <c r="N202" s="1">
        <v>3</v>
      </c>
      <c r="O202" s="1">
        <v>7</v>
      </c>
      <c r="Q202" s="2" t="s">
        <v>765</v>
      </c>
      <c r="U202" s="1" t="s">
        <v>150</v>
      </c>
    </row>
    <row r="203" spans="1:21" ht="14.25" customHeight="1" x14ac:dyDescent="0.35">
      <c r="A203" s="1" t="s">
        <v>768</v>
      </c>
      <c r="B203" s="1" t="s">
        <v>769</v>
      </c>
      <c r="C203" s="1" t="s">
        <v>674</v>
      </c>
      <c r="D203" s="1">
        <v>2023</v>
      </c>
      <c r="E203" s="1" t="s">
        <v>145</v>
      </c>
      <c r="F203" s="1" t="s">
        <v>146</v>
      </c>
      <c r="G203" s="1" t="s">
        <v>147</v>
      </c>
      <c r="H203" s="1">
        <v>20232</v>
      </c>
      <c r="I203" s="1" t="s">
        <v>764</v>
      </c>
      <c r="J203" s="1" t="s">
        <v>28</v>
      </c>
      <c r="K203" s="1" t="s">
        <v>40</v>
      </c>
      <c r="L203" s="1" t="s">
        <v>64</v>
      </c>
      <c r="M203" s="1" t="s">
        <v>42</v>
      </c>
      <c r="N203" s="1">
        <v>3</v>
      </c>
      <c r="O203" s="1">
        <v>7</v>
      </c>
      <c r="Q203" s="2" t="s">
        <v>765</v>
      </c>
      <c r="U203" s="1" t="s">
        <v>150</v>
      </c>
    </row>
    <row r="204" spans="1:21" ht="14.25" customHeight="1" x14ac:dyDescent="0.35">
      <c r="A204" s="1" t="s">
        <v>770</v>
      </c>
      <c r="B204" s="1" t="s">
        <v>771</v>
      </c>
      <c r="C204" s="1" t="s">
        <v>674</v>
      </c>
      <c r="D204" s="1">
        <v>2023</v>
      </c>
      <c r="E204" s="1" t="s">
        <v>675</v>
      </c>
      <c r="F204" s="1" t="s">
        <v>412</v>
      </c>
      <c r="G204" s="1" t="s">
        <v>676</v>
      </c>
      <c r="H204" s="1">
        <v>20232</v>
      </c>
      <c r="I204" s="1" t="s">
        <v>675</v>
      </c>
      <c r="J204" s="1" t="s">
        <v>28</v>
      </c>
      <c r="K204" s="1" t="s">
        <v>123</v>
      </c>
      <c r="L204" s="1" t="s">
        <v>30</v>
      </c>
      <c r="M204" s="1" t="s">
        <v>42</v>
      </c>
      <c r="O204" s="1">
        <v>30</v>
      </c>
      <c r="P204" s="2" t="s">
        <v>677</v>
      </c>
      <c r="Q204" s="2" t="s">
        <v>678</v>
      </c>
      <c r="R204" s="2" t="s">
        <v>679</v>
      </c>
      <c r="T204" s="2" t="s">
        <v>680</v>
      </c>
    </row>
    <row r="205" spans="1:21" ht="14.25" customHeight="1" x14ac:dyDescent="0.35">
      <c r="A205" s="1" t="s">
        <v>772</v>
      </c>
      <c r="B205" s="1" t="s">
        <v>773</v>
      </c>
      <c r="C205" s="1" t="s">
        <v>774</v>
      </c>
      <c r="D205" s="1">
        <v>2023</v>
      </c>
      <c r="E205" s="1" t="s">
        <v>775</v>
      </c>
      <c r="F205" s="1" t="s">
        <v>776</v>
      </c>
      <c r="G205" s="1" t="s">
        <v>62</v>
      </c>
      <c r="H205" s="1">
        <v>20231</v>
      </c>
      <c r="I205" s="1" t="s">
        <v>777</v>
      </c>
      <c r="J205" s="1" t="s">
        <v>28</v>
      </c>
      <c r="K205" s="1" t="s">
        <v>40</v>
      </c>
      <c r="L205" s="1" t="s">
        <v>64</v>
      </c>
      <c r="M205" s="1" t="s">
        <v>31</v>
      </c>
      <c r="N205" s="1">
        <v>50</v>
      </c>
      <c r="O205" s="1">
        <v>9</v>
      </c>
      <c r="Q205" s="2" t="s">
        <v>778</v>
      </c>
      <c r="U205" s="1" t="s">
        <v>779</v>
      </c>
    </row>
    <row r="206" spans="1:21" ht="14.25" customHeight="1" x14ac:dyDescent="0.35">
      <c r="A206" s="1" t="s">
        <v>780</v>
      </c>
      <c r="B206" s="1" t="s">
        <v>781</v>
      </c>
      <c r="C206" s="1" t="s">
        <v>774</v>
      </c>
      <c r="D206" s="1">
        <v>2023</v>
      </c>
      <c r="E206" s="1" t="s">
        <v>38</v>
      </c>
      <c r="F206" s="1" t="s">
        <v>39</v>
      </c>
      <c r="G206" s="1" t="s">
        <v>39</v>
      </c>
      <c r="H206" s="1">
        <v>20232</v>
      </c>
      <c r="I206" s="1" t="s">
        <v>38</v>
      </c>
      <c r="J206" s="1" t="s">
        <v>28</v>
      </c>
      <c r="K206" s="1" t="s">
        <v>40</v>
      </c>
      <c r="L206" s="1" t="s">
        <v>41</v>
      </c>
      <c r="M206" s="1" t="s">
        <v>42</v>
      </c>
      <c r="O206" s="1">
        <v>20</v>
      </c>
      <c r="P206" s="2" t="s">
        <v>43</v>
      </c>
      <c r="Q206" s="2" t="s">
        <v>44</v>
      </c>
      <c r="R206" s="2" t="s">
        <v>45</v>
      </c>
      <c r="T206" s="2" t="s">
        <v>46</v>
      </c>
      <c r="U206" s="1" t="s">
        <v>47</v>
      </c>
    </row>
    <row r="207" spans="1:21" ht="14.25" customHeight="1" x14ac:dyDescent="0.35">
      <c r="A207" s="1" t="s">
        <v>782</v>
      </c>
      <c r="B207" s="1" t="s">
        <v>783</v>
      </c>
      <c r="C207" s="1" t="s">
        <v>774</v>
      </c>
      <c r="D207" s="1">
        <v>2023</v>
      </c>
      <c r="E207" s="1" t="s">
        <v>38</v>
      </c>
      <c r="F207" s="1" t="s">
        <v>39</v>
      </c>
      <c r="G207" s="1" t="s">
        <v>39</v>
      </c>
      <c r="H207" s="1">
        <v>20232</v>
      </c>
      <c r="I207" s="1" t="s">
        <v>38</v>
      </c>
      <c r="J207" s="1" t="s">
        <v>28</v>
      </c>
      <c r="K207" s="1" t="s">
        <v>40</v>
      </c>
      <c r="L207" s="1" t="s">
        <v>41</v>
      </c>
      <c r="M207" s="1" t="s">
        <v>42</v>
      </c>
      <c r="O207" s="1">
        <v>20</v>
      </c>
      <c r="P207" s="2" t="s">
        <v>43</v>
      </c>
      <c r="Q207" s="2" t="s">
        <v>44</v>
      </c>
      <c r="R207" s="2" t="s">
        <v>45</v>
      </c>
      <c r="T207" s="2" t="s">
        <v>46</v>
      </c>
      <c r="U207" s="1" t="s">
        <v>47</v>
      </c>
    </row>
    <row r="208" spans="1:21" ht="14.25" customHeight="1" x14ac:dyDescent="0.35">
      <c r="A208" s="1" t="s">
        <v>784</v>
      </c>
      <c r="B208" s="1" t="s">
        <v>785</v>
      </c>
      <c r="C208" s="1" t="s">
        <v>786</v>
      </c>
      <c r="D208" s="1">
        <v>2023</v>
      </c>
      <c r="E208" s="1" t="s">
        <v>787</v>
      </c>
      <c r="F208" s="1" t="s">
        <v>788</v>
      </c>
      <c r="G208" s="1" t="s">
        <v>789</v>
      </c>
      <c r="H208" s="1">
        <v>20232</v>
      </c>
      <c r="I208" s="1" t="s">
        <v>787</v>
      </c>
      <c r="J208" s="1" t="s">
        <v>28</v>
      </c>
      <c r="K208" s="1" t="s">
        <v>40</v>
      </c>
      <c r="L208" s="1" t="s">
        <v>41</v>
      </c>
      <c r="M208" s="1" t="s">
        <v>42</v>
      </c>
      <c r="O208" s="1">
        <v>20</v>
      </c>
      <c r="P208" s="2" t="s">
        <v>790</v>
      </c>
      <c r="Q208" s="2" t="s">
        <v>791</v>
      </c>
      <c r="R208" s="2" t="s">
        <v>792</v>
      </c>
      <c r="T208" s="2" t="s">
        <v>793</v>
      </c>
    </row>
    <row r="209" spans="1:21" ht="14.25" customHeight="1" x14ac:dyDescent="0.35">
      <c r="A209" s="1" t="s">
        <v>794</v>
      </c>
      <c r="B209" s="1" t="s">
        <v>795</v>
      </c>
      <c r="C209" s="1" t="s">
        <v>786</v>
      </c>
      <c r="D209" s="1">
        <v>2023</v>
      </c>
      <c r="E209" s="1" t="s">
        <v>145</v>
      </c>
      <c r="F209" s="1" t="s">
        <v>146</v>
      </c>
      <c r="G209" s="1" t="s">
        <v>147</v>
      </c>
      <c r="H209" s="1">
        <v>20232</v>
      </c>
      <c r="I209" s="1" t="s">
        <v>796</v>
      </c>
      <c r="J209" s="1" t="s">
        <v>28</v>
      </c>
      <c r="K209" s="1" t="s">
        <v>123</v>
      </c>
      <c r="L209" s="1" t="s">
        <v>64</v>
      </c>
      <c r="M209" s="1" t="s">
        <v>42</v>
      </c>
      <c r="N209" s="1">
        <v>3</v>
      </c>
      <c r="O209" s="1">
        <v>8</v>
      </c>
      <c r="Q209" s="2" t="s">
        <v>797</v>
      </c>
      <c r="U209" s="1" t="s">
        <v>150</v>
      </c>
    </row>
    <row r="210" spans="1:21" ht="14.25" customHeight="1" x14ac:dyDescent="0.35">
      <c r="A210" s="1" t="s">
        <v>794</v>
      </c>
      <c r="B210" s="1" t="s">
        <v>795</v>
      </c>
      <c r="C210" s="1" t="s">
        <v>786</v>
      </c>
      <c r="D210" s="1">
        <v>2023</v>
      </c>
      <c r="E210" s="1" t="s">
        <v>798</v>
      </c>
      <c r="F210" s="1" t="s">
        <v>799</v>
      </c>
      <c r="G210" s="1" t="s">
        <v>300</v>
      </c>
      <c r="H210" s="1">
        <v>20232</v>
      </c>
      <c r="I210" s="1" t="s">
        <v>798</v>
      </c>
      <c r="J210" s="1" t="s">
        <v>28</v>
      </c>
      <c r="K210" s="1" t="s">
        <v>53</v>
      </c>
      <c r="L210" s="1" t="s">
        <v>41</v>
      </c>
      <c r="M210" s="1" t="s">
        <v>31</v>
      </c>
      <c r="O210" s="1">
        <v>15</v>
      </c>
      <c r="P210" s="2" t="s">
        <v>800</v>
      </c>
      <c r="Q210" s="2" t="s">
        <v>801</v>
      </c>
      <c r="R210" s="2" t="s">
        <v>802</v>
      </c>
      <c r="T210" s="2" t="s">
        <v>803</v>
      </c>
      <c r="U210" s="1" t="s">
        <v>749</v>
      </c>
    </row>
    <row r="211" spans="1:21" ht="14.25" customHeight="1" x14ac:dyDescent="0.35">
      <c r="A211" s="1" t="s">
        <v>804</v>
      </c>
      <c r="B211" s="1" t="s">
        <v>805</v>
      </c>
      <c r="C211" s="1" t="s">
        <v>786</v>
      </c>
      <c r="D211" s="1">
        <v>2023</v>
      </c>
      <c r="E211" s="1" t="s">
        <v>787</v>
      </c>
      <c r="F211" s="1" t="s">
        <v>788</v>
      </c>
      <c r="G211" s="1" t="s">
        <v>789</v>
      </c>
      <c r="H211" s="1">
        <v>20232</v>
      </c>
      <c r="I211" s="1" t="s">
        <v>787</v>
      </c>
      <c r="J211" s="1" t="s">
        <v>28</v>
      </c>
      <c r="K211" s="1" t="s">
        <v>40</v>
      </c>
      <c r="L211" s="1" t="s">
        <v>41</v>
      </c>
      <c r="M211" s="1" t="s">
        <v>42</v>
      </c>
      <c r="O211" s="1">
        <v>20</v>
      </c>
      <c r="P211" s="2" t="s">
        <v>790</v>
      </c>
      <c r="Q211" s="2" t="s">
        <v>791</v>
      </c>
      <c r="R211" s="2" t="s">
        <v>792</v>
      </c>
      <c r="T211" s="2" t="s">
        <v>793</v>
      </c>
    </row>
    <row r="212" spans="1:21" ht="14.25" customHeight="1" x14ac:dyDescent="0.35">
      <c r="A212" s="1" t="s">
        <v>806</v>
      </c>
      <c r="B212" s="1" t="s">
        <v>807</v>
      </c>
      <c r="C212" s="1" t="s">
        <v>786</v>
      </c>
      <c r="D212" s="1">
        <v>2023</v>
      </c>
      <c r="E212" s="1" t="s">
        <v>145</v>
      </c>
      <c r="F212" s="1" t="s">
        <v>146</v>
      </c>
      <c r="G212" s="1" t="s">
        <v>147</v>
      </c>
      <c r="H212" s="1">
        <v>20232</v>
      </c>
      <c r="I212" s="1" t="s">
        <v>808</v>
      </c>
      <c r="J212" s="1" t="s">
        <v>28</v>
      </c>
      <c r="K212" s="1" t="s">
        <v>53</v>
      </c>
      <c r="L212" s="1" t="s">
        <v>64</v>
      </c>
      <c r="M212" s="1" t="s">
        <v>42</v>
      </c>
      <c r="N212" s="1">
        <v>3</v>
      </c>
      <c r="O212" s="1">
        <v>6</v>
      </c>
      <c r="Q212" s="2" t="s">
        <v>809</v>
      </c>
      <c r="U212" s="1" t="s">
        <v>150</v>
      </c>
    </row>
    <row r="213" spans="1:21" ht="14.25" customHeight="1" x14ac:dyDescent="0.35">
      <c r="A213" s="1" t="s">
        <v>806</v>
      </c>
      <c r="B213" s="1" t="s">
        <v>807</v>
      </c>
      <c r="C213" s="1" t="s">
        <v>786</v>
      </c>
      <c r="D213" s="1">
        <v>2023</v>
      </c>
      <c r="E213" s="1" t="s">
        <v>787</v>
      </c>
      <c r="F213" s="1" t="s">
        <v>788</v>
      </c>
      <c r="G213" s="1" t="s">
        <v>789</v>
      </c>
      <c r="H213" s="1">
        <v>20232</v>
      </c>
      <c r="I213" s="1" t="s">
        <v>787</v>
      </c>
      <c r="J213" s="1" t="s">
        <v>28</v>
      </c>
      <c r="K213" s="1" t="s">
        <v>40</v>
      </c>
      <c r="L213" s="1" t="s">
        <v>41</v>
      </c>
      <c r="M213" s="1" t="s">
        <v>42</v>
      </c>
      <c r="O213" s="1">
        <v>20</v>
      </c>
      <c r="P213" s="2" t="s">
        <v>790</v>
      </c>
      <c r="Q213" s="2" t="s">
        <v>791</v>
      </c>
      <c r="R213" s="2" t="s">
        <v>792</v>
      </c>
      <c r="T213" s="2" t="s">
        <v>793</v>
      </c>
    </row>
    <row r="214" spans="1:21" ht="14.25" customHeight="1" x14ac:dyDescent="0.35">
      <c r="A214" s="1" t="s">
        <v>810</v>
      </c>
      <c r="B214" s="1" t="s">
        <v>811</v>
      </c>
      <c r="C214" s="1" t="s">
        <v>786</v>
      </c>
      <c r="D214" s="1">
        <v>2023</v>
      </c>
      <c r="E214" s="1" t="s">
        <v>145</v>
      </c>
      <c r="F214" s="1" t="s">
        <v>146</v>
      </c>
      <c r="G214" s="1" t="s">
        <v>147</v>
      </c>
      <c r="H214" s="1">
        <v>20232</v>
      </c>
      <c r="I214" s="1" t="s">
        <v>808</v>
      </c>
      <c r="J214" s="1" t="s">
        <v>28</v>
      </c>
      <c r="K214" s="1" t="s">
        <v>53</v>
      </c>
      <c r="L214" s="1" t="s">
        <v>64</v>
      </c>
      <c r="M214" s="1" t="s">
        <v>42</v>
      </c>
      <c r="N214" s="1">
        <v>3</v>
      </c>
      <c r="O214" s="1">
        <v>6</v>
      </c>
      <c r="Q214" s="2" t="s">
        <v>809</v>
      </c>
      <c r="U214" s="1" t="s">
        <v>150</v>
      </c>
    </row>
    <row r="215" spans="1:21" ht="14.25" customHeight="1" x14ac:dyDescent="0.35">
      <c r="A215" s="1" t="s">
        <v>810</v>
      </c>
      <c r="B215" s="1" t="s">
        <v>811</v>
      </c>
      <c r="C215" s="1" t="s">
        <v>786</v>
      </c>
      <c r="D215" s="1">
        <v>2023</v>
      </c>
      <c r="E215" s="1" t="s">
        <v>787</v>
      </c>
      <c r="F215" s="1" t="s">
        <v>788</v>
      </c>
      <c r="G215" s="1" t="s">
        <v>789</v>
      </c>
      <c r="H215" s="1">
        <v>20232</v>
      </c>
      <c r="I215" s="1" t="s">
        <v>787</v>
      </c>
      <c r="J215" s="1" t="s">
        <v>28</v>
      </c>
      <c r="K215" s="1" t="s">
        <v>53</v>
      </c>
      <c r="L215" s="1" t="s">
        <v>41</v>
      </c>
      <c r="M215" s="1" t="s">
        <v>42</v>
      </c>
      <c r="O215" s="1">
        <v>15</v>
      </c>
      <c r="P215" s="2" t="s">
        <v>790</v>
      </c>
      <c r="Q215" s="2" t="s">
        <v>812</v>
      </c>
      <c r="R215" s="2" t="s">
        <v>813</v>
      </c>
      <c r="T215" s="2" t="s">
        <v>814</v>
      </c>
    </row>
    <row r="216" spans="1:21" ht="14.25" customHeight="1" x14ac:dyDescent="0.35">
      <c r="A216" s="1" t="s">
        <v>810</v>
      </c>
      <c r="B216" s="1" t="s">
        <v>811</v>
      </c>
      <c r="C216" s="1" t="s">
        <v>786</v>
      </c>
      <c r="D216" s="1">
        <v>2023</v>
      </c>
      <c r="E216" s="1" t="s">
        <v>815</v>
      </c>
      <c r="F216" s="1" t="s">
        <v>789</v>
      </c>
      <c r="G216" s="1" t="s">
        <v>816</v>
      </c>
      <c r="H216" s="1">
        <v>20232</v>
      </c>
      <c r="I216" s="1" t="s">
        <v>817</v>
      </c>
      <c r="J216" s="1" t="s">
        <v>28</v>
      </c>
      <c r="K216" s="1" t="s">
        <v>53</v>
      </c>
      <c r="L216" s="1" t="s">
        <v>41</v>
      </c>
      <c r="M216" s="1" t="s">
        <v>31</v>
      </c>
      <c r="N216" s="1">
        <v>150</v>
      </c>
      <c r="O216" s="1">
        <v>15</v>
      </c>
      <c r="Q216" s="2" t="s">
        <v>818</v>
      </c>
      <c r="U216" s="1" t="s">
        <v>819</v>
      </c>
    </row>
    <row r="217" spans="1:21" ht="14.25" customHeight="1" x14ac:dyDescent="0.35">
      <c r="A217" s="1" t="s">
        <v>820</v>
      </c>
      <c r="B217" s="1" t="s">
        <v>821</v>
      </c>
      <c r="C217" s="1" t="s">
        <v>786</v>
      </c>
      <c r="D217" s="1">
        <v>2023</v>
      </c>
      <c r="E217" s="1" t="s">
        <v>787</v>
      </c>
      <c r="F217" s="1" t="s">
        <v>788</v>
      </c>
      <c r="G217" s="1" t="s">
        <v>789</v>
      </c>
      <c r="H217" s="1">
        <v>20232</v>
      </c>
      <c r="I217" s="1" t="s">
        <v>787</v>
      </c>
      <c r="J217" s="1" t="s">
        <v>28</v>
      </c>
      <c r="K217" s="1" t="s">
        <v>40</v>
      </c>
      <c r="L217" s="1" t="s">
        <v>41</v>
      </c>
      <c r="M217" s="1" t="s">
        <v>42</v>
      </c>
      <c r="O217" s="1">
        <v>20</v>
      </c>
      <c r="P217" s="2" t="s">
        <v>790</v>
      </c>
      <c r="Q217" s="2" t="s">
        <v>791</v>
      </c>
      <c r="R217" s="2" t="s">
        <v>792</v>
      </c>
      <c r="T217" s="2" t="s">
        <v>793</v>
      </c>
    </row>
    <row r="218" spans="1:21" ht="14.25" customHeight="1" x14ac:dyDescent="0.35">
      <c r="A218" s="1" t="s">
        <v>822</v>
      </c>
      <c r="B218" s="1" t="s">
        <v>823</v>
      </c>
      <c r="C218" s="1" t="s">
        <v>786</v>
      </c>
      <c r="D218" s="1">
        <v>2023</v>
      </c>
      <c r="E218" s="1" t="s">
        <v>824</v>
      </c>
      <c r="F218" s="1" t="s">
        <v>825</v>
      </c>
      <c r="G218" s="1" t="s">
        <v>826</v>
      </c>
      <c r="H218" s="1">
        <v>20231</v>
      </c>
      <c r="I218" s="1" t="s">
        <v>824</v>
      </c>
      <c r="J218" s="1" t="s">
        <v>28</v>
      </c>
      <c r="K218" s="1" t="s">
        <v>123</v>
      </c>
      <c r="L218" s="1" t="s">
        <v>41</v>
      </c>
      <c r="M218" s="1" t="s">
        <v>42</v>
      </c>
      <c r="O218" s="1">
        <v>25</v>
      </c>
      <c r="P218" s="2" t="s">
        <v>827</v>
      </c>
      <c r="Q218" s="2" t="s">
        <v>828</v>
      </c>
      <c r="R218" s="2" t="s">
        <v>829</v>
      </c>
      <c r="T218" s="2" t="s">
        <v>830</v>
      </c>
      <c r="U218" s="1" t="s">
        <v>831</v>
      </c>
    </row>
    <row r="219" spans="1:21" ht="14.25" customHeight="1" x14ac:dyDescent="0.35">
      <c r="A219" s="1" t="s">
        <v>822</v>
      </c>
      <c r="B219" s="1" t="s">
        <v>823</v>
      </c>
      <c r="C219" s="1" t="s">
        <v>786</v>
      </c>
      <c r="D219" s="1">
        <v>2023</v>
      </c>
      <c r="E219" s="1" t="s">
        <v>787</v>
      </c>
      <c r="F219" s="1" t="s">
        <v>788</v>
      </c>
      <c r="G219" s="1" t="s">
        <v>789</v>
      </c>
      <c r="H219" s="1">
        <v>20232</v>
      </c>
      <c r="I219" s="1" t="s">
        <v>787</v>
      </c>
      <c r="J219" s="1" t="s">
        <v>28</v>
      </c>
      <c r="K219" s="1" t="s">
        <v>123</v>
      </c>
      <c r="L219" s="1" t="s">
        <v>41</v>
      </c>
      <c r="M219" s="1" t="s">
        <v>42</v>
      </c>
      <c r="O219" s="1">
        <v>25</v>
      </c>
      <c r="P219" s="2" t="s">
        <v>790</v>
      </c>
      <c r="Q219" s="2" t="s">
        <v>832</v>
      </c>
      <c r="R219" s="2" t="s">
        <v>833</v>
      </c>
      <c r="T219" s="2" t="s">
        <v>834</v>
      </c>
    </row>
    <row r="220" spans="1:21" ht="14.25" customHeight="1" x14ac:dyDescent="0.35">
      <c r="A220" s="1" t="s">
        <v>835</v>
      </c>
      <c r="B220" s="1" t="s">
        <v>836</v>
      </c>
      <c r="C220" s="1" t="s">
        <v>786</v>
      </c>
      <c r="D220" s="1">
        <v>2023</v>
      </c>
      <c r="E220" s="1" t="s">
        <v>837</v>
      </c>
      <c r="F220" s="1" t="s">
        <v>838</v>
      </c>
      <c r="G220" s="1" t="s">
        <v>838</v>
      </c>
      <c r="H220" s="1">
        <v>20231</v>
      </c>
      <c r="I220" s="1" t="s">
        <v>839</v>
      </c>
      <c r="J220" s="1" t="s">
        <v>28</v>
      </c>
      <c r="K220" s="1" t="s">
        <v>651</v>
      </c>
      <c r="L220" s="1" t="s">
        <v>41</v>
      </c>
      <c r="M220" s="1" t="s">
        <v>42</v>
      </c>
      <c r="N220" s="1">
        <v>0</v>
      </c>
      <c r="O220" s="1">
        <v>3</v>
      </c>
      <c r="P220" s="2" t="s">
        <v>840</v>
      </c>
      <c r="R220" s="2" t="s">
        <v>841</v>
      </c>
      <c r="S220" s="2" t="s">
        <v>842</v>
      </c>
      <c r="U220" s="1" t="s">
        <v>843</v>
      </c>
    </row>
    <row r="221" spans="1:21" ht="14.25" customHeight="1" x14ac:dyDescent="0.35">
      <c r="A221" s="1" t="s">
        <v>835</v>
      </c>
      <c r="B221" s="1" t="s">
        <v>836</v>
      </c>
      <c r="C221" s="1" t="s">
        <v>786</v>
      </c>
      <c r="D221" s="1">
        <v>2023</v>
      </c>
      <c r="E221" s="1" t="s">
        <v>787</v>
      </c>
      <c r="F221" s="1" t="s">
        <v>788</v>
      </c>
      <c r="G221" s="1" t="s">
        <v>789</v>
      </c>
      <c r="H221" s="1">
        <v>20232</v>
      </c>
      <c r="I221" s="1" t="s">
        <v>787</v>
      </c>
      <c r="J221" s="1" t="s">
        <v>28</v>
      </c>
      <c r="K221" s="1" t="s">
        <v>123</v>
      </c>
      <c r="L221" s="1" t="s">
        <v>41</v>
      </c>
      <c r="M221" s="1" t="s">
        <v>42</v>
      </c>
      <c r="O221" s="1">
        <v>25</v>
      </c>
      <c r="P221" s="2" t="s">
        <v>790</v>
      </c>
      <c r="Q221" s="2" t="s">
        <v>832</v>
      </c>
      <c r="R221" s="2" t="s">
        <v>833</v>
      </c>
      <c r="T221" s="2" t="s">
        <v>834</v>
      </c>
    </row>
    <row r="222" spans="1:21" ht="14.25" customHeight="1" x14ac:dyDescent="0.35">
      <c r="A222" s="1" t="s">
        <v>844</v>
      </c>
      <c r="B222" s="1" t="s">
        <v>845</v>
      </c>
      <c r="C222" s="1" t="s">
        <v>786</v>
      </c>
      <c r="D222" s="1">
        <v>2023</v>
      </c>
      <c r="E222" s="1" t="s">
        <v>145</v>
      </c>
      <c r="F222" s="1" t="s">
        <v>146</v>
      </c>
      <c r="G222" s="1" t="s">
        <v>147</v>
      </c>
      <c r="H222" s="1">
        <v>20232</v>
      </c>
      <c r="I222" s="1" t="s">
        <v>808</v>
      </c>
      <c r="J222" s="1" t="s">
        <v>28</v>
      </c>
      <c r="K222" s="1" t="s">
        <v>53</v>
      </c>
      <c r="L222" s="1" t="s">
        <v>64</v>
      </c>
      <c r="M222" s="1" t="s">
        <v>42</v>
      </c>
      <c r="N222" s="1">
        <v>3</v>
      </c>
      <c r="O222" s="1">
        <v>6</v>
      </c>
      <c r="Q222" s="2" t="s">
        <v>809</v>
      </c>
      <c r="U222" s="1" t="s">
        <v>150</v>
      </c>
    </row>
    <row r="223" spans="1:21" ht="14.25" customHeight="1" x14ac:dyDescent="0.35">
      <c r="A223" s="1" t="s">
        <v>846</v>
      </c>
      <c r="B223" s="1" t="s">
        <v>847</v>
      </c>
      <c r="C223" s="1" t="s">
        <v>786</v>
      </c>
      <c r="D223" s="1">
        <v>2023</v>
      </c>
      <c r="E223" s="1" t="s">
        <v>38</v>
      </c>
      <c r="F223" s="1" t="s">
        <v>39</v>
      </c>
      <c r="G223" s="1" t="s">
        <v>39</v>
      </c>
      <c r="H223" s="1">
        <v>20232</v>
      </c>
      <c r="I223" s="1" t="s">
        <v>38</v>
      </c>
      <c r="J223" s="1" t="s">
        <v>28</v>
      </c>
      <c r="K223" s="1" t="s">
        <v>40</v>
      </c>
      <c r="L223" s="1" t="s">
        <v>41</v>
      </c>
      <c r="M223" s="1" t="s">
        <v>42</v>
      </c>
      <c r="O223" s="1">
        <v>20</v>
      </c>
      <c r="P223" s="2" t="s">
        <v>43</v>
      </c>
      <c r="Q223" s="2" t="s">
        <v>44</v>
      </c>
      <c r="R223" s="2" t="s">
        <v>45</v>
      </c>
      <c r="T223" s="2" t="s">
        <v>46</v>
      </c>
      <c r="U223" s="1" t="s">
        <v>47</v>
      </c>
    </row>
    <row r="224" spans="1:21" ht="14.25" customHeight="1" x14ac:dyDescent="0.35">
      <c r="A224" s="1" t="s">
        <v>848</v>
      </c>
      <c r="B224" s="1" t="s">
        <v>849</v>
      </c>
      <c r="C224" s="1" t="s">
        <v>786</v>
      </c>
      <c r="D224" s="1">
        <v>2023</v>
      </c>
      <c r="E224" s="1" t="s">
        <v>837</v>
      </c>
      <c r="F224" s="1" t="s">
        <v>838</v>
      </c>
      <c r="G224" s="1" t="s">
        <v>838</v>
      </c>
      <c r="H224" s="1">
        <v>20231</v>
      </c>
      <c r="I224" s="1" t="s">
        <v>839</v>
      </c>
      <c r="J224" s="1" t="s">
        <v>28</v>
      </c>
      <c r="K224" s="1" t="s">
        <v>651</v>
      </c>
      <c r="L224" s="1" t="s">
        <v>41</v>
      </c>
      <c r="M224" s="1" t="s">
        <v>42</v>
      </c>
      <c r="N224" s="1">
        <v>0</v>
      </c>
      <c r="O224" s="1">
        <v>8</v>
      </c>
      <c r="P224" s="2" t="s">
        <v>840</v>
      </c>
      <c r="Q224" s="2" t="s">
        <v>850</v>
      </c>
      <c r="R224" s="2" t="s">
        <v>851</v>
      </c>
      <c r="S224" s="2" t="s">
        <v>852</v>
      </c>
      <c r="U224" s="1" t="s">
        <v>853</v>
      </c>
    </row>
    <row r="225" spans="1:21" ht="14.25" customHeight="1" x14ac:dyDescent="0.35">
      <c r="A225" s="1" t="s">
        <v>848</v>
      </c>
      <c r="B225" s="1" t="s">
        <v>849</v>
      </c>
      <c r="C225" s="1" t="s">
        <v>786</v>
      </c>
      <c r="D225" s="1">
        <v>2023</v>
      </c>
      <c r="E225" s="1" t="s">
        <v>145</v>
      </c>
      <c r="F225" s="1" t="s">
        <v>146</v>
      </c>
      <c r="G225" s="1" t="s">
        <v>147</v>
      </c>
      <c r="H225" s="1">
        <v>20232</v>
      </c>
      <c r="I225" s="1" t="s">
        <v>796</v>
      </c>
      <c r="J225" s="1" t="s">
        <v>28</v>
      </c>
      <c r="K225" s="1" t="s">
        <v>123</v>
      </c>
      <c r="L225" s="1" t="s">
        <v>64</v>
      </c>
      <c r="M225" s="1" t="s">
        <v>42</v>
      </c>
      <c r="N225" s="1">
        <v>3</v>
      </c>
      <c r="O225" s="1">
        <v>8</v>
      </c>
      <c r="Q225" s="2" t="s">
        <v>797</v>
      </c>
      <c r="U225" s="1" t="s">
        <v>150</v>
      </c>
    </row>
    <row r="226" spans="1:21" ht="14.25" customHeight="1" x14ac:dyDescent="0.35">
      <c r="A226" s="1" t="s">
        <v>848</v>
      </c>
      <c r="B226" s="1" t="s">
        <v>849</v>
      </c>
      <c r="C226" s="1" t="s">
        <v>786</v>
      </c>
      <c r="D226" s="1">
        <v>2023</v>
      </c>
      <c r="E226" s="1" t="s">
        <v>787</v>
      </c>
      <c r="F226" s="1" t="s">
        <v>788</v>
      </c>
      <c r="G226" s="1" t="s">
        <v>789</v>
      </c>
      <c r="H226" s="1">
        <v>20232</v>
      </c>
      <c r="I226" s="1" t="s">
        <v>787</v>
      </c>
      <c r="J226" s="1" t="s">
        <v>28</v>
      </c>
      <c r="K226" s="1" t="s">
        <v>53</v>
      </c>
      <c r="L226" s="1" t="s">
        <v>41</v>
      </c>
      <c r="M226" s="1" t="s">
        <v>42</v>
      </c>
      <c r="O226" s="1">
        <v>15</v>
      </c>
      <c r="P226" s="2" t="s">
        <v>790</v>
      </c>
      <c r="Q226" s="2" t="s">
        <v>812</v>
      </c>
      <c r="R226" s="2" t="s">
        <v>813</v>
      </c>
      <c r="T226" s="2" t="s">
        <v>814</v>
      </c>
    </row>
    <row r="227" spans="1:21" ht="14.25" customHeight="1" x14ac:dyDescent="0.35">
      <c r="A227" s="1" t="s">
        <v>854</v>
      </c>
      <c r="B227" s="1" t="s">
        <v>855</v>
      </c>
      <c r="C227" s="1" t="s">
        <v>786</v>
      </c>
      <c r="D227" s="1">
        <v>2023</v>
      </c>
      <c r="E227" s="1" t="s">
        <v>856</v>
      </c>
      <c r="F227" s="1" t="s">
        <v>838</v>
      </c>
      <c r="G227" s="1" t="s">
        <v>838</v>
      </c>
      <c r="H227" s="1">
        <v>20231</v>
      </c>
      <c r="I227" s="1" t="s">
        <v>839</v>
      </c>
      <c r="J227" s="1" t="s">
        <v>28</v>
      </c>
      <c r="K227" s="1" t="s">
        <v>651</v>
      </c>
      <c r="L227" s="1" t="s">
        <v>41</v>
      </c>
      <c r="M227" s="1" t="s">
        <v>42</v>
      </c>
      <c r="N227" s="1">
        <v>0</v>
      </c>
      <c r="O227" s="1">
        <v>3</v>
      </c>
      <c r="P227" s="2" t="s">
        <v>840</v>
      </c>
      <c r="R227" s="2" t="s">
        <v>857</v>
      </c>
      <c r="S227" s="2" t="s">
        <v>858</v>
      </c>
      <c r="U227" s="1" t="s">
        <v>853</v>
      </c>
    </row>
    <row r="228" spans="1:21" ht="14.25" customHeight="1" x14ac:dyDescent="0.35">
      <c r="A228" s="1" t="s">
        <v>854</v>
      </c>
      <c r="B228" s="1" t="s">
        <v>855</v>
      </c>
      <c r="C228" s="1" t="s">
        <v>786</v>
      </c>
      <c r="D228" s="1">
        <v>2023</v>
      </c>
      <c r="E228" s="1" t="s">
        <v>145</v>
      </c>
      <c r="F228" s="1" t="s">
        <v>146</v>
      </c>
      <c r="G228" s="1" t="s">
        <v>147</v>
      </c>
      <c r="H228" s="1">
        <v>20232</v>
      </c>
      <c r="I228" s="1" t="s">
        <v>796</v>
      </c>
      <c r="J228" s="1" t="s">
        <v>28</v>
      </c>
      <c r="K228" s="1" t="s">
        <v>123</v>
      </c>
      <c r="L228" s="1" t="s">
        <v>64</v>
      </c>
      <c r="M228" s="1" t="s">
        <v>42</v>
      </c>
      <c r="N228" s="1">
        <v>3</v>
      </c>
      <c r="O228" s="1">
        <v>8</v>
      </c>
      <c r="Q228" s="2" t="s">
        <v>797</v>
      </c>
      <c r="U228" s="1" t="s">
        <v>150</v>
      </c>
    </row>
    <row r="229" spans="1:21" ht="14.25" customHeight="1" x14ac:dyDescent="0.35">
      <c r="A229" s="1" t="s">
        <v>854</v>
      </c>
      <c r="B229" s="1" t="s">
        <v>855</v>
      </c>
      <c r="C229" s="1" t="s">
        <v>786</v>
      </c>
      <c r="D229" s="1">
        <v>2023</v>
      </c>
      <c r="E229" s="1" t="s">
        <v>787</v>
      </c>
      <c r="F229" s="1" t="s">
        <v>788</v>
      </c>
      <c r="G229" s="1" t="s">
        <v>789</v>
      </c>
      <c r="H229" s="1">
        <v>20232</v>
      </c>
      <c r="I229" s="1" t="s">
        <v>787</v>
      </c>
      <c r="J229" s="1" t="s">
        <v>28</v>
      </c>
      <c r="K229" s="1" t="s">
        <v>53</v>
      </c>
      <c r="L229" s="1" t="s">
        <v>41</v>
      </c>
      <c r="M229" s="1" t="s">
        <v>42</v>
      </c>
      <c r="O229" s="1">
        <v>15</v>
      </c>
      <c r="P229" s="2" t="s">
        <v>790</v>
      </c>
      <c r="Q229" s="2" t="s">
        <v>812</v>
      </c>
      <c r="R229" s="2" t="s">
        <v>813</v>
      </c>
      <c r="T229" s="2" t="s">
        <v>814</v>
      </c>
    </row>
    <row r="230" spans="1:21" ht="14.25" customHeight="1" x14ac:dyDescent="0.35">
      <c r="A230" s="1" t="s">
        <v>859</v>
      </c>
      <c r="B230" s="1" t="s">
        <v>860</v>
      </c>
      <c r="C230" s="1" t="s">
        <v>786</v>
      </c>
      <c r="D230" s="1">
        <v>2023</v>
      </c>
      <c r="E230" s="1" t="s">
        <v>861</v>
      </c>
      <c r="F230" s="1" t="s">
        <v>862</v>
      </c>
      <c r="G230" s="1" t="s">
        <v>628</v>
      </c>
      <c r="H230" s="1">
        <v>20232</v>
      </c>
      <c r="I230" s="1" t="s">
        <v>863</v>
      </c>
      <c r="J230" s="1" t="s">
        <v>28</v>
      </c>
      <c r="K230" s="1" t="s">
        <v>53</v>
      </c>
      <c r="L230" s="1" t="s">
        <v>585</v>
      </c>
      <c r="M230" s="1" t="s">
        <v>31</v>
      </c>
      <c r="N230" s="1">
        <v>20</v>
      </c>
      <c r="O230" s="1">
        <v>5</v>
      </c>
      <c r="P230" s="2" t="s">
        <v>864</v>
      </c>
      <c r="Q230" s="2" t="s">
        <v>865</v>
      </c>
      <c r="U230" s="1" t="s">
        <v>866</v>
      </c>
    </row>
    <row r="231" spans="1:21" ht="14.25" customHeight="1" x14ac:dyDescent="0.35">
      <c r="A231" s="1" t="s">
        <v>867</v>
      </c>
      <c r="B231" s="1" t="s">
        <v>868</v>
      </c>
      <c r="C231" s="1" t="s">
        <v>786</v>
      </c>
      <c r="D231" s="1">
        <v>2023</v>
      </c>
      <c r="E231" s="1" t="s">
        <v>319</v>
      </c>
      <c r="F231" s="1" t="s">
        <v>320</v>
      </c>
      <c r="G231" s="1" t="s">
        <v>189</v>
      </c>
      <c r="H231" s="1">
        <v>20231</v>
      </c>
      <c r="I231" s="1" t="s">
        <v>319</v>
      </c>
      <c r="J231" s="1" t="s">
        <v>28</v>
      </c>
      <c r="K231" s="1" t="s">
        <v>40</v>
      </c>
      <c r="L231" s="1" t="s">
        <v>168</v>
      </c>
      <c r="M231" s="1" t="s">
        <v>42</v>
      </c>
      <c r="O231" s="1">
        <v>15</v>
      </c>
      <c r="P231" s="2" t="s">
        <v>321</v>
      </c>
      <c r="Q231" s="2" t="s">
        <v>322</v>
      </c>
      <c r="R231" s="2" t="s">
        <v>323</v>
      </c>
      <c r="T231" s="2" t="s">
        <v>324</v>
      </c>
    </row>
    <row r="232" spans="1:21" ht="14.25" customHeight="1" x14ac:dyDescent="0.35">
      <c r="A232" s="1" t="s">
        <v>869</v>
      </c>
      <c r="B232" s="1" t="s">
        <v>870</v>
      </c>
      <c r="C232" s="1" t="s">
        <v>786</v>
      </c>
      <c r="D232" s="1">
        <v>2023</v>
      </c>
      <c r="E232" s="1" t="s">
        <v>871</v>
      </c>
      <c r="F232" s="1" t="s">
        <v>872</v>
      </c>
      <c r="G232" s="1" t="s">
        <v>873</v>
      </c>
      <c r="H232" s="1">
        <v>20232</v>
      </c>
      <c r="I232" s="1" t="s">
        <v>874</v>
      </c>
      <c r="J232" s="1" t="s">
        <v>28</v>
      </c>
      <c r="K232" s="1" t="s">
        <v>29</v>
      </c>
      <c r="L232" s="1" t="s">
        <v>64</v>
      </c>
      <c r="M232" s="1" t="s">
        <v>31</v>
      </c>
      <c r="N232" s="1">
        <v>30</v>
      </c>
      <c r="O232" s="1">
        <v>5</v>
      </c>
      <c r="Q232" s="2" t="s">
        <v>875</v>
      </c>
      <c r="U232" s="1" t="s">
        <v>866</v>
      </c>
    </row>
    <row r="233" spans="1:21" ht="14.25" customHeight="1" x14ac:dyDescent="0.35">
      <c r="A233" s="1" t="s">
        <v>876</v>
      </c>
      <c r="B233" s="1" t="s">
        <v>877</v>
      </c>
      <c r="C233" s="1" t="s">
        <v>786</v>
      </c>
      <c r="D233" s="1">
        <v>2023</v>
      </c>
      <c r="E233" s="1" t="s">
        <v>878</v>
      </c>
      <c r="F233" s="1" t="s">
        <v>879</v>
      </c>
      <c r="G233" s="1" t="s">
        <v>880</v>
      </c>
      <c r="H233" s="1">
        <v>20232</v>
      </c>
      <c r="I233" s="1" t="s">
        <v>881</v>
      </c>
      <c r="J233" s="1" t="s">
        <v>28</v>
      </c>
      <c r="K233" s="1" t="s">
        <v>53</v>
      </c>
      <c r="L233" s="1" t="s">
        <v>64</v>
      </c>
      <c r="M233" s="1" t="s">
        <v>31</v>
      </c>
      <c r="N233" s="1">
        <v>2</v>
      </c>
      <c r="O233" s="1">
        <v>8</v>
      </c>
      <c r="Q233" s="2" t="s">
        <v>882</v>
      </c>
      <c r="U233" s="1" t="s">
        <v>150</v>
      </c>
    </row>
    <row r="234" spans="1:21" ht="14.25" customHeight="1" x14ac:dyDescent="0.35">
      <c r="A234" s="1" t="s">
        <v>876</v>
      </c>
      <c r="B234" s="1" t="s">
        <v>877</v>
      </c>
      <c r="C234" s="1" t="s">
        <v>786</v>
      </c>
      <c r="D234" s="1">
        <v>2023</v>
      </c>
      <c r="E234" s="1" t="s">
        <v>787</v>
      </c>
      <c r="F234" s="1" t="s">
        <v>788</v>
      </c>
      <c r="G234" s="1" t="s">
        <v>789</v>
      </c>
      <c r="H234" s="1">
        <v>20232</v>
      </c>
      <c r="I234" s="1" t="s">
        <v>787</v>
      </c>
      <c r="J234" s="1" t="s">
        <v>28</v>
      </c>
      <c r="K234" s="1" t="s">
        <v>53</v>
      </c>
      <c r="L234" s="1" t="s">
        <v>41</v>
      </c>
      <c r="M234" s="1" t="s">
        <v>42</v>
      </c>
      <c r="O234" s="1">
        <v>15</v>
      </c>
      <c r="P234" s="2" t="s">
        <v>790</v>
      </c>
      <c r="Q234" s="2" t="s">
        <v>812</v>
      </c>
      <c r="R234" s="2" t="s">
        <v>813</v>
      </c>
      <c r="T234" s="2" t="s">
        <v>814</v>
      </c>
    </row>
    <row r="235" spans="1:21" ht="14.25" customHeight="1" x14ac:dyDescent="0.35">
      <c r="A235" s="1" t="s">
        <v>883</v>
      </c>
      <c r="B235" s="1" t="s">
        <v>884</v>
      </c>
      <c r="C235" s="1" t="s">
        <v>786</v>
      </c>
      <c r="D235" s="1">
        <v>2023</v>
      </c>
      <c r="E235" s="1" t="s">
        <v>38</v>
      </c>
      <c r="F235" s="1" t="s">
        <v>39</v>
      </c>
      <c r="G235" s="1" t="s">
        <v>39</v>
      </c>
      <c r="H235" s="1">
        <v>20232</v>
      </c>
      <c r="I235" s="1" t="s">
        <v>38</v>
      </c>
      <c r="J235" s="1" t="s">
        <v>28</v>
      </c>
      <c r="K235" s="1" t="s">
        <v>40</v>
      </c>
      <c r="L235" s="1" t="s">
        <v>41</v>
      </c>
      <c r="M235" s="1" t="s">
        <v>42</v>
      </c>
      <c r="O235" s="1">
        <v>20</v>
      </c>
      <c r="P235" s="2" t="s">
        <v>43</v>
      </c>
      <c r="Q235" s="2" t="s">
        <v>44</v>
      </c>
      <c r="R235" s="2" t="s">
        <v>45</v>
      </c>
      <c r="T235" s="2" t="s">
        <v>46</v>
      </c>
      <c r="U235" s="1" t="s">
        <v>47</v>
      </c>
    </row>
    <row r="236" spans="1:21" ht="14.25" customHeight="1" x14ac:dyDescent="0.35">
      <c r="A236" s="1" t="s">
        <v>885</v>
      </c>
      <c r="B236" s="1" t="s">
        <v>886</v>
      </c>
      <c r="C236" s="1" t="s">
        <v>887</v>
      </c>
      <c r="D236" s="1">
        <v>2023</v>
      </c>
      <c r="E236" s="1" t="s">
        <v>888</v>
      </c>
      <c r="F236" s="1" t="s">
        <v>889</v>
      </c>
      <c r="G236" s="1" t="s">
        <v>890</v>
      </c>
      <c r="H236" s="1">
        <v>20231</v>
      </c>
      <c r="I236" s="1" t="s">
        <v>891</v>
      </c>
      <c r="J236" s="1" t="s">
        <v>28</v>
      </c>
      <c r="K236" s="1" t="s">
        <v>53</v>
      </c>
      <c r="L236" s="1" t="s">
        <v>64</v>
      </c>
      <c r="M236" s="1" t="s">
        <v>31</v>
      </c>
      <c r="N236" s="1">
        <v>5</v>
      </c>
      <c r="O236" s="1">
        <v>8</v>
      </c>
      <c r="Q236" s="2" t="s">
        <v>892</v>
      </c>
      <c r="U236" s="1" t="s">
        <v>893</v>
      </c>
    </row>
    <row r="237" spans="1:21" ht="14.25" customHeight="1" x14ac:dyDescent="0.35">
      <c r="A237" s="1" t="s">
        <v>885</v>
      </c>
      <c r="B237" s="1" t="s">
        <v>886</v>
      </c>
      <c r="C237" s="1" t="s">
        <v>887</v>
      </c>
      <c r="D237" s="1">
        <v>2023</v>
      </c>
      <c r="E237" s="1" t="s">
        <v>878</v>
      </c>
      <c r="F237" s="1" t="s">
        <v>879</v>
      </c>
      <c r="G237" s="1" t="s">
        <v>880</v>
      </c>
      <c r="H237" s="1">
        <v>20232</v>
      </c>
      <c r="I237" s="1" t="s">
        <v>881</v>
      </c>
      <c r="J237" s="1" t="s">
        <v>28</v>
      </c>
      <c r="K237" s="1" t="s">
        <v>53</v>
      </c>
      <c r="L237" s="1" t="s">
        <v>64</v>
      </c>
      <c r="M237" s="1" t="s">
        <v>31</v>
      </c>
      <c r="N237" s="1">
        <v>2</v>
      </c>
      <c r="O237" s="1">
        <v>8</v>
      </c>
      <c r="Q237" s="2" t="s">
        <v>882</v>
      </c>
      <c r="U237" s="1" t="s">
        <v>150</v>
      </c>
    </row>
    <row r="238" spans="1:21" ht="14.25" customHeight="1" x14ac:dyDescent="0.35">
      <c r="A238" s="1" t="s">
        <v>894</v>
      </c>
      <c r="B238" s="1" t="s">
        <v>895</v>
      </c>
      <c r="C238" s="1" t="s">
        <v>887</v>
      </c>
      <c r="D238" s="1">
        <v>2023</v>
      </c>
      <c r="E238" s="1" t="s">
        <v>896</v>
      </c>
      <c r="F238" s="1" t="s">
        <v>776</v>
      </c>
      <c r="G238" s="1" t="s">
        <v>189</v>
      </c>
      <c r="H238" s="1">
        <v>20231</v>
      </c>
      <c r="I238" s="1" t="s">
        <v>896</v>
      </c>
      <c r="J238" s="1" t="s">
        <v>28</v>
      </c>
      <c r="K238" s="1" t="s">
        <v>40</v>
      </c>
      <c r="L238" s="1" t="s">
        <v>168</v>
      </c>
      <c r="M238" s="1" t="s">
        <v>31</v>
      </c>
      <c r="O238" s="1">
        <v>15</v>
      </c>
      <c r="Q238" s="2" t="s">
        <v>897</v>
      </c>
      <c r="R238" s="2" t="s">
        <v>898</v>
      </c>
      <c r="T238" s="2" t="s">
        <v>899</v>
      </c>
      <c r="U238" s="1" t="s">
        <v>900</v>
      </c>
    </row>
    <row r="239" spans="1:21" ht="14.25" customHeight="1" x14ac:dyDescent="0.35">
      <c r="A239" s="1" t="s">
        <v>901</v>
      </c>
      <c r="B239" s="1" t="s">
        <v>902</v>
      </c>
      <c r="C239" s="1" t="s">
        <v>887</v>
      </c>
      <c r="D239" s="1">
        <v>2023</v>
      </c>
      <c r="E239" s="1" t="s">
        <v>902</v>
      </c>
      <c r="F239" s="1" t="s">
        <v>903</v>
      </c>
      <c r="G239" s="1" t="s">
        <v>903</v>
      </c>
      <c r="H239" s="1">
        <v>20231</v>
      </c>
      <c r="I239" s="1" t="s">
        <v>904</v>
      </c>
      <c r="J239" s="1" t="s">
        <v>28</v>
      </c>
      <c r="K239" s="1" t="s">
        <v>53</v>
      </c>
      <c r="L239" s="1" t="s">
        <v>64</v>
      </c>
      <c r="M239" s="1" t="s">
        <v>42</v>
      </c>
      <c r="N239" s="1">
        <v>5</v>
      </c>
      <c r="O239" s="1">
        <v>8</v>
      </c>
      <c r="Q239" s="2" t="s">
        <v>905</v>
      </c>
      <c r="U239" s="1" t="s">
        <v>906</v>
      </c>
    </row>
    <row r="240" spans="1:21" ht="14.25" customHeight="1" x14ac:dyDescent="0.35">
      <c r="A240" s="1" t="s">
        <v>907</v>
      </c>
      <c r="B240" s="1" t="s">
        <v>908</v>
      </c>
      <c r="C240" s="1" t="s">
        <v>887</v>
      </c>
      <c r="D240" s="1">
        <v>2023</v>
      </c>
      <c r="E240" s="1" t="s">
        <v>145</v>
      </c>
      <c r="F240" s="1" t="s">
        <v>146</v>
      </c>
      <c r="G240" s="1" t="s">
        <v>147</v>
      </c>
      <c r="H240" s="1">
        <v>20232</v>
      </c>
      <c r="I240" s="1" t="s">
        <v>909</v>
      </c>
      <c r="J240" s="1" t="s">
        <v>28</v>
      </c>
      <c r="K240" s="1" t="s">
        <v>40</v>
      </c>
      <c r="L240" s="1" t="s">
        <v>64</v>
      </c>
      <c r="M240" s="1" t="s">
        <v>42</v>
      </c>
      <c r="N240" s="1">
        <v>5</v>
      </c>
      <c r="O240" s="1">
        <v>7</v>
      </c>
      <c r="Q240" s="2" t="s">
        <v>910</v>
      </c>
      <c r="U240" s="1" t="s">
        <v>150</v>
      </c>
    </row>
    <row r="241" spans="1:21" ht="14.25" customHeight="1" x14ac:dyDescent="0.35">
      <c r="A241" s="1" t="s">
        <v>911</v>
      </c>
      <c r="B241" s="1" t="s">
        <v>912</v>
      </c>
      <c r="C241" s="1" t="s">
        <v>887</v>
      </c>
      <c r="D241" s="1">
        <v>2023</v>
      </c>
      <c r="E241" s="1" t="s">
        <v>913</v>
      </c>
      <c r="F241" s="1" t="s">
        <v>914</v>
      </c>
      <c r="G241" s="1" t="s">
        <v>914</v>
      </c>
      <c r="H241" s="1">
        <v>20232</v>
      </c>
      <c r="I241" s="1" t="s">
        <v>915</v>
      </c>
      <c r="J241" s="1" t="s">
        <v>28</v>
      </c>
      <c r="K241" s="1" t="s">
        <v>123</v>
      </c>
      <c r="L241" s="1" t="s">
        <v>64</v>
      </c>
      <c r="M241" s="1" t="s">
        <v>31</v>
      </c>
      <c r="N241" s="1">
        <v>10</v>
      </c>
      <c r="O241" s="1">
        <v>10</v>
      </c>
      <c r="Q241" s="2" t="s">
        <v>916</v>
      </c>
      <c r="T241" s="2" t="s">
        <v>917</v>
      </c>
      <c r="U241" s="1" t="s">
        <v>918</v>
      </c>
    </row>
    <row r="242" spans="1:21" ht="14.25" customHeight="1" x14ac:dyDescent="0.35">
      <c r="A242" s="1" t="s">
        <v>919</v>
      </c>
      <c r="B242" s="1" t="s">
        <v>920</v>
      </c>
      <c r="C242" s="1" t="s">
        <v>887</v>
      </c>
      <c r="D242" s="1">
        <v>2023</v>
      </c>
      <c r="E242" s="1" t="s">
        <v>921</v>
      </c>
      <c r="F242" s="1" t="s">
        <v>464</v>
      </c>
      <c r="G242" s="1" t="s">
        <v>922</v>
      </c>
      <c r="H242" s="1">
        <v>20232</v>
      </c>
      <c r="I242" s="1" t="s">
        <v>921</v>
      </c>
      <c r="J242" s="1" t="s">
        <v>28</v>
      </c>
      <c r="K242" s="1" t="s">
        <v>123</v>
      </c>
      <c r="L242" s="1" t="s">
        <v>41</v>
      </c>
      <c r="M242" s="1" t="s">
        <v>31</v>
      </c>
      <c r="O242" s="1">
        <v>25</v>
      </c>
      <c r="P242" s="2" t="s">
        <v>923</v>
      </c>
      <c r="Q242" s="2" t="s">
        <v>924</v>
      </c>
      <c r="R242" s="2" t="s">
        <v>925</v>
      </c>
      <c r="T242" s="2" t="s">
        <v>926</v>
      </c>
      <c r="U242" s="1" t="s">
        <v>927</v>
      </c>
    </row>
    <row r="243" spans="1:21" ht="14.25" customHeight="1" x14ac:dyDescent="0.35">
      <c r="A243" s="1" t="s">
        <v>928</v>
      </c>
      <c r="B243" s="1" t="s">
        <v>929</v>
      </c>
      <c r="C243" s="1" t="s">
        <v>887</v>
      </c>
      <c r="D243" s="1">
        <v>2023</v>
      </c>
      <c r="E243" s="1" t="s">
        <v>38</v>
      </c>
      <c r="F243" s="1" t="s">
        <v>39</v>
      </c>
      <c r="G243" s="1" t="s">
        <v>39</v>
      </c>
      <c r="H243" s="1">
        <v>20232</v>
      </c>
      <c r="I243" s="1" t="s">
        <v>38</v>
      </c>
      <c r="J243" s="1" t="s">
        <v>28</v>
      </c>
      <c r="K243" s="1" t="s">
        <v>40</v>
      </c>
      <c r="L243" s="1" t="s">
        <v>41</v>
      </c>
      <c r="M243" s="1" t="s">
        <v>42</v>
      </c>
      <c r="O243" s="1">
        <v>20</v>
      </c>
      <c r="P243" s="2" t="s">
        <v>43</v>
      </c>
      <c r="Q243" s="2" t="s">
        <v>44</v>
      </c>
      <c r="R243" s="2" t="s">
        <v>45</v>
      </c>
      <c r="T243" s="2" t="s">
        <v>46</v>
      </c>
      <c r="U243" s="1" t="s">
        <v>47</v>
      </c>
    </row>
    <row r="244" spans="1:21" ht="14.25" customHeight="1" x14ac:dyDescent="0.35">
      <c r="A244" s="1" t="s">
        <v>930</v>
      </c>
      <c r="B244" s="1" t="s">
        <v>931</v>
      </c>
      <c r="C244" s="1" t="s">
        <v>887</v>
      </c>
      <c r="D244" s="1">
        <v>2023</v>
      </c>
      <c r="E244" s="1" t="s">
        <v>188</v>
      </c>
      <c r="F244" s="1" t="s">
        <v>25</v>
      </c>
      <c r="G244" s="1" t="s">
        <v>189</v>
      </c>
      <c r="H244" s="1">
        <v>20231</v>
      </c>
      <c r="I244" s="1" t="s">
        <v>188</v>
      </c>
      <c r="J244" s="1" t="s">
        <v>28</v>
      </c>
      <c r="K244" s="1" t="s">
        <v>40</v>
      </c>
      <c r="L244" s="1" t="s">
        <v>168</v>
      </c>
      <c r="M244" s="1" t="s">
        <v>42</v>
      </c>
      <c r="O244" s="1">
        <v>15</v>
      </c>
      <c r="P244" s="2" t="s">
        <v>190</v>
      </c>
      <c r="Q244" s="2" t="s">
        <v>191</v>
      </c>
      <c r="R244" s="2" t="s">
        <v>192</v>
      </c>
      <c r="T244" s="2" t="s">
        <v>193</v>
      </c>
      <c r="U244" s="1" t="s">
        <v>194</v>
      </c>
    </row>
    <row r="245" spans="1:21" ht="14.25" customHeight="1" x14ac:dyDescent="0.35">
      <c r="A245" s="1" t="s">
        <v>932</v>
      </c>
      <c r="B245" s="1" t="s">
        <v>933</v>
      </c>
      <c r="C245" s="1" t="s">
        <v>934</v>
      </c>
      <c r="D245" s="1">
        <v>2023</v>
      </c>
      <c r="E245" s="1" t="s">
        <v>315</v>
      </c>
      <c r="F245" s="1" t="s">
        <v>316</v>
      </c>
      <c r="G245" s="1" t="s">
        <v>316</v>
      </c>
      <c r="H245" s="1">
        <v>20222</v>
      </c>
      <c r="J245" s="1" t="s">
        <v>28</v>
      </c>
      <c r="K245" s="1" t="s">
        <v>53</v>
      </c>
      <c r="L245" s="1" t="s">
        <v>64</v>
      </c>
      <c r="M245" s="1" t="s">
        <v>31</v>
      </c>
      <c r="N245" s="1">
        <v>50</v>
      </c>
      <c r="O245" s="1">
        <v>8</v>
      </c>
      <c r="Q245" s="2" t="s">
        <v>935</v>
      </c>
      <c r="U245" s="1" t="s">
        <v>318</v>
      </c>
    </row>
    <row r="246" spans="1:21" ht="14.25" customHeight="1" x14ac:dyDescent="0.35">
      <c r="A246" s="1" t="s">
        <v>932</v>
      </c>
      <c r="B246" s="1" t="s">
        <v>933</v>
      </c>
      <c r="C246" s="1" t="s">
        <v>934</v>
      </c>
      <c r="D246" s="1">
        <v>2023</v>
      </c>
      <c r="E246" s="1" t="s">
        <v>936</v>
      </c>
      <c r="F246" s="1" t="s">
        <v>548</v>
      </c>
      <c r="G246" s="1" t="s">
        <v>548</v>
      </c>
      <c r="H246" s="1">
        <v>20231</v>
      </c>
      <c r="I246" s="1" t="s">
        <v>937</v>
      </c>
      <c r="J246" s="1" t="s">
        <v>28</v>
      </c>
      <c r="K246" s="1" t="s">
        <v>40</v>
      </c>
      <c r="L246" s="1" t="s">
        <v>64</v>
      </c>
      <c r="M246" s="1" t="s">
        <v>42</v>
      </c>
      <c r="N246" s="1">
        <v>6</v>
      </c>
      <c r="O246" s="1">
        <v>9</v>
      </c>
      <c r="P246" s="2" t="s">
        <v>938</v>
      </c>
      <c r="Q246" s="2" t="s">
        <v>939</v>
      </c>
      <c r="U246" s="1" t="s">
        <v>940</v>
      </c>
    </row>
    <row r="247" spans="1:21" ht="14.25" customHeight="1" x14ac:dyDescent="0.35">
      <c r="A247" s="1" t="s">
        <v>941</v>
      </c>
      <c r="B247" s="1" t="s">
        <v>942</v>
      </c>
      <c r="C247" s="1" t="s">
        <v>934</v>
      </c>
      <c r="D247" s="1">
        <v>2023</v>
      </c>
      <c r="E247" s="1" t="s">
        <v>195</v>
      </c>
      <c r="F247" s="1" t="s">
        <v>196</v>
      </c>
      <c r="G247" s="1" t="s">
        <v>197</v>
      </c>
      <c r="H247" s="1">
        <v>20231</v>
      </c>
      <c r="I247" s="1" t="s">
        <v>195</v>
      </c>
      <c r="J247" s="1" t="s">
        <v>28</v>
      </c>
      <c r="K247" s="1" t="s">
        <v>53</v>
      </c>
      <c r="L247" s="1" t="s">
        <v>41</v>
      </c>
      <c r="M247" s="1" t="s">
        <v>42</v>
      </c>
      <c r="O247" s="1">
        <v>15</v>
      </c>
      <c r="P247" s="2" t="s">
        <v>198</v>
      </c>
      <c r="Q247" s="2" t="s">
        <v>199</v>
      </c>
      <c r="R247" s="2" t="s">
        <v>200</v>
      </c>
      <c r="T247" s="2" t="s">
        <v>201</v>
      </c>
      <c r="U247" s="1" t="s">
        <v>202</v>
      </c>
    </row>
    <row r="248" spans="1:21" ht="14.25" customHeight="1" x14ac:dyDescent="0.35">
      <c r="A248" s="1" t="s">
        <v>941</v>
      </c>
      <c r="B248" s="1" t="s">
        <v>942</v>
      </c>
      <c r="C248" s="1" t="s">
        <v>934</v>
      </c>
      <c r="D248" s="1">
        <v>2023</v>
      </c>
      <c r="E248" s="1" t="s">
        <v>145</v>
      </c>
      <c r="F248" s="1" t="s">
        <v>146</v>
      </c>
      <c r="G248" s="1" t="s">
        <v>147</v>
      </c>
      <c r="H248" s="1">
        <v>20232</v>
      </c>
      <c r="I248" s="1" t="s">
        <v>943</v>
      </c>
      <c r="J248" s="1" t="s">
        <v>28</v>
      </c>
      <c r="K248" s="1" t="s">
        <v>53</v>
      </c>
      <c r="L248" s="1" t="s">
        <v>64</v>
      </c>
      <c r="M248" s="1" t="s">
        <v>42</v>
      </c>
      <c r="N248" s="1">
        <v>5</v>
      </c>
      <c r="O248" s="1">
        <v>6</v>
      </c>
      <c r="Q248" s="2" t="s">
        <v>944</v>
      </c>
      <c r="U248" s="1" t="s">
        <v>150</v>
      </c>
    </row>
    <row r="249" spans="1:21" ht="14.25" customHeight="1" x14ac:dyDescent="0.35">
      <c r="A249" s="1" t="s">
        <v>945</v>
      </c>
      <c r="B249" s="1" t="s">
        <v>946</v>
      </c>
      <c r="C249" s="1" t="s">
        <v>934</v>
      </c>
      <c r="D249" s="1">
        <v>2023</v>
      </c>
      <c r="E249" s="1" t="s">
        <v>947</v>
      </c>
      <c r="F249" s="1" t="s">
        <v>948</v>
      </c>
      <c r="G249" s="1" t="s">
        <v>949</v>
      </c>
      <c r="H249" s="1">
        <v>20231</v>
      </c>
      <c r="I249" s="1" t="s">
        <v>947</v>
      </c>
      <c r="J249" s="1" t="s">
        <v>28</v>
      </c>
      <c r="K249" s="1" t="s">
        <v>123</v>
      </c>
      <c r="L249" s="1" t="s">
        <v>41</v>
      </c>
      <c r="M249" s="1" t="s">
        <v>31</v>
      </c>
      <c r="O249" s="1">
        <v>25</v>
      </c>
      <c r="P249" s="2" t="s">
        <v>950</v>
      </c>
      <c r="Q249" s="2" t="s">
        <v>951</v>
      </c>
      <c r="R249" s="2" t="s">
        <v>952</v>
      </c>
      <c r="T249" s="2" t="s">
        <v>953</v>
      </c>
      <c r="U249" s="1" t="s">
        <v>954</v>
      </c>
    </row>
    <row r="250" spans="1:21" ht="14.25" customHeight="1" x14ac:dyDescent="0.35">
      <c r="A250" s="1" t="s">
        <v>945</v>
      </c>
      <c r="B250" s="1" t="s">
        <v>946</v>
      </c>
      <c r="C250" s="1" t="s">
        <v>934</v>
      </c>
      <c r="D250" s="1">
        <v>2023</v>
      </c>
      <c r="E250" s="1" t="s">
        <v>955</v>
      </c>
      <c r="F250" s="1" t="s">
        <v>956</v>
      </c>
      <c r="G250" s="1" t="s">
        <v>957</v>
      </c>
      <c r="H250" s="1">
        <v>20232</v>
      </c>
      <c r="I250" s="1" t="s">
        <v>955</v>
      </c>
      <c r="J250" s="1" t="s">
        <v>28</v>
      </c>
      <c r="K250" s="1" t="s">
        <v>53</v>
      </c>
      <c r="L250" s="1" t="s">
        <v>41</v>
      </c>
      <c r="M250" s="1" t="s">
        <v>31</v>
      </c>
      <c r="O250" s="1">
        <v>15</v>
      </c>
      <c r="P250" s="2" t="s">
        <v>958</v>
      </c>
      <c r="Q250" s="2" t="s">
        <v>959</v>
      </c>
      <c r="R250" s="2" t="s">
        <v>960</v>
      </c>
      <c r="T250" s="2" t="s">
        <v>961</v>
      </c>
      <c r="U250" s="1" t="s">
        <v>962</v>
      </c>
    </row>
    <row r="251" spans="1:21" ht="14.25" customHeight="1" x14ac:dyDescent="0.35">
      <c r="A251" s="1" t="s">
        <v>963</v>
      </c>
      <c r="B251" s="1" t="s">
        <v>964</v>
      </c>
      <c r="C251" s="1" t="s">
        <v>934</v>
      </c>
      <c r="D251" s="1">
        <v>2023</v>
      </c>
      <c r="E251" s="1" t="s">
        <v>145</v>
      </c>
      <c r="F251" s="1" t="s">
        <v>146</v>
      </c>
      <c r="G251" s="1" t="s">
        <v>147</v>
      </c>
      <c r="H251" s="1">
        <v>20232</v>
      </c>
      <c r="I251" s="1" t="s">
        <v>943</v>
      </c>
      <c r="J251" s="1" t="s">
        <v>28</v>
      </c>
      <c r="K251" s="1" t="s">
        <v>53</v>
      </c>
      <c r="L251" s="1" t="s">
        <v>64</v>
      </c>
      <c r="M251" s="1" t="s">
        <v>42</v>
      </c>
      <c r="N251" s="1">
        <v>5</v>
      </c>
      <c r="O251" s="1">
        <v>6</v>
      </c>
      <c r="Q251" s="2" t="s">
        <v>944</v>
      </c>
      <c r="U251" s="1" t="s">
        <v>150</v>
      </c>
    </row>
    <row r="252" spans="1:21" ht="14.25" customHeight="1" x14ac:dyDescent="0.35">
      <c r="A252" s="1" t="s">
        <v>965</v>
      </c>
      <c r="B252" s="1" t="s">
        <v>966</v>
      </c>
      <c r="C252" s="1" t="s">
        <v>934</v>
      </c>
      <c r="D252" s="1">
        <v>2023</v>
      </c>
      <c r="E252" s="1" t="s">
        <v>967</v>
      </c>
      <c r="F252" s="1" t="s">
        <v>922</v>
      </c>
      <c r="G252" s="1" t="s">
        <v>922</v>
      </c>
      <c r="H252" s="1">
        <v>20232</v>
      </c>
      <c r="I252" s="1" t="s">
        <v>967</v>
      </c>
      <c r="J252" s="1" t="s">
        <v>28</v>
      </c>
      <c r="K252" s="1" t="s">
        <v>123</v>
      </c>
      <c r="L252" s="1" t="s">
        <v>41</v>
      </c>
      <c r="M252" s="1" t="s">
        <v>31</v>
      </c>
      <c r="O252" s="1">
        <v>25</v>
      </c>
      <c r="P252" s="2" t="s">
        <v>968</v>
      </c>
      <c r="Q252" s="2" t="s">
        <v>969</v>
      </c>
      <c r="R252" s="2" t="s">
        <v>970</v>
      </c>
      <c r="T252" s="2" t="s">
        <v>971</v>
      </c>
      <c r="U252" s="1" t="s">
        <v>972</v>
      </c>
    </row>
    <row r="253" spans="1:21" ht="14.25" customHeight="1" x14ac:dyDescent="0.35">
      <c r="A253" s="1" t="s">
        <v>973</v>
      </c>
      <c r="B253" s="1" t="s">
        <v>974</v>
      </c>
      <c r="C253" s="1" t="s">
        <v>934</v>
      </c>
      <c r="D253" s="1">
        <v>2023</v>
      </c>
      <c r="E253" s="1" t="s">
        <v>975</v>
      </c>
      <c r="F253" s="1" t="s">
        <v>776</v>
      </c>
      <c r="G253" s="1" t="s">
        <v>62</v>
      </c>
      <c r="H253" s="1">
        <v>20231</v>
      </c>
      <c r="I253" s="1" t="s">
        <v>777</v>
      </c>
      <c r="J253" s="1" t="s">
        <v>28</v>
      </c>
      <c r="K253" s="1" t="s">
        <v>123</v>
      </c>
      <c r="L253" s="1" t="s">
        <v>64</v>
      </c>
      <c r="M253" s="1" t="s">
        <v>31</v>
      </c>
      <c r="N253" s="1">
        <v>50</v>
      </c>
      <c r="O253" s="1">
        <v>10</v>
      </c>
      <c r="Q253" s="2" t="s">
        <v>976</v>
      </c>
      <c r="U253" s="1" t="s">
        <v>779</v>
      </c>
    </row>
    <row r="254" spans="1:21" ht="14.25" customHeight="1" x14ac:dyDescent="0.35">
      <c r="A254" s="1" t="s">
        <v>977</v>
      </c>
      <c r="B254" s="1" t="s">
        <v>978</v>
      </c>
      <c r="C254" s="1" t="s">
        <v>934</v>
      </c>
      <c r="D254" s="1">
        <v>2023</v>
      </c>
      <c r="E254" s="1" t="s">
        <v>979</v>
      </c>
      <c r="F254" s="1" t="s">
        <v>146</v>
      </c>
      <c r="G254" s="1" t="s">
        <v>980</v>
      </c>
      <c r="H254" s="1">
        <v>20232</v>
      </c>
      <c r="J254" s="1" t="s">
        <v>981</v>
      </c>
      <c r="K254" s="1" t="s">
        <v>982</v>
      </c>
      <c r="L254" s="1" t="s">
        <v>64</v>
      </c>
      <c r="M254" s="1" t="s">
        <v>31</v>
      </c>
      <c r="O254" s="1">
        <v>18</v>
      </c>
      <c r="U254" s="1" t="s">
        <v>983</v>
      </c>
    </row>
    <row r="255" spans="1:21" ht="14.25" customHeight="1" x14ac:dyDescent="0.35">
      <c r="A255" s="1" t="s">
        <v>984</v>
      </c>
      <c r="B255" s="1" t="s">
        <v>985</v>
      </c>
      <c r="C255" s="1" t="s">
        <v>934</v>
      </c>
      <c r="D255" s="1">
        <v>2023</v>
      </c>
      <c r="E255" s="1" t="s">
        <v>145</v>
      </c>
      <c r="F255" s="1" t="s">
        <v>146</v>
      </c>
      <c r="G255" s="1" t="s">
        <v>147</v>
      </c>
      <c r="H255" s="1">
        <v>20232</v>
      </c>
      <c r="I255" s="1" t="s">
        <v>943</v>
      </c>
      <c r="J255" s="1" t="s">
        <v>28</v>
      </c>
      <c r="K255" s="1" t="s">
        <v>53</v>
      </c>
      <c r="L255" s="1" t="s">
        <v>64</v>
      </c>
      <c r="M255" s="1" t="s">
        <v>42</v>
      </c>
      <c r="N255" s="1">
        <v>5</v>
      </c>
      <c r="O255" s="1">
        <v>6</v>
      </c>
      <c r="Q255" s="2" t="s">
        <v>944</v>
      </c>
      <c r="U255" s="1" t="s">
        <v>150</v>
      </c>
    </row>
    <row r="256" spans="1:21" ht="14.25" customHeight="1" x14ac:dyDescent="0.35">
      <c r="A256" s="1" t="s">
        <v>986</v>
      </c>
      <c r="B256" s="1" t="s">
        <v>987</v>
      </c>
      <c r="C256" s="1" t="s">
        <v>934</v>
      </c>
      <c r="D256" s="1">
        <v>2023</v>
      </c>
      <c r="E256" s="1" t="s">
        <v>878</v>
      </c>
      <c r="F256" s="1" t="s">
        <v>879</v>
      </c>
      <c r="G256" s="1" t="s">
        <v>880</v>
      </c>
      <c r="H256" s="1">
        <v>20232</v>
      </c>
      <c r="I256" s="1" t="s">
        <v>988</v>
      </c>
      <c r="J256" s="1" t="s">
        <v>28</v>
      </c>
      <c r="K256" s="1" t="s">
        <v>123</v>
      </c>
      <c r="L256" s="1" t="s">
        <v>64</v>
      </c>
      <c r="M256" s="1" t="s">
        <v>31</v>
      </c>
      <c r="N256" s="1">
        <v>2</v>
      </c>
      <c r="O256" s="1">
        <v>10</v>
      </c>
      <c r="Q256" s="2" t="s">
        <v>989</v>
      </c>
      <c r="U256" s="1" t="s">
        <v>150</v>
      </c>
    </row>
    <row r="257" spans="1:21" ht="14.25" customHeight="1" x14ac:dyDescent="0.35">
      <c r="A257" s="1" t="s">
        <v>990</v>
      </c>
      <c r="B257" s="1" t="s">
        <v>991</v>
      </c>
      <c r="C257" s="1" t="s">
        <v>934</v>
      </c>
      <c r="D257" s="1">
        <v>2023</v>
      </c>
      <c r="E257" s="1" t="s">
        <v>145</v>
      </c>
      <c r="F257" s="1" t="s">
        <v>146</v>
      </c>
      <c r="G257" s="1" t="s">
        <v>147</v>
      </c>
      <c r="H257" s="1">
        <v>20232</v>
      </c>
      <c r="I257" s="1" t="s">
        <v>943</v>
      </c>
      <c r="J257" s="1" t="s">
        <v>28</v>
      </c>
      <c r="K257" s="1" t="s">
        <v>53</v>
      </c>
      <c r="L257" s="1" t="s">
        <v>64</v>
      </c>
      <c r="M257" s="1" t="s">
        <v>42</v>
      </c>
      <c r="N257" s="1">
        <v>5</v>
      </c>
      <c r="O257" s="1">
        <v>6</v>
      </c>
      <c r="Q257" s="2" t="s">
        <v>944</v>
      </c>
      <c r="U257" s="1" t="s">
        <v>150</v>
      </c>
    </row>
    <row r="258" spans="1:21" ht="14.25" customHeight="1" x14ac:dyDescent="0.35">
      <c r="A258" s="1" t="s">
        <v>992</v>
      </c>
      <c r="B258" s="1" t="s">
        <v>993</v>
      </c>
      <c r="C258" s="1" t="s">
        <v>934</v>
      </c>
      <c r="D258" s="1">
        <v>2023</v>
      </c>
      <c r="E258" s="1" t="s">
        <v>38</v>
      </c>
      <c r="F258" s="1" t="s">
        <v>39</v>
      </c>
      <c r="G258" s="1" t="s">
        <v>39</v>
      </c>
      <c r="H258" s="1">
        <v>20232</v>
      </c>
      <c r="I258" s="1" t="s">
        <v>38</v>
      </c>
      <c r="J258" s="1" t="s">
        <v>28</v>
      </c>
      <c r="K258" s="1" t="s">
        <v>40</v>
      </c>
      <c r="L258" s="1" t="s">
        <v>41</v>
      </c>
      <c r="M258" s="1" t="s">
        <v>42</v>
      </c>
      <c r="O258" s="1">
        <v>20</v>
      </c>
      <c r="P258" s="2" t="s">
        <v>43</v>
      </c>
      <c r="Q258" s="2" t="s">
        <v>44</v>
      </c>
      <c r="R258" s="2" t="s">
        <v>45</v>
      </c>
      <c r="T258" s="2" t="s">
        <v>46</v>
      </c>
      <c r="U258" s="1" t="s">
        <v>47</v>
      </c>
    </row>
    <row r="259" spans="1:21" ht="14.25" customHeight="1" x14ac:dyDescent="0.35">
      <c r="A259" s="1" t="s">
        <v>994</v>
      </c>
      <c r="B259" s="1" t="s">
        <v>995</v>
      </c>
      <c r="C259" s="1" t="s">
        <v>934</v>
      </c>
      <c r="D259" s="1">
        <v>2023</v>
      </c>
      <c r="E259" s="1" t="s">
        <v>145</v>
      </c>
      <c r="F259" s="1" t="s">
        <v>146</v>
      </c>
      <c r="G259" s="1" t="s">
        <v>147</v>
      </c>
      <c r="H259" s="1">
        <v>20232</v>
      </c>
      <c r="I259" s="1" t="s">
        <v>943</v>
      </c>
      <c r="J259" s="1" t="s">
        <v>28</v>
      </c>
      <c r="K259" s="1" t="s">
        <v>53</v>
      </c>
      <c r="L259" s="1" t="s">
        <v>64</v>
      </c>
      <c r="M259" s="1" t="s">
        <v>42</v>
      </c>
      <c r="N259" s="1">
        <v>5</v>
      </c>
      <c r="O259" s="1">
        <v>6</v>
      </c>
      <c r="Q259" s="2" t="s">
        <v>944</v>
      </c>
      <c r="U259" s="1" t="s">
        <v>150</v>
      </c>
    </row>
    <row r="260" spans="1:21" ht="14.25" customHeight="1" x14ac:dyDescent="0.35">
      <c r="A260" s="1" t="s">
        <v>996</v>
      </c>
      <c r="B260" s="1" t="s">
        <v>997</v>
      </c>
      <c r="C260" s="1" t="s">
        <v>934</v>
      </c>
      <c r="D260" s="1">
        <v>2023</v>
      </c>
      <c r="E260" s="1" t="s">
        <v>998</v>
      </c>
      <c r="F260" s="1" t="s">
        <v>999</v>
      </c>
      <c r="G260" s="1" t="s">
        <v>279</v>
      </c>
      <c r="H260" s="1">
        <v>20231</v>
      </c>
      <c r="I260" s="1" t="s">
        <v>998</v>
      </c>
      <c r="J260" s="1" t="s">
        <v>28</v>
      </c>
      <c r="K260" s="1" t="s">
        <v>123</v>
      </c>
      <c r="L260" s="1" t="s">
        <v>30</v>
      </c>
      <c r="M260" s="1" t="s">
        <v>31</v>
      </c>
      <c r="O260" s="1">
        <v>30</v>
      </c>
      <c r="P260" s="2" t="s">
        <v>1000</v>
      </c>
      <c r="Q260" s="2" t="s">
        <v>1001</v>
      </c>
      <c r="R260" s="2" t="s">
        <v>1002</v>
      </c>
      <c r="T260" s="2" t="s">
        <v>1003</v>
      </c>
      <c r="U260" s="1" t="s">
        <v>1004</v>
      </c>
    </row>
    <row r="261" spans="1:21" ht="14.25" customHeight="1" x14ac:dyDescent="0.35">
      <c r="A261" s="1" t="s">
        <v>1005</v>
      </c>
      <c r="B261" s="1" t="s">
        <v>1006</v>
      </c>
      <c r="C261" s="1" t="s">
        <v>934</v>
      </c>
      <c r="D261" s="1">
        <v>2023</v>
      </c>
      <c r="E261" s="1" t="s">
        <v>38</v>
      </c>
      <c r="F261" s="1" t="s">
        <v>39</v>
      </c>
      <c r="G261" s="1" t="s">
        <v>39</v>
      </c>
      <c r="H261" s="1">
        <v>20232</v>
      </c>
      <c r="I261" s="1" t="s">
        <v>38</v>
      </c>
      <c r="J261" s="1" t="s">
        <v>28</v>
      </c>
      <c r="K261" s="1" t="s">
        <v>40</v>
      </c>
      <c r="L261" s="1" t="s">
        <v>41</v>
      </c>
      <c r="M261" s="1" t="s">
        <v>42</v>
      </c>
      <c r="O261" s="1">
        <v>20</v>
      </c>
      <c r="P261" s="2" t="s">
        <v>43</v>
      </c>
      <c r="Q261" s="2" t="s">
        <v>44</v>
      </c>
      <c r="R261" s="2" t="s">
        <v>45</v>
      </c>
      <c r="T261" s="2" t="s">
        <v>46</v>
      </c>
      <c r="U261" s="1" t="s">
        <v>47</v>
      </c>
    </row>
    <row r="262" spans="1:21" ht="14.25" customHeight="1" x14ac:dyDescent="0.35">
      <c r="A262" s="1" t="s">
        <v>1007</v>
      </c>
      <c r="B262" s="1" t="s">
        <v>1008</v>
      </c>
      <c r="C262" s="1" t="s">
        <v>934</v>
      </c>
      <c r="D262" s="1">
        <v>2023</v>
      </c>
      <c r="E262" s="1" t="s">
        <v>38</v>
      </c>
      <c r="F262" s="1" t="s">
        <v>39</v>
      </c>
      <c r="G262" s="1" t="s">
        <v>39</v>
      </c>
      <c r="H262" s="1">
        <v>20232</v>
      </c>
      <c r="I262" s="1" t="s">
        <v>38</v>
      </c>
      <c r="J262" s="1" t="s">
        <v>28</v>
      </c>
      <c r="K262" s="1" t="s">
        <v>40</v>
      </c>
      <c r="L262" s="1" t="s">
        <v>41</v>
      </c>
      <c r="M262" s="1" t="s">
        <v>42</v>
      </c>
      <c r="O262" s="1">
        <v>20</v>
      </c>
      <c r="P262" s="2" t="s">
        <v>43</v>
      </c>
      <c r="Q262" s="2" t="s">
        <v>44</v>
      </c>
      <c r="R262" s="2" t="s">
        <v>45</v>
      </c>
      <c r="T262" s="2" t="s">
        <v>46</v>
      </c>
      <c r="U262" s="1" t="s">
        <v>47</v>
      </c>
    </row>
    <row r="263" spans="1:21" ht="14.25" customHeight="1" x14ac:dyDescent="0.35">
      <c r="A263" s="1" t="s">
        <v>1009</v>
      </c>
      <c r="B263" s="1" t="s">
        <v>1010</v>
      </c>
      <c r="C263" s="1" t="s">
        <v>934</v>
      </c>
      <c r="D263" s="1">
        <v>2023</v>
      </c>
      <c r="E263" s="1" t="s">
        <v>347</v>
      </c>
      <c r="F263" s="1" t="s">
        <v>348</v>
      </c>
      <c r="G263" s="1" t="s">
        <v>348</v>
      </c>
      <c r="H263" s="1">
        <v>20232</v>
      </c>
      <c r="I263" s="1" t="s">
        <v>347</v>
      </c>
      <c r="J263" s="1" t="s">
        <v>28</v>
      </c>
      <c r="K263" s="1" t="s">
        <v>123</v>
      </c>
      <c r="L263" s="1" t="s">
        <v>168</v>
      </c>
      <c r="M263" s="1" t="s">
        <v>42</v>
      </c>
      <c r="O263" s="1">
        <v>20</v>
      </c>
      <c r="P263" s="2" t="s">
        <v>349</v>
      </c>
      <c r="Q263" s="2" t="s">
        <v>350</v>
      </c>
      <c r="R263" s="2" t="s">
        <v>351</v>
      </c>
      <c r="T263" s="2" t="s">
        <v>352</v>
      </c>
      <c r="U263" s="1" t="s">
        <v>353</v>
      </c>
    </row>
    <row r="264" spans="1:21" ht="14.25" customHeight="1" x14ac:dyDescent="0.35">
      <c r="A264" s="1" t="s">
        <v>1011</v>
      </c>
      <c r="B264" s="1" t="s">
        <v>1012</v>
      </c>
      <c r="C264" s="1" t="s">
        <v>1013</v>
      </c>
      <c r="D264" s="1">
        <v>2023</v>
      </c>
      <c r="E264" s="1" t="s">
        <v>824</v>
      </c>
      <c r="F264" s="1" t="s">
        <v>825</v>
      </c>
      <c r="G264" s="1" t="s">
        <v>826</v>
      </c>
      <c r="H264" s="1">
        <v>20231</v>
      </c>
      <c r="I264" s="1" t="s">
        <v>824</v>
      </c>
      <c r="J264" s="1" t="s">
        <v>28</v>
      </c>
      <c r="K264" s="1" t="s">
        <v>123</v>
      </c>
      <c r="L264" s="1" t="s">
        <v>41</v>
      </c>
      <c r="M264" s="1" t="s">
        <v>42</v>
      </c>
      <c r="O264" s="1">
        <v>25</v>
      </c>
      <c r="P264" s="2" t="s">
        <v>827</v>
      </c>
      <c r="Q264" s="2" t="s">
        <v>828</v>
      </c>
      <c r="R264" s="2" t="s">
        <v>829</v>
      </c>
      <c r="T264" s="2" t="s">
        <v>830</v>
      </c>
      <c r="U264" s="1" t="s">
        <v>831</v>
      </c>
    </row>
    <row r="265" spans="1:21" ht="14.25" customHeight="1" x14ac:dyDescent="0.35">
      <c r="A265" s="1" t="s">
        <v>1014</v>
      </c>
      <c r="B265" s="1" t="s">
        <v>1015</v>
      </c>
      <c r="C265" s="1" t="s">
        <v>1013</v>
      </c>
      <c r="D265" s="1">
        <v>2023</v>
      </c>
      <c r="E265" s="1" t="s">
        <v>824</v>
      </c>
      <c r="F265" s="1" t="s">
        <v>825</v>
      </c>
      <c r="G265" s="1" t="s">
        <v>826</v>
      </c>
      <c r="H265" s="1">
        <v>20231</v>
      </c>
      <c r="I265" s="1" t="s">
        <v>824</v>
      </c>
      <c r="J265" s="1" t="s">
        <v>28</v>
      </c>
      <c r="K265" s="1" t="s">
        <v>123</v>
      </c>
      <c r="L265" s="1" t="s">
        <v>41</v>
      </c>
      <c r="M265" s="1" t="s">
        <v>42</v>
      </c>
      <c r="O265" s="1">
        <v>25</v>
      </c>
      <c r="P265" s="2" t="s">
        <v>827</v>
      </c>
      <c r="Q265" s="2" t="s">
        <v>828</v>
      </c>
      <c r="R265" s="2" t="s">
        <v>829</v>
      </c>
      <c r="T265" s="2" t="s">
        <v>830</v>
      </c>
      <c r="U265" s="1" t="s">
        <v>831</v>
      </c>
    </row>
    <row r="266" spans="1:21" ht="14.25" customHeight="1" x14ac:dyDescent="0.35">
      <c r="A266" s="1" t="s">
        <v>1016</v>
      </c>
      <c r="B266" s="1" t="s">
        <v>1017</v>
      </c>
      <c r="C266" s="1" t="s">
        <v>1013</v>
      </c>
      <c r="D266" s="1">
        <v>2023</v>
      </c>
      <c r="E266" s="1" t="s">
        <v>38</v>
      </c>
      <c r="F266" s="1" t="s">
        <v>39</v>
      </c>
      <c r="G266" s="1" t="s">
        <v>39</v>
      </c>
      <c r="H266" s="1">
        <v>20232</v>
      </c>
      <c r="I266" s="1" t="s">
        <v>38</v>
      </c>
      <c r="J266" s="1" t="s">
        <v>28</v>
      </c>
      <c r="K266" s="1" t="s">
        <v>40</v>
      </c>
      <c r="L266" s="1" t="s">
        <v>41</v>
      </c>
      <c r="M266" s="1" t="s">
        <v>42</v>
      </c>
      <c r="O266" s="1">
        <v>20</v>
      </c>
      <c r="P266" s="2" t="s">
        <v>43</v>
      </c>
      <c r="Q266" s="2" t="s">
        <v>44</v>
      </c>
      <c r="R266" s="2" t="s">
        <v>45</v>
      </c>
      <c r="T266" s="2" t="s">
        <v>46</v>
      </c>
      <c r="U266" s="1" t="s">
        <v>47</v>
      </c>
    </row>
    <row r="267" spans="1:21" ht="14.25" customHeight="1" x14ac:dyDescent="0.35">
      <c r="A267" s="1" t="s">
        <v>1018</v>
      </c>
      <c r="B267" s="1" t="s">
        <v>1019</v>
      </c>
      <c r="C267" s="1" t="s">
        <v>1020</v>
      </c>
      <c r="D267" s="1">
        <v>2023</v>
      </c>
      <c r="E267" s="1" t="s">
        <v>145</v>
      </c>
      <c r="F267" s="1" t="s">
        <v>146</v>
      </c>
      <c r="G267" s="1" t="s">
        <v>147</v>
      </c>
      <c r="H267" s="1">
        <v>20232</v>
      </c>
      <c r="I267" s="1" t="s">
        <v>1021</v>
      </c>
      <c r="J267" s="1" t="s">
        <v>28</v>
      </c>
      <c r="K267" s="1" t="s">
        <v>53</v>
      </c>
      <c r="L267" s="1" t="s">
        <v>64</v>
      </c>
      <c r="M267" s="1" t="s">
        <v>42</v>
      </c>
      <c r="N267" s="1">
        <v>2</v>
      </c>
      <c r="O267" s="1">
        <v>6</v>
      </c>
      <c r="Q267" s="2" t="s">
        <v>1022</v>
      </c>
      <c r="U267" s="1" t="s">
        <v>150</v>
      </c>
    </row>
    <row r="268" spans="1:21" ht="14.25" customHeight="1" x14ac:dyDescent="0.35">
      <c r="A268" s="1" t="s">
        <v>1018</v>
      </c>
      <c r="B268" s="1" t="s">
        <v>1019</v>
      </c>
      <c r="C268" s="1" t="s">
        <v>1020</v>
      </c>
      <c r="D268" s="1">
        <v>2023</v>
      </c>
      <c r="E268" s="1" t="s">
        <v>38</v>
      </c>
      <c r="F268" s="1" t="s">
        <v>39</v>
      </c>
      <c r="G268" s="1" t="s">
        <v>39</v>
      </c>
      <c r="H268" s="1">
        <v>20232</v>
      </c>
      <c r="I268" s="1" t="s">
        <v>38</v>
      </c>
      <c r="J268" s="1" t="s">
        <v>28</v>
      </c>
      <c r="K268" s="1" t="s">
        <v>40</v>
      </c>
      <c r="L268" s="1" t="s">
        <v>41</v>
      </c>
      <c r="M268" s="1" t="s">
        <v>42</v>
      </c>
      <c r="O268" s="1">
        <v>20</v>
      </c>
      <c r="P268" s="2" t="s">
        <v>43</v>
      </c>
      <c r="Q268" s="2" t="s">
        <v>44</v>
      </c>
      <c r="R268" s="2" t="s">
        <v>45</v>
      </c>
      <c r="T268" s="2" t="s">
        <v>46</v>
      </c>
      <c r="U268" s="1" t="s">
        <v>47</v>
      </c>
    </row>
    <row r="269" spans="1:21" ht="14.25" customHeight="1" x14ac:dyDescent="0.35">
      <c r="A269" s="1" t="s">
        <v>1023</v>
      </c>
      <c r="B269" s="1" t="s">
        <v>1024</v>
      </c>
      <c r="C269" s="1" t="s">
        <v>1020</v>
      </c>
      <c r="D269" s="1">
        <v>2023</v>
      </c>
      <c r="E269" s="1" t="s">
        <v>1025</v>
      </c>
      <c r="F269" s="1" t="s">
        <v>1026</v>
      </c>
      <c r="G269" s="1" t="s">
        <v>1027</v>
      </c>
      <c r="H269" s="1">
        <v>20231</v>
      </c>
      <c r="I269" s="1" t="s">
        <v>1025</v>
      </c>
      <c r="J269" s="1" t="s">
        <v>28</v>
      </c>
      <c r="K269" s="1" t="s">
        <v>40</v>
      </c>
      <c r="L269" s="1" t="s">
        <v>168</v>
      </c>
      <c r="M269" s="1" t="s">
        <v>42</v>
      </c>
      <c r="O269" s="1">
        <v>15</v>
      </c>
      <c r="P269" s="1" t="s">
        <v>1028</v>
      </c>
      <c r="Q269" s="2" t="s">
        <v>1029</v>
      </c>
      <c r="R269" s="2" t="s">
        <v>1030</v>
      </c>
      <c r="T269" s="2" t="s">
        <v>1031</v>
      </c>
      <c r="U269" s="1" t="s">
        <v>1032</v>
      </c>
    </row>
    <row r="270" spans="1:21" ht="14.25" customHeight="1" x14ac:dyDescent="0.35">
      <c r="A270" s="1" t="s">
        <v>1023</v>
      </c>
      <c r="B270" s="1" t="s">
        <v>1024</v>
      </c>
      <c r="C270" s="1" t="s">
        <v>1020</v>
      </c>
      <c r="D270" s="1">
        <v>2023</v>
      </c>
      <c r="E270" s="1" t="s">
        <v>1033</v>
      </c>
      <c r="F270" s="1" t="s">
        <v>1034</v>
      </c>
      <c r="G270" s="1" t="s">
        <v>197</v>
      </c>
      <c r="H270" s="1">
        <v>20231</v>
      </c>
      <c r="I270" s="1" t="s">
        <v>1033</v>
      </c>
      <c r="J270" s="1" t="s">
        <v>28</v>
      </c>
      <c r="K270" s="1" t="s">
        <v>123</v>
      </c>
      <c r="L270" s="1" t="s">
        <v>41</v>
      </c>
      <c r="M270" s="1" t="s">
        <v>31</v>
      </c>
      <c r="O270" s="1">
        <v>25</v>
      </c>
      <c r="P270" s="2" t="s">
        <v>1035</v>
      </c>
      <c r="Q270" s="2" t="s">
        <v>1036</v>
      </c>
      <c r="R270" s="2" t="s">
        <v>1037</v>
      </c>
      <c r="T270" s="2" t="s">
        <v>1038</v>
      </c>
      <c r="U270" s="1" t="s">
        <v>1039</v>
      </c>
    </row>
    <row r="271" spans="1:21" ht="14.25" customHeight="1" x14ac:dyDescent="0.35">
      <c r="A271" s="1" t="s">
        <v>1040</v>
      </c>
      <c r="B271" s="1" t="s">
        <v>1041</v>
      </c>
      <c r="C271" s="1" t="s">
        <v>1020</v>
      </c>
      <c r="D271" s="1">
        <v>2023</v>
      </c>
      <c r="E271" s="1" t="s">
        <v>229</v>
      </c>
      <c r="F271" s="1" t="s">
        <v>230</v>
      </c>
      <c r="G271" s="1" t="s">
        <v>189</v>
      </c>
      <c r="H271" s="1">
        <v>20231</v>
      </c>
      <c r="I271" s="1" t="s">
        <v>229</v>
      </c>
      <c r="J271" s="1" t="s">
        <v>28</v>
      </c>
      <c r="K271" s="1" t="s">
        <v>123</v>
      </c>
      <c r="L271" s="1" t="s">
        <v>41</v>
      </c>
      <c r="M271" s="1" t="s">
        <v>42</v>
      </c>
      <c r="O271" s="1">
        <v>25</v>
      </c>
      <c r="P271" s="2" t="s">
        <v>231</v>
      </c>
      <c r="Q271" s="2" t="s">
        <v>378</v>
      </c>
      <c r="R271" s="2" t="s">
        <v>379</v>
      </c>
      <c r="T271" s="2" t="s">
        <v>380</v>
      </c>
      <c r="U271" s="1" t="s">
        <v>235</v>
      </c>
    </row>
    <row r="272" spans="1:21" ht="14.25" customHeight="1" x14ac:dyDescent="0.35">
      <c r="A272" s="1" t="s">
        <v>1040</v>
      </c>
      <c r="B272" s="1" t="s">
        <v>1041</v>
      </c>
      <c r="C272" s="1" t="s">
        <v>1020</v>
      </c>
      <c r="D272" s="1">
        <v>2023</v>
      </c>
      <c r="E272" s="1" t="s">
        <v>1042</v>
      </c>
      <c r="F272" s="1" t="s">
        <v>745</v>
      </c>
      <c r="G272" s="1" t="s">
        <v>1043</v>
      </c>
      <c r="H272" s="1">
        <v>20232</v>
      </c>
      <c r="I272" s="1" t="s">
        <v>1042</v>
      </c>
      <c r="J272" s="1" t="s">
        <v>28</v>
      </c>
      <c r="K272" s="1" t="s">
        <v>40</v>
      </c>
      <c r="L272" s="1" t="s">
        <v>41</v>
      </c>
      <c r="M272" s="1" t="s">
        <v>42</v>
      </c>
      <c r="O272" s="1">
        <v>20</v>
      </c>
      <c r="P272" s="2" t="s">
        <v>1044</v>
      </c>
      <c r="Q272" s="2" t="s">
        <v>1045</v>
      </c>
      <c r="R272" s="2" t="s">
        <v>1046</v>
      </c>
      <c r="T272" s="2" t="s">
        <v>1047</v>
      </c>
      <c r="U272" s="1" t="s">
        <v>1048</v>
      </c>
    </row>
    <row r="273" spans="1:21" ht="14.25" customHeight="1" x14ac:dyDescent="0.35">
      <c r="A273" s="1" t="s">
        <v>1040</v>
      </c>
      <c r="B273" s="1" t="s">
        <v>1041</v>
      </c>
      <c r="C273" s="1" t="s">
        <v>1020</v>
      </c>
      <c r="D273" s="1">
        <v>2023</v>
      </c>
      <c r="E273" s="1" t="s">
        <v>1049</v>
      </c>
      <c r="F273" s="1" t="s">
        <v>490</v>
      </c>
      <c r="G273" s="1" t="s">
        <v>922</v>
      </c>
      <c r="H273" s="1">
        <v>20232</v>
      </c>
      <c r="I273" s="1" t="s">
        <v>1049</v>
      </c>
      <c r="J273" s="1" t="s">
        <v>28</v>
      </c>
      <c r="K273" s="1" t="s">
        <v>40</v>
      </c>
      <c r="L273" s="1" t="s">
        <v>41</v>
      </c>
      <c r="M273" s="1" t="s">
        <v>42</v>
      </c>
      <c r="O273" s="1">
        <v>20</v>
      </c>
      <c r="P273" s="2" t="s">
        <v>1050</v>
      </c>
      <c r="Q273" s="2" t="s">
        <v>1051</v>
      </c>
      <c r="R273" s="2" t="s">
        <v>1052</v>
      </c>
      <c r="T273" s="2" t="s">
        <v>1053</v>
      </c>
      <c r="U273" s="1" t="s">
        <v>1054</v>
      </c>
    </row>
    <row r="274" spans="1:21" ht="14.25" customHeight="1" x14ac:dyDescent="0.35">
      <c r="A274" s="1" t="s">
        <v>1055</v>
      </c>
      <c r="B274" s="1" t="s">
        <v>1056</v>
      </c>
      <c r="C274" s="1" t="s">
        <v>1020</v>
      </c>
      <c r="D274" s="1">
        <v>2023</v>
      </c>
      <c r="E274" s="1" t="s">
        <v>1057</v>
      </c>
      <c r="F274" s="1" t="s">
        <v>745</v>
      </c>
      <c r="G274" s="1" t="s">
        <v>746</v>
      </c>
      <c r="H274" s="1">
        <v>20232</v>
      </c>
      <c r="I274" s="1" t="s">
        <v>1058</v>
      </c>
      <c r="J274" s="1" t="s">
        <v>28</v>
      </c>
      <c r="K274" s="1" t="s">
        <v>40</v>
      </c>
      <c r="L274" s="1" t="s">
        <v>64</v>
      </c>
      <c r="M274" s="1" t="s">
        <v>31</v>
      </c>
      <c r="N274" s="1">
        <v>1</v>
      </c>
      <c r="O274" s="1">
        <v>7</v>
      </c>
      <c r="Q274" s="2" t="s">
        <v>1059</v>
      </c>
      <c r="U274" s="1" t="s">
        <v>749</v>
      </c>
    </row>
    <row r="275" spans="1:21" ht="14.25" customHeight="1" x14ac:dyDescent="0.35">
      <c r="A275" s="1" t="s">
        <v>1060</v>
      </c>
      <c r="B275" s="1" t="s">
        <v>1061</v>
      </c>
      <c r="C275" s="1" t="s">
        <v>1020</v>
      </c>
      <c r="D275" s="1">
        <v>2023</v>
      </c>
      <c r="E275" s="1" t="s">
        <v>1057</v>
      </c>
      <c r="F275" s="1" t="s">
        <v>745</v>
      </c>
      <c r="G275" s="1" t="s">
        <v>746</v>
      </c>
      <c r="H275" s="1">
        <v>20232</v>
      </c>
      <c r="I275" s="1" t="s">
        <v>1058</v>
      </c>
      <c r="J275" s="1" t="s">
        <v>28</v>
      </c>
      <c r="K275" s="1" t="s">
        <v>40</v>
      </c>
      <c r="L275" s="1" t="s">
        <v>64</v>
      </c>
      <c r="M275" s="1" t="s">
        <v>31</v>
      </c>
      <c r="N275" s="1">
        <v>1</v>
      </c>
      <c r="O275" s="1">
        <v>7</v>
      </c>
      <c r="Q275" s="2" t="s">
        <v>1059</v>
      </c>
      <c r="U275" s="1" t="s">
        <v>749</v>
      </c>
    </row>
    <row r="276" spans="1:21" ht="14.25" customHeight="1" x14ac:dyDescent="0.35">
      <c r="A276" s="1" t="s">
        <v>1062</v>
      </c>
      <c r="B276" s="1" t="s">
        <v>1063</v>
      </c>
      <c r="C276" s="1" t="s">
        <v>1020</v>
      </c>
      <c r="D276" s="1">
        <v>2023</v>
      </c>
      <c r="E276" s="1" t="s">
        <v>1057</v>
      </c>
      <c r="F276" s="1" t="s">
        <v>745</v>
      </c>
      <c r="G276" s="1" t="s">
        <v>746</v>
      </c>
      <c r="H276" s="1">
        <v>20232</v>
      </c>
      <c r="I276" s="1" t="s">
        <v>1058</v>
      </c>
      <c r="J276" s="1" t="s">
        <v>28</v>
      </c>
      <c r="K276" s="1" t="s">
        <v>40</v>
      </c>
      <c r="L276" s="1" t="s">
        <v>64</v>
      </c>
      <c r="M276" s="1" t="s">
        <v>31</v>
      </c>
      <c r="N276" s="1">
        <v>1</v>
      </c>
      <c r="O276" s="1">
        <v>7</v>
      </c>
      <c r="Q276" s="2" t="s">
        <v>1059</v>
      </c>
      <c r="U276" s="1" t="s">
        <v>749</v>
      </c>
    </row>
    <row r="277" spans="1:21" ht="14.25" customHeight="1" x14ac:dyDescent="0.35">
      <c r="A277" s="1" t="s">
        <v>1064</v>
      </c>
      <c r="B277" s="1" t="s">
        <v>1065</v>
      </c>
      <c r="C277" s="1" t="s">
        <v>1020</v>
      </c>
      <c r="D277" s="1">
        <v>2023</v>
      </c>
      <c r="E277" s="1" t="s">
        <v>1057</v>
      </c>
      <c r="F277" s="1" t="s">
        <v>745</v>
      </c>
      <c r="G277" s="1" t="s">
        <v>746</v>
      </c>
      <c r="H277" s="1">
        <v>20232</v>
      </c>
      <c r="I277" s="1" t="s">
        <v>1058</v>
      </c>
      <c r="J277" s="1" t="s">
        <v>28</v>
      </c>
      <c r="K277" s="1" t="s">
        <v>40</v>
      </c>
      <c r="L277" s="1" t="s">
        <v>64</v>
      </c>
      <c r="M277" s="1" t="s">
        <v>31</v>
      </c>
      <c r="N277" s="1">
        <v>1</v>
      </c>
      <c r="O277" s="1">
        <v>7</v>
      </c>
      <c r="Q277" s="2" t="s">
        <v>1059</v>
      </c>
      <c r="U277" s="1" t="s">
        <v>749</v>
      </c>
    </row>
    <row r="278" spans="1:21" ht="14.25" customHeight="1" x14ac:dyDescent="0.35">
      <c r="A278" s="1" t="s">
        <v>1066</v>
      </c>
      <c r="B278" s="1" t="s">
        <v>1067</v>
      </c>
      <c r="C278" s="1" t="s">
        <v>1020</v>
      </c>
      <c r="D278" s="1">
        <v>2023</v>
      </c>
      <c r="E278" s="1" t="s">
        <v>1057</v>
      </c>
      <c r="F278" s="1" t="s">
        <v>745</v>
      </c>
      <c r="G278" s="1" t="s">
        <v>746</v>
      </c>
      <c r="H278" s="1">
        <v>20232</v>
      </c>
      <c r="I278" s="1" t="s">
        <v>1058</v>
      </c>
      <c r="J278" s="1" t="s">
        <v>28</v>
      </c>
      <c r="K278" s="1" t="s">
        <v>40</v>
      </c>
      <c r="L278" s="1" t="s">
        <v>64</v>
      </c>
      <c r="M278" s="1" t="s">
        <v>31</v>
      </c>
      <c r="N278" s="1">
        <v>1</v>
      </c>
      <c r="O278" s="1">
        <v>7</v>
      </c>
      <c r="Q278" s="2" t="s">
        <v>1059</v>
      </c>
      <c r="U278" s="1" t="s">
        <v>749</v>
      </c>
    </row>
    <row r="279" spans="1:21" ht="14.25" customHeight="1" x14ac:dyDescent="0.35">
      <c r="A279" s="1" t="s">
        <v>1068</v>
      </c>
      <c r="B279" s="1" t="s">
        <v>1069</v>
      </c>
      <c r="C279" s="1" t="s">
        <v>1020</v>
      </c>
      <c r="D279" s="1">
        <v>2023</v>
      </c>
      <c r="E279" s="1" t="s">
        <v>1057</v>
      </c>
      <c r="F279" s="1" t="s">
        <v>745</v>
      </c>
      <c r="G279" s="1" t="s">
        <v>746</v>
      </c>
      <c r="H279" s="1">
        <v>20232</v>
      </c>
      <c r="I279" s="1" t="s">
        <v>1058</v>
      </c>
      <c r="J279" s="1" t="s">
        <v>28</v>
      </c>
      <c r="K279" s="1" t="s">
        <v>40</v>
      </c>
      <c r="L279" s="1" t="s">
        <v>64</v>
      </c>
      <c r="M279" s="1" t="s">
        <v>31</v>
      </c>
      <c r="N279" s="1">
        <v>1</v>
      </c>
      <c r="O279" s="1">
        <v>7</v>
      </c>
      <c r="Q279" s="2" t="s">
        <v>1059</v>
      </c>
      <c r="U279" s="1" t="s">
        <v>749</v>
      </c>
    </row>
    <row r="280" spans="1:21" ht="14.25" customHeight="1" x14ac:dyDescent="0.35">
      <c r="A280" s="1" t="s">
        <v>1070</v>
      </c>
      <c r="B280" s="1" t="s">
        <v>1071</v>
      </c>
      <c r="C280" s="1" t="s">
        <v>1020</v>
      </c>
      <c r="D280" s="1">
        <v>2023</v>
      </c>
      <c r="E280" s="1" t="s">
        <v>1072</v>
      </c>
      <c r="F280" s="1" t="s">
        <v>1026</v>
      </c>
      <c r="G280" s="1" t="s">
        <v>1073</v>
      </c>
      <c r="H280" s="1">
        <v>20231</v>
      </c>
      <c r="I280" s="1" t="s">
        <v>1072</v>
      </c>
      <c r="J280" s="1" t="s">
        <v>28</v>
      </c>
      <c r="K280" s="1" t="s">
        <v>40</v>
      </c>
      <c r="L280" s="1" t="s">
        <v>168</v>
      </c>
      <c r="M280" s="1" t="s">
        <v>42</v>
      </c>
      <c r="O280" s="1">
        <v>15</v>
      </c>
      <c r="P280" s="2" t="s">
        <v>1074</v>
      </c>
      <c r="Q280" s="2" t="s">
        <v>1075</v>
      </c>
      <c r="R280" s="2" t="s">
        <v>1076</v>
      </c>
      <c r="T280" s="2" t="s">
        <v>1077</v>
      </c>
      <c r="U280" s="1" t="s">
        <v>1078</v>
      </c>
    </row>
    <row r="281" spans="1:21" ht="14.25" customHeight="1" x14ac:dyDescent="0.35">
      <c r="A281" s="1" t="s">
        <v>1070</v>
      </c>
      <c r="B281" s="1" t="s">
        <v>1071</v>
      </c>
      <c r="C281" s="1" t="s">
        <v>1020</v>
      </c>
      <c r="D281" s="1">
        <v>2023</v>
      </c>
      <c r="E281" s="1" t="s">
        <v>1079</v>
      </c>
      <c r="F281" s="1" t="s">
        <v>1026</v>
      </c>
      <c r="G281" s="1" t="s">
        <v>1073</v>
      </c>
      <c r="H281" s="1">
        <v>20231</v>
      </c>
      <c r="I281" s="1" t="s">
        <v>1080</v>
      </c>
      <c r="J281" s="1" t="s">
        <v>28</v>
      </c>
      <c r="K281" s="1" t="s">
        <v>40</v>
      </c>
      <c r="L281" s="1" t="s">
        <v>168</v>
      </c>
      <c r="M281" s="1" t="s">
        <v>42</v>
      </c>
      <c r="N281" s="1">
        <v>25</v>
      </c>
      <c r="O281" s="1">
        <v>15</v>
      </c>
      <c r="Q281" s="2" t="s">
        <v>1081</v>
      </c>
      <c r="R281" s="2" t="s">
        <v>1082</v>
      </c>
      <c r="T281" s="2" t="s">
        <v>1083</v>
      </c>
      <c r="U281" s="1" t="s">
        <v>1078</v>
      </c>
    </row>
    <row r="282" spans="1:21" ht="14.25" customHeight="1" x14ac:dyDescent="0.35">
      <c r="A282" s="1" t="s">
        <v>1070</v>
      </c>
      <c r="B282" s="1" t="s">
        <v>1071</v>
      </c>
      <c r="C282" s="1" t="s">
        <v>1020</v>
      </c>
      <c r="D282" s="1">
        <v>2023</v>
      </c>
      <c r="E282" s="1" t="s">
        <v>1057</v>
      </c>
      <c r="F282" s="1" t="s">
        <v>745</v>
      </c>
      <c r="G282" s="1" t="s">
        <v>746</v>
      </c>
      <c r="H282" s="1">
        <v>20232</v>
      </c>
      <c r="I282" s="1" t="s">
        <v>1058</v>
      </c>
      <c r="J282" s="1" t="s">
        <v>28</v>
      </c>
      <c r="K282" s="1" t="s">
        <v>40</v>
      </c>
      <c r="L282" s="1" t="s">
        <v>64</v>
      </c>
      <c r="M282" s="1" t="s">
        <v>31</v>
      </c>
      <c r="N282" s="1">
        <v>1</v>
      </c>
      <c r="O282" s="1">
        <v>7</v>
      </c>
      <c r="Q282" s="2" t="s">
        <v>1059</v>
      </c>
      <c r="U282" s="1" t="s">
        <v>749</v>
      </c>
    </row>
    <row r="283" spans="1:21" ht="14.25" customHeight="1" x14ac:dyDescent="0.35">
      <c r="A283" s="1" t="s">
        <v>1070</v>
      </c>
      <c r="B283" s="1" t="s">
        <v>1071</v>
      </c>
      <c r="C283" s="1" t="s">
        <v>1020</v>
      </c>
      <c r="D283" s="1">
        <v>2023</v>
      </c>
      <c r="E283" s="1" t="s">
        <v>1049</v>
      </c>
      <c r="F283" s="1" t="s">
        <v>490</v>
      </c>
      <c r="G283" s="1" t="s">
        <v>922</v>
      </c>
      <c r="H283" s="1">
        <v>20232</v>
      </c>
      <c r="I283" s="1" t="s">
        <v>1049</v>
      </c>
      <c r="J283" s="1" t="s">
        <v>28</v>
      </c>
      <c r="K283" s="1" t="s">
        <v>40</v>
      </c>
      <c r="L283" s="1" t="s">
        <v>41</v>
      </c>
      <c r="M283" s="1" t="s">
        <v>42</v>
      </c>
      <c r="O283" s="1">
        <v>20</v>
      </c>
      <c r="P283" s="2" t="s">
        <v>1050</v>
      </c>
      <c r="Q283" s="2" t="s">
        <v>1051</v>
      </c>
      <c r="R283" s="2" t="s">
        <v>1052</v>
      </c>
      <c r="T283" s="2" t="s">
        <v>1053</v>
      </c>
      <c r="U283" s="1" t="s">
        <v>1054</v>
      </c>
    </row>
    <row r="284" spans="1:21" ht="14.25" customHeight="1" x14ac:dyDescent="0.35">
      <c r="A284" s="1" t="s">
        <v>1084</v>
      </c>
      <c r="B284" s="1" t="s">
        <v>1085</v>
      </c>
      <c r="C284" s="1" t="s">
        <v>1020</v>
      </c>
      <c r="D284" s="1">
        <v>2023</v>
      </c>
      <c r="E284" s="1" t="s">
        <v>1057</v>
      </c>
      <c r="F284" s="1" t="s">
        <v>745</v>
      </c>
      <c r="G284" s="1" t="s">
        <v>746</v>
      </c>
      <c r="H284" s="1">
        <v>20232</v>
      </c>
      <c r="I284" s="1" t="s">
        <v>1058</v>
      </c>
      <c r="J284" s="1" t="s">
        <v>28</v>
      </c>
      <c r="K284" s="1" t="s">
        <v>40</v>
      </c>
      <c r="L284" s="1" t="s">
        <v>64</v>
      </c>
      <c r="M284" s="1" t="s">
        <v>31</v>
      </c>
      <c r="N284" s="1">
        <v>1</v>
      </c>
      <c r="O284" s="1">
        <v>7</v>
      </c>
      <c r="Q284" s="2" t="s">
        <v>1059</v>
      </c>
      <c r="U284" s="1" t="s">
        <v>749</v>
      </c>
    </row>
    <row r="285" spans="1:21" ht="14.25" customHeight="1" x14ac:dyDescent="0.35">
      <c r="A285" s="1" t="s">
        <v>1086</v>
      </c>
      <c r="B285" s="1" t="s">
        <v>1087</v>
      </c>
      <c r="C285" s="1" t="s">
        <v>1020</v>
      </c>
      <c r="D285" s="1">
        <v>2023</v>
      </c>
      <c r="E285" s="1" t="s">
        <v>1025</v>
      </c>
      <c r="F285" s="1" t="s">
        <v>1026</v>
      </c>
      <c r="G285" s="1" t="s">
        <v>1027</v>
      </c>
      <c r="H285" s="1">
        <v>20231</v>
      </c>
      <c r="I285" s="1" t="s">
        <v>1088</v>
      </c>
      <c r="J285" s="1" t="s">
        <v>28</v>
      </c>
      <c r="K285" s="1" t="s">
        <v>123</v>
      </c>
      <c r="L285" s="1" t="s">
        <v>168</v>
      </c>
      <c r="M285" s="1" t="s">
        <v>42</v>
      </c>
      <c r="N285" s="1">
        <v>25</v>
      </c>
      <c r="O285" s="1">
        <v>25</v>
      </c>
      <c r="P285" s="2" t="s">
        <v>1089</v>
      </c>
      <c r="Q285" s="2" t="s">
        <v>1090</v>
      </c>
      <c r="R285" s="2" t="s">
        <v>1091</v>
      </c>
      <c r="T285" s="2" t="s">
        <v>1092</v>
      </c>
      <c r="U285" s="1" t="s">
        <v>1093</v>
      </c>
    </row>
    <row r="286" spans="1:21" ht="14.25" customHeight="1" x14ac:dyDescent="0.35">
      <c r="A286" s="1" t="s">
        <v>1094</v>
      </c>
      <c r="B286" s="1" t="s">
        <v>1095</v>
      </c>
      <c r="C286" s="1" t="s">
        <v>1020</v>
      </c>
      <c r="D286" s="1">
        <v>2023</v>
      </c>
      <c r="E286" s="1" t="s">
        <v>1025</v>
      </c>
      <c r="F286" s="1" t="s">
        <v>1026</v>
      </c>
      <c r="G286" s="1" t="s">
        <v>1027</v>
      </c>
      <c r="H286" s="1">
        <v>20231</v>
      </c>
      <c r="I286" s="1" t="s">
        <v>1025</v>
      </c>
      <c r="J286" s="1" t="s">
        <v>28</v>
      </c>
      <c r="K286" s="1" t="s">
        <v>123</v>
      </c>
      <c r="L286" s="1" t="s">
        <v>168</v>
      </c>
      <c r="M286" s="1" t="s">
        <v>42</v>
      </c>
      <c r="O286" s="1">
        <v>20</v>
      </c>
      <c r="P286" s="1" t="s">
        <v>1028</v>
      </c>
      <c r="Q286" s="2" t="s">
        <v>1096</v>
      </c>
      <c r="R286" s="2" t="s">
        <v>1097</v>
      </c>
      <c r="T286" s="2" t="s">
        <v>1098</v>
      </c>
      <c r="U286" s="1" t="s">
        <v>1032</v>
      </c>
    </row>
    <row r="287" spans="1:21" ht="14.25" customHeight="1" x14ac:dyDescent="0.35">
      <c r="A287" s="1" t="s">
        <v>1094</v>
      </c>
      <c r="B287" s="1" t="s">
        <v>1095</v>
      </c>
      <c r="C287" s="1" t="s">
        <v>1020</v>
      </c>
      <c r="D287" s="1">
        <v>2023</v>
      </c>
      <c r="E287" s="1" t="s">
        <v>1042</v>
      </c>
      <c r="F287" s="1" t="s">
        <v>745</v>
      </c>
      <c r="G287" s="1" t="s">
        <v>1043</v>
      </c>
      <c r="H287" s="1">
        <v>20232</v>
      </c>
      <c r="I287" s="1" t="s">
        <v>1042</v>
      </c>
      <c r="J287" s="1" t="s">
        <v>28</v>
      </c>
      <c r="K287" s="1" t="s">
        <v>40</v>
      </c>
      <c r="L287" s="1" t="s">
        <v>41</v>
      </c>
      <c r="M287" s="1" t="s">
        <v>42</v>
      </c>
      <c r="O287" s="1">
        <v>20</v>
      </c>
      <c r="P287" s="2" t="s">
        <v>1044</v>
      </c>
      <c r="Q287" s="2" t="s">
        <v>1045</v>
      </c>
      <c r="R287" s="2" t="s">
        <v>1046</v>
      </c>
      <c r="T287" s="2" t="s">
        <v>1047</v>
      </c>
      <c r="U287" s="1" t="s">
        <v>1048</v>
      </c>
    </row>
    <row r="288" spans="1:21" ht="14.25" customHeight="1" x14ac:dyDescent="0.35">
      <c r="A288" s="1" t="s">
        <v>1094</v>
      </c>
      <c r="B288" s="1" t="s">
        <v>1095</v>
      </c>
      <c r="C288" s="1" t="s">
        <v>1020</v>
      </c>
      <c r="D288" s="1">
        <v>2023</v>
      </c>
      <c r="E288" s="1" t="s">
        <v>1049</v>
      </c>
      <c r="F288" s="1" t="s">
        <v>490</v>
      </c>
      <c r="G288" s="1" t="s">
        <v>922</v>
      </c>
      <c r="H288" s="1">
        <v>20232</v>
      </c>
      <c r="I288" s="1" t="s">
        <v>1049</v>
      </c>
      <c r="J288" s="1" t="s">
        <v>28</v>
      </c>
      <c r="K288" s="1" t="s">
        <v>40</v>
      </c>
      <c r="L288" s="1" t="s">
        <v>41</v>
      </c>
      <c r="M288" s="1" t="s">
        <v>42</v>
      </c>
      <c r="O288" s="1">
        <v>20</v>
      </c>
      <c r="P288" s="2" t="s">
        <v>1050</v>
      </c>
      <c r="Q288" s="2" t="s">
        <v>1051</v>
      </c>
      <c r="R288" s="2" t="s">
        <v>1052</v>
      </c>
      <c r="T288" s="2" t="s">
        <v>1053</v>
      </c>
      <c r="U288" s="1" t="s">
        <v>1054</v>
      </c>
    </row>
    <row r="289" spans="1:21" ht="14.25" customHeight="1" x14ac:dyDescent="0.35">
      <c r="A289" s="1" t="s">
        <v>1099</v>
      </c>
      <c r="B289" s="1" t="s">
        <v>1100</v>
      </c>
      <c r="C289" s="1" t="s">
        <v>1020</v>
      </c>
      <c r="D289" s="1">
        <v>2023</v>
      </c>
      <c r="E289" s="1" t="s">
        <v>1042</v>
      </c>
      <c r="F289" s="1" t="s">
        <v>745</v>
      </c>
      <c r="G289" s="1" t="s">
        <v>1043</v>
      </c>
      <c r="H289" s="1">
        <v>20232</v>
      </c>
      <c r="I289" s="1" t="s">
        <v>1042</v>
      </c>
      <c r="J289" s="1" t="s">
        <v>28</v>
      </c>
      <c r="K289" s="1" t="s">
        <v>40</v>
      </c>
      <c r="L289" s="1" t="s">
        <v>41</v>
      </c>
      <c r="M289" s="1" t="s">
        <v>42</v>
      </c>
      <c r="O289" s="1">
        <v>20</v>
      </c>
      <c r="P289" s="2" t="s">
        <v>1044</v>
      </c>
      <c r="Q289" s="2" t="s">
        <v>1045</v>
      </c>
      <c r="R289" s="2" t="s">
        <v>1046</v>
      </c>
      <c r="T289" s="2" t="s">
        <v>1047</v>
      </c>
      <c r="U289" s="1" t="s">
        <v>1048</v>
      </c>
    </row>
    <row r="290" spans="1:21" ht="14.25" customHeight="1" x14ac:dyDescent="0.35">
      <c r="A290" s="1" t="s">
        <v>1101</v>
      </c>
      <c r="B290" s="1" t="s">
        <v>1102</v>
      </c>
      <c r="C290" s="1" t="s">
        <v>1020</v>
      </c>
      <c r="D290" s="1">
        <v>2023</v>
      </c>
      <c r="E290" s="1" t="s">
        <v>1025</v>
      </c>
      <c r="F290" s="1" t="s">
        <v>1026</v>
      </c>
      <c r="G290" s="1" t="s">
        <v>1027</v>
      </c>
      <c r="H290" s="1">
        <v>20231</v>
      </c>
      <c r="I290" s="1" t="s">
        <v>1025</v>
      </c>
      <c r="J290" s="1" t="s">
        <v>28</v>
      </c>
      <c r="K290" s="1" t="s">
        <v>123</v>
      </c>
      <c r="L290" s="1" t="s">
        <v>41</v>
      </c>
      <c r="M290" s="1" t="s">
        <v>42</v>
      </c>
      <c r="O290" s="1">
        <v>25</v>
      </c>
      <c r="P290" s="1" t="s">
        <v>1028</v>
      </c>
      <c r="Q290" s="2" t="s">
        <v>1103</v>
      </c>
      <c r="R290" s="2" t="s">
        <v>1104</v>
      </c>
      <c r="T290" s="2" t="s">
        <v>1105</v>
      </c>
      <c r="U290" s="1" t="s">
        <v>1032</v>
      </c>
    </row>
    <row r="291" spans="1:21" ht="14.25" customHeight="1" x14ac:dyDescent="0.35">
      <c r="A291" s="1" t="s">
        <v>1101</v>
      </c>
      <c r="B291" s="1" t="s">
        <v>1102</v>
      </c>
      <c r="C291" s="1" t="s">
        <v>1020</v>
      </c>
      <c r="D291" s="1">
        <v>2023</v>
      </c>
      <c r="E291" s="1" t="s">
        <v>1106</v>
      </c>
      <c r="F291" s="1" t="s">
        <v>1073</v>
      </c>
      <c r="G291" s="1" t="s">
        <v>1107</v>
      </c>
      <c r="H291" s="1">
        <v>20231</v>
      </c>
      <c r="I291" s="1" t="s">
        <v>1108</v>
      </c>
      <c r="J291" s="1" t="s">
        <v>28</v>
      </c>
      <c r="K291" s="1" t="s">
        <v>29</v>
      </c>
      <c r="L291" s="1" t="s">
        <v>64</v>
      </c>
      <c r="M291" s="1" t="s">
        <v>42</v>
      </c>
      <c r="N291" s="1">
        <v>30</v>
      </c>
      <c r="O291" s="1">
        <v>5</v>
      </c>
      <c r="Q291" s="2" t="s">
        <v>1109</v>
      </c>
      <c r="U291" s="1" t="s">
        <v>1110</v>
      </c>
    </row>
    <row r="292" spans="1:21" ht="14.25" customHeight="1" x14ac:dyDescent="0.35">
      <c r="A292" s="1" t="s">
        <v>1111</v>
      </c>
      <c r="B292" s="1" t="s">
        <v>1112</v>
      </c>
      <c r="C292" s="1" t="s">
        <v>1020</v>
      </c>
      <c r="D292" s="1">
        <v>2023</v>
      </c>
      <c r="E292" s="1" t="s">
        <v>145</v>
      </c>
      <c r="F292" s="1" t="s">
        <v>146</v>
      </c>
      <c r="G292" s="1" t="s">
        <v>147</v>
      </c>
      <c r="H292" s="1">
        <v>20232</v>
      </c>
      <c r="I292" s="1" t="s">
        <v>1113</v>
      </c>
      <c r="J292" s="1" t="s">
        <v>28</v>
      </c>
      <c r="K292" s="1" t="s">
        <v>123</v>
      </c>
      <c r="L292" s="1" t="s">
        <v>64</v>
      </c>
      <c r="M292" s="1" t="s">
        <v>42</v>
      </c>
      <c r="N292" s="1">
        <v>6</v>
      </c>
      <c r="O292" s="1">
        <v>8</v>
      </c>
      <c r="Q292" s="2" t="s">
        <v>1114</v>
      </c>
      <c r="U292" s="1" t="s">
        <v>150</v>
      </c>
    </row>
    <row r="293" spans="1:21" ht="14.25" customHeight="1" x14ac:dyDescent="0.35">
      <c r="A293" s="1" t="s">
        <v>1115</v>
      </c>
      <c r="B293" s="1" t="s">
        <v>1116</v>
      </c>
      <c r="C293" s="1" t="s">
        <v>1020</v>
      </c>
      <c r="D293" s="1">
        <v>2023</v>
      </c>
      <c r="E293" s="1" t="s">
        <v>145</v>
      </c>
      <c r="F293" s="1" t="s">
        <v>146</v>
      </c>
      <c r="G293" s="1" t="s">
        <v>147</v>
      </c>
      <c r="H293" s="1">
        <v>20232</v>
      </c>
      <c r="I293" s="1" t="s">
        <v>1117</v>
      </c>
      <c r="J293" s="1" t="s">
        <v>28</v>
      </c>
      <c r="K293" s="1" t="s">
        <v>53</v>
      </c>
      <c r="L293" s="1" t="s">
        <v>64</v>
      </c>
      <c r="M293" s="1" t="s">
        <v>42</v>
      </c>
      <c r="N293" s="1">
        <v>3</v>
      </c>
      <c r="O293" s="1">
        <v>6</v>
      </c>
      <c r="Q293" s="2" t="s">
        <v>1118</v>
      </c>
      <c r="U293" s="1" t="s">
        <v>150</v>
      </c>
    </row>
    <row r="294" spans="1:21" ht="14.25" customHeight="1" x14ac:dyDescent="0.35">
      <c r="A294" s="1" t="s">
        <v>1119</v>
      </c>
      <c r="B294" s="1" t="s">
        <v>1120</v>
      </c>
      <c r="C294" s="1" t="s">
        <v>1020</v>
      </c>
      <c r="D294" s="1">
        <v>2023</v>
      </c>
      <c r="E294" s="1" t="s">
        <v>145</v>
      </c>
      <c r="F294" s="1" t="s">
        <v>146</v>
      </c>
      <c r="G294" s="1" t="s">
        <v>147</v>
      </c>
      <c r="H294" s="1">
        <v>20232</v>
      </c>
      <c r="I294" s="1" t="s">
        <v>1117</v>
      </c>
      <c r="J294" s="1" t="s">
        <v>28</v>
      </c>
      <c r="K294" s="1" t="s">
        <v>53</v>
      </c>
      <c r="L294" s="1" t="s">
        <v>64</v>
      </c>
      <c r="M294" s="1" t="s">
        <v>42</v>
      </c>
      <c r="N294" s="1">
        <v>3</v>
      </c>
      <c r="O294" s="1">
        <v>6</v>
      </c>
      <c r="Q294" s="2" t="s">
        <v>1118</v>
      </c>
      <c r="U294" s="1" t="s">
        <v>150</v>
      </c>
    </row>
    <row r="295" spans="1:21" ht="14.25" customHeight="1" x14ac:dyDescent="0.35">
      <c r="A295" s="1" t="s">
        <v>1121</v>
      </c>
      <c r="B295" s="1" t="s">
        <v>1122</v>
      </c>
      <c r="C295" s="1" t="s">
        <v>1020</v>
      </c>
      <c r="D295" s="1">
        <v>2023</v>
      </c>
      <c r="E295" s="1" t="s">
        <v>775</v>
      </c>
      <c r="F295" s="1" t="s">
        <v>776</v>
      </c>
      <c r="G295" s="1" t="s">
        <v>62</v>
      </c>
      <c r="H295" s="1">
        <v>20231</v>
      </c>
      <c r="I295" s="1" t="s">
        <v>777</v>
      </c>
      <c r="J295" s="1" t="s">
        <v>28</v>
      </c>
      <c r="K295" s="1" t="s">
        <v>123</v>
      </c>
      <c r="L295" s="1" t="s">
        <v>64</v>
      </c>
      <c r="M295" s="1" t="s">
        <v>31</v>
      </c>
      <c r="N295" s="1">
        <v>50</v>
      </c>
      <c r="O295" s="1">
        <v>10</v>
      </c>
      <c r="Q295" s="2" t="s">
        <v>1123</v>
      </c>
      <c r="U295" s="1" t="s">
        <v>779</v>
      </c>
    </row>
    <row r="296" spans="1:21" ht="14.25" customHeight="1" x14ac:dyDescent="0.35">
      <c r="A296" s="1" t="s">
        <v>1121</v>
      </c>
      <c r="B296" s="1" t="s">
        <v>1122</v>
      </c>
      <c r="C296" s="1" t="s">
        <v>1020</v>
      </c>
      <c r="D296" s="1">
        <v>2023</v>
      </c>
      <c r="E296" s="1" t="s">
        <v>145</v>
      </c>
      <c r="F296" s="1" t="s">
        <v>146</v>
      </c>
      <c r="G296" s="1" t="s">
        <v>147</v>
      </c>
      <c r="H296" s="1">
        <v>20232</v>
      </c>
      <c r="I296" s="1" t="s">
        <v>1124</v>
      </c>
      <c r="J296" s="1" t="s">
        <v>28</v>
      </c>
      <c r="K296" s="1" t="s">
        <v>40</v>
      </c>
      <c r="L296" s="1" t="s">
        <v>64</v>
      </c>
      <c r="M296" s="1" t="s">
        <v>42</v>
      </c>
      <c r="N296" s="1">
        <v>3</v>
      </c>
      <c r="O296" s="1">
        <v>9</v>
      </c>
      <c r="Q296" s="2" t="s">
        <v>1125</v>
      </c>
      <c r="U296" s="1" t="s">
        <v>150</v>
      </c>
    </row>
    <row r="297" spans="1:21" ht="14.25" customHeight="1" x14ac:dyDescent="0.35">
      <c r="A297" s="1" t="s">
        <v>1126</v>
      </c>
      <c r="B297" s="1" t="s">
        <v>1127</v>
      </c>
      <c r="C297" s="1" t="s">
        <v>1020</v>
      </c>
      <c r="D297" s="1">
        <v>2023</v>
      </c>
      <c r="E297" s="1" t="s">
        <v>145</v>
      </c>
      <c r="F297" s="1" t="s">
        <v>146</v>
      </c>
      <c r="G297" s="1" t="s">
        <v>147</v>
      </c>
      <c r="H297" s="1">
        <v>20232</v>
      </c>
      <c r="I297" s="1" t="s">
        <v>1021</v>
      </c>
      <c r="J297" s="1" t="s">
        <v>28</v>
      </c>
      <c r="K297" s="1" t="s">
        <v>53</v>
      </c>
      <c r="L297" s="1" t="s">
        <v>64</v>
      </c>
      <c r="M297" s="1" t="s">
        <v>42</v>
      </c>
      <c r="N297" s="1">
        <v>2</v>
      </c>
      <c r="O297" s="1">
        <v>6</v>
      </c>
      <c r="Q297" s="2" t="s">
        <v>1022</v>
      </c>
      <c r="U297" s="1" t="s">
        <v>150</v>
      </c>
    </row>
    <row r="298" spans="1:21" ht="14.25" customHeight="1" x14ac:dyDescent="0.35">
      <c r="A298" s="1" t="s">
        <v>1126</v>
      </c>
      <c r="B298" s="1" t="s">
        <v>1127</v>
      </c>
      <c r="C298" s="1" t="s">
        <v>1020</v>
      </c>
      <c r="D298" s="1">
        <v>2023</v>
      </c>
      <c r="E298" s="1" t="s">
        <v>145</v>
      </c>
      <c r="F298" s="1" t="s">
        <v>146</v>
      </c>
      <c r="G298" s="1" t="s">
        <v>147</v>
      </c>
      <c r="H298" s="1">
        <v>20232</v>
      </c>
      <c r="I298" s="1" t="s">
        <v>1117</v>
      </c>
      <c r="J298" s="1" t="s">
        <v>28</v>
      </c>
      <c r="K298" s="1" t="s">
        <v>53</v>
      </c>
      <c r="L298" s="1" t="s">
        <v>64</v>
      </c>
      <c r="M298" s="1" t="s">
        <v>42</v>
      </c>
      <c r="N298" s="1">
        <v>3</v>
      </c>
      <c r="O298" s="1">
        <v>6</v>
      </c>
      <c r="Q298" s="2" t="s">
        <v>1118</v>
      </c>
      <c r="U298" s="1" t="s">
        <v>150</v>
      </c>
    </row>
    <row r="299" spans="1:21" ht="14.25" customHeight="1" x14ac:dyDescent="0.35">
      <c r="A299" s="1" t="s">
        <v>1128</v>
      </c>
      <c r="B299" s="1" t="s">
        <v>1129</v>
      </c>
      <c r="C299" s="1" t="s">
        <v>1020</v>
      </c>
      <c r="D299" s="1">
        <v>2023</v>
      </c>
      <c r="E299" s="1" t="s">
        <v>145</v>
      </c>
      <c r="F299" s="1" t="s">
        <v>146</v>
      </c>
      <c r="G299" s="1" t="s">
        <v>147</v>
      </c>
      <c r="H299" s="1">
        <v>20232</v>
      </c>
      <c r="I299" s="1" t="s">
        <v>1113</v>
      </c>
      <c r="J299" s="1" t="s">
        <v>28</v>
      </c>
      <c r="K299" s="1" t="s">
        <v>123</v>
      </c>
      <c r="L299" s="1" t="s">
        <v>64</v>
      </c>
      <c r="M299" s="1" t="s">
        <v>42</v>
      </c>
      <c r="N299" s="1">
        <v>6</v>
      </c>
      <c r="O299" s="1">
        <v>8</v>
      </c>
      <c r="Q299" s="2" t="s">
        <v>1114</v>
      </c>
      <c r="U299" s="1" t="s">
        <v>150</v>
      </c>
    </row>
    <row r="300" spans="1:21" ht="14.25" customHeight="1" x14ac:dyDescent="0.35">
      <c r="A300" s="1" t="s">
        <v>1130</v>
      </c>
      <c r="B300" s="1" t="s">
        <v>1131</v>
      </c>
      <c r="C300" s="1" t="s">
        <v>1020</v>
      </c>
      <c r="D300" s="1">
        <v>2023</v>
      </c>
      <c r="E300" s="1" t="s">
        <v>1049</v>
      </c>
      <c r="F300" s="1" t="s">
        <v>490</v>
      </c>
      <c r="G300" s="1" t="s">
        <v>922</v>
      </c>
      <c r="H300" s="1">
        <v>20232</v>
      </c>
      <c r="I300" s="1" t="s">
        <v>1049</v>
      </c>
      <c r="J300" s="1" t="s">
        <v>28</v>
      </c>
      <c r="K300" s="1" t="s">
        <v>123</v>
      </c>
      <c r="L300" s="1" t="s">
        <v>41</v>
      </c>
      <c r="M300" s="1" t="s">
        <v>42</v>
      </c>
      <c r="O300" s="1">
        <v>25</v>
      </c>
      <c r="P300" s="2" t="s">
        <v>1050</v>
      </c>
      <c r="Q300" s="2" t="s">
        <v>1132</v>
      </c>
      <c r="R300" s="2" t="s">
        <v>1133</v>
      </c>
      <c r="T300" s="2" t="s">
        <v>1134</v>
      </c>
      <c r="U300" s="1" t="s">
        <v>1054</v>
      </c>
    </row>
    <row r="301" spans="1:21" ht="14.25" customHeight="1" x14ac:dyDescent="0.35">
      <c r="A301" s="1" t="s">
        <v>1135</v>
      </c>
      <c r="B301" s="1" t="s">
        <v>1136</v>
      </c>
      <c r="C301" s="1" t="s">
        <v>1020</v>
      </c>
      <c r="D301" s="1">
        <v>2023</v>
      </c>
      <c r="E301" s="1" t="s">
        <v>1049</v>
      </c>
      <c r="F301" s="1" t="s">
        <v>490</v>
      </c>
      <c r="G301" s="1" t="s">
        <v>922</v>
      </c>
      <c r="H301" s="1">
        <v>20232</v>
      </c>
      <c r="I301" s="1" t="s">
        <v>1049</v>
      </c>
      <c r="J301" s="1" t="s">
        <v>28</v>
      </c>
      <c r="K301" s="1" t="s">
        <v>123</v>
      </c>
      <c r="L301" s="1" t="s">
        <v>41</v>
      </c>
      <c r="M301" s="1" t="s">
        <v>42</v>
      </c>
      <c r="O301" s="1">
        <v>25</v>
      </c>
      <c r="P301" s="2" t="s">
        <v>1050</v>
      </c>
      <c r="Q301" s="2" t="s">
        <v>1132</v>
      </c>
      <c r="R301" s="2" t="s">
        <v>1133</v>
      </c>
      <c r="T301" s="2" t="s">
        <v>1134</v>
      </c>
      <c r="U301" s="1" t="s">
        <v>1054</v>
      </c>
    </row>
    <row r="302" spans="1:21" ht="14.25" customHeight="1" x14ac:dyDescent="0.35">
      <c r="A302" s="1" t="s">
        <v>1137</v>
      </c>
      <c r="B302" s="1" t="s">
        <v>1138</v>
      </c>
      <c r="C302" s="1" t="s">
        <v>1020</v>
      </c>
      <c r="D302" s="1">
        <v>2023</v>
      </c>
      <c r="E302" s="1" t="s">
        <v>878</v>
      </c>
      <c r="F302" s="1" t="s">
        <v>879</v>
      </c>
      <c r="G302" s="1" t="s">
        <v>880</v>
      </c>
      <c r="H302" s="1">
        <v>20232</v>
      </c>
      <c r="I302" s="1" t="s">
        <v>1139</v>
      </c>
      <c r="J302" s="1" t="s">
        <v>28</v>
      </c>
      <c r="K302" s="1" t="s">
        <v>40</v>
      </c>
      <c r="L302" s="1" t="s">
        <v>64</v>
      </c>
      <c r="M302" s="1" t="s">
        <v>31</v>
      </c>
      <c r="N302" s="1">
        <v>2</v>
      </c>
      <c r="O302" s="1">
        <v>9</v>
      </c>
      <c r="Q302" s="2" t="s">
        <v>1140</v>
      </c>
      <c r="U302" s="1" t="s">
        <v>150</v>
      </c>
    </row>
    <row r="303" spans="1:21" ht="14.25" customHeight="1" x14ac:dyDescent="0.35">
      <c r="A303" s="1" t="s">
        <v>1141</v>
      </c>
      <c r="B303" s="1" t="s">
        <v>1142</v>
      </c>
      <c r="C303" s="1" t="s">
        <v>1020</v>
      </c>
      <c r="D303" s="1">
        <v>2023</v>
      </c>
      <c r="E303" s="1" t="s">
        <v>145</v>
      </c>
      <c r="F303" s="1" t="s">
        <v>146</v>
      </c>
      <c r="G303" s="1" t="s">
        <v>147</v>
      </c>
      <c r="H303" s="1">
        <v>20232</v>
      </c>
      <c r="I303" s="1" t="s">
        <v>1113</v>
      </c>
      <c r="J303" s="1" t="s">
        <v>28</v>
      </c>
      <c r="K303" s="1" t="s">
        <v>123</v>
      </c>
      <c r="L303" s="1" t="s">
        <v>64</v>
      </c>
      <c r="M303" s="1" t="s">
        <v>42</v>
      </c>
      <c r="N303" s="1">
        <v>6</v>
      </c>
      <c r="O303" s="1">
        <v>8</v>
      </c>
      <c r="Q303" s="2" t="s">
        <v>1114</v>
      </c>
      <c r="U303" s="1" t="s">
        <v>150</v>
      </c>
    </row>
    <row r="304" spans="1:21" ht="14.25" customHeight="1" x14ac:dyDescent="0.35">
      <c r="A304" s="1" t="s">
        <v>1143</v>
      </c>
      <c r="B304" s="1" t="s">
        <v>1144</v>
      </c>
      <c r="C304" s="1" t="s">
        <v>1020</v>
      </c>
      <c r="D304" s="1">
        <v>2023</v>
      </c>
      <c r="E304" s="1" t="s">
        <v>1145</v>
      </c>
      <c r="F304" s="1" t="s">
        <v>745</v>
      </c>
      <c r="G304" s="1" t="s">
        <v>746</v>
      </c>
      <c r="H304" s="1">
        <v>20232</v>
      </c>
      <c r="I304" s="1" t="s">
        <v>1146</v>
      </c>
      <c r="J304" s="1" t="s">
        <v>28</v>
      </c>
      <c r="K304" s="1" t="s">
        <v>123</v>
      </c>
      <c r="L304" s="1" t="s">
        <v>64</v>
      </c>
      <c r="M304" s="1" t="s">
        <v>31</v>
      </c>
      <c r="N304" s="1">
        <v>1</v>
      </c>
      <c r="O304" s="1">
        <v>8</v>
      </c>
      <c r="Q304" s="2" t="s">
        <v>1147</v>
      </c>
      <c r="U304" s="1" t="s">
        <v>749</v>
      </c>
    </row>
    <row r="305" spans="1:21" ht="14.25" customHeight="1" x14ac:dyDescent="0.35">
      <c r="A305" s="1" t="s">
        <v>1148</v>
      </c>
      <c r="B305" s="1" t="s">
        <v>1149</v>
      </c>
      <c r="C305" s="1" t="s">
        <v>1020</v>
      </c>
      <c r="D305" s="1">
        <v>2023</v>
      </c>
      <c r="E305" s="1" t="s">
        <v>1145</v>
      </c>
      <c r="F305" s="1" t="s">
        <v>745</v>
      </c>
      <c r="G305" s="1" t="s">
        <v>746</v>
      </c>
      <c r="H305" s="1">
        <v>20232</v>
      </c>
      <c r="I305" s="1" t="s">
        <v>1146</v>
      </c>
      <c r="J305" s="1" t="s">
        <v>28</v>
      </c>
      <c r="K305" s="1" t="s">
        <v>123</v>
      </c>
      <c r="L305" s="1" t="s">
        <v>64</v>
      </c>
      <c r="M305" s="1" t="s">
        <v>31</v>
      </c>
      <c r="N305" s="1">
        <v>1</v>
      </c>
      <c r="O305" s="1">
        <v>8</v>
      </c>
      <c r="Q305" s="2" t="s">
        <v>1147</v>
      </c>
      <c r="U305" s="1" t="s">
        <v>749</v>
      </c>
    </row>
    <row r="306" spans="1:21" ht="14.25" customHeight="1" x14ac:dyDescent="0.35">
      <c r="A306" s="1" t="s">
        <v>1150</v>
      </c>
      <c r="B306" s="1" t="s">
        <v>1151</v>
      </c>
      <c r="C306" s="1" t="s">
        <v>1020</v>
      </c>
      <c r="D306" s="1">
        <v>2023</v>
      </c>
      <c r="E306" s="1" t="s">
        <v>1145</v>
      </c>
      <c r="F306" s="1" t="s">
        <v>745</v>
      </c>
      <c r="G306" s="1" t="s">
        <v>746</v>
      </c>
      <c r="H306" s="1">
        <v>20232</v>
      </c>
      <c r="I306" s="1" t="s">
        <v>1146</v>
      </c>
      <c r="J306" s="1" t="s">
        <v>28</v>
      </c>
      <c r="K306" s="1" t="s">
        <v>123</v>
      </c>
      <c r="L306" s="1" t="s">
        <v>64</v>
      </c>
      <c r="M306" s="1" t="s">
        <v>31</v>
      </c>
      <c r="N306" s="1">
        <v>1</v>
      </c>
      <c r="O306" s="1">
        <v>8</v>
      </c>
      <c r="Q306" s="2" t="s">
        <v>1147</v>
      </c>
      <c r="U306" s="1" t="s">
        <v>749</v>
      </c>
    </row>
    <row r="307" spans="1:21" ht="14.25" customHeight="1" x14ac:dyDescent="0.35">
      <c r="A307" s="1" t="s">
        <v>1152</v>
      </c>
      <c r="B307" s="1" t="s">
        <v>1153</v>
      </c>
      <c r="C307" s="1" t="s">
        <v>1020</v>
      </c>
      <c r="D307" s="1">
        <v>2023</v>
      </c>
      <c r="E307" s="1" t="s">
        <v>1145</v>
      </c>
      <c r="F307" s="1" t="s">
        <v>745</v>
      </c>
      <c r="G307" s="1" t="s">
        <v>746</v>
      </c>
      <c r="H307" s="1">
        <v>20232</v>
      </c>
      <c r="I307" s="1" t="s">
        <v>1146</v>
      </c>
      <c r="J307" s="1" t="s">
        <v>28</v>
      </c>
      <c r="K307" s="1" t="s">
        <v>123</v>
      </c>
      <c r="L307" s="1" t="s">
        <v>64</v>
      </c>
      <c r="M307" s="1" t="s">
        <v>31</v>
      </c>
      <c r="N307" s="1">
        <v>1</v>
      </c>
      <c r="O307" s="1">
        <v>8</v>
      </c>
      <c r="Q307" s="2" t="s">
        <v>1147</v>
      </c>
      <c r="U307" s="1" t="s">
        <v>749</v>
      </c>
    </row>
    <row r="308" spans="1:21" ht="14.25" customHeight="1" x14ac:dyDescent="0.35">
      <c r="A308" s="1" t="s">
        <v>1154</v>
      </c>
      <c r="B308" s="1" t="s">
        <v>1155</v>
      </c>
      <c r="C308" s="1" t="s">
        <v>1156</v>
      </c>
      <c r="D308" s="1">
        <v>2023</v>
      </c>
      <c r="E308" s="1" t="s">
        <v>878</v>
      </c>
      <c r="F308" s="1" t="s">
        <v>879</v>
      </c>
      <c r="G308" s="1" t="s">
        <v>880</v>
      </c>
      <c r="H308" s="1">
        <v>20232</v>
      </c>
      <c r="I308" s="1" t="s">
        <v>988</v>
      </c>
      <c r="J308" s="1" t="s">
        <v>28</v>
      </c>
      <c r="K308" s="1" t="s">
        <v>123</v>
      </c>
      <c r="L308" s="1" t="s">
        <v>64</v>
      </c>
      <c r="M308" s="1" t="s">
        <v>31</v>
      </c>
      <c r="N308" s="1">
        <v>2</v>
      </c>
      <c r="O308" s="1">
        <v>10</v>
      </c>
      <c r="Q308" s="2" t="s">
        <v>989</v>
      </c>
      <c r="U308" s="1" t="s">
        <v>150</v>
      </c>
    </row>
    <row r="309" spans="1:21" ht="14.25" customHeight="1" x14ac:dyDescent="0.35">
      <c r="A309" s="1" t="s">
        <v>1157</v>
      </c>
      <c r="B309" s="1" t="s">
        <v>1158</v>
      </c>
      <c r="C309" s="1" t="s">
        <v>1156</v>
      </c>
      <c r="D309" s="1">
        <v>2023</v>
      </c>
      <c r="E309" s="1" t="s">
        <v>145</v>
      </c>
      <c r="F309" s="1" t="s">
        <v>146</v>
      </c>
      <c r="G309" s="1" t="s">
        <v>147</v>
      </c>
      <c r="H309" s="1">
        <v>20232</v>
      </c>
      <c r="I309" s="1" t="s">
        <v>1159</v>
      </c>
      <c r="J309" s="1" t="s">
        <v>28</v>
      </c>
      <c r="K309" s="1" t="s">
        <v>40</v>
      </c>
      <c r="L309" s="1" t="s">
        <v>64</v>
      </c>
      <c r="M309" s="1" t="s">
        <v>42</v>
      </c>
      <c r="N309" s="1">
        <v>7</v>
      </c>
      <c r="O309" s="1">
        <v>7</v>
      </c>
      <c r="Q309" s="2" t="s">
        <v>1160</v>
      </c>
      <c r="U309" s="1" t="s">
        <v>150</v>
      </c>
    </row>
    <row r="310" spans="1:21" ht="14.25" customHeight="1" x14ac:dyDescent="0.35">
      <c r="A310" s="1" t="s">
        <v>1161</v>
      </c>
      <c r="B310" s="1" t="s">
        <v>1162</v>
      </c>
      <c r="C310" s="1" t="s">
        <v>1156</v>
      </c>
      <c r="D310" s="1">
        <v>2023</v>
      </c>
      <c r="E310" s="1" t="s">
        <v>1163</v>
      </c>
      <c r="F310" s="1" t="s">
        <v>826</v>
      </c>
      <c r="G310" s="1" t="s">
        <v>826</v>
      </c>
      <c r="H310" s="1">
        <v>20231</v>
      </c>
      <c r="I310" s="1" t="s">
        <v>1164</v>
      </c>
      <c r="J310" s="1" t="s">
        <v>28</v>
      </c>
      <c r="K310" s="1" t="s">
        <v>29</v>
      </c>
      <c r="L310" s="1" t="s">
        <v>168</v>
      </c>
      <c r="M310" s="1" t="s">
        <v>31</v>
      </c>
      <c r="N310" s="1">
        <v>120</v>
      </c>
      <c r="O310" s="1">
        <v>10</v>
      </c>
      <c r="P310" s="2" t="s">
        <v>1165</v>
      </c>
      <c r="Q310" s="2" t="s">
        <v>1166</v>
      </c>
      <c r="U310" s="1" t="s">
        <v>1167</v>
      </c>
    </row>
    <row r="311" spans="1:21" ht="14.25" customHeight="1" x14ac:dyDescent="0.35">
      <c r="A311" s="1" t="s">
        <v>1161</v>
      </c>
      <c r="B311" s="1" t="s">
        <v>1162</v>
      </c>
      <c r="C311" s="1" t="s">
        <v>1156</v>
      </c>
      <c r="D311" s="1">
        <v>2023</v>
      </c>
      <c r="E311" s="1" t="s">
        <v>1168</v>
      </c>
      <c r="F311" s="1" t="s">
        <v>1169</v>
      </c>
      <c r="G311" s="1" t="s">
        <v>1169</v>
      </c>
      <c r="H311" s="1">
        <v>20232</v>
      </c>
      <c r="I311" s="1" t="s">
        <v>1170</v>
      </c>
      <c r="J311" s="1" t="s">
        <v>28</v>
      </c>
      <c r="K311" s="1" t="s">
        <v>29</v>
      </c>
      <c r="L311" s="1" t="s">
        <v>30</v>
      </c>
      <c r="M311" s="1" t="s">
        <v>42</v>
      </c>
      <c r="N311" s="1">
        <v>400</v>
      </c>
      <c r="O311" s="1">
        <v>20</v>
      </c>
      <c r="P311" s="2" t="s">
        <v>1171</v>
      </c>
      <c r="Q311" s="2" t="s">
        <v>1172</v>
      </c>
      <c r="R311" s="2" t="s">
        <v>1173</v>
      </c>
      <c r="U311" s="1" t="s">
        <v>1174</v>
      </c>
    </row>
    <row r="312" spans="1:21" ht="14.25" customHeight="1" x14ac:dyDescent="0.35">
      <c r="A312" s="1" t="s">
        <v>1175</v>
      </c>
      <c r="B312" s="1" t="s">
        <v>1176</v>
      </c>
      <c r="C312" s="1" t="s">
        <v>1156</v>
      </c>
      <c r="D312" s="1">
        <v>2023</v>
      </c>
      <c r="E312" s="1" t="s">
        <v>1177</v>
      </c>
      <c r="F312" s="1" t="s">
        <v>1178</v>
      </c>
      <c r="G312" s="1" t="s">
        <v>413</v>
      </c>
      <c r="H312" s="1">
        <v>20232</v>
      </c>
      <c r="I312" s="1" t="s">
        <v>1177</v>
      </c>
      <c r="J312" s="1" t="s">
        <v>28</v>
      </c>
      <c r="K312" s="1" t="s">
        <v>40</v>
      </c>
      <c r="L312" s="1" t="s">
        <v>41</v>
      </c>
      <c r="M312" s="1" t="s">
        <v>42</v>
      </c>
      <c r="O312" s="1">
        <v>20</v>
      </c>
      <c r="P312" s="2" t="s">
        <v>1179</v>
      </c>
      <c r="Q312" s="2" t="s">
        <v>1180</v>
      </c>
      <c r="R312" s="2" t="s">
        <v>1181</v>
      </c>
      <c r="T312" s="2" t="s">
        <v>1182</v>
      </c>
    </row>
    <row r="313" spans="1:21" ht="14.25" customHeight="1" x14ac:dyDescent="0.35">
      <c r="A313" s="1" t="s">
        <v>1183</v>
      </c>
      <c r="B313" s="1" t="s">
        <v>1184</v>
      </c>
      <c r="C313" s="1" t="s">
        <v>1156</v>
      </c>
      <c r="D313" s="1">
        <v>2023</v>
      </c>
      <c r="E313" s="1" t="s">
        <v>145</v>
      </c>
      <c r="F313" s="1" t="s">
        <v>146</v>
      </c>
      <c r="G313" s="1" t="s">
        <v>147</v>
      </c>
      <c r="H313" s="1">
        <v>20232</v>
      </c>
      <c r="I313" s="1" t="s">
        <v>1159</v>
      </c>
      <c r="J313" s="1" t="s">
        <v>28</v>
      </c>
      <c r="K313" s="1" t="s">
        <v>40</v>
      </c>
      <c r="L313" s="1" t="s">
        <v>64</v>
      </c>
      <c r="M313" s="1" t="s">
        <v>42</v>
      </c>
      <c r="N313" s="1">
        <v>7</v>
      </c>
      <c r="O313" s="1">
        <v>7</v>
      </c>
      <c r="Q313" s="2" t="s">
        <v>1160</v>
      </c>
      <c r="U313" s="1" t="s">
        <v>150</v>
      </c>
    </row>
    <row r="314" spans="1:21" ht="14.25" customHeight="1" x14ac:dyDescent="0.35">
      <c r="A314" s="1" t="s">
        <v>1185</v>
      </c>
      <c r="B314" s="1" t="s">
        <v>1186</v>
      </c>
      <c r="C314" s="1" t="s">
        <v>1156</v>
      </c>
      <c r="D314" s="1">
        <v>2023</v>
      </c>
      <c r="E314" s="1" t="s">
        <v>1187</v>
      </c>
      <c r="F314" s="1" t="s">
        <v>1188</v>
      </c>
      <c r="G314" s="1" t="s">
        <v>1188</v>
      </c>
      <c r="H314" s="1">
        <v>20231</v>
      </c>
      <c r="I314" s="1" t="s">
        <v>1187</v>
      </c>
      <c r="J314" s="1" t="s">
        <v>28</v>
      </c>
      <c r="K314" s="1" t="s">
        <v>123</v>
      </c>
      <c r="L314" s="1" t="s">
        <v>41</v>
      </c>
      <c r="M314" s="1" t="s">
        <v>31</v>
      </c>
      <c r="O314" s="1">
        <v>25</v>
      </c>
      <c r="P314" s="2" t="s">
        <v>1189</v>
      </c>
      <c r="Q314" s="2" t="s">
        <v>1190</v>
      </c>
      <c r="R314" s="2" t="s">
        <v>1191</v>
      </c>
      <c r="T314" s="2" t="s">
        <v>1192</v>
      </c>
      <c r="U314" s="1" t="s">
        <v>1193</v>
      </c>
    </row>
    <row r="315" spans="1:21" ht="14.25" customHeight="1" x14ac:dyDescent="0.35">
      <c r="A315" s="1" t="s">
        <v>1185</v>
      </c>
      <c r="B315" s="1" t="s">
        <v>1186</v>
      </c>
      <c r="C315" s="1" t="s">
        <v>1156</v>
      </c>
      <c r="D315" s="1">
        <v>2023</v>
      </c>
      <c r="E315" s="1" t="s">
        <v>1194</v>
      </c>
      <c r="F315" s="1" t="s">
        <v>1195</v>
      </c>
      <c r="G315" s="1" t="s">
        <v>1195</v>
      </c>
      <c r="H315" s="1">
        <v>20232</v>
      </c>
      <c r="I315" s="1" t="s">
        <v>1194</v>
      </c>
      <c r="J315" s="1" t="s">
        <v>28</v>
      </c>
      <c r="K315" s="1" t="s">
        <v>123</v>
      </c>
      <c r="L315" s="1" t="s">
        <v>41</v>
      </c>
      <c r="M315" s="1" t="s">
        <v>31</v>
      </c>
      <c r="O315" s="1">
        <v>25</v>
      </c>
      <c r="P315" s="2" t="s">
        <v>1196</v>
      </c>
      <c r="Q315" s="2" t="s">
        <v>1197</v>
      </c>
      <c r="R315" s="2" t="s">
        <v>1198</v>
      </c>
      <c r="T315" s="2" t="s">
        <v>1199</v>
      </c>
      <c r="U315" s="1" t="s">
        <v>1200</v>
      </c>
    </row>
    <row r="316" spans="1:21" ht="14.25" customHeight="1" x14ac:dyDescent="0.35">
      <c r="A316" s="1" t="s">
        <v>1201</v>
      </c>
      <c r="B316" s="1" t="s">
        <v>1202</v>
      </c>
      <c r="C316" s="1" t="s">
        <v>1203</v>
      </c>
      <c r="D316" s="1">
        <v>2023</v>
      </c>
      <c r="E316" s="1" t="s">
        <v>824</v>
      </c>
      <c r="F316" s="1" t="s">
        <v>825</v>
      </c>
      <c r="G316" s="1" t="s">
        <v>826</v>
      </c>
      <c r="H316" s="1">
        <v>20231</v>
      </c>
      <c r="I316" s="1" t="s">
        <v>824</v>
      </c>
      <c r="J316" s="1" t="s">
        <v>28</v>
      </c>
      <c r="K316" s="1" t="s">
        <v>123</v>
      </c>
      <c r="L316" s="1" t="s">
        <v>41</v>
      </c>
      <c r="M316" s="1" t="s">
        <v>42</v>
      </c>
      <c r="O316" s="1">
        <v>25</v>
      </c>
      <c r="P316" s="2" t="s">
        <v>827</v>
      </c>
      <c r="Q316" s="2" t="s">
        <v>828</v>
      </c>
      <c r="R316" s="2" t="s">
        <v>829</v>
      </c>
      <c r="T316" s="2" t="s">
        <v>830</v>
      </c>
      <c r="U316" s="1" t="s">
        <v>831</v>
      </c>
    </row>
    <row r="317" spans="1:21" ht="14.25" customHeight="1" x14ac:dyDescent="0.35">
      <c r="A317" s="1" t="s">
        <v>1204</v>
      </c>
      <c r="B317" s="1" t="s">
        <v>1205</v>
      </c>
      <c r="C317" s="1" t="s">
        <v>1203</v>
      </c>
      <c r="D317" s="1">
        <v>2023</v>
      </c>
      <c r="E317" s="1" t="s">
        <v>145</v>
      </c>
      <c r="F317" s="1" t="s">
        <v>146</v>
      </c>
      <c r="G317" s="1" t="s">
        <v>147</v>
      </c>
      <c r="H317" s="1">
        <v>20232</v>
      </c>
      <c r="I317" s="1" t="s">
        <v>1206</v>
      </c>
      <c r="J317" s="1" t="s">
        <v>28</v>
      </c>
      <c r="K317" s="1" t="s">
        <v>40</v>
      </c>
      <c r="L317" s="1" t="s">
        <v>64</v>
      </c>
      <c r="M317" s="1" t="s">
        <v>42</v>
      </c>
      <c r="N317" s="1">
        <v>4</v>
      </c>
      <c r="O317" s="1">
        <v>7</v>
      </c>
      <c r="Q317" s="2" t="s">
        <v>1207</v>
      </c>
      <c r="U317" s="1" t="s">
        <v>150</v>
      </c>
    </row>
    <row r="318" spans="1:21" ht="14.25" customHeight="1" x14ac:dyDescent="0.35">
      <c r="A318" s="1" t="s">
        <v>1208</v>
      </c>
      <c r="B318" s="1" t="s">
        <v>1209</v>
      </c>
      <c r="C318" s="1" t="s">
        <v>1203</v>
      </c>
      <c r="D318" s="1">
        <v>2023</v>
      </c>
      <c r="E318" s="1" t="s">
        <v>145</v>
      </c>
      <c r="F318" s="1" t="s">
        <v>146</v>
      </c>
      <c r="G318" s="1" t="s">
        <v>147</v>
      </c>
      <c r="H318" s="1">
        <v>20232</v>
      </c>
      <c r="I318" s="1" t="s">
        <v>1206</v>
      </c>
      <c r="J318" s="1" t="s">
        <v>28</v>
      </c>
      <c r="K318" s="1" t="s">
        <v>40</v>
      </c>
      <c r="L318" s="1" t="s">
        <v>64</v>
      </c>
      <c r="M318" s="1" t="s">
        <v>42</v>
      </c>
      <c r="N318" s="1">
        <v>4</v>
      </c>
      <c r="O318" s="1">
        <v>7</v>
      </c>
      <c r="Q318" s="2" t="s">
        <v>1207</v>
      </c>
      <c r="U318" s="1" t="s">
        <v>150</v>
      </c>
    </row>
    <row r="319" spans="1:21" ht="14.25" customHeight="1" x14ac:dyDescent="0.35">
      <c r="A319" s="1" t="s">
        <v>1210</v>
      </c>
      <c r="B319" s="1" t="s">
        <v>1211</v>
      </c>
      <c r="C319" s="1" t="s">
        <v>1203</v>
      </c>
      <c r="D319" s="1">
        <v>2023</v>
      </c>
      <c r="E319" s="1" t="s">
        <v>145</v>
      </c>
      <c r="F319" s="1" t="s">
        <v>146</v>
      </c>
      <c r="G319" s="1" t="s">
        <v>147</v>
      </c>
      <c r="H319" s="1">
        <v>20232</v>
      </c>
      <c r="I319" s="1" t="s">
        <v>1206</v>
      </c>
      <c r="J319" s="1" t="s">
        <v>28</v>
      </c>
      <c r="K319" s="1" t="s">
        <v>40</v>
      </c>
      <c r="L319" s="1" t="s">
        <v>64</v>
      </c>
      <c r="M319" s="1" t="s">
        <v>42</v>
      </c>
      <c r="N319" s="1">
        <v>4</v>
      </c>
      <c r="O319" s="1">
        <v>7</v>
      </c>
      <c r="Q319" s="2" t="s">
        <v>1207</v>
      </c>
      <c r="U319" s="1" t="s">
        <v>150</v>
      </c>
    </row>
    <row r="320" spans="1:21" ht="14.25" customHeight="1" x14ac:dyDescent="0.35">
      <c r="A320" s="1" t="s">
        <v>1212</v>
      </c>
      <c r="B320" s="1" t="s">
        <v>1213</v>
      </c>
      <c r="C320" s="1" t="s">
        <v>1203</v>
      </c>
      <c r="D320" s="1">
        <v>2023</v>
      </c>
      <c r="E320" s="1" t="s">
        <v>1214</v>
      </c>
      <c r="F320" s="1" t="s">
        <v>1215</v>
      </c>
      <c r="G320" s="1" t="s">
        <v>1216</v>
      </c>
      <c r="H320" s="1">
        <v>20232</v>
      </c>
      <c r="I320" s="1" t="s">
        <v>1214</v>
      </c>
      <c r="J320" s="1" t="s">
        <v>28</v>
      </c>
      <c r="K320" s="1" t="s">
        <v>123</v>
      </c>
      <c r="L320" s="1" t="s">
        <v>41</v>
      </c>
      <c r="M320" s="1" t="s">
        <v>31</v>
      </c>
      <c r="O320" s="1">
        <v>25</v>
      </c>
      <c r="P320" s="2" t="s">
        <v>1217</v>
      </c>
      <c r="Q320" s="2" t="s">
        <v>1218</v>
      </c>
      <c r="R320" s="2" t="s">
        <v>1219</v>
      </c>
      <c r="T320" s="2" t="s">
        <v>1220</v>
      </c>
      <c r="U320" s="1" t="s">
        <v>1221</v>
      </c>
    </row>
    <row r="321" spans="1:21" ht="14.25" customHeight="1" x14ac:dyDescent="0.35">
      <c r="A321" s="1" t="s">
        <v>1222</v>
      </c>
      <c r="B321" s="1" t="s">
        <v>1223</v>
      </c>
      <c r="C321" s="1" t="s">
        <v>1203</v>
      </c>
      <c r="D321" s="1">
        <v>2023</v>
      </c>
      <c r="E321" s="1" t="s">
        <v>145</v>
      </c>
      <c r="F321" s="1" t="s">
        <v>146</v>
      </c>
      <c r="G321" s="1" t="s">
        <v>147</v>
      </c>
      <c r="H321" s="1">
        <v>20232</v>
      </c>
      <c r="I321" s="1" t="s">
        <v>1224</v>
      </c>
      <c r="J321" s="1" t="s">
        <v>28</v>
      </c>
      <c r="K321" s="1" t="s">
        <v>40</v>
      </c>
      <c r="L321" s="1" t="s">
        <v>64</v>
      </c>
      <c r="M321" s="1" t="s">
        <v>42</v>
      </c>
      <c r="N321" s="1">
        <v>3</v>
      </c>
      <c r="O321" s="1">
        <v>7</v>
      </c>
      <c r="Q321" s="2" t="s">
        <v>1225</v>
      </c>
      <c r="U321" s="1" t="s">
        <v>150</v>
      </c>
    </row>
    <row r="322" spans="1:21" ht="14.25" customHeight="1" x14ac:dyDescent="0.35">
      <c r="A322" s="1" t="s">
        <v>1226</v>
      </c>
      <c r="B322" s="1" t="s">
        <v>1227</v>
      </c>
      <c r="C322" s="1" t="s">
        <v>1203</v>
      </c>
      <c r="D322" s="1">
        <v>2023</v>
      </c>
      <c r="E322" s="1" t="s">
        <v>145</v>
      </c>
      <c r="F322" s="1" t="s">
        <v>146</v>
      </c>
      <c r="G322" s="1" t="s">
        <v>147</v>
      </c>
      <c r="H322" s="1">
        <v>20232</v>
      </c>
      <c r="I322" s="1" t="s">
        <v>1228</v>
      </c>
      <c r="J322" s="1" t="s">
        <v>28</v>
      </c>
      <c r="K322" s="1" t="s">
        <v>53</v>
      </c>
      <c r="L322" s="1" t="s">
        <v>64</v>
      </c>
      <c r="M322" s="1" t="s">
        <v>31</v>
      </c>
      <c r="N322" s="1">
        <v>1</v>
      </c>
      <c r="O322" s="1">
        <v>6</v>
      </c>
      <c r="Q322" s="2" t="s">
        <v>1229</v>
      </c>
      <c r="U322" s="1" t="s">
        <v>150</v>
      </c>
    </row>
    <row r="323" spans="1:21" ht="14.25" customHeight="1" x14ac:dyDescent="0.35">
      <c r="A323" s="1" t="s">
        <v>1230</v>
      </c>
      <c r="B323" s="1" t="s">
        <v>1231</v>
      </c>
      <c r="C323" s="1" t="s">
        <v>1203</v>
      </c>
      <c r="D323" s="1">
        <v>2023</v>
      </c>
      <c r="E323" s="1" t="s">
        <v>145</v>
      </c>
      <c r="F323" s="1" t="s">
        <v>146</v>
      </c>
      <c r="G323" s="1" t="s">
        <v>147</v>
      </c>
      <c r="H323" s="1">
        <v>20232</v>
      </c>
      <c r="I323" s="1" t="s">
        <v>1224</v>
      </c>
      <c r="J323" s="1" t="s">
        <v>28</v>
      </c>
      <c r="K323" s="1" t="s">
        <v>40</v>
      </c>
      <c r="L323" s="1" t="s">
        <v>64</v>
      </c>
      <c r="M323" s="1" t="s">
        <v>42</v>
      </c>
      <c r="N323" s="1">
        <v>3</v>
      </c>
      <c r="O323" s="1">
        <v>7</v>
      </c>
      <c r="Q323" s="2" t="s">
        <v>1225</v>
      </c>
      <c r="U323" s="1" t="s">
        <v>150</v>
      </c>
    </row>
    <row r="324" spans="1:21" ht="14.25" customHeight="1" x14ac:dyDescent="0.35">
      <c r="A324" s="1" t="s">
        <v>1232</v>
      </c>
      <c r="B324" s="1" t="s">
        <v>1233</v>
      </c>
      <c r="C324" s="1" t="s">
        <v>1203</v>
      </c>
      <c r="D324" s="1">
        <v>2023</v>
      </c>
      <c r="E324" s="1" t="s">
        <v>319</v>
      </c>
      <c r="F324" s="1" t="s">
        <v>320</v>
      </c>
      <c r="G324" s="1" t="s">
        <v>189</v>
      </c>
      <c r="H324" s="1">
        <v>20231</v>
      </c>
      <c r="I324" s="1" t="s">
        <v>319</v>
      </c>
      <c r="J324" s="1" t="s">
        <v>28</v>
      </c>
      <c r="K324" s="1" t="s">
        <v>40</v>
      </c>
      <c r="L324" s="1" t="s">
        <v>168</v>
      </c>
      <c r="M324" s="1" t="s">
        <v>42</v>
      </c>
      <c r="O324" s="1">
        <v>15</v>
      </c>
      <c r="P324" s="2" t="s">
        <v>321</v>
      </c>
      <c r="Q324" s="2" t="s">
        <v>322</v>
      </c>
      <c r="R324" s="2" t="s">
        <v>323</v>
      </c>
      <c r="T324" s="2" t="s">
        <v>324</v>
      </c>
    </row>
    <row r="325" spans="1:21" ht="14.25" customHeight="1" x14ac:dyDescent="0.35">
      <c r="A325" s="1" t="s">
        <v>1232</v>
      </c>
      <c r="B325" s="1" t="s">
        <v>1233</v>
      </c>
      <c r="C325" s="1" t="s">
        <v>1203</v>
      </c>
      <c r="D325" s="1">
        <v>2023</v>
      </c>
      <c r="E325" s="1" t="s">
        <v>325</v>
      </c>
      <c r="F325" s="1" t="s">
        <v>326</v>
      </c>
      <c r="G325" s="1" t="s">
        <v>327</v>
      </c>
      <c r="H325" s="1">
        <v>20231</v>
      </c>
      <c r="I325" s="1" t="s">
        <v>325</v>
      </c>
      <c r="J325" s="1" t="s">
        <v>28</v>
      </c>
      <c r="K325" s="1" t="s">
        <v>40</v>
      </c>
      <c r="L325" s="1" t="s">
        <v>168</v>
      </c>
      <c r="M325" s="1" t="s">
        <v>42</v>
      </c>
      <c r="O325" s="1">
        <v>15</v>
      </c>
      <c r="P325" s="2" t="s">
        <v>328</v>
      </c>
      <c r="Q325" s="2" t="s">
        <v>329</v>
      </c>
      <c r="R325" s="2" t="s">
        <v>330</v>
      </c>
      <c r="T325" s="2" t="s">
        <v>331</v>
      </c>
      <c r="U325" s="1" t="s">
        <v>332</v>
      </c>
    </row>
    <row r="326" spans="1:21" ht="14.25" customHeight="1" x14ac:dyDescent="0.35">
      <c r="A326" s="1" t="s">
        <v>1234</v>
      </c>
      <c r="B326" s="1" t="s">
        <v>1235</v>
      </c>
      <c r="C326" s="1" t="s">
        <v>1203</v>
      </c>
      <c r="D326" s="1">
        <v>2023</v>
      </c>
      <c r="E326" s="1" t="s">
        <v>145</v>
      </c>
      <c r="F326" s="1" t="s">
        <v>146</v>
      </c>
      <c r="G326" s="1" t="s">
        <v>147</v>
      </c>
      <c r="H326" s="1">
        <v>20232</v>
      </c>
      <c r="I326" s="1" t="s">
        <v>1236</v>
      </c>
      <c r="J326" s="1" t="s">
        <v>28</v>
      </c>
      <c r="K326" s="1" t="s">
        <v>53</v>
      </c>
      <c r="L326" s="1" t="s">
        <v>64</v>
      </c>
      <c r="M326" s="1" t="s">
        <v>42</v>
      </c>
      <c r="N326" s="1">
        <v>4</v>
      </c>
      <c r="O326" s="1">
        <v>6</v>
      </c>
      <c r="Q326" s="2" t="s">
        <v>1237</v>
      </c>
      <c r="U326" s="1" t="s">
        <v>150</v>
      </c>
    </row>
    <row r="327" spans="1:21" ht="14.25" customHeight="1" x14ac:dyDescent="0.35">
      <c r="A327" s="1" t="s">
        <v>1234</v>
      </c>
      <c r="B327" s="1" t="s">
        <v>1235</v>
      </c>
      <c r="C327" s="1" t="s">
        <v>1203</v>
      </c>
      <c r="D327" s="1">
        <v>2023</v>
      </c>
      <c r="E327" s="1" t="s">
        <v>145</v>
      </c>
      <c r="F327" s="1" t="s">
        <v>146</v>
      </c>
      <c r="G327" s="1" t="s">
        <v>147</v>
      </c>
      <c r="H327" s="1">
        <v>20232</v>
      </c>
      <c r="I327" s="1" t="s">
        <v>1206</v>
      </c>
      <c r="J327" s="1" t="s">
        <v>28</v>
      </c>
      <c r="K327" s="1" t="s">
        <v>40</v>
      </c>
      <c r="L327" s="1" t="s">
        <v>64</v>
      </c>
      <c r="M327" s="1" t="s">
        <v>42</v>
      </c>
      <c r="N327" s="1">
        <v>4</v>
      </c>
      <c r="O327" s="1">
        <v>7</v>
      </c>
      <c r="Q327" s="2" t="s">
        <v>1207</v>
      </c>
      <c r="U327" s="1" t="s">
        <v>150</v>
      </c>
    </row>
    <row r="328" spans="1:21" ht="14.25" customHeight="1" x14ac:dyDescent="0.35">
      <c r="A328" s="1" t="s">
        <v>1238</v>
      </c>
      <c r="B328" s="1" t="s">
        <v>1239</v>
      </c>
      <c r="C328" s="1" t="s">
        <v>1203</v>
      </c>
      <c r="D328" s="1">
        <v>2023</v>
      </c>
      <c r="E328" s="1" t="s">
        <v>24</v>
      </c>
      <c r="F328" s="1" t="s">
        <v>25</v>
      </c>
      <c r="G328" s="1" t="s">
        <v>26</v>
      </c>
      <c r="H328" s="1">
        <v>20231</v>
      </c>
      <c r="I328" s="1" t="s">
        <v>27</v>
      </c>
      <c r="J328" s="1" t="s">
        <v>28</v>
      </c>
      <c r="K328" s="1" t="s">
        <v>29</v>
      </c>
      <c r="L328" s="1" t="s">
        <v>30</v>
      </c>
      <c r="M328" s="1" t="s">
        <v>31</v>
      </c>
      <c r="N328" s="1">
        <v>500</v>
      </c>
      <c r="O328" s="1">
        <v>10</v>
      </c>
      <c r="P328" s="2" t="s">
        <v>32</v>
      </c>
      <c r="Q328" s="2" t="s">
        <v>644</v>
      </c>
      <c r="R328" s="2" t="s">
        <v>645</v>
      </c>
      <c r="U328" s="1" t="s">
        <v>35</v>
      </c>
    </row>
    <row r="329" spans="1:21" ht="14.25" customHeight="1" x14ac:dyDescent="0.35">
      <c r="A329" s="1" t="s">
        <v>1238</v>
      </c>
      <c r="B329" s="1" t="s">
        <v>1239</v>
      </c>
      <c r="C329" s="1" t="s">
        <v>1203</v>
      </c>
      <c r="D329" s="1">
        <v>2023</v>
      </c>
      <c r="E329" s="1" t="s">
        <v>145</v>
      </c>
      <c r="F329" s="1" t="s">
        <v>146</v>
      </c>
      <c r="G329" s="1" t="s">
        <v>147</v>
      </c>
      <c r="H329" s="1">
        <v>20232</v>
      </c>
      <c r="I329" s="1" t="s">
        <v>1224</v>
      </c>
      <c r="J329" s="1" t="s">
        <v>28</v>
      </c>
      <c r="K329" s="1" t="s">
        <v>40</v>
      </c>
      <c r="L329" s="1" t="s">
        <v>64</v>
      </c>
      <c r="M329" s="1" t="s">
        <v>42</v>
      </c>
      <c r="N329" s="1">
        <v>3</v>
      </c>
      <c r="O329" s="1">
        <v>7</v>
      </c>
      <c r="Q329" s="2" t="s">
        <v>1225</v>
      </c>
      <c r="U329" s="1" t="s">
        <v>150</v>
      </c>
    </row>
    <row r="330" spans="1:21" ht="14.25" customHeight="1" x14ac:dyDescent="0.35">
      <c r="A330" s="1" t="s">
        <v>1240</v>
      </c>
      <c r="B330" s="1" t="s">
        <v>1241</v>
      </c>
      <c r="C330" s="1" t="s">
        <v>1203</v>
      </c>
      <c r="D330" s="1">
        <v>2023</v>
      </c>
      <c r="E330" s="1" t="s">
        <v>38</v>
      </c>
      <c r="F330" s="1" t="s">
        <v>39</v>
      </c>
      <c r="G330" s="1" t="s">
        <v>39</v>
      </c>
      <c r="H330" s="1">
        <v>20232</v>
      </c>
      <c r="I330" s="1" t="s">
        <v>38</v>
      </c>
      <c r="J330" s="1" t="s">
        <v>28</v>
      </c>
      <c r="K330" s="1" t="s">
        <v>40</v>
      </c>
      <c r="L330" s="1" t="s">
        <v>41</v>
      </c>
      <c r="M330" s="1" t="s">
        <v>42</v>
      </c>
      <c r="O330" s="1">
        <v>20</v>
      </c>
      <c r="P330" s="2" t="s">
        <v>43</v>
      </c>
      <c r="Q330" s="2" t="s">
        <v>44</v>
      </c>
      <c r="R330" s="2" t="s">
        <v>45</v>
      </c>
      <c r="T330" s="2" t="s">
        <v>46</v>
      </c>
      <c r="U330" s="1" t="s">
        <v>47</v>
      </c>
    </row>
    <row r="331" spans="1:21" ht="14.25" customHeight="1" x14ac:dyDescent="0.35">
      <c r="A331" s="1" t="s">
        <v>1242</v>
      </c>
      <c r="B331" s="1" t="s">
        <v>1243</v>
      </c>
      <c r="C331" s="1" t="s">
        <v>1244</v>
      </c>
      <c r="D331" s="1">
        <v>2023</v>
      </c>
      <c r="E331" s="1" t="s">
        <v>471</v>
      </c>
      <c r="F331" s="1" t="s">
        <v>472</v>
      </c>
      <c r="G331" s="1" t="s">
        <v>473</v>
      </c>
      <c r="H331" s="1">
        <v>20231</v>
      </c>
      <c r="I331" s="1" t="s">
        <v>471</v>
      </c>
      <c r="J331" s="1" t="s">
        <v>28</v>
      </c>
      <c r="K331" s="1" t="s">
        <v>53</v>
      </c>
      <c r="L331" s="1" t="s">
        <v>41</v>
      </c>
      <c r="M331" s="1" t="s">
        <v>31</v>
      </c>
      <c r="O331" s="1">
        <v>15</v>
      </c>
      <c r="P331" s="2" t="s">
        <v>474</v>
      </c>
      <c r="Q331" s="2" t="s">
        <v>1245</v>
      </c>
      <c r="R331" s="2" t="s">
        <v>1246</v>
      </c>
      <c r="T331" s="2" t="s">
        <v>1247</v>
      </c>
    </row>
    <row r="332" spans="1:21" ht="14.25" customHeight="1" x14ac:dyDescent="0.35">
      <c r="A332" s="1" t="s">
        <v>1248</v>
      </c>
      <c r="B332" s="1" t="s">
        <v>1249</v>
      </c>
      <c r="C332" s="1" t="s">
        <v>1244</v>
      </c>
      <c r="D332" s="1">
        <v>2023</v>
      </c>
      <c r="E332" s="1" t="s">
        <v>1250</v>
      </c>
      <c r="F332" s="1" t="s">
        <v>1251</v>
      </c>
      <c r="G332" s="1" t="s">
        <v>1251</v>
      </c>
      <c r="H332" s="1">
        <v>20231</v>
      </c>
      <c r="I332" s="1" t="s">
        <v>1252</v>
      </c>
      <c r="J332" s="1" t="s">
        <v>28</v>
      </c>
      <c r="K332" s="1" t="s">
        <v>123</v>
      </c>
      <c r="L332" s="1" t="s">
        <v>585</v>
      </c>
      <c r="M332" s="1" t="s">
        <v>42</v>
      </c>
      <c r="N332" s="1">
        <v>3</v>
      </c>
      <c r="O332" s="1">
        <v>8</v>
      </c>
      <c r="Q332" s="2" t="s">
        <v>1253</v>
      </c>
      <c r="U332" s="1" t="s">
        <v>1254</v>
      </c>
    </row>
    <row r="333" spans="1:21" ht="14.25" customHeight="1" x14ac:dyDescent="0.35">
      <c r="A333" s="1" t="s">
        <v>1255</v>
      </c>
      <c r="B333" s="1" t="s">
        <v>1256</v>
      </c>
      <c r="C333" s="1" t="s">
        <v>1244</v>
      </c>
      <c r="D333" s="1">
        <v>2023</v>
      </c>
      <c r="E333" s="1" t="s">
        <v>1257</v>
      </c>
      <c r="F333" s="1" t="s">
        <v>1258</v>
      </c>
      <c r="G333" s="1" t="s">
        <v>1259</v>
      </c>
      <c r="H333" s="1">
        <v>20231</v>
      </c>
      <c r="J333" s="1" t="s">
        <v>28</v>
      </c>
      <c r="K333" s="1" t="s">
        <v>651</v>
      </c>
      <c r="L333" s="1" t="s">
        <v>41</v>
      </c>
      <c r="M333" s="1" t="s">
        <v>42</v>
      </c>
      <c r="N333" s="1">
        <v>3</v>
      </c>
      <c r="O333" s="1">
        <v>6</v>
      </c>
      <c r="S333" s="2" t="s">
        <v>1260</v>
      </c>
      <c r="U333" s="1" t="s">
        <v>1261</v>
      </c>
    </row>
    <row r="334" spans="1:21" ht="14.25" customHeight="1" x14ac:dyDescent="0.35">
      <c r="A334" s="1" t="s">
        <v>1262</v>
      </c>
      <c r="B334" s="1" t="s">
        <v>1263</v>
      </c>
      <c r="C334" s="1" t="s">
        <v>1244</v>
      </c>
      <c r="D334" s="1">
        <v>2023</v>
      </c>
      <c r="E334" s="1" t="s">
        <v>1264</v>
      </c>
      <c r="F334" s="1" t="s">
        <v>1258</v>
      </c>
      <c r="G334" s="1" t="s">
        <v>1259</v>
      </c>
      <c r="H334" s="1">
        <v>20231</v>
      </c>
      <c r="J334" s="1" t="s">
        <v>28</v>
      </c>
      <c r="K334" s="1" t="s">
        <v>651</v>
      </c>
      <c r="L334" s="1" t="s">
        <v>41</v>
      </c>
      <c r="M334" s="1" t="s">
        <v>42</v>
      </c>
      <c r="N334" s="1">
        <v>3</v>
      </c>
      <c r="O334" s="1">
        <v>6</v>
      </c>
      <c r="S334" s="2" t="s">
        <v>1265</v>
      </c>
      <c r="U334" s="1" t="s">
        <v>1266</v>
      </c>
    </row>
    <row r="335" spans="1:21" ht="14.25" customHeight="1" x14ac:dyDescent="0.35">
      <c r="A335" s="1" t="s">
        <v>1267</v>
      </c>
      <c r="B335" s="1" t="s">
        <v>1268</v>
      </c>
      <c r="C335" s="1" t="s">
        <v>1244</v>
      </c>
      <c r="D335" s="1">
        <v>2023</v>
      </c>
      <c r="E335" s="1" t="s">
        <v>1269</v>
      </c>
      <c r="F335" s="1" t="s">
        <v>1258</v>
      </c>
      <c r="G335" s="1" t="s">
        <v>1259</v>
      </c>
      <c r="H335" s="1">
        <v>20231</v>
      </c>
      <c r="J335" s="1" t="s">
        <v>28</v>
      </c>
      <c r="K335" s="1" t="s">
        <v>651</v>
      </c>
      <c r="L335" s="1" t="s">
        <v>41</v>
      </c>
      <c r="M335" s="1" t="s">
        <v>31</v>
      </c>
      <c r="N335" s="1">
        <v>3</v>
      </c>
      <c r="O335" s="1">
        <v>8</v>
      </c>
      <c r="Q335" s="2" t="s">
        <v>1270</v>
      </c>
      <c r="U335" s="1" t="s">
        <v>1261</v>
      </c>
    </row>
    <row r="336" spans="1:21" ht="14.25" customHeight="1" x14ac:dyDescent="0.35">
      <c r="A336" s="1" t="s">
        <v>1271</v>
      </c>
      <c r="B336" s="1" t="s">
        <v>1272</v>
      </c>
      <c r="C336" s="1" t="s">
        <v>1244</v>
      </c>
      <c r="D336" s="1">
        <v>2023</v>
      </c>
      <c r="E336" s="1" t="s">
        <v>1214</v>
      </c>
      <c r="F336" s="1" t="s">
        <v>1215</v>
      </c>
      <c r="G336" s="1" t="s">
        <v>1216</v>
      </c>
      <c r="H336" s="1">
        <v>20232</v>
      </c>
      <c r="I336" s="1" t="s">
        <v>1214</v>
      </c>
      <c r="J336" s="1" t="s">
        <v>28</v>
      </c>
      <c r="K336" s="1" t="s">
        <v>53</v>
      </c>
      <c r="L336" s="1" t="s">
        <v>41</v>
      </c>
      <c r="M336" s="1" t="s">
        <v>31</v>
      </c>
      <c r="O336" s="1">
        <v>15</v>
      </c>
      <c r="P336" s="2" t="s">
        <v>1217</v>
      </c>
      <c r="Q336" s="2" t="s">
        <v>1273</v>
      </c>
      <c r="R336" s="2" t="s">
        <v>1274</v>
      </c>
      <c r="T336" s="2" t="s">
        <v>1275</v>
      </c>
      <c r="U336" s="1" t="s">
        <v>1221</v>
      </c>
    </row>
    <row r="337" spans="1:21" ht="14.25" customHeight="1" x14ac:dyDescent="0.35">
      <c r="A337" s="1" t="s">
        <v>1276</v>
      </c>
      <c r="B337" s="1" t="s">
        <v>1277</v>
      </c>
      <c r="C337" s="1" t="s">
        <v>1244</v>
      </c>
      <c r="D337" s="1">
        <v>2023</v>
      </c>
      <c r="E337" s="1" t="s">
        <v>1278</v>
      </c>
      <c r="F337" s="1" t="s">
        <v>1251</v>
      </c>
      <c r="G337" s="1" t="s">
        <v>1251</v>
      </c>
      <c r="H337" s="1">
        <v>20231</v>
      </c>
      <c r="I337" s="1" t="s">
        <v>1279</v>
      </c>
      <c r="J337" s="1" t="s">
        <v>28</v>
      </c>
      <c r="K337" s="1" t="s">
        <v>40</v>
      </c>
      <c r="L337" s="1" t="s">
        <v>585</v>
      </c>
      <c r="M337" s="1" t="s">
        <v>42</v>
      </c>
      <c r="N337" s="1">
        <v>62</v>
      </c>
      <c r="O337" s="1">
        <v>6</v>
      </c>
      <c r="P337" s="1" t="s">
        <v>1280</v>
      </c>
      <c r="Q337" s="2" t="s">
        <v>1281</v>
      </c>
      <c r="U337" s="1" t="s">
        <v>1282</v>
      </c>
    </row>
    <row r="338" spans="1:21" ht="14.25" customHeight="1" x14ac:dyDescent="0.35">
      <c r="A338" s="1" t="s">
        <v>1276</v>
      </c>
      <c r="B338" s="1" t="s">
        <v>1277</v>
      </c>
      <c r="C338" s="1" t="s">
        <v>1244</v>
      </c>
      <c r="D338" s="1">
        <v>2023</v>
      </c>
      <c r="E338" s="1" t="s">
        <v>1283</v>
      </c>
      <c r="F338" s="1" t="s">
        <v>1251</v>
      </c>
      <c r="G338" s="1" t="s">
        <v>1251</v>
      </c>
      <c r="H338" s="1">
        <v>20231</v>
      </c>
      <c r="I338" s="1" t="s">
        <v>1284</v>
      </c>
      <c r="J338" s="1" t="s">
        <v>28</v>
      </c>
      <c r="K338" s="1" t="s">
        <v>40</v>
      </c>
      <c r="L338" s="1" t="s">
        <v>585</v>
      </c>
      <c r="M338" s="1" t="s">
        <v>42</v>
      </c>
      <c r="N338" s="1">
        <v>62</v>
      </c>
      <c r="O338" s="1">
        <v>6</v>
      </c>
      <c r="P338" s="1" t="s">
        <v>1280</v>
      </c>
      <c r="Q338" s="2" t="s">
        <v>1285</v>
      </c>
      <c r="U338" s="1" t="s">
        <v>1282</v>
      </c>
    </row>
    <row r="339" spans="1:21" ht="14.25" customHeight="1" x14ac:dyDescent="0.35">
      <c r="A339" s="1" t="s">
        <v>1276</v>
      </c>
      <c r="B339" s="1" t="s">
        <v>1277</v>
      </c>
      <c r="C339" s="1" t="s">
        <v>1244</v>
      </c>
      <c r="D339" s="1">
        <v>2023</v>
      </c>
      <c r="E339" s="1" t="s">
        <v>1286</v>
      </c>
      <c r="F339" s="1" t="s">
        <v>481</v>
      </c>
      <c r="G339" s="1" t="s">
        <v>482</v>
      </c>
      <c r="H339" s="1">
        <v>20232</v>
      </c>
      <c r="I339" s="1" t="s">
        <v>1287</v>
      </c>
      <c r="J339" s="1" t="s">
        <v>28</v>
      </c>
      <c r="K339" s="1" t="s">
        <v>123</v>
      </c>
      <c r="L339" s="1" t="s">
        <v>64</v>
      </c>
      <c r="M339" s="1" t="s">
        <v>42</v>
      </c>
      <c r="N339" s="1">
        <v>760</v>
      </c>
      <c r="O339" s="1">
        <v>8</v>
      </c>
      <c r="P339" s="1" t="s">
        <v>1280</v>
      </c>
      <c r="Q339" s="2" t="s">
        <v>1288</v>
      </c>
      <c r="U339" s="1" t="s">
        <v>1289</v>
      </c>
    </row>
    <row r="340" spans="1:21" ht="14.25" customHeight="1" x14ac:dyDescent="0.35">
      <c r="A340" s="1" t="s">
        <v>1290</v>
      </c>
      <c r="B340" s="1" t="s">
        <v>1291</v>
      </c>
      <c r="C340" s="1" t="s">
        <v>1244</v>
      </c>
      <c r="D340" s="1">
        <v>2023</v>
      </c>
      <c r="E340" s="1" t="s">
        <v>50</v>
      </c>
      <c r="F340" s="1" t="s">
        <v>51</v>
      </c>
      <c r="G340" s="1" t="s">
        <v>52</v>
      </c>
      <c r="H340" s="1">
        <v>20231</v>
      </c>
      <c r="I340" s="1" t="s">
        <v>50</v>
      </c>
      <c r="J340" s="1" t="s">
        <v>28</v>
      </c>
      <c r="K340" s="1" t="s">
        <v>53</v>
      </c>
      <c r="L340" s="1" t="s">
        <v>41</v>
      </c>
      <c r="M340" s="1" t="s">
        <v>42</v>
      </c>
      <c r="O340" s="1">
        <v>15</v>
      </c>
      <c r="P340" s="2" t="s">
        <v>54</v>
      </c>
      <c r="Q340" s="2" t="s">
        <v>55</v>
      </c>
      <c r="R340" s="2" t="s">
        <v>56</v>
      </c>
      <c r="T340" s="2" t="s">
        <v>57</v>
      </c>
      <c r="U340" s="1" t="s">
        <v>58</v>
      </c>
    </row>
    <row r="341" spans="1:21" ht="14.25" customHeight="1" x14ac:dyDescent="0.35">
      <c r="A341" s="1" t="s">
        <v>1290</v>
      </c>
      <c r="B341" s="1" t="s">
        <v>1291</v>
      </c>
      <c r="C341" s="1" t="s">
        <v>1244</v>
      </c>
      <c r="D341" s="1">
        <v>2023</v>
      </c>
      <c r="E341" s="1" t="s">
        <v>1292</v>
      </c>
      <c r="F341" s="1" t="s">
        <v>1293</v>
      </c>
      <c r="G341" s="1" t="s">
        <v>1293</v>
      </c>
      <c r="H341" s="1">
        <v>20232</v>
      </c>
      <c r="I341" s="1" t="s">
        <v>1294</v>
      </c>
      <c r="J341" s="1" t="s">
        <v>28</v>
      </c>
      <c r="K341" s="1" t="s">
        <v>123</v>
      </c>
      <c r="L341" s="1" t="s">
        <v>64</v>
      </c>
      <c r="M341" s="1" t="s">
        <v>42</v>
      </c>
      <c r="N341" s="1">
        <v>7</v>
      </c>
      <c r="O341" s="1">
        <v>8</v>
      </c>
      <c r="P341" s="1" t="s">
        <v>1295</v>
      </c>
      <c r="Q341" s="2" t="s">
        <v>1296</v>
      </c>
      <c r="U341" s="1" t="s">
        <v>940</v>
      </c>
    </row>
    <row r="342" spans="1:21" ht="14.25" customHeight="1" x14ac:dyDescent="0.35">
      <c r="A342" s="1" t="s">
        <v>1297</v>
      </c>
      <c r="B342" s="1" t="s">
        <v>1298</v>
      </c>
      <c r="C342" s="1" t="s">
        <v>1244</v>
      </c>
      <c r="D342" s="1">
        <v>2023</v>
      </c>
      <c r="E342" s="1" t="s">
        <v>1299</v>
      </c>
      <c r="F342" s="1" t="s">
        <v>1300</v>
      </c>
      <c r="G342" s="1" t="s">
        <v>1300</v>
      </c>
      <c r="H342" s="1">
        <v>20232</v>
      </c>
      <c r="I342" s="1" t="s">
        <v>1301</v>
      </c>
      <c r="J342" s="1" t="s">
        <v>28</v>
      </c>
      <c r="K342" s="1" t="s">
        <v>123</v>
      </c>
      <c r="L342" s="1" t="s">
        <v>64</v>
      </c>
      <c r="M342" s="1" t="s">
        <v>42</v>
      </c>
      <c r="N342" s="1">
        <v>400</v>
      </c>
      <c r="O342" s="1">
        <v>10</v>
      </c>
      <c r="P342" s="1" t="s">
        <v>1302</v>
      </c>
      <c r="Q342" s="2" t="s">
        <v>1303</v>
      </c>
      <c r="U342" s="1" t="s">
        <v>1304</v>
      </c>
    </row>
    <row r="343" spans="1:21" ht="14.25" customHeight="1" x14ac:dyDescent="0.35">
      <c r="A343" s="1" t="s">
        <v>1305</v>
      </c>
      <c r="B343" s="1" t="s">
        <v>1306</v>
      </c>
      <c r="C343" s="1" t="s">
        <v>1244</v>
      </c>
      <c r="D343" s="1">
        <v>2023</v>
      </c>
      <c r="E343" s="1" t="s">
        <v>1307</v>
      </c>
      <c r="F343" s="1" t="s">
        <v>1308</v>
      </c>
      <c r="G343" s="1" t="s">
        <v>1308</v>
      </c>
      <c r="H343" s="1">
        <v>20231</v>
      </c>
      <c r="I343" s="1" t="s">
        <v>1309</v>
      </c>
      <c r="J343" s="1" t="s">
        <v>28</v>
      </c>
      <c r="K343" s="1" t="s">
        <v>29</v>
      </c>
      <c r="L343" s="1" t="s">
        <v>168</v>
      </c>
      <c r="M343" s="1" t="s">
        <v>31</v>
      </c>
      <c r="N343" s="1">
        <v>57</v>
      </c>
      <c r="O343" s="1">
        <v>10</v>
      </c>
      <c r="Q343" s="2" t="s">
        <v>1310</v>
      </c>
      <c r="U343" s="1" t="s">
        <v>1311</v>
      </c>
    </row>
    <row r="344" spans="1:21" ht="14.25" customHeight="1" x14ac:dyDescent="0.35">
      <c r="A344" s="1" t="s">
        <v>1312</v>
      </c>
      <c r="B344" s="1" t="s">
        <v>1313</v>
      </c>
      <c r="C344" s="1" t="s">
        <v>1244</v>
      </c>
      <c r="D344" s="1">
        <v>2023</v>
      </c>
      <c r="E344" s="1" t="s">
        <v>145</v>
      </c>
      <c r="F344" s="1" t="s">
        <v>146</v>
      </c>
      <c r="G344" s="1" t="s">
        <v>147</v>
      </c>
      <c r="H344" s="1">
        <v>20232</v>
      </c>
      <c r="I344" s="1" t="s">
        <v>1314</v>
      </c>
      <c r="J344" s="1" t="s">
        <v>28</v>
      </c>
      <c r="K344" s="1" t="s">
        <v>53</v>
      </c>
      <c r="L344" s="1" t="s">
        <v>64</v>
      </c>
      <c r="M344" s="1" t="s">
        <v>42</v>
      </c>
      <c r="N344" s="1">
        <v>5</v>
      </c>
      <c r="O344" s="1">
        <v>6</v>
      </c>
      <c r="Q344" s="2" t="s">
        <v>1315</v>
      </c>
      <c r="U344" s="1" t="s">
        <v>150</v>
      </c>
    </row>
    <row r="345" spans="1:21" ht="14.25" customHeight="1" x14ac:dyDescent="0.35"/>
    <row r="346" spans="1:21" ht="14.25" customHeight="1" x14ac:dyDescent="0.35"/>
    <row r="347" spans="1:21" ht="14.25" customHeight="1" x14ac:dyDescent="0.35"/>
    <row r="348" spans="1:21" ht="14.25" customHeight="1" x14ac:dyDescent="0.35"/>
    <row r="349" spans="1:21" ht="14.25" customHeight="1" x14ac:dyDescent="0.35"/>
    <row r="350" spans="1:21" ht="14.25" customHeight="1" x14ac:dyDescent="0.35"/>
    <row r="351" spans="1:21" ht="14.25" customHeight="1" x14ac:dyDescent="0.35"/>
    <row r="352" spans="1:21"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P2" r:id="rId1" xr:uid="{00000000-0004-0000-0000-000000000000}"/>
    <hyperlink ref="Q2" r:id="rId2" xr:uid="{00000000-0004-0000-0000-000001000000}"/>
    <hyperlink ref="R2" r:id="rId3" xr:uid="{00000000-0004-0000-0000-000002000000}"/>
    <hyperlink ref="P3" r:id="rId4" xr:uid="{00000000-0004-0000-0000-000003000000}"/>
    <hyperlink ref="Q3" r:id="rId5" xr:uid="{00000000-0004-0000-0000-000004000000}"/>
    <hyperlink ref="R3" r:id="rId6" xr:uid="{00000000-0004-0000-0000-000005000000}"/>
    <hyperlink ref="T3" r:id="rId7" xr:uid="{00000000-0004-0000-0000-000006000000}"/>
    <hyperlink ref="P4" r:id="rId8" xr:uid="{00000000-0004-0000-0000-000007000000}"/>
    <hyperlink ref="Q4" r:id="rId9" xr:uid="{00000000-0004-0000-0000-000008000000}"/>
    <hyperlink ref="R4" r:id="rId10" xr:uid="{00000000-0004-0000-0000-000009000000}"/>
    <hyperlink ref="P5" r:id="rId11" xr:uid="{00000000-0004-0000-0000-00000A000000}"/>
    <hyperlink ref="Q5" r:id="rId12" xr:uid="{00000000-0004-0000-0000-00000B000000}"/>
    <hyperlink ref="R5" r:id="rId13" xr:uid="{00000000-0004-0000-0000-00000C000000}"/>
    <hyperlink ref="T5" r:id="rId14" xr:uid="{00000000-0004-0000-0000-00000D000000}"/>
    <hyperlink ref="Q6" r:id="rId15" xr:uid="{00000000-0004-0000-0000-00000E000000}"/>
    <hyperlink ref="P7" r:id="rId16" xr:uid="{00000000-0004-0000-0000-00000F000000}"/>
    <hyperlink ref="Q7" r:id="rId17" xr:uid="{00000000-0004-0000-0000-000010000000}"/>
    <hyperlink ref="R7" r:id="rId18" xr:uid="{00000000-0004-0000-0000-000011000000}"/>
    <hyperlink ref="P8" r:id="rId19" xr:uid="{00000000-0004-0000-0000-000012000000}"/>
    <hyperlink ref="Q8" r:id="rId20" xr:uid="{00000000-0004-0000-0000-000013000000}"/>
    <hyperlink ref="R8" r:id="rId21" xr:uid="{00000000-0004-0000-0000-000014000000}"/>
    <hyperlink ref="P9" r:id="rId22" xr:uid="{00000000-0004-0000-0000-000015000000}"/>
    <hyperlink ref="Q9" r:id="rId23" xr:uid="{00000000-0004-0000-0000-000016000000}"/>
    <hyperlink ref="R9" r:id="rId24" xr:uid="{00000000-0004-0000-0000-000017000000}"/>
    <hyperlink ref="P10" r:id="rId25" xr:uid="{00000000-0004-0000-0000-000018000000}"/>
    <hyperlink ref="Q10" r:id="rId26" xr:uid="{00000000-0004-0000-0000-000019000000}"/>
    <hyperlink ref="R10" r:id="rId27" xr:uid="{00000000-0004-0000-0000-00001A000000}"/>
    <hyperlink ref="P11" r:id="rId28" xr:uid="{00000000-0004-0000-0000-00001B000000}"/>
    <hyperlink ref="Q11" r:id="rId29" xr:uid="{00000000-0004-0000-0000-00001C000000}"/>
    <hyperlink ref="R11" r:id="rId30" xr:uid="{00000000-0004-0000-0000-00001D000000}"/>
    <hyperlink ref="P12" r:id="rId31" xr:uid="{00000000-0004-0000-0000-00001E000000}"/>
    <hyperlink ref="Q12" r:id="rId32" xr:uid="{00000000-0004-0000-0000-00001F000000}"/>
    <hyperlink ref="R12" r:id="rId33" xr:uid="{00000000-0004-0000-0000-000020000000}"/>
    <hyperlink ref="P13" r:id="rId34" xr:uid="{00000000-0004-0000-0000-000021000000}"/>
    <hyperlink ref="Q13" r:id="rId35" xr:uid="{00000000-0004-0000-0000-000022000000}"/>
    <hyperlink ref="R13" r:id="rId36" xr:uid="{00000000-0004-0000-0000-000023000000}"/>
    <hyperlink ref="P14" r:id="rId37" xr:uid="{00000000-0004-0000-0000-000024000000}"/>
    <hyperlink ref="Q14" r:id="rId38" xr:uid="{00000000-0004-0000-0000-000025000000}"/>
    <hyperlink ref="R14" r:id="rId39" xr:uid="{00000000-0004-0000-0000-000026000000}"/>
    <hyperlink ref="P15" r:id="rId40" xr:uid="{00000000-0004-0000-0000-000027000000}"/>
    <hyperlink ref="Q15" r:id="rId41" xr:uid="{00000000-0004-0000-0000-000028000000}"/>
    <hyperlink ref="R15" r:id="rId42" xr:uid="{00000000-0004-0000-0000-000029000000}"/>
    <hyperlink ref="P16" r:id="rId43" xr:uid="{00000000-0004-0000-0000-00002A000000}"/>
    <hyperlink ref="Q16" r:id="rId44" xr:uid="{00000000-0004-0000-0000-00002B000000}"/>
    <hyperlink ref="R16" r:id="rId45" xr:uid="{00000000-0004-0000-0000-00002C000000}"/>
    <hyperlink ref="P17" r:id="rId46" xr:uid="{00000000-0004-0000-0000-00002D000000}"/>
    <hyperlink ref="Q17" r:id="rId47" xr:uid="{00000000-0004-0000-0000-00002E000000}"/>
    <hyperlink ref="R17" r:id="rId48" xr:uid="{00000000-0004-0000-0000-00002F000000}"/>
    <hyperlink ref="Q18" r:id="rId49" xr:uid="{00000000-0004-0000-0000-000030000000}"/>
    <hyperlink ref="P19" r:id="rId50" xr:uid="{00000000-0004-0000-0000-000031000000}"/>
    <hyperlink ref="Q19" r:id="rId51" xr:uid="{00000000-0004-0000-0000-000032000000}"/>
    <hyperlink ref="R19" r:id="rId52" xr:uid="{00000000-0004-0000-0000-000033000000}"/>
    <hyperlink ref="P20" r:id="rId53" xr:uid="{00000000-0004-0000-0000-000034000000}"/>
    <hyperlink ref="Q20" r:id="rId54" xr:uid="{00000000-0004-0000-0000-000035000000}"/>
    <hyperlink ref="R20" r:id="rId55" xr:uid="{00000000-0004-0000-0000-000036000000}"/>
    <hyperlink ref="P21" r:id="rId56" xr:uid="{00000000-0004-0000-0000-000037000000}"/>
    <hyperlink ref="Q21" r:id="rId57" xr:uid="{00000000-0004-0000-0000-000038000000}"/>
    <hyperlink ref="R21" r:id="rId58" xr:uid="{00000000-0004-0000-0000-000039000000}"/>
    <hyperlink ref="P22" r:id="rId59" xr:uid="{00000000-0004-0000-0000-00003A000000}"/>
    <hyperlink ref="Q22" r:id="rId60" xr:uid="{00000000-0004-0000-0000-00003B000000}"/>
    <hyperlink ref="R22" r:id="rId61" xr:uid="{00000000-0004-0000-0000-00003C000000}"/>
    <hyperlink ref="T22" r:id="rId62" xr:uid="{00000000-0004-0000-0000-00003D000000}"/>
    <hyperlink ref="P23" r:id="rId63" xr:uid="{00000000-0004-0000-0000-00003E000000}"/>
    <hyperlink ref="Q23" r:id="rId64" xr:uid="{00000000-0004-0000-0000-00003F000000}"/>
    <hyperlink ref="R23" r:id="rId65" xr:uid="{00000000-0004-0000-0000-000040000000}"/>
    <hyperlink ref="P24" r:id="rId66" xr:uid="{00000000-0004-0000-0000-000041000000}"/>
    <hyperlink ref="Q24" r:id="rId67" xr:uid="{00000000-0004-0000-0000-000042000000}"/>
    <hyperlink ref="R24" r:id="rId68" xr:uid="{00000000-0004-0000-0000-000043000000}"/>
    <hyperlink ref="T24" r:id="rId69" xr:uid="{00000000-0004-0000-0000-000044000000}"/>
    <hyperlink ref="Q25" r:id="rId70" xr:uid="{00000000-0004-0000-0000-000045000000}"/>
    <hyperlink ref="P26" r:id="rId71" xr:uid="{00000000-0004-0000-0000-000046000000}"/>
    <hyperlink ref="Q26" r:id="rId72" xr:uid="{00000000-0004-0000-0000-000047000000}"/>
    <hyperlink ref="R26" r:id="rId73" xr:uid="{00000000-0004-0000-0000-000048000000}"/>
    <hyperlink ref="T26" r:id="rId74" xr:uid="{00000000-0004-0000-0000-000049000000}"/>
    <hyperlink ref="P27" r:id="rId75" xr:uid="{00000000-0004-0000-0000-00004A000000}"/>
    <hyperlink ref="Q27" r:id="rId76" xr:uid="{00000000-0004-0000-0000-00004B000000}"/>
    <hyperlink ref="R27" r:id="rId77" xr:uid="{00000000-0004-0000-0000-00004C000000}"/>
    <hyperlink ref="P28" r:id="rId78" xr:uid="{00000000-0004-0000-0000-00004D000000}"/>
    <hyperlink ref="Q28" r:id="rId79" xr:uid="{00000000-0004-0000-0000-00004E000000}"/>
    <hyperlink ref="R28" r:id="rId80" xr:uid="{00000000-0004-0000-0000-00004F000000}"/>
    <hyperlink ref="P29" r:id="rId81" xr:uid="{00000000-0004-0000-0000-000050000000}"/>
    <hyperlink ref="Q29" r:id="rId82" xr:uid="{00000000-0004-0000-0000-000051000000}"/>
    <hyperlink ref="R29" r:id="rId83" xr:uid="{00000000-0004-0000-0000-000052000000}"/>
    <hyperlink ref="P30" r:id="rId84" xr:uid="{00000000-0004-0000-0000-000053000000}"/>
    <hyperlink ref="Q30" r:id="rId85" xr:uid="{00000000-0004-0000-0000-000054000000}"/>
    <hyperlink ref="R30" r:id="rId86" xr:uid="{00000000-0004-0000-0000-000055000000}"/>
    <hyperlink ref="P31" r:id="rId87" xr:uid="{00000000-0004-0000-0000-000056000000}"/>
    <hyperlink ref="Q31" r:id="rId88" xr:uid="{00000000-0004-0000-0000-000057000000}"/>
    <hyperlink ref="R31" r:id="rId89" xr:uid="{00000000-0004-0000-0000-000058000000}"/>
    <hyperlink ref="P32" r:id="rId90" xr:uid="{00000000-0004-0000-0000-000059000000}"/>
    <hyperlink ref="Q32" r:id="rId91" xr:uid="{00000000-0004-0000-0000-00005A000000}"/>
    <hyperlink ref="R32" r:id="rId92" xr:uid="{00000000-0004-0000-0000-00005B000000}"/>
    <hyperlink ref="P33" r:id="rId93" xr:uid="{00000000-0004-0000-0000-00005C000000}"/>
    <hyperlink ref="Q33" r:id="rId94" xr:uid="{00000000-0004-0000-0000-00005D000000}"/>
    <hyperlink ref="R33" r:id="rId95" xr:uid="{00000000-0004-0000-0000-00005E000000}"/>
    <hyperlink ref="Q34" r:id="rId96" xr:uid="{00000000-0004-0000-0000-00005F000000}"/>
    <hyperlink ref="Q35" r:id="rId97" xr:uid="{00000000-0004-0000-0000-000060000000}"/>
    <hyperlink ref="P36" r:id="rId98" xr:uid="{00000000-0004-0000-0000-000061000000}"/>
    <hyperlink ref="Q36" r:id="rId99" xr:uid="{00000000-0004-0000-0000-000062000000}"/>
    <hyperlink ref="R36" r:id="rId100" xr:uid="{00000000-0004-0000-0000-000063000000}"/>
    <hyperlink ref="P37" r:id="rId101" xr:uid="{00000000-0004-0000-0000-000064000000}"/>
    <hyperlink ref="Q37" r:id="rId102" xr:uid="{00000000-0004-0000-0000-000065000000}"/>
    <hyperlink ref="R37" r:id="rId103" xr:uid="{00000000-0004-0000-0000-000066000000}"/>
    <hyperlink ref="P38" r:id="rId104" xr:uid="{00000000-0004-0000-0000-000067000000}"/>
    <hyperlink ref="Q38" r:id="rId105" xr:uid="{00000000-0004-0000-0000-000068000000}"/>
    <hyperlink ref="R38" r:id="rId106" xr:uid="{00000000-0004-0000-0000-000069000000}"/>
    <hyperlink ref="P39" r:id="rId107" xr:uid="{00000000-0004-0000-0000-00006A000000}"/>
    <hyperlink ref="Q39" r:id="rId108" xr:uid="{00000000-0004-0000-0000-00006B000000}"/>
    <hyperlink ref="R39" r:id="rId109" xr:uid="{00000000-0004-0000-0000-00006C000000}"/>
    <hyperlink ref="P40" r:id="rId110" xr:uid="{00000000-0004-0000-0000-00006D000000}"/>
    <hyperlink ref="Q40" r:id="rId111" xr:uid="{00000000-0004-0000-0000-00006E000000}"/>
    <hyperlink ref="R40" r:id="rId112" xr:uid="{00000000-0004-0000-0000-00006F000000}"/>
    <hyperlink ref="P41" r:id="rId113" xr:uid="{00000000-0004-0000-0000-000070000000}"/>
    <hyperlink ref="Q41" r:id="rId114" xr:uid="{00000000-0004-0000-0000-000071000000}"/>
    <hyperlink ref="R41" r:id="rId115" xr:uid="{00000000-0004-0000-0000-000072000000}"/>
    <hyperlink ref="P42" r:id="rId116" xr:uid="{00000000-0004-0000-0000-000073000000}"/>
    <hyperlink ref="Q42" r:id="rId117" xr:uid="{00000000-0004-0000-0000-000074000000}"/>
    <hyperlink ref="R42" r:id="rId118" xr:uid="{00000000-0004-0000-0000-000075000000}"/>
    <hyperlink ref="P43" r:id="rId119" xr:uid="{00000000-0004-0000-0000-000076000000}"/>
    <hyperlink ref="Q43" r:id="rId120" xr:uid="{00000000-0004-0000-0000-000077000000}"/>
    <hyperlink ref="R43" r:id="rId121" xr:uid="{00000000-0004-0000-0000-000078000000}"/>
    <hyperlink ref="T43" r:id="rId122" xr:uid="{00000000-0004-0000-0000-000079000000}"/>
    <hyperlink ref="P44" r:id="rId123" xr:uid="{00000000-0004-0000-0000-00007A000000}"/>
    <hyperlink ref="Q44" r:id="rId124" xr:uid="{00000000-0004-0000-0000-00007B000000}"/>
    <hyperlink ref="R44" r:id="rId125" xr:uid="{00000000-0004-0000-0000-00007C000000}"/>
    <hyperlink ref="P45" r:id="rId126" xr:uid="{00000000-0004-0000-0000-00007D000000}"/>
    <hyperlink ref="Q45" r:id="rId127" xr:uid="{00000000-0004-0000-0000-00007E000000}"/>
    <hyperlink ref="R45" r:id="rId128" xr:uid="{00000000-0004-0000-0000-00007F000000}"/>
    <hyperlink ref="P46" r:id="rId129" xr:uid="{00000000-0004-0000-0000-000080000000}"/>
    <hyperlink ref="Q46" r:id="rId130" xr:uid="{00000000-0004-0000-0000-000081000000}"/>
    <hyperlink ref="R46" r:id="rId131" xr:uid="{00000000-0004-0000-0000-000082000000}"/>
    <hyperlink ref="P47" r:id="rId132" xr:uid="{00000000-0004-0000-0000-000083000000}"/>
    <hyperlink ref="Q47" r:id="rId133" xr:uid="{00000000-0004-0000-0000-000084000000}"/>
    <hyperlink ref="R47" r:id="rId134" xr:uid="{00000000-0004-0000-0000-000085000000}"/>
    <hyperlink ref="P48" r:id="rId135" xr:uid="{00000000-0004-0000-0000-000086000000}"/>
    <hyperlink ref="Q48" r:id="rId136" xr:uid="{00000000-0004-0000-0000-000087000000}"/>
    <hyperlink ref="R48" r:id="rId137" xr:uid="{00000000-0004-0000-0000-000088000000}"/>
    <hyperlink ref="P49" r:id="rId138" xr:uid="{00000000-0004-0000-0000-000089000000}"/>
    <hyperlink ref="Q49" r:id="rId139" xr:uid="{00000000-0004-0000-0000-00008A000000}"/>
    <hyperlink ref="R49" r:id="rId140" xr:uid="{00000000-0004-0000-0000-00008B000000}"/>
    <hyperlink ref="P50" r:id="rId141" xr:uid="{00000000-0004-0000-0000-00008C000000}"/>
    <hyperlink ref="Q50" r:id="rId142" xr:uid="{00000000-0004-0000-0000-00008D000000}"/>
    <hyperlink ref="R50" r:id="rId143" xr:uid="{00000000-0004-0000-0000-00008E000000}"/>
    <hyperlink ref="T50" r:id="rId144" xr:uid="{00000000-0004-0000-0000-00008F000000}"/>
    <hyperlink ref="P51" r:id="rId145" xr:uid="{00000000-0004-0000-0000-000090000000}"/>
    <hyperlink ref="Q51" r:id="rId146" xr:uid="{00000000-0004-0000-0000-000091000000}"/>
    <hyperlink ref="R51" r:id="rId147" xr:uid="{00000000-0004-0000-0000-000092000000}"/>
    <hyperlink ref="P52" r:id="rId148" xr:uid="{00000000-0004-0000-0000-000093000000}"/>
    <hyperlink ref="Q52" r:id="rId149" xr:uid="{00000000-0004-0000-0000-000094000000}"/>
    <hyperlink ref="R52" r:id="rId150" xr:uid="{00000000-0004-0000-0000-000095000000}"/>
    <hyperlink ref="T52" r:id="rId151" xr:uid="{00000000-0004-0000-0000-000096000000}"/>
    <hyperlink ref="P53" r:id="rId152" xr:uid="{00000000-0004-0000-0000-000097000000}"/>
    <hyperlink ref="Q53" r:id="rId153" xr:uid="{00000000-0004-0000-0000-000098000000}"/>
    <hyperlink ref="R53" r:id="rId154" xr:uid="{00000000-0004-0000-0000-000099000000}"/>
    <hyperlink ref="P54" r:id="rId155" xr:uid="{00000000-0004-0000-0000-00009A000000}"/>
    <hyperlink ref="Q54" r:id="rId156" xr:uid="{00000000-0004-0000-0000-00009B000000}"/>
    <hyperlink ref="R54" r:id="rId157" xr:uid="{00000000-0004-0000-0000-00009C000000}"/>
    <hyperlink ref="P55" r:id="rId158" xr:uid="{00000000-0004-0000-0000-00009D000000}"/>
    <hyperlink ref="Q55" r:id="rId159" xr:uid="{00000000-0004-0000-0000-00009E000000}"/>
    <hyperlink ref="R55" r:id="rId160" xr:uid="{00000000-0004-0000-0000-00009F000000}"/>
    <hyperlink ref="P56" r:id="rId161" xr:uid="{00000000-0004-0000-0000-0000A0000000}"/>
    <hyperlink ref="Q56" r:id="rId162" xr:uid="{00000000-0004-0000-0000-0000A1000000}"/>
    <hyperlink ref="R56" r:id="rId163" xr:uid="{00000000-0004-0000-0000-0000A2000000}"/>
    <hyperlink ref="P57" r:id="rId164" xr:uid="{00000000-0004-0000-0000-0000A3000000}"/>
    <hyperlink ref="Q57" r:id="rId165" xr:uid="{00000000-0004-0000-0000-0000A4000000}"/>
    <hyperlink ref="R57" r:id="rId166" xr:uid="{00000000-0004-0000-0000-0000A5000000}"/>
    <hyperlink ref="P58" r:id="rId167" xr:uid="{00000000-0004-0000-0000-0000A6000000}"/>
    <hyperlink ref="Q58" r:id="rId168" xr:uid="{00000000-0004-0000-0000-0000A7000000}"/>
    <hyperlink ref="R58" r:id="rId169" xr:uid="{00000000-0004-0000-0000-0000A8000000}"/>
    <hyperlink ref="P59" r:id="rId170" xr:uid="{00000000-0004-0000-0000-0000A9000000}"/>
    <hyperlink ref="Q59" r:id="rId171" xr:uid="{00000000-0004-0000-0000-0000AA000000}"/>
    <hyperlink ref="R59" r:id="rId172" xr:uid="{00000000-0004-0000-0000-0000AB000000}"/>
    <hyperlink ref="P60" r:id="rId173" xr:uid="{00000000-0004-0000-0000-0000AC000000}"/>
    <hyperlink ref="Q60" r:id="rId174" xr:uid="{00000000-0004-0000-0000-0000AD000000}"/>
    <hyperlink ref="R60" r:id="rId175" xr:uid="{00000000-0004-0000-0000-0000AE000000}"/>
    <hyperlink ref="P61" r:id="rId176" xr:uid="{00000000-0004-0000-0000-0000AF000000}"/>
    <hyperlink ref="Q61" r:id="rId177" xr:uid="{00000000-0004-0000-0000-0000B0000000}"/>
    <hyperlink ref="R61" r:id="rId178" xr:uid="{00000000-0004-0000-0000-0000B1000000}"/>
    <hyperlink ref="P62" r:id="rId179" xr:uid="{00000000-0004-0000-0000-0000B2000000}"/>
    <hyperlink ref="Q62" r:id="rId180" xr:uid="{00000000-0004-0000-0000-0000B3000000}"/>
    <hyperlink ref="R62" r:id="rId181" xr:uid="{00000000-0004-0000-0000-0000B4000000}"/>
    <hyperlink ref="P63" r:id="rId182" xr:uid="{00000000-0004-0000-0000-0000B5000000}"/>
    <hyperlink ref="Q63" r:id="rId183" xr:uid="{00000000-0004-0000-0000-0000B6000000}"/>
    <hyperlink ref="R63" r:id="rId184" xr:uid="{00000000-0004-0000-0000-0000B7000000}"/>
    <hyperlink ref="P64" r:id="rId185" xr:uid="{00000000-0004-0000-0000-0000B8000000}"/>
    <hyperlink ref="Q64" r:id="rId186" xr:uid="{00000000-0004-0000-0000-0000B9000000}"/>
    <hyperlink ref="R64" r:id="rId187" xr:uid="{00000000-0004-0000-0000-0000BA000000}"/>
    <hyperlink ref="P65" r:id="rId188" xr:uid="{00000000-0004-0000-0000-0000BB000000}"/>
    <hyperlink ref="Q65" r:id="rId189" xr:uid="{00000000-0004-0000-0000-0000BC000000}"/>
    <hyperlink ref="R65" r:id="rId190" xr:uid="{00000000-0004-0000-0000-0000BD000000}"/>
    <hyperlink ref="T65" r:id="rId191" xr:uid="{00000000-0004-0000-0000-0000BE000000}"/>
    <hyperlink ref="P66" r:id="rId192" xr:uid="{00000000-0004-0000-0000-0000BF000000}"/>
    <hyperlink ref="Q66" r:id="rId193" xr:uid="{00000000-0004-0000-0000-0000C0000000}"/>
    <hyperlink ref="R66" r:id="rId194" xr:uid="{00000000-0004-0000-0000-0000C1000000}"/>
    <hyperlink ref="T66" r:id="rId195" xr:uid="{00000000-0004-0000-0000-0000C2000000}"/>
    <hyperlink ref="P67" r:id="rId196" xr:uid="{00000000-0004-0000-0000-0000C3000000}"/>
    <hyperlink ref="Q67" r:id="rId197" xr:uid="{00000000-0004-0000-0000-0000C4000000}"/>
    <hyperlink ref="R67" r:id="rId198" xr:uid="{00000000-0004-0000-0000-0000C5000000}"/>
    <hyperlink ref="P68" r:id="rId199" xr:uid="{00000000-0004-0000-0000-0000C6000000}"/>
    <hyperlink ref="Q68" r:id="rId200" xr:uid="{00000000-0004-0000-0000-0000C7000000}"/>
    <hyperlink ref="R68" r:id="rId201" xr:uid="{00000000-0004-0000-0000-0000C8000000}"/>
    <hyperlink ref="T68" r:id="rId202" xr:uid="{00000000-0004-0000-0000-0000C9000000}"/>
    <hyperlink ref="P69" r:id="rId203" xr:uid="{00000000-0004-0000-0000-0000CA000000}"/>
    <hyperlink ref="Q69" r:id="rId204" xr:uid="{00000000-0004-0000-0000-0000CB000000}"/>
    <hyperlink ref="R69" r:id="rId205" xr:uid="{00000000-0004-0000-0000-0000CC000000}"/>
    <hyperlink ref="P70" r:id="rId206" xr:uid="{00000000-0004-0000-0000-0000CD000000}"/>
    <hyperlink ref="Q70" r:id="rId207" xr:uid="{00000000-0004-0000-0000-0000CE000000}"/>
    <hyperlink ref="R70" r:id="rId208" xr:uid="{00000000-0004-0000-0000-0000CF000000}"/>
    <hyperlink ref="T70" r:id="rId209" xr:uid="{00000000-0004-0000-0000-0000D0000000}"/>
    <hyperlink ref="P71" r:id="rId210" xr:uid="{00000000-0004-0000-0000-0000D1000000}"/>
    <hyperlink ref="Q71" r:id="rId211" xr:uid="{00000000-0004-0000-0000-0000D2000000}"/>
    <hyperlink ref="R71" r:id="rId212" xr:uid="{00000000-0004-0000-0000-0000D3000000}"/>
    <hyperlink ref="T71" r:id="rId213" xr:uid="{00000000-0004-0000-0000-0000D4000000}"/>
    <hyperlink ref="P72" r:id="rId214" xr:uid="{00000000-0004-0000-0000-0000D5000000}"/>
    <hyperlink ref="Q72" r:id="rId215" xr:uid="{00000000-0004-0000-0000-0000D6000000}"/>
    <hyperlink ref="R72" r:id="rId216" xr:uid="{00000000-0004-0000-0000-0000D7000000}"/>
    <hyperlink ref="T72" r:id="rId217" xr:uid="{00000000-0004-0000-0000-0000D8000000}"/>
    <hyperlink ref="P73" r:id="rId218" xr:uid="{00000000-0004-0000-0000-0000D9000000}"/>
    <hyperlink ref="Q73" r:id="rId219" xr:uid="{00000000-0004-0000-0000-0000DA000000}"/>
    <hyperlink ref="R73" r:id="rId220" xr:uid="{00000000-0004-0000-0000-0000DB000000}"/>
    <hyperlink ref="P74" r:id="rId221" xr:uid="{00000000-0004-0000-0000-0000DC000000}"/>
    <hyperlink ref="Q74" r:id="rId222" xr:uid="{00000000-0004-0000-0000-0000DD000000}"/>
    <hyperlink ref="R74" r:id="rId223" xr:uid="{00000000-0004-0000-0000-0000DE000000}"/>
    <hyperlink ref="P75" r:id="rId224" xr:uid="{00000000-0004-0000-0000-0000DF000000}"/>
    <hyperlink ref="Q75" r:id="rId225" xr:uid="{00000000-0004-0000-0000-0000E0000000}"/>
    <hyperlink ref="R75" r:id="rId226" xr:uid="{00000000-0004-0000-0000-0000E1000000}"/>
    <hyperlink ref="P76" r:id="rId227" xr:uid="{00000000-0004-0000-0000-0000E2000000}"/>
    <hyperlink ref="Q76" r:id="rId228" xr:uid="{00000000-0004-0000-0000-0000E3000000}"/>
    <hyperlink ref="R76" r:id="rId229" xr:uid="{00000000-0004-0000-0000-0000E4000000}"/>
    <hyperlink ref="P77" r:id="rId230" xr:uid="{00000000-0004-0000-0000-0000E5000000}"/>
    <hyperlink ref="Q77" r:id="rId231" xr:uid="{00000000-0004-0000-0000-0000E6000000}"/>
    <hyperlink ref="R77" r:id="rId232" xr:uid="{00000000-0004-0000-0000-0000E7000000}"/>
    <hyperlink ref="P78" r:id="rId233" xr:uid="{00000000-0004-0000-0000-0000E8000000}"/>
    <hyperlink ref="Q78" r:id="rId234" xr:uid="{00000000-0004-0000-0000-0000E9000000}"/>
    <hyperlink ref="R78" r:id="rId235" xr:uid="{00000000-0004-0000-0000-0000EA000000}"/>
    <hyperlink ref="P79" r:id="rId236" xr:uid="{00000000-0004-0000-0000-0000EB000000}"/>
    <hyperlink ref="Q79" r:id="rId237" xr:uid="{00000000-0004-0000-0000-0000EC000000}"/>
    <hyperlink ref="R79" r:id="rId238" xr:uid="{00000000-0004-0000-0000-0000ED000000}"/>
    <hyperlink ref="P80" r:id="rId239" xr:uid="{00000000-0004-0000-0000-0000EE000000}"/>
    <hyperlink ref="Q80" r:id="rId240" xr:uid="{00000000-0004-0000-0000-0000EF000000}"/>
    <hyperlink ref="R80" r:id="rId241" xr:uid="{00000000-0004-0000-0000-0000F0000000}"/>
    <hyperlink ref="P81" r:id="rId242" xr:uid="{00000000-0004-0000-0000-0000F1000000}"/>
    <hyperlink ref="Q81" r:id="rId243" xr:uid="{00000000-0004-0000-0000-0000F2000000}"/>
    <hyperlink ref="R81" r:id="rId244" xr:uid="{00000000-0004-0000-0000-0000F3000000}"/>
    <hyperlink ref="P82" r:id="rId245" xr:uid="{00000000-0004-0000-0000-0000F4000000}"/>
    <hyperlink ref="Q82" r:id="rId246" xr:uid="{00000000-0004-0000-0000-0000F5000000}"/>
    <hyperlink ref="R82" r:id="rId247" xr:uid="{00000000-0004-0000-0000-0000F6000000}"/>
    <hyperlink ref="P83" r:id="rId248" xr:uid="{00000000-0004-0000-0000-0000F7000000}"/>
    <hyperlink ref="Q83" r:id="rId249" xr:uid="{00000000-0004-0000-0000-0000F8000000}"/>
    <hyperlink ref="R83" r:id="rId250" xr:uid="{00000000-0004-0000-0000-0000F9000000}"/>
    <hyperlink ref="P84" r:id="rId251" xr:uid="{00000000-0004-0000-0000-0000FA000000}"/>
    <hyperlink ref="Q84" r:id="rId252" xr:uid="{00000000-0004-0000-0000-0000FB000000}"/>
    <hyperlink ref="R84" r:id="rId253" xr:uid="{00000000-0004-0000-0000-0000FC000000}"/>
    <hyperlink ref="P85" r:id="rId254" xr:uid="{00000000-0004-0000-0000-0000FD000000}"/>
    <hyperlink ref="Q85" r:id="rId255" xr:uid="{00000000-0004-0000-0000-0000FE000000}"/>
    <hyperlink ref="R85" r:id="rId256" xr:uid="{00000000-0004-0000-0000-0000FF000000}"/>
    <hyperlink ref="T85" r:id="rId257" xr:uid="{00000000-0004-0000-0000-000000010000}"/>
    <hyperlink ref="P86" r:id="rId258" xr:uid="{00000000-0004-0000-0000-000001010000}"/>
    <hyperlink ref="Q86" r:id="rId259" xr:uid="{00000000-0004-0000-0000-000002010000}"/>
    <hyperlink ref="R86" r:id="rId260" xr:uid="{00000000-0004-0000-0000-000003010000}"/>
    <hyperlink ref="P87" r:id="rId261" xr:uid="{00000000-0004-0000-0000-000004010000}"/>
    <hyperlink ref="Q87" r:id="rId262" xr:uid="{00000000-0004-0000-0000-000005010000}"/>
    <hyperlink ref="R87" r:id="rId263" xr:uid="{00000000-0004-0000-0000-000006010000}"/>
    <hyperlink ref="T87" r:id="rId264" xr:uid="{00000000-0004-0000-0000-000007010000}"/>
    <hyperlink ref="P88" r:id="rId265" xr:uid="{00000000-0004-0000-0000-000008010000}"/>
    <hyperlink ref="Q88" r:id="rId266" xr:uid="{00000000-0004-0000-0000-000009010000}"/>
    <hyperlink ref="R88" r:id="rId267" xr:uid="{00000000-0004-0000-0000-00000A010000}"/>
    <hyperlink ref="P89" r:id="rId268" xr:uid="{00000000-0004-0000-0000-00000B010000}"/>
    <hyperlink ref="Q89" r:id="rId269" xr:uid="{00000000-0004-0000-0000-00000C010000}"/>
    <hyperlink ref="R89" r:id="rId270" xr:uid="{00000000-0004-0000-0000-00000D010000}"/>
    <hyperlink ref="P90" r:id="rId271" xr:uid="{00000000-0004-0000-0000-00000E010000}"/>
    <hyperlink ref="Q90" r:id="rId272" xr:uid="{00000000-0004-0000-0000-00000F010000}"/>
    <hyperlink ref="R90" r:id="rId273" xr:uid="{00000000-0004-0000-0000-000010010000}"/>
    <hyperlink ref="P91" r:id="rId274" xr:uid="{00000000-0004-0000-0000-000011010000}"/>
    <hyperlink ref="Q91" r:id="rId275" xr:uid="{00000000-0004-0000-0000-000012010000}"/>
    <hyperlink ref="R91" r:id="rId276" xr:uid="{00000000-0004-0000-0000-000013010000}"/>
    <hyperlink ref="Q92" r:id="rId277" xr:uid="{00000000-0004-0000-0000-000014010000}"/>
    <hyperlink ref="P93" r:id="rId278" xr:uid="{00000000-0004-0000-0000-000015010000}"/>
    <hyperlink ref="Q93" r:id="rId279" xr:uid="{00000000-0004-0000-0000-000016010000}"/>
    <hyperlink ref="R93" r:id="rId280" xr:uid="{00000000-0004-0000-0000-000017010000}"/>
    <hyperlink ref="P94" r:id="rId281" xr:uid="{00000000-0004-0000-0000-000018010000}"/>
    <hyperlink ref="Q94" r:id="rId282" xr:uid="{00000000-0004-0000-0000-000019010000}"/>
    <hyperlink ref="R94" r:id="rId283" xr:uid="{00000000-0004-0000-0000-00001A010000}"/>
    <hyperlink ref="P95" r:id="rId284" xr:uid="{00000000-0004-0000-0000-00001B010000}"/>
    <hyperlink ref="Q95" r:id="rId285" xr:uid="{00000000-0004-0000-0000-00001C010000}"/>
    <hyperlink ref="R95" r:id="rId286" xr:uid="{00000000-0004-0000-0000-00001D010000}"/>
    <hyperlink ref="P96" r:id="rId287" xr:uid="{00000000-0004-0000-0000-00001E010000}"/>
    <hyperlink ref="Q96" r:id="rId288" xr:uid="{00000000-0004-0000-0000-00001F010000}"/>
    <hyperlink ref="R96" r:id="rId289" xr:uid="{00000000-0004-0000-0000-000020010000}"/>
    <hyperlink ref="P97" r:id="rId290" xr:uid="{00000000-0004-0000-0000-000021010000}"/>
    <hyperlink ref="Q97" r:id="rId291" xr:uid="{00000000-0004-0000-0000-000022010000}"/>
    <hyperlink ref="R97" r:id="rId292" xr:uid="{00000000-0004-0000-0000-000023010000}"/>
    <hyperlink ref="Q98" r:id="rId293" xr:uid="{00000000-0004-0000-0000-000024010000}"/>
    <hyperlink ref="P99" r:id="rId294" xr:uid="{00000000-0004-0000-0000-000025010000}"/>
    <hyperlink ref="Q99" r:id="rId295" xr:uid="{00000000-0004-0000-0000-000026010000}"/>
    <hyperlink ref="R99" r:id="rId296" xr:uid="{00000000-0004-0000-0000-000027010000}"/>
    <hyperlink ref="P100" r:id="rId297" xr:uid="{00000000-0004-0000-0000-000028010000}"/>
    <hyperlink ref="Q100" r:id="rId298" xr:uid="{00000000-0004-0000-0000-000029010000}"/>
    <hyperlink ref="R100" r:id="rId299" xr:uid="{00000000-0004-0000-0000-00002A010000}"/>
    <hyperlink ref="T100" r:id="rId300" xr:uid="{00000000-0004-0000-0000-00002B010000}"/>
    <hyperlink ref="P101" r:id="rId301" xr:uid="{00000000-0004-0000-0000-00002C010000}"/>
    <hyperlink ref="Q101" r:id="rId302" xr:uid="{00000000-0004-0000-0000-00002D010000}"/>
    <hyperlink ref="R101" r:id="rId303" xr:uid="{00000000-0004-0000-0000-00002E010000}"/>
    <hyperlink ref="T101" r:id="rId304" xr:uid="{00000000-0004-0000-0000-00002F010000}"/>
    <hyperlink ref="P102" r:id="rId305" xr:uid="{00000000-0004-0000-0000-000030010000}"/>
    <hyperlink ref="Q102" r:id="rId306" xr:uid="{00000000-0004-0000-0000-000031010000}"/>
    <hyperlink ref="R102" r:id="rId307" xr:uid="{00000000-0004-0000-0000-000032010000}"/>
    <hyperlink ref="P103" r:id="rId308" xr:uid="{00000000-0004-0000-0000-000033010000}"/>
    <hyperlink ref="Q103" r:id="rId309" xr:uid="{00000000-0004-0000-0000-000034010000}"/>
    <hyperlink ref="R103" r:id="rId310" xr:uid="{00000000-0004-0000-0000-000035010000}"/>
    <hyperlink ref="Q104" r:id="rId311" xr:uid="{00000000-0004-0000-0000-000036010000}"/>
    <hyperlink ref="Q105" r:id="rId312" xr:uid="{00000000-0004-0000-0000-000037010000}"/>
    <hyperlink ref="R105" r:id="rId313" xr:uid="{00000000-0004-0000-0000-000038010000}"/>
    <hyperlink ref="T105" r:id="rId314" xr:uid="{00000000-0004-0000-0000-000039010000}"/>
    <hyperlink ref="P106" r:id="rId315" xr:uid="{00000000-0004-0000-0000-00003A010000}"/>
    <hyperlink ref="Q106" r:id="rId316" xr:uid="{00000000-0004-0000-0000-00003B010000}"/>
    <hyperlink ref="R106" r:id="rId317" xr:uid="{00000000-0004-0000-0000-00003C010000}"/>
    <hyperlink ref="T106" r:id="rId318" xr:uid="{00000000-0004-0000-0000-00003D010000}"/>
    <hyperlink ref="P107" r:id="rId319" xr:uid="{00000000-0004-0000-0000-00003E010000}"/>
    <hyperlink ref="Q107" r:id="rId320" xr:uid="{00000000-0004-0000-0000-00003F010000}"/>
    <hyperlink ref="R107" r:id="rId321" xr:uid="{00000000-0004-0000-0000-000040010000}"/>
    <hyperlink ref="T107" r:id="rId322" xr:uid="{00000000-0004-0000-0000-000041010000}"/>
    <hyperlink ref="Q108" r:id="rId323" xr:uid="{00000000-0004-0000-0000-000042010000}"/>
    <hyperlink ref="Q109" r:id="rId324" xr:uid="{00000000-0004-0000-0000-000043010000}"/>
    <hyperlink ref="Q110" r:id="rId325" xr:uid="{00000000-0004-0000-0000-000044010000}"/>
    <hyperlink ref="P111" r:id="rId326" xr:uid="{00000000-0004-0000-0000-000045010000}"/>
    <hyperlink ref="Q111" r:id="rId327" xr:uid="{00000000-0004-0000-0000-000046010000}"/>
    <hyperlink ref="R111" r:id="rId328" xr:uid="{00000000-0004-0000-0000-000047010000}"/>
    <hyperlink ref="P112" r:id="rId329" xr:uid="{00000000-0004-0000-0000-000048010000}"/>
    <hyperlink ref="Q112" r:id="rId330" xr:uid="{00000000-0004-0000-0000-000049010000}"/>
    <hyperlink ref="R112" r:id="rId331" xr:uid="{00000000-0004-0000-0000-00004A010000}"/>
    <hyperlink ref="P113" r:id="rId332" xr:uid="{00000000-0004-0000-0000-00004B010000}"/>
    <hyperlink ref="Q113" r:id="rId333" xr:uid="{00000000-0004-0000-0000-00004C010000}"/>
    <hyperlink ref="R113" r:id="rId334" xr:uid="{00000000-0004-0000-0000-00004D010000}"/>
    <hyperlink ref="P114" r:id="rId335" xr:uid="{00000000-0004-0000-0000-00004E010000}"/>
    <hyperlink ref="Q114" r:id="rId336" xr:uid="{00000000-0004-0000-0000-00004F010000}"/>
    <hyperlink ref="R114" r:id="rId337" xr:uid="{00000000-0004-0000-0000-000050010000}"/>
    <hyperlink ref="P115" r:id="rId338" xr:uid="{00000000-0004-0000-0000-000051010000}"/>
    <hyperlink ref="Q115" r:id="rId339" xr:uid="{00000000-0004-0000-0000-000052010000}"/>
    <hyperlink ref="R115" r:id="rId340" xr:uid="{00000000-0004-0000-0000-000053010000}"/>
    <hyperlink ref="P116" r:id="rId341" xr:uid="{00000000-0004-0000-0000-000054010000}"/>
    <hyperlink ref="Q116" r:id="rId342" xr:uid="{00000000-0004-0000-0000-000055010000}"/>
    <hyperlink ref="R116" r:id="rId343" xr:uid="{00000000-0004-0000-0000-000056010000}"/>
    <hyperlink ref="P117" r:id="rId344" xr:uid="{00000000-0004-0000-0000-000057010000}"/>
    <hyperlink ref="Q117" r:id="rId345" xr:uid="{00000000-0004-0000-0000-000058010000}"/>
    <hyperlink ref="R117" r:id="rId346" xr:uid="{00000000-0004-0000-0000-000059010000}"/>
    <hyperlink ref="P118" r:id="rId347" xr:uid="{00000000-0004-0000-0000-00005A010000}"/>
    <hyperlink ref="Q118" r:id="rId348" xr:uid="{00000000-0004-0000-0000-00005B010000}"/>
    <hyperlink ref="R118" r:id="rId349" xr:uid="{00000000-0004-0000-0000-00005C010000}"/>
    <hyperlink ref="T118" r:id="rId350" xr:uid="{00000000-0004-0000-0000-00005D010000}"/>
    <hyperlink ref="P119" r:id="rId351" xr:uid="{00000000-0004-0000-0000-00005E010000}"/>
    <hyperlink ref="Q119" r:id="rId352" xr:uid="{00000000-0004-0000-0000-00005F010000}"/>
    <hyperlink ref="R119" r:id="rId353" xr:uid="{00000000-0004-0000-0000-000060010000}"/>
    <hyperlink ref="P120" r:id="rId354" xr:uid="{00000000-0004-0000-0000-000061010000}"/>
    <hyperlink ref="Q120" r:id="rId355" xr:uid="{00000000-0004-0000-0000-000062010000}"/>
    <hyperlink ref="R120" r:id="rId356" xr:uid="{00000000-0004-0000-0000-000063010000}"/>
    <hyperlink ref="P121" r:id="rId357" xr:uid="{00000000-0004-0000-0000-000064010000}"/>
    <hyperlink ref="Q121" r:id="rId358" xr:uid="{00000000-0004-0000-0000-000065010000}"/>
    <hyperlink ref="R121" r:id="rId359" xr:uid="{00000000-0004-0000-0000-000066010000}"/>
    <hyperlink ref="P122" r:id="rId360" xr:uid="{00000000-0004-0000-0000-000067010000}"/>
    <hyperlink ref="Q122" r:id="rId361" xr:uid="{00000000-0004-0000-0000-000068010000}"/>
    <hyperlink ref="R122" r:id="rId362" xr:uid="{00000000-0004-0000-0000-000069010000}"/>
    <hyperlink ref="Q123" r:id="rId363" xr:uid="{00000000-0004-0000-0000-00006A010000}"/>
    <hyperlink ref="Q124" r:id="rId364" xr:uid="{00000000-0004-0000-0000-00006B010000}"/>
    <hyperlink ref="P125" r:id="rId365" xr:uid="{00000000-0004-0000-0000-00006C010000}"/>
    <hyperlink ref="Q125" r:id="rId366" xr:uid="{00000000-0004-0000-0000-00006D010000}"/>
    <hyperlink ref="R125" r:id="rId367" xr:uid="{00000000-0004-0000-0000-00006E010000}"/>
    <hyperlink ref="T125" r:id="rId368" xr:uid="{00000000-0004-0000-0000-00006F010000}"/>
    <hyperlink ref="P126" r:id="rId369" xr:uid="{00000000-0004-0000-0000-000070010000}"/>
    <hyperlink ref="Q126" r:id="rId370" xr:uid="{00000000-0004-0000-0000-000071010000}"/>
    <hyperlink ref="R126" r:id="rId371" xr:uid="{00000000-0004-0000-0000-000072010000}"/>
    <hyperlink ref="Q127" r:id="rId372" xr:uid="{00000000-0004-0000-0000-000073010000}"/>
    <hyperlink ref="Q128" r:id="rId373" xr:uid="{00000000-0004-0000-0000-000074010000}"/>
    <hyperlink ref="P129" r:id="rId374" xr:uid="{00000000-0004-0000-0000-000075010000}"/>
    <hyperlink ref="Q129" r:id="rId375" xr:uid="{00000000-0004-0000-0000-000076010000}"/>
    <hyperlink ref="R129" r:id="rId376" xr:uid="{00000000-0004-0000-0000-000077010000}"/>
    <hyperlink ref="T129" r:id="rId377" xr:uid="{00000000-0004-0000-0000-000078010000}"/>
    <hyperlink ref="Q130" r:id="rId378" xr:uid="{00000000-0004-0000-0000-000079010000}"/>
    <hyperlink ref="Q131" r:id="rId379" xr:uid="{00000000-0004-0000-0000-00007A010000}"/>
    <hyperlink ref="Q132" r:id="rId380" xr:uid="{00000000-0004-0000-0000-00007B010000}"/>
    <hyperlink ref="P133" r:id="rId381" xr:uid="{00000000-0004-0000-0000-00007C010000}"/>
    <hyperlink ref="Q133" r:id="rId382" xr:uid="{00000000-0004-0000-0000-00007D010000}"/>
    <hyperlink ref="R133" r:id="rId383" xr:uid="{00000000-0004-0000-0000-00007E010000}"/>
    <hyperlink ref="T133" r:id="rId384" xr:uid="{00000000-0004-0000-0000-00007F010000}"/>
    <hyperlink ref="Q134" r:id="rId385" xr:uid="{00000000-0004-0000-0000-000080010000}"/>
    <hyperlink ref="Q135" r:id="rId386" xr:uid="{00000000-0004-0000-0000-000081010000}"/>
    <hyperlink ref="Q136" r:id="rId387" xr:uid="{00000000-0004-0000-0000-000082010000}"/>
    <hyperlink ref="P137" r:id="rId388" xr:uid="{00000000-0004-0000-0000-000083010000}"/>
    <hyperlink ref="Q137" r:id="rId389" xr:uid="{00000000-0004-0000-0000-000084010000}"/>
    <hyperlink ref="R137" r:id="rId390" xr:uid="{00000000-0004-0000-0000-000085010000}"/>
    <hyperlink ref="T137" r:id="rId391" xr:uid="{00000000-0004-0000-0000-000086010000}"/>
    <hyperlink ref="Q138" r:id="rId392" xr:uid="{00000000-0004-0000-0000-000087010000}"/>
    <hyperlink ref="Q139" r:id="rId393" xr:uid="{00000000-0004-0000-0000-000088010000}"/>
    <hyperlink ref="P140" r:id="rId394" xr:uid="{00000000-0004-0000-0000-000089010000}"/>
    <hyperlink ref="Q140" r:id="rId395" xr:uid="{00000000-0004-0000-0000-00008A010000}"/>
    <hyperlink ref="R140" r:id="rId396" xr:uid="{00000000-0004-0000-0000-00008B010000}"/>
    <hyperlink ref="T140" r:id="rId397" xr:uid="{00000000-0004-0000-0000-00008C010000}"/>
    <hyperlink ref="Q141" r:id="rId398" xr:uid="{00000000-0004-0000-0000-00008D010000}"/>
    <hyperlink ref="Q142" r:id="rId399" xr:uid="{00000000-0004-0000-0000-00008E010000}"/>
    <hyperlink ref="Q143" r:id="rId400" xr:uid="{00000000-0004-0000-0000-00008F010000}"/>
    <hyperlink ref="Q144" r:id="rId401" xr:uid="{00000000-0004-0000-0000-000090010000}"/>
    <hyperlink ref="Q145" r:id="rId402" xr:uid="{00000000-0004-0000-0000-000091010000}"/>
    <hyperlink ref="Q146" r:id="rId403" xr:uid="{00000000-0004-0000-0000-000092010000}"/>
    <hyperlink ref="Q147" r:id="rId404" xr:uid="{00000000-0004-0000-0000-000093010000}"/>
    <hyperlink ref="P148" r:id="rId405" xr:uid="{00000000-0004-0000-0000-000094010000}"/>
    <hyperlink ref="Q148" r:id="rId406" xr:uid="{00000000-0004-0000-0000-000095010000}"/>
    <hyperlink ref="R148" r:id="rId407" xr:uid="{00000000-0004-0000-0000-000096010000}"/>
    <hyperlink ref="T148" r:id="rId408" xr:uid="{00000000-0004-0000-0000-000097010000}"/>
    <hyperlink ref="P149" r:id="rId409" xr:uid="{00000000-0004-0000-0000-000098010000}"/>
    <hyperlink ref="Q149" r:id="rId410" xr:uid="{00000000-0004-0000-0000-000099010000}"/>
    <hyperlink ref="P150" r:id="rId411" xr:uid="{00000000-0004-0000-0000-00009A010000}"/>
    <hyperlink ref="Q150" r:id="rId412" xr:uid="{00000000-0004-0000-0000-00009B010000}"/>
    <hyperlink ref="R150" r:id="rId413" xr:uid="{00000000-0004-0000-0000-00009C010000}"/>
    <hyperlink ref="T150" r:id="rId414" xr:uid="{00000000-0004-0000-0000-00009D010000}"/>
    <hyperlink ref="Q151" r:id="rId415" xr:uid="{00000000-0004-0000-0000-00009E010000}"/>
    <hyperlink ref="P152" r:id="rId416" xr:uid="{00000000-0004-0000-0000-00009F010000}"/>
    <hyperlink ref="Q152" r:id="rId417" xr:uid="{00000000-0004-0000-0000-0000A0010000}"/>
    <hyperlink ref="R152" r:id="rId418" xr:uid="{00000000-0004-0000-0000-0000A1010000}"/>
    <hyperlink ref="T152" r:id="rId419" xr:uid="{00000000-0004-0000-0000-0000A2010000}"/>
    <hyperlink ref="Q153" r:id="rId420" xr:uid="{00000000-0004-0000-0000-0000A3010000}"/>
    <hyperlink ref="Q154" r:id="rId421" xr:uid="{00000000-0004-0000-0000-0000A4010000}"/>
    <hyperlink ref="P155" r:id="rId422" xr:uid="{00000000-0004-0000-0000-0000A5010000}"/>
    <hyperlink ref="Q155" r:id="rId423" xr:uid="{00000000-0004-0000-0000-0000A6010000}"/>
    <hyperlink ref="R155" r:id="rId424" xr:uid="{00000000-0004-0000-0000-0000A7010000}"/>
    <hyperlink ref="T155" r:id="rId425" xr:uid="{00000000-0004-0000-0000-0000A8010000}"/>
    <hyperlink ref="Q156" r:id="rId426" xr:uid="{00000000-0004-0000-0000-0000A9010000}"/>
    <hyperlink ref="Q157" r:id="rId427" xr:uid="{00000000-0004-0000-0000-0000AA010000}"/>
    <hyperlink ref="P158" r:id="rId428" xr:uid="{00000000-0004-0000-0000-0000AB010000}"/>
    <hyperlink ref="Q158" r:id="rId429" xr:uid="{00000000-0004-0000-0000-0000AC010000}"/>
    <hyperlink ref="R158" r:id="rId430" xr:uid="{00000000-0004-0000-0000-0000AD010000}"/>
    <hyperlink ref="P159" r:id="rId431" xr:uid="{00000000-0004-0000-0000-0000AE010000}"/>
    <hyperlink ref="Q159" r:id="rId432" xr:uid="{00000000-0004-0000-0000-0000AF010000}"/>
    <hyperlink ref="P160" r:id="rId433" xr:uid="{00000000-0004-0000-0000-0000B0010000}"/>
    <hyperlink ref="Q160" r:id="rId434" xr:uid="{00000000-0004-0000-0000-0000B1010000}"/>
    <hyperlink ref="Q161" r:id="rId435" xr:uid="{00000000-0004-0000-0000-0000B2010000}"/>
    <hyperlink ref="Q162" r:id="rId436" xr:uid="{00000000-0004-0000-0000-0000B3010000}"/>
    <hyperlink ref="R162" r:id="rId437" xr:uid="{00000000-0004-0000-0000-0000B4010000}"/>
    <hyperlink ref="Q163" r:id="rId438" xr:uid="{00000000-0004-0000-0000-0000B5010000}"/>
    <hyperlink ref="Q164" r:id="rId439" xr:uid="{00000000-0004-0000-0000-0000B6010000}"/>
    <hyperlink ref="Q165" r:id="rId440" xr:uid="{00000000-0004-0000-0000-0000B7010000}"/>
    <hyperlink ref="P166" r:id="rId441" xr:uid="{00000000-0004-0000-0000-0000B8010000}"/>
    <hyperlink ref="Q166" r:id="rId442" xr:uid="{00000000-0004-0000-0000-0000B9010000}"/>
    <hyperlink ref="P167" r:id="rId443" xr:uid="{00000000-0004-0000-0000-0000BA010000}"/>
    <hyperlink ref="Q167" r:id="rId444" xr:uid="{00000000-0004-0000-0000-0000BB010000}"/>
    <hyperlink ref="T167" r:id="rId445" xr:uid="{00000000-0004-0000-0000-0000BC010000}"/>
    <hyperlink ref="P168" r:id="rId446" xr:uid="{00000000-0004-0000-0000-0000BD010000}"/>
    <hyperlink ref="Q168" r:id="rId447" xr:uid="{00000000-0004-0000-0000-0000BE010000}"/>
    <hyperlink ref="P169" r:id="rId448" xr:uid="{00000000-0004-0000-0000-0000BF010000}"/>
    <hyperlink ref="R169" r:id="rId449" xr:uid="{00000000-0004-0000-0000-0000C0010000}"/>
    <hyperlink ref="S169" r:id="rId450" xr:uid="{00000000-0004-0000-0000-0000C1010000}"/>
    <hyperlink ref="P170" r:id="rId451" xr:uid="{00000000-0004-0000-0000-0000C2010000}"/>
    <hyperlink ref="Q170" r:id="rId452" xr:uid="{00000000-0004-0000-0000-0000C3010000}"/>
    <hyperlink ref="R170" r:id="rId453" xr:uid="{00000000-0004-0000-0000-0000C4010000}"/>
    <hyperlink ref="P171" r:id="rId454" xr:uid="{00000000-0004-0000-0000-0000C5010000}"/>
    <hyperlink ref="Q171" r:id="rId455" xr:uid="{00000000-0004-0000-0000-0000C6010000}"/>
    <hyperlink ref="R171" r:id="rId456" xr:uid="{00000000-0004-0000-0000-0000C7010000}"/>
    <hyperlink ref="T171" r:id="rId457" xr:uid="{00000000-0004-0000-0000-0000C8010000}"/>
    <hyperlink ref="P172" r:id="rId458" xr:uid="{00000000-0004-0000-0000-0000C9010000}"/>
    <hyperlink ref="Q172" r:id="rId459" xr:uid="{00000000-0004-0000-0000-0000CA010000}"/>
    <hyperlink ref="R172" r:id="rId460" xr:uid="{00000000-0004-0000-0000-0000CB010000}"/>
    <hyperlink ref="R173" r:id="rId461" xr:uid="{00000000-0004-0000-0000-0000CC010000}"/>
    <hyperlink ref="S173" r:id="rId462" xr:uid="{00000000-0004-0000-0000-0000CD010000}"/>
    <hyperlink ref="Q174" r:id="rId463" xr:uid="{00000000-0004-0000-0000-0000CE010000}"/>
    <hyperlink ref="Q175" r:id="rId464" xr:uid="{00000000-0004-0000-0000-0000CF010000}"/>
    <hyperlink ref="Q176" r:id="rId465" xr:uid="{00000000-0004-0000-0000-0000D0010000}"/>
    <hyperlink ref="Q177" r:id="rId466" xr:uid="{00000000-0004-0000-0000-0000D1010000}"/>
    <hyperlink ref="P178" r:id="rId467" xr:uid="{00000000-0004-0000-0000-0000D2010000}"/>
    <hyperlink ref="Q178" r:id="rId468" xr:uid="{00000000-0004-0000-0000-0000D3010000}"/>
    <hyperlink ref="R178" r:id="rId469" xr:uid="{00000000-0004-0000-0000-0000D4010000}"/>
    <hyperlink ref="T178" r:id="rId470" xr:uid="{00000000-0004-0000-0000-0000D5010000}"/>
    <hyperlink ref="P179" r:id="rId471" xr:uid="{00000000-0004-0000-0000-0000D6010000}"/>
    <hyperlink ref="Q179" r:id="rId472" xr:uid="{00000000-0004-0000-0000-0000D7010000}"/>
    <hyperlink ref="R179" r:id="rId473" xr:uid="{00000000-0004-0000-0000-0000D8010000}"/>
    <hyperlink ref="T179" r:id="rId474" xr:uid="{00000000-0004-0000-0000-0000D9010000}"/>
    <hyperlink ref="Q180" r:id="rId475" xr:uid="{00000000-0004-0000-0000-0000DA010000}"/>
    <hyperlink ref="P181" r:id="rId476" xr:uid="{00000000-0004-0000-0000-0000DB010000}"/>
    <hyperlink ref="Q181" r:id="rId477" xr:uid="{00000000-0004-0000-0000-0000DC010000}"/>
    <hyperlink ref="R181" r:id="rId478" xr:uid="{00000000-0004-0000-0000-0000DD010000}"/>
    <hyperlink ref="T181" r:id="rId479" xr:uid="{00000000-0004-0000-0000-0000DE010000}"/>
    <hyperlink ref="P182" r:id="rId480" xr:uid="{00000000-0004-0000-0000-0000DF010000}"/>
    <hyperlink ref="Q182" r:id="rId481" xr:uid="{00000000-0004-0000-0000-0000E0010000}"/>
    <hyperlink ref="R182" r:id="rId482" xr:uid="{00000000-0004-0000-0000-0000E1010000}"/>
    <hyperlink ref="T182" r:id="rId483" xr:uid="{00000000-0004-0000-0000-0000E2010000}"/>
    <hyperlink ref="P183" r:id="rId484" xr:uid="{00000000-0004-0000-0000-0000E3010000}"/>
    <hyperlink ref="Q183" r:id="rId485" xr:uid="{00000000-0004-0000-0000-0000E4010000}"/>
    <hyperlink ref="R183" r:id="rId486" xr:uid="{00000000-0004-0000-0000-0000E5010000}"/>
    <hyperlink ref="T183" r:id="rId487" xr:uid="{00000000-0004-0000-0000-0000E6010000}"/>
    <hyperlink ref="Q184" r:id="rId488" xr:uid="{00000000-0004-0000-0000-0000E7010000}"/>
    <hyperlink ref="P185" r:id="rId489" xr:uid="{00000000-0004-0000-0000-0000E8010000}"/>
    <hyperlink ref="Q185" r:id="rId490" xr:uid="{00000000-0004-0000-0000-0000E9010000}"/>
    <hyperlink ref="R185" r:id="rId491" xr:uid="{00000000-0004-0000-0000-0000EA010000}"/>
    <hyperlink ref="T185" r:id="rId492" xr:uid="{00000000-0004-0000-0000-0000EB010000}"/>
    <hyperlink ref="Q186" r:id="rId493" xr:uid="{00000000-0004-0000-0000-0000EC010000}"/>
    <hyperlink ref="P187" r:id="rId494" xr:uid="{00000000-0004-0000-0000-0000ED010000}"/>
    <hyperlink ref="Q187" r:id="rId495" xr:uid="{00000000-0004-0000-0000-0000EE010000}"/>
    <hyperlink ref="R187" r:id="rId496" xr:uid="{00000000-0004-0000-0000-0000EF010000}"/>
    <hyperlink ref="T187" r:id="rId497" xr:uid="{00000000-0004-0000-0000-0000F0010000}"/>
    <hyperlink ref="Q188" r:id="rId498" xr:uid="{00000000-0004-0000-0000-0000F1010000}"/>
    <hyperlink ref="R188" r:id="rId499" xr:uid="{00000000-0004-0000-0000-0000F2010000}"/>
    <hyperlink ref="T188" r:id="rId500" xr:uid="{00000000-0004-0000-0000-0000F3010000}"/>
    <hyperlink ref="Q189" r:id="rId501" xr:uid="{00000000-0004-0000-0000-0000F4010000}"/>
    <hyperlink ref="R189" r:id="rId502" xr:uid="{00000000-0004-0000-0000-0000F5010000}"/>
    <hyperlink ref="T189" r:id="rId503" xr:uid="{00000000-0004-0000-0000-0000F6010000}"/>
    <hyperlink ref="Q190" r:id="rId504" xr:uid="{00000000-0004-0000-0000-0000F7010000}"/>
    <hyperlink ref="R190" r:id="rId505" xr:uid="{00000000-0004-0000-0000-0000F8010000}"/>
    <hyperlink ref="T190" r:id="rId506" xr:uid="{00000000-0004-0000-0000-0000F9010000}"/>
    <hyperlink ref="P191" r:id="rId507" xr:uid="{00000000-0004-0000-0000-0000FA010000}"/>
    <hyperlink ref="Q191" r:id="rId508" xr:uid="{00000000-0004-0000-0000-0000FB010000}"/>
    <hyperlink ref="R191" r:id="rId509" xr:uid="{00000000-0004-0000-0000-0000FC010000}"/>
    <hyperlink ref="T191" r:id="rId510" xr:uid="{00000000-0004-0000-0000-0000FD010000}"/>
    <hyperlink ref="P192" r:id="rId511" xr:uid="{00000000-0004-0000-0000-0000FE010000}"/>
    <hyperlink ref="Q192" r:id="rId512" xr:uid="{00000000-0004-0000-0000-0000FF010000}"/>
    <hyperlink ref="R192" r:id="rId513" xr:uid="{00000000-0004-0000-0000-000000020000}"/>
    <hyperlink ref="T192" r:id="rId514" xr:uid="{00000000-0004-0000-0000-000001020000}"/>
    <hyperlink ref="Q193" r:id="rId515" xr:uid="{00000000-0004-0000-0000-000002020000}"/>
    <hyperlink ref="P194" r:id="rId516" xr:uid="{00000000-0004-0000-0000-000003020000}"/>
    <hyperlink ref="Q194" r:id="rId517" xr:uid="{00000000-0004-0000-0000-000004020000}"/>
    <hyperlink ref="R194" r:id="rId518" xr:uid="{00000000-0004-0000-0000-000005020000}"/>
    <hyperlink ref="T194" r:id="rId519" xr:uid="{00000000-0004-0000-0000-000006020000}"/>
    <hyperlink ref="Q195" r:id="rId520" xr:uid="{00000000-0004-0000-0000-000007020000}"/>
    <hyperlink ref="Q196" r:id="rId521" xr:uid="{00000000-0004-0000-0000-000008020000}"/>
    <hyperlink ref="P197" r:id="rId522" xr:uid="{00000000-0004-0000-0000-000009020000}"/>
    <hyperlink ref="Q197" r:id="rId523" xr:uid="{00000000-0004-0000-0000-00000A020000}"/>
    <hyperlink ref="R197" r:id="rId524" xr:uid="{00000000-0004-0000-0000-00000B020000}"/>
    <hyperlink ref="T197" r:id="rId525" xr:uid="{00000000-0004-0000-0000-00000C020000}"/>
    <hyperlink ref="P198" r:id="rId526" xr:uid="{00000000-0004-0000-0000-00000D020000}"/>
    <hyperlink ref="Q198" r:id="rId527" xr:uid="{00000000-0004-0000-0000-00000E020000}"/>
    <hyperlink ref="R198" r:id="rId528" xr:uid="{00000000-0004-0000-0000-00000F020000}"/>
    <hyperlink ref="T198" r:id="rId529" xr:uid="{00000000-0004-0000-0000-000010020000}"/>
    <hyperlink ref="Q199" r:id="rId530" xr:uid="{00000000-0004-0000-0000-000011020000}"/>
    <hyperlink ref="P200" r:id="rId531" xr:uid="{00000000-0004-0000-0000-000012020000}"/>
    <hyperlink ref="Q200" r:id="rId532" xr:uid="{00000000-0004-0000-0000-000013020000}"/>
    <hyperlink ref="R200" r:id="rId533" xr:uid="{00000000-0004-0000-0000-000014020000}"/>
    <hyperlink ref="T200" r:id="rId534" xr:uid="{00000000-0004-0000-0000-000015020000}"/>
    <hyperlink ref="Q201" r:id="rId535" xr:uid="{00000000-0004-0000-0000-000016020000}"/>
    <hyperlink ref="Q202" r:id="rId536" xr:uid="{00000000-0004-0000-0000-000017020000}"/>
    <hyperlink ref="Q203" r:id="rId537" xr:uid="{00000000-0004-0000-0000-000018020000}"/>
    <hyperlink ref="P204" r:id="rId538" xr:uid="{00000000-0004-0000-0000-000019020000}"/>
    <hyperlink ref="Q204" r:id="rId539" xr:uid="{00000000-0004-0000-0000-00001A020000}"/>
    <hyperlink ref="R204" r:id="rId540" xr:uid="{00000000-0004-0000-0000-00001B020000}"/>
    <hyperlink ref="T204" r:id="rId541" xr:uid="{00000000-0004-0000-0000-00001C020000}"/>
    <hyperlink ref="Q205" r:id="rId542" xr:uid="{00000000-0004-0000-0000-00001D020000}"/>
    <hyperlink ref="P206" r:id="rId543" xr:uid="{00000000-0004-0000-0000-00001E020000}"/>
    <hyperlink ref="Q206" r:id="rId544" xr:uid="{00000000-0004-0000-0000-00001F020000}"/>
    <hyperlink ref="R206" r:id="rId545" xr:uid="{00000000-0004-0000-0000-000020020000}"/>
    <hyperlink ref="T206" r:id="rId546" xr:uid="{00000000-0004-0000-0000-000021020000}"/>
    <hyperlink ref="P207" r:id="rId547" xr:uid="{00000000-0004-0000-0000-000022020000}"/>
    <hyperlink ref="Q207" r:id="rId548" xr:uid="{00000000-0004-0000-0000-000023020000}"/>
    <hyperlink ref="R207" r:id="rId549" xr:uid="{00000000-0004-0000-0000-000024020000}"/>
    <hyperlink ref="T207" r:id="rId550" xr:uid="{00000000-0004-0000-0000-000025020000}"/>
    <hyperlink ref="P208" r:id="rId551" xr:uid="{00000000-0004-0000-0000-000026020000}"/>
    <hyperlink ref="Q208" r:id="rId552" xr:uid="{00000000-0004-0000-0000-000027020000}"/>
    <hyperlink ref="R208" r:id="rId553" xr:uid="{00000000-0004-0000-0000-000028020000}"/>
    <hyperlink ref="T208" r:id="rId554" xr:uid="{00000000-0004-0000-0000-000029020000}"/>
    <hyperlink ref="Q209" r:id="rId555" xr:uid="{00000000-0004-0000-0000-00002A020000}"/>
    <hyperlink ref="P210" r:id="rId556" xr:uid="{00000000-0004-0000-0000-00002B020000}"/>
    <hyperlink ref="Q210" r:id="rId557" xr:uid="{00000000-0004-0000-0000-00002C020000}"/>
    <hyperlink ref="R210" r:id="rId558" xr:uid="{00000000-0004-0000-0000-00002D020000}"/>
    <hyperlink ref="T210" r:id="rId559" xr:uid="{00000000-0004-0000-0000-00002E020000}"/>
    <hyperlink ref="P211" r:id="rId560" xr:uid="{00000000-0004-0000-0000-00002F020000}"/>
    <hyperlink ref="Q211" r:id="rId561" xr:uid="{00000000-0004-0000-0000-000030020000}"/>
    <hyperlink ref="R211" r:id="rId562" xr:uid="{00000000-0004-0000-0000-000031020000}"/>
    <hyperlink ref="T211" r:id="rId563" xr:uid="{00000000-0004-0000-0000-000032020000}"/>
    <hyperlink ref="Q212" r:id="rId564" xr:uid="{00000000-0004-0000-0000-000033020000}"/>
    <hyperlink ref="P213" r:id="rId565" xr:uid="{00000000-0004-0000-0000-000034020000}"/>
    <hyperlink ref="Q213" r:id="rId566" xr:uid="{00000000-0004-0000-0000-000035020000}"/>
    <hyperlink ref="R213" r:id="rId567" xr:uid="{00000000-0004-0000-0000-000036020000}"/>
    <hyperlink ref="T213" r:id="rId568" xr:uid="{00000000-0004-0000-0000-000037020000}"/>
    <hyperlink ref="Q214" r:id="rId569" xr:uid="{00000000-0004-0000-0000-000038020000}"/>
    <hyperlink ref="P215" r:id="rId570" xr:uid="{00000000-0004-0000-0000-000039020000}"/>
    <hyperlink ref="Q215" r:id="rId571" xr:uid="{00000000-0004-0000-0000-00003A020000}"/>
    <hyperlink ref="R215" r:id="rId572" xr:uid="{00000000-0004-0000-0000-00003B020000}"/>
    <hyperlink ref="T215" r:id="rId573" xr:uid="{00000000-0004-0000-0000-00003C020000}"/>
    <hyperlink ref="Q216" r:id="rId574" xr:uid="{00000000-0004-0000-0000-00003D020000}"/>
    <hyperlink ref="P217" r:id="rId575" xr:uid="{00000000-0004-0000-0000-00003E020000}"/>
    <hyperlink ref="Q217" r:id="rId576" xr:uid="{00000000-0004-0000-0000-00003F020000}"/>
    <hyperlink ref="R217" r:id="rId577" xr:uid="{00000000-0004-0000-0000-000040020000}"/>
    <hyperlink ref="T217" r:id="rId578" xr:uid="{00000000-0004-0000-0000-000041020000}"/>
    <hyperlink ref="P218" r:id="rId579" xr:uid="{00000000-0004-0000-0000-000042020000}"/>
    <hyperlink ref="Q218" r:id="rId580" xr:uid="{00000000-0004-0000-0000-000043020000}"/>
    <hyperlink ref="R218" r:id="rId581" xr:uid="{00000000-0004-0000-0000-000044020000}"/>
    <hyperlink ref="T218" r:id="rId582" xr:uid="{00000000-0004-0000-0000-000045020000}"/>
    <hyperlink ref="P219" r:id="rId583" xr:uid="{00000000-0004-0000-0000-000046020000}"/>
    <hyperlink ref="Q219" r:id="rId584" xr:uid="{00000000-0004-0000-0000-000047020000}"/>
    <hyperlink ref="R219" r:id="rId585" xr:uid="{00000000-0004-0000-0000-000048020000}"/>
    <hyperlink ref="T219" r:id="rId586" xr:uid="{00000000-0004-0000-0000-000049020000}"/>
    <hyperlink ref="P220" r:id="rId587" xr:uid="{00000000-0004-0000-0000-00004A020000}"/>
    <hyperlink ref="R220" r:id="rId588" xr:uid="{00000000-0004-0000-0000-00004B020000}"/>
    <hyperlink ref="S220" r:id="rId589" xr:uid="{00000000-0004-0000-0000-00004C020000}"/>
    <hyperlink ref="P221" r:id="rId590" xr:uid="{00000000-0004-0000-0000-00004D020000}"/>
    <hyperlink ref="Q221" r:id="rId591" xr:uid="{00000000-0004-0000-0000-00004E020000}"/>
    <hyperlink ref="R221" r:id="rId592" xr:uid="{00000000-0004-0000-0000-00004F020000}"/>
    <hyperlink ref="T221" r:id="rId593" xr:uid="{00000000-0004-0000-0000-000050020000}"/>
    <hyperlink ref="Q222" r:id="rId594" xr:uid="{00000000-0004-0000-0000-000051020000}"/>
    <hyperlink ref="P223" r:id="rId595" xr:uid="{00000000-0004-0000-0000-000052020000}"/>
    <hyperlink ref="Q223" r:id="rId596" xr:uid="{00000000-0004-0000-0000-000053020000}"/>
    <hyperlink ref="R223" r:id="rId597" xr:uid="{00000000-0004-0000-0000-000054020000}"/>
    <hyperlink ref="T223" r:id="rId598" xr:uid="{00000000-0004-0000-0000-000055020000}"/>
    <hyperlink ref="P224" r:id="rId599" xr:uid="{00000000-0004-0000-0000-000056020000}"/>
    <hyperlink ref="Q224" r:id="rId600" xr:uid="{00000000-0004-0000-0000-000057020000}"/>
    <hyperlink ref="R224" r:id="rId601" xr:uid="{00000000-0004-0000-0000-000058020000}"/>
    <hyperlink ref="S224" r:id="rId602" xr:uid="{00000000-0004-0000-0000-000059020000}"/>
    <hyperlink ref="Q225" r:id="rId603" xr:uid="{00000000-0004-0000-0000-00005A020000}"/>
    <hyperlink ref="P226" r:id="rId604" xr:uid="{00000000-0004-0000-0000-00005B020000}"/>
    <hyperlink ref="Q226" r:id="rId605" xr:uid="{00000000-0004-0000-0000-00005C020000}"/>
    <hyperlink ref="R226" r:id="rId606" xr:uid="{00000000-0004-0000-0000-00005D020000}"/>
    <hyperlink ref="T226" r:id="rId607" xr:uid="{00000000-0004-0000-0000-00005E020000}"/>
    <hyperlink ref="P227" r:id="rId608" xr:uid="{00000000-0004-0000-0000-00005F020000}"/>
    <hyperlink ref="R227" r:id="rId609" xr:uid="{00000000-0004-0000-0000-000060020000}"/>
    <hyperlink ref="S227" r:id="rId610" xr:uid="{00000000-0004-0000-0000-000061020000}"/>
    <hyperlink ref="Q228" r:id="rId611" xr:uid="{00000000-0004-0000-0000-000062020000}"/>
    <hyperlink ref="P229" r:id="rId612" xr:uid="{00000000-0004-0000-0000-000063020000}"/>
    <hyperlink ref="Q229" r:id="rId613" xr:uid="{00000000-0004-0000-0000-000064020000}"/>
    <hyperlink ref="R229" r:id="rId614" xr:uid="{00000000-0004-0000-0000-000065020000}"/>
    <hyperlink ref="T229" r:id="rId615" xr:uid="{00000000-0004-0000-0000-000066020000}"/>
    <hyperlink ref="P230" r:id="rId616" xr:uid="{00000000-0004-0000-0000-000067020000}"/>
    <hyperlink ref="Q230" r:id="rId617" xr:uid="{00000000-0004-0000-0000-000068020000}"/>
    <hyperlink ref="P231" r:id="rId618" xr:uid="{00000000-0004-0000-0000-000069020000}"/>
    <hyperlink ref="Q231" r:id="rId619" xr:uid="{00000000-0004-0000-0000-00006A020000}"/>
    <hyperlink ref="R231" r:id="rId620" xr:uid="{00000000-0004-0000-0000-00006B020000}"/>
    <hyperlink ref="T231" r:id="rId621" xr:uid="{00000000-0004-0000-0000-00006C020000}"/>
    <hyperlink ref="Q232" r:id="rId622" xr:uid="{00000000-0004-0000-0000-00006D020000}"/>
    <hyperlink ref="Q233" r:id="rId623" xr:uid="{00000000-0004-0000-0000-00006E020000}"/>
    <hyperlink ref="P234" r:id="rId624" xr:uid="{00000000-0004-0000-0000-00006F020000}"/>
    <hyperlink ref="Q234" r:id="rId625" xr:uid="{00000000-0004-0000-0000-000070020000}"/>
    <hyperlink ref="R234" r:id="rId626" xr:uid="{00000000-0004-0000-0000-000071020000}"/>
    <hyperlink ref="T234" r:id="rId627" xr:uid="{00000000-0004-0000-0000-000072020000}"/>
    <hyperlink ref="P235" r:id="rId628" xr:uid="{00000000-0004-0000-0000-000073020000}"/>
    <hyperlink ref="Q235" r:id="rId629" xr:uid="{00000000-0004-0000-0000-000074020000}"/>
    <hyperlink ref="R235" r:id="rId630" xr:uid="{00000000-0004-0000-0000-000075020000}"/>
    <hyperlink ref="T235" r:id="rId631" xr:uid="{00000000-0004-0000-0000-000076020000}"/>
    <hyperlink ref="Q236" r:id="rId632" xr:uid="{00000000-0004-0000-0000-000077020000}"/>
    <hyperlink ref="Q237" r:id="rId633" xr:uid="{00000000-0004-0000-0000-000078020000}"/>
    <hyperlink ref="Q238" r:id="rId634" xr:uid="{00000000-0004-0000-0000-000079020000}"/>
    <hyperlink ref="R238" r:id="rId635" xr:uid="{00000000-0004-0000-0000-00007A020000}"/>
    <hyperlink ref="T238" r:id="rId636" xr:uid="{00000000-0004-0000-0000-00007B020000}"/>
    <hyperlink ref="Q239" r:id="rId637" xr:uid="{00000000-0004-0000-0000-00007C020000}"/>
    <hyperlink ref="Q240" r:id="rId638" xr:uid="{00000000-0004-0000-0000-00007D020000}"/>
    <hyperlink ref="Q241" r:id="rId639" xr:uid="{00000000-0004-0000-0000-00007E020000}"/>
    <hyperlink ref="T241" r:id="rId640" xr:uid="{00000000-0004-0000-0000-00007F020000}"/>
    <hyperlink ref="P242" r:id="rId641" xr:uid="{00000000-0004-0000-0000-000080020000}"/>
    <hyperlink ref="Q242" r:id="rId642" xr:uid="{00000000-0004-0000-0000-000081020000}"/>
    <hyperlink ref="R242" r:id="rId643" xr:uid="{00000000-0004-0000-0000-000082020000}"/>
    <hyperlink ref="T242" r:id="rId644" xr:uid="{00000000-0004-0000-0000-000083020000}"/>
    <hyperlink ref="P243" r:id="rId645" xr:uid="{00000000-0004-0000-0000-000084020000}"/>
    <hyperlink ref="Q243" r:id="rId646" xr:uid="{00000000-0004-0000-0000-000085020000}"/>
    <hyperlink ref="R243" r:id="rId647" xr:uid="{00000000-0004-0000-0000-000086020000}"/>
    <hyperlink ref="T243" r:id="rId648" xr:uid="{00000000-0004-0000-0000-000087020000}"/>
    <hyperlink ref="P244" r:id="rId649" xr:uid="{00000000-0004-0000-0000-000088020000}"/>
    <hyperlink ref="Q244" r:id="rId650" xr:uid="{00000000-0004-0000-0000-000089020000}"/>
    <hyperlink ref="R244" r:id="rId651" xr:uid="{00000000-0004-0000-0000-00008A020000}"/>
    <hyperlink ref="T244" r:id="rId652" xr:uid="{00000000-0004-0000-0000-00008B020000}"/>
    <hyperlink ref="Q245" r:id="rId653" xr:uid="{00000000-0004-0000-0000-00008C020000}"/>
    <hyperlink ref="P246" r:id="rId654" xr:uid="{00000000-0004-0000-0000-00008D020000}"/>
    <hyperlink ref="Q246" r:id="rId655" xr:uid="{00000000-0004-0000-0000-00008E020000}"/>
    <hyperlink ref="P247" r:id="rId656" xr:uid="{00000000-0004-0000-0000-00008F020000}"/>
    <hyperlink ref="Q247" r:id="rId657" xr:uid="{00000000-0004-0000-0000-000090020000}"/>
    <hyperlink ref="R247" r:id="rId658" xr:uid="{00000000-0004-0000-0000-000091020000}"/>
    <hyperlink ref="T247" r:id="rId659" xr:uid="{00000000-0004-0000-0000-000092020000}"/>
    <hyperlink ref="Q248" r:id="rId660" xr:uid="{00000000-0004-0000-0000-000093020000}"/>
    <hyperlink ref="P249" r:id="rId661" xr:uid="{00000000-0004-0000-0000-000094020000}"/>
    <hyperlink ref="Q249" r:id="rId662" xr:uid="{00000000-0004-0000-0000-000095020000}"/>
    <hyperlink ref="R249" r:id="rId663" xr:uid="{00000000-0004-0000-0000-000096020000}"/>
    <hyperlink ref="T249" r:id="rId664" xr:uid="{00000000-0004-0000-0000-000097020000}"/>
    <hyperlink ref="P250" r:id="rId665" xr:uid="{00000000-0004-0000-0000-000098020000}"/>
    <hyperlink ref="Q250" r:id="rId666" xr:uid="{00000000-0004-0000-0000-000099020000}"/>
    <hyperlink ref="R250" r:id="rId667" xr:uid="{00000000-0004-0000-0000-00009A020000}"/>
    <hyperlink ref="T250" r:id="rId668" xr:uid="{00000000-0004-0000-0000-00009B020000}"/>
    <hyperlink ref="Q251" r:id="rId669" xr:uid="{00000000-0004-0000-0000-00009C020000}"/>
    <hyperlink ref="P252" r:id="rId670" xr:uid="{00000000-0004-0000-0000-00009D020000}"/>
    <hyperlink ref="Q252" r:id="rId671" xr:uid="{00000000-0004-0000-0000-00009E020000}"/>
    <hyperlink ref="R252" r:id="rId672" xr:uid="{00000000-0004-0000-0000-00009F020000}"/>
    <hyperlink ref="T252" r:id="rId673" xr:uid="{00000000-0004-0000-0000-0000A0020000}"/>
    <hyperlink ref="Q253" r:id="rId674" xr:uid="{00000000-0004-0000-0000-0000A1020000}"/>
    <hyperlink ref="Q255" r:id="rId675" xr:uid="{00000000-0004-0000-0000-0000A2020000}"/>
    <hyperlink ref="Q256" r:id="rId676" xr:uid="{00000000-0004-0000-0000-0000A3020000}"/>
    <hyperlink ref="Q257" r:id="rId677" xr:uid="{00000000-0004-0000-0000-0000A4020000}"/>
    <hyperlink ref="P258" r:id="rId678" xr:uid="{00000000-0004-0000-0000-0000A5020000}"/>
    <hyperlink ref="Q258" r:id="rId679" xr:uid="{00000000-0004-0000-0000-0000A6020000}"/>
    <hyperlink ref="R258" r:id="rId680" xr:uid="{00000000-0004-0000-0000-0000A7020000}"/>
    <hyperlink ref="T258" r:id="rId681" xr:uid="{00000000-0004-0000-0000-0000A8020000}"/>
    <hyperlink ref="Q259" r:id="rId682" xr:uid="{00000000-0004-0000-0000-0000A9020000}"/>
    <hyperlink ref="P260" r:id="rId683" xr:uid="{00000000-0004-0000-0000-0000AA020000}"/>
    <hyperlink ref="Q260" r:id="rId684" xr:uid="{00000000-0004-0000-0000-0000AB020000}"/>
    <hyperlink ref="R260" r:id="rId685" xr:uid="{00000000-0004-0000-0000-0000AC020000}"/>
    <hyperlink ref="T260" r:id="rId686" xr:uid="{00000000-0004-0000-0000-0000AD020000}"/>
    <hyperlink ref="P261" r:id="rId687" xr:uid="{00000000-0004-0000-0000-0000AE020000}"/>
    <hyperlink ref="Q261" r:id="rId688" xr:uid="{00000000-0004-0000-0000-0000AF020000}"/>
    <hyperlink ref="R261" r:id="rId689" xr:uid="{00000000-0004-0000-0000-0000B0020000}"/>
    <hyperlink ref="T261" r:id="rId690" xr:uid="{00000000-0004-0000-0000-0000B1020000}"/>
    <hyperlink ref="P262" r:id="rId691" xr:uid="{00000000-0004-0000-0000-0000B2020000}"/>
    <hyperlink ref="Q262" r:id="rId692" xr:uid="{00000000-0004-0000-0000-0000B3020000}"/>
    <hyperlink ref="R262" r:id="rId693" xr:uid="{00000000-0004-0000-0000-0000B4020000}"/>
    <hyperlink ref="T262" r:id="rId694" xr:uid="{00000000-0004-0000-0000-0000B5020000}"/>
    <hyperlink ref="P263" r:id="rId695" xr:uid="{00000000-0004-0000-0000-0000B6020000}"/>
    <hyperlink ref="Q263" r:id="rId696" xr:uid="{00000000-0004-0000-0000-0000B7020000}"/>
    <hyperlink ref="R263" r:id="rId697" xr:uid="{00000000-0004-0000-0000-0000B8020000}"/>
    <hyperlink ref="T263" r:id="rId698" xr:uid="{00000000-0004-0000-0000-0000B9020000}"/>
    <hyperlink ref="P264" r:id="rId699" xr:uid="{00000000-0004-0000-0000-0000BA020000}"/>
    <hyperlink ref="Q264" r:id="rId700" xr:uid="{00000000-0004-0000-0000-0000BB020000}"/>
    <hyperlink ref="R264" r:id="rId701" xr:uid="{00000000-0004-0000-0000-0000BC020000}"/>
    <hyperlink ref="T264" r:id="rId702" xr:uid="{00000000-0004-0000-0000-0000BD020000}"/>
    <hyperlink ref="P265" r:id="rId703" xr:uid="{00000000-0004-0000-0000-0000BE020000}"/>
    <hyperlink ref="Q265" r:id="rId704" xr:uid="{00000000-0004-0000-0000-0000BF020000}"/>
    <hyperlink ref="R265" r:id="rId705" xr:uid="{00000000-0004-0000-0000-0000C0020000}"/>
    <hyperlink ref="T265" r:id="rId706" xr:uid="{00000000-0004-0000-0000-0000C1020000}"/>
    <hyperlink ref="P266" r:id="rId707" xr:uid="{00000000-0004-0000-0000-0000C2020000}"/>
    <hyperlink ref="Q266" r:id="rId708" xr:uid="{00000000-0004-0000-0000-0000C3020000}"/>
    <hyperlink ref="R266" r:id="rId709" xr:uid="{00000000-0004-0000-0000-0000C4020000}"/>
    <hyperlink ref="T266" r:id="rId710" xr:uid="{00000000-0004-0000-0000-0000C5020000}"/>
    <hyperlink ref="Q267" r:id="rId711" xr:uid="{00000000-0004-0000-0000-0000C6020000}"/>
    <hyperlink ref="P268" r:id="rId712" xr:uid="{00000000-0004-0000-0000-0000C7020000}"/>
    <hyperlink ref="Q268" r:id="rId713" xr:uid="{00000000-0004-0000-0000-0000C8020000}"/>
    <hyperlink ref="R268" r:id="rId714" xr:uid="{00000000-0004-0000-0000-0000C9020000}"/>
    <hyperlink ref="T268" r:id="rId715" xr:uid="{00000000-0004-0000-0000-0000CA020000}"/>
    <hyperlink ref="Q269" r:id="rId716" xr:uid="{00000000-0004-0000-0000-0000CB020000}"/>
    <hyperlink ref="R269" r:id="rId717" xr:uid="{00000000-0004-0000-0000-0000CC020000}"/>
    <hyperlink ref="T269" r:id="rId718" xr:uid="{00000000-0004-0000-0000-0000CD020000}"/>
    <hyperlink ref="P270" r:id="rId719" xr:uid="{00000000-0004-0000-0000-0000CE020000}"/>
    <hyperlink ref="Q270" r:id="rId720" xr:uid="{00000000-0004-0000-0000-0000CF020000}"/>
    <hyperlink ref="R270" r:id="rId721" xr:uid="{00000000-0004-0000-0000-0000D0020000}"/>
    <hyperlink ref="T270" r:id="rId722" xr:uid="{00000000-0004-0000-0000-0000D1020000}"/>
    <hyperlink ref="P271" r:id="rId723" xr:uid="{00000000-0004-0000-0000-0000D2020000}"/>
    <hyperlink ref="Q271" r:id="rId724" xr:uid="{00000000-0004-0000-0000-0000D3020000}"/>
    <hyperlink ref="R271" r:id="rId725" xr:uid="{00000000-0004-0000-0000-0000D4020000}"/>
    <hyperlink ref="T271" r:id="rId726" xr:uid="{00000000-0004-0000-0000-0000D5020000}"/>
    <hyperlink ref="P272" r:id="rId727" xr:uid="{00000000-0004-0000-0000-0000D6020000}"/>
    <hyperlink ref="Q272" r:id="rId728" xr:uid="{00000000-0004-0000-0000-0000D7020000}"/>
    <hyperlink ref="R272" r:id="rId729" xr:uid="{00000000-0004-0000-0000-0000D8020000}"/>
    <hyperlink ref="T272" r:id="rId730" xr:uid="{00000000-0004-0000-0000-0000D9020000}"/>
    <hyperlink ref="P273" r:id="rId731" xr:uid="{00000000-0004-0000-0000-0000DA020000}"/>
    <hyperlink ref="Q273" r:id="rId732" xr:uid="{00000000-0004-0000-0000-0000DB020000}"/>
    <hyperlink ref="R273" r:id="rId733" xr:uid="{00000000-0004-0000-0000-0000DC020000}"/>
    <hyperlink ref="T273" r:id="rId734" xr:uid="{00000000-0004-0000-0000-0000DD020000}"/>
    <hyperlink ref="Q274" r:id="rId735" xr:uid="{00000000-0004-0000-0000-0000DE020000}"/>
    <hyperlink ref="Q275" r:id="rId736" xr:uid="{00000000-0004-0000-0000-0000DF020000}"/>
    <hyperlink ref="Q276" r:id="rId737" xr:uid="{00000000-0004-0000-0000-0000E0020000}"/>
    <hyperlink ref="Q277" r:id="rId738" xr:uid="{00000000-0004-0000-0000-0000E1020000}"/>
    <hyperlink ref="Q278" r:id="rId739" xr:uid="{00000000-0004-0000-0000-0000E2020000}"/>
    <hyperlink ref="Q279" r:id="rId740" xr:uid="{00000000-0004-0000-0000-0000E3020000}"/>
    <hyperlink ref="P280" r:id="rId741" xr:uid="{00000000-0004-0000-0000-0000E4020000}"/>
    <hyperlink ref="Q280" r:id="rId742" xr:uid="{00000000-0004-0000-0000-0000E5020000}"/>
    <hyperlink ref="R280" r:id="rId743" xr:uid="{00000000-0004-0000-0000-0000E6020000}"/>
    <hyperlink ref="T280" r:id="rId744" xr:uid="{00000000-0004-0000-0000-0000E7020000}"/>
    <hyperlink ref="Q281" r:id="rId745" xr:uid="{00000000-0004-0000-0000-0000E8020000}"/>
    <hyperlink ref="R281" r:id="rId746" xr:uid="{00000000-0004-0000-0000-0000E9020000}"/>
    <hyperlink ref="T281" r:id="rId747" xr:uid="{00000000-0004-0000-0000-0000EA020000}"/>
    <hyperlink ref="Q282" r:id="rId748" xr:uid="{00000000-0004-0000-0000-0000EB020000}"/>
    <hyperlink ref="P283" r:id="rId749" xr:uid="{00000000-0004-0000-0000-0000EC020000}"/>
    <hyperlink ref="Q283" r:id="rId750" xr:uid="{00000000-0004-0000-0000-0000ED020000}"/>
    <hyperlink ref="R283" r:id="rId751" xr:uid="{00000000-0004-0000-0000-0000EE020000}"/>
    <hyperlink ref="T283" r:id="rId752" xr:uid="{00000000-0004-0000-0000-0000EF020000}"/>
    <hyperlink ref="Q284" r:id="rId753" xr:uid="{00000000-0004-0000-0000-0000F0020000}"/>
    <hyperlink ref="P285" r:id="rId754" xr:uid="{00000000-0004-0000-0000-0000F1020000}"/>
    <hyperlink ref="Q285" r:id="rId755" xr:uid="{00000000-0004-0000-0000-0000F2020000}"/>
    <hyperlink ref="R285" r:id="rId756" xr:uid="{00000000-0004-0000-0000-0000F3020000}"/>
    <hyperlink ref="T285" r:id="rId757" xr:uid="{00000000-0004-0000-0000-0000F4020000}"/>
    <hyperlink ref="Q286" r:id="rId758" xr:uid="{00000000-0004-0000-0000-0000F5020000}"/>
    <hyperlink ref="R286" r:id="rId759" xr:uid="{00000000-0004-0000-0000-0000F6020000}"/>
    <hyperlink ref="T286" r:id="rId760" xr:uid="{00000000-0004-0000-0000-0000F7020000}"/>
    <hyperlink ref="P287" r:id="rId761" xr:uid="{00000000-0004-0000-0000-0000F8020000}"/>
    <hyperlink ref="Q287" r:id="rId762" xr:uid="{00000000-0004-0000-0000-0000F9020000}"/>
    <hyperlink ref="R287" r:id="rId763" xr:uid="{00000000-0004-0000-0000-0000FA020000}"/>
    <hyperlink ref="T287" r:id="rId764" xr:uid="{00000000-0004-0000-0000-0000FB020000}"/>
    <hyperlink ref="P288" r:id="rId765" xr:uid="{00000000-0004-0000-0000-0000FC020000}"/>
    <hyperlink ref="Q288" r:id="rId766" xr:uid="{00000000-0004-0000-0000-0000FD020000}"/>
    <hyperlink ref="R288" r:id="rId767" xr:uid="{00000000-0004-0000-0000-0000FE020000}"/>
    <hyperlink ref="T288" r:id="rId768" xr:uid="{00000000-0004-0000-0000-0000FF020000}"/>
    <hyperlink ref="P289" r:id="rId769" xr:uid="{00000000-0004-0000-0000-000000030000}"/>
    <hyperlink ref="Q289" r:id="rId770" xr:uid="{00000000-0004-0000-0000-000001030000}"/>
    <hyperlink ref="R289" r:id="rId771" xr:uid="{00000000-0004-0000-0000-000002030000}"/>
    <hyperlink ref="T289" r:id="rId772" xr:uid="{00000000-0004-0000-0000-000003030000}"/>
    <hyperlink ref="Q290" r:id="rId773" xr:uid="{00000000-0004-0000-0000-000004030000}"/>
    <hyperlink ref="R290" r:id="rId774" xr:uid="{00000000-0004-0000-0000-000005030000}"/>
    <hyperlink ref="T290" r:id="rId775" xr:uid="{00000000-0004-0000-0000-000006030000}"/>
    <hyperlink ref="Q291" r:id="rId776" xr:uid="{00000000-0004-0000-0000-000007030000}"/>
    <hyperlink ref="Q292" r:id="rId777" xr:uid="{00000000-0004-0000-0000-000008030000}"/>
    <hyperlink ref="Q293" r:id="rId778" xr:uid="{00000000-0004-0000-0000-000009030000}"/>
    <hyperlink ref="Q294" r:id="rId779" xr:uid="{00000000-0004-0000-0000-00000A030000}"/>
    <hyperlink ref="Q295" r:id="rId780" xr:uid="{00000000-0004-0000-0000-00000B030000}"/>
    <hyperlink ref="Q296" r:id="rId781" xr:uid="{00000000-0004-0000-0000-00000C030000}"/>
    <hyperlink ref="Q297" r:id="rId782" xr:uid="{00000000-0004-0000-0000-00000D030000}"/>
    <hyperlink ref="Q298" r:id="rId783" xr:uid="{00000000-0004-0000-0000-00000E030000}"/>
    <hyperlink ref="Q299" r:id="rId784" xr:uid="{00000000-0004-0000-0000-00000F030000}"/>
    <hyperlink ref="P300" r:id="rId785" xr:uid="{00000000-0004-0000-0000-000010030000}"/>
    <hyperlink ref="Q300" r:id="rId786" xr:uid="{00000000-0004-0000-0000-000011030000}"/>
    <hyperlink ref="R300" r:id="rId787" xr:uid="{00000000-0004-0000-0000-000012030000}"/>
    <hyperlink ref="T300" r:id="rId788" xr:uid="{00000000-0004-0000-0000-000013030000}"/>
    <hyperlink ref="P301" r:id="rId789" xr:uid="{00000000-0004-0000-0000-000014030000}"/>
    <hyperlink ref="Q301" r:id="rId790" xr:uid="{00000000-0004-0000-0000-000015030000}"/>
    <hyperlink ref="R301" r:id="rId791" xr:uid="{00000000-0004-0000-0000-000016030000}"/>
    <hyperlink ref="T301" r:id="rId792" xr:uid="{00000000-0004-0000-0000-000017030000}"/>
    <hyperlink ref="Q302" r:id="rId793" xr:uid="{00000000-0004-0000-0000-000018030000}"/>
    <hyperlink ref="Q303" r:id="rId794" xr:uid="{00000000-0004-0000-0000-000019030000}"/>
    <hyperlink ref="Q304" r:id="rId795" xr:uid="{00000000-0004-0000-0000-00001A030000}"/>
    <hyperlink ref="Q305" r:id="rId796" xr:uid="{00000000-0004-0000-0000-00001B030000}"/>
    <hyperlink ref="Q306" r:id="rId797" xr:uid="{00000000-0004-0000-0000-00001C030000}"/>
    <hyperlink ref="Q307" r:id="rId798" xr:uid="{00000000-0004-0000-0000-00001D030000}"/>
    <hyperlink ref="Q308" r:id="rId799" xr:uid="{00000000-0004-0000-0000-00001E030000}"/>
    <hyperlink ref="Q309" r:id="rId800" xr:uid="{00000000-0004-0000-0000-00001F030000}"/>
    <hyperlink ref="P310" r:id="rId801" xr:uid="{00000000-0004-0000-0000-000020030000}"/>
    <hyperlink ref="Q310" r:id="rId802" xr:uid="{00000000-0004-0000-0000-000021030000}"/>
    <hyperlink ref="P311" r:id="rId803" xr:uid="{00000000-0004-0000-0000-000022030000}"/>
    <hyperlink ref="Q311" r:id="rId804" xr:uid="{00000000-0004-0000-0000-000023030000}"/>
    <hyperlink ref="R311" r:id="rId805" xr:uid="{00000000-0004-0000-0000-000024030000}"/>
    <hyperlink ref="P312" r:id="rId806" xr:uid="{00000000-0004-0000-0000-000025030000}"/>
    <hyperlink ref="Q312" r:id="rId807" xr:uid="{00000000-0004-0000-0000-000026030000}"/>
    <hyperlink ref="R312" r:id="rId808" xr:uid="{00000000-0004-0000-0000-000027030000}"/>
    <hyperlink ref="T312" r:id="rId809" xr:uid="{00000000-0004-0000-0000-000028030000}"/>
    <hyperlink ref="Q313" r:id="rId810" xr:uid="{00000000-0004-0000-0000-000029030000}"/>
    <hyperlink ref="P314" r:id="rId811" xr:uid="{00000000-0004-0000-0000-00002A030000}"/>
    <hyperlink ref="Q314" r:id="rId812" xr:uid="{00000000-0004-0000-0000-00002B030000}"/>
    <hyperlink ref="R314" r:id="rId813" xr:uid="{00000000-0004-0000-0000-00002C030000}"/>
    <hyperlink ref="T314" r:id="rId814" xr:uid="{00000000-0004-0000-0000-00002D030000}"/>
    <hyperlink ref="P315" r:id="rId815" xr:uid="{00000000-0004-0000-0000-00002E030000}"/>
    <hyperlink ref="Q315" r:id="rId816" xr:uid="{00000000-0004-0000-0000-00002F030000}"/>
    <hyperlink ref="R315" r:id="rId817" xr:uid="{00000000-0004-0000-0000-000030030000}"/>
    <hyperlink ref="T315" r:id="rId818" xr:uid="{00000000-0004-0000-0000-000031030000}"/>
    <hyperlink ref="P316" r:id="rId819" xr:uid="{00000000-0004-0000-0000-000032030000}"/>
    <hyperlink ref="Q316" r:id="rId820" xr:uid="{00000000-0004-0000-0000-000033030000}"/>
    <hyperlink ref="R316" r:id="rId821" xr:uid="{00000000-0004-0000-0000-000034030000}"/>
    <hyperlink ref="T316" r:id="rId822" xr:uid="{00000000-0004-0000-0000-000035030000}"/>
    <hyperlink ref="Q317" r:id="rId823" xr:uid="{00000000-0004-0000-0000-000036030000}"/>
    <hyperlink ref="Q318" r:id="rId824" xr:uid="{00000000-0004-0000-0000-000037030000}"/>
    <hyperlink ref="Q319" r:id="rId825" xr:uid="{00000000-0004-0000-0000-000038030000}"/>
    <hyperlink ref="P320" r:id="rId826" xr:uid="{00000000-0004-0000-0000-000039030000}"/>
    <hyperlink ref="Q320" r:id="rId827" xr:uid="{00000000-0004-0000-0000-00003A030000}"/>
    <hyperlink ref="R320" r:id="rId828" xr:uid="{00000000-0004-0000-0000-00003B030000}"/>
    <hyperlink ref="T320" r:id="rId829" xr:uid="{00000000-0004-0000-0000-00003C030000}"/>
    <hyperlink ref="Q321" r:id="rId830" xr:uid="{00000000-0004-0000-0000-00003D030000}"/>
    <hyperlink ref="Q322" r:id="rId831" xr:uid="{00000000-0004-0000-0000-00003E030000}"/>
    <hyperlink ref="Q323" r:id="rId832" xr:uid="{00000000-0004-0000-0000-00003F030000}"/>
    <hyperlink ref="P324" r:id="rId833" xr:uid="{00000000-0004-0000-0000-000040030000}"/>
    <hyperlink ref="Q324" r:id="rId834" xr:uid="{00000000-0004-0000-0000-000041030000}"/>
    <hyperlink ref="R324" r:id="rId835" xr:uid="{00000000-0004-0000-0000-000042030000}"/>
    <hyperlink ref="T324" r:id="rId836" xr:uid="{00000000-0004-0000-0000-000043030000}"/>
    <hyperlink ref="P325" r:id="rId837" xr:uid="{00000000-0004-0000-0000-000044030000}"/>
    <hyperlink ref="Q325" r:id="rId838" xr:uid="{00000000-0004-0000-0000-000045030000}"/>
    <hyperlink ref="R325" r:id="rId839" xr:uid="{00000000-0004-0000-0000-000046030000}"/>
    <hyperlink ref="T325" r:id="rId840" xr:uid="{00000000-0004-0000-0000-000047030000}"/>
    <hyperlink ref="Q326" r:id="rId841" xr:uid="{00000000-0004-0000-0000-000048030000}"/>
    <hyperlink ref="Q327" r:id="rId842" xr:uid="{00000000-0004-0000-0000-000049030000}"/>
    <hyperlink ref="P328" r:id="rId843" xr:uid="{00000000-0004-0000-0000-00004A030000}"/>
    <hyperlink ref="Q328" r:id="rId844" xr:uid="{00000000-0004-0000-0000-00004B030000}"/>
    <hyperlink ref="R328" r:id="rId845" xr:uid="{00000000-0004-0000-0000-00004C030000}"/>
    <hyperlink ref="Q329" r:id="rId846" xr:uid="{00000000-0004-0000-0000-00004D030000}"/>
    <hyperlink ref="P330" r:id="rId847" xr:uid="{00000000-0004-0000-0000-00004E030000}"/>
    <hyperlink ref="Q330" r:id="rId848" xr:uid="{00000000-0004-0000-0000-00004F030000}"/>
    <hyperlink ref="R330" r:id="rId849" xr:uid="{00000000-0004-0000-0000-000050030000}"/>
    <hyperlink ref="T330" r:id="rId850" xr:uid="{00000000-0004-0000-0000-000051030000}"/>
    <hyperlink ref="P331" r:id="rId851" xr:uid="{00000000-0004-0000-0000-000052030000}"/>
    <hyperlink ref="Q331" r:id="rId852" xr:uid="{00000000-0004-0000-0000-000053030000}"/>
    <hyperlink ref="R331" r:id="rId853" xr:uid="{00000000-0004-0000-0000-000054030000}"/>
    <hyperlink ref="T331" r:id="rId854" xr:uid="{00000000-0004-0000-0000-000055030000}"/>
    <hyperlink ref="Q332" r:id="rId855" xr:uid="{00000000-0004-0000-0000-000056030000}"/>
    <hyperlink ref="S333" r:id="rId856" xr:uid="{00000000-0004-0000-0000-000057030000}"/>
    <hyperlink ref="S334" r:id="rId857" xr:uid="{00000000-0004-0000-0000-000058030000}"/>
    <hyperlink ref="Q335" r:id="rId858" xr:uid="{00000000-0004-0000-0000-000059030000}"/>
    <hyperlink ref="P336" r:id="rId859" xr:uid="{00000000-0004-0000-0000-00005A030000}"/>
    <hyperlink ref="Q336" r:id="rId860" xr:uid="{00000000-0004-0000-0000-00005B030000}"/>
    <hyperlink ref="R336" r:id="rId861" xr:uid="{00000000-0004-0000-0000-00005C030000}"/>
    <hyperlink ref="T336" r:id="rId862" xr:uid="{00000000-0004-0000-0000-00005D030000}"/>
    <hyperlink ref="Q337" r:id="rId863" xr:uid="{00000000-0004-0000-0000-00005E030000}"/>
    <hyperlink ref="Q338" r:id="rId864" xr:uid="{00000000-0004-0000-0000-00005F030000}"/>
    <hyperlink ref="Q339" r:id="rId865" xr:uid="{00000000-0004-0000-0000-000060030000}"/>
    <hyperlink ref="P340" r:id="rId866" xr:uid="{00000000-0004-0000-0000-000061030000}"/>
    <hyperlink ref="Q340" r:id="rId867" xr:uid="{00000000-0004-0000-0000-000062030000}"/>
    <hyperlink ref="R340" r:id="rId868" xr:uid="{00000000-0004-0000-0000-000063030000}"/>
    <hyperlink ref="T340" r:id="rId869" xr:uid="{00000000-0004-0000-0000-000064030000}"/>
    <hyperlink ref="Q341" r:id="rId870" xr:uid="{00000000-0004-0000-0000-000065030000}"/>
    <hyperlink ref="Q342" r:id="rId871" xr:uid="{00000000-0004-0000-0000-000066030000}"/>
    <hyperlink ref="Q343" r:id="rId872" xr:uid="{00000000-0004-0000-0000-000067030000}"/>
    <hyperlink ref="Q344" r:id="rId873" xr:uid="{00000000-0004-0000-0000-000068030000}"/>
  </hyperlinks>
  <pageMargins left="0.7" right="0.7" top="0.75" bottom="0.75" header="0" footer="0"/>
  <pageSetup orientation="landscape"/>
  <tableParts count="1">
    <tablePart r:id="rId87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16BA8-9644-44FF-AA38-0741385D47F6}">
  <dimension ref="A1:N848"/>
  <sheetViews>
    <sheetView tabSelected="1" topLeftCell="J1" zoomScale="75" workbookViewId="0">
      <selection activeCell="O7" sqref="O7"/>
    </sheetView>
  </sheetViews>
  <sheetFormatPr defaultColWidth="14.453125" defaultRowHeight="15" customHeight="1" x14ac:dyDescent="0.35"/>
  <cols>
    <col min="1" max="1" width="15.36328125" bestFit="1" customWidth="1"/>
    <col min="2" max="2" width="40.36328125" bestFit="1" customWidth="1"/>
    <col min="3" max="3" width="33.54296875" bestFit="1" customWidth="1"/>
    <col min="4" max="4" width="15.26953125" bestFit="1" customWidth="1"/>
    <col min="5" max="5" width="12.81640625" bestFit="1" customWidth="1"/>
    <col min="6" max="6" width="11.81640625" bestFit="1" customWidth="1"/>
    <col min="7" max="7" width="9.6328125" bestFit="1" customWidth="1"/>
    <col min="8" max="8" width="21.453125" bestFit="1" customWidth="1"/>
    <col min="9" max="9" width="19.453125" bestFit="1" customWidth="1"/>
    <col min="10" max="10" width="15.81640625" bestFit="1" customWidth="1"/>
    <col min="11" max="11" width="18.1796875" bestFit="1" customWidth="1"/>
    <col min="12" max="12" width="10.36328125" bestFit="1" customWidth="1"/>
    <col min="13" max="13" width="50.6328125" bestFit="1" customWidth="1"/>
    <col min="14" max="14" width="8.81640625" bestFit="1" customWidth="1"/>
    <col min="15" max="17" width="8.7265625" customWidth="1"/>
  </cols>
  <sheetData>
    <row r="1" spans="1:14" ht="14.25" customHeight="1" x14ac:dyDescent="0.35">
      <c r="A1" s="1" t="s">
        <v>0</v>
      </c>
      <c r="B1" s="1" t="s">
        <v>1</v>
      </c>
      <c r="C1" s="1" t="s">
        <v>2</v>
      </c>
      <c r="D1" s="1" t="s">
        <v>3</v>
      </c>
      <c r="E1" s="1" t="s">
        <v>5</v>
      </c>
      <c r="F1" s="1" t="s">
        <v>6</v>
      </c>
      <c r="G1" s="1" t="s">
        <v>7</v>
      </c>
      <c r="H1" s="1" t="s">
        <v>10</v>
      </c>
      <c r="I1" s="1" t="s">
        <v>11</v>
      </c>
      <c r="J1" s="1" t="s">
        <v>12</v>
      </c>
      <c r="K1" s="1" t="s">
        <v>13</v>
      </c>
      <c r="L1" s="4" t="s">
        <v>1317</v>
      </c>
      <c r="M1" s="4" t="s">
        <v>1320</v>
      </c>
      <c r="N1" s="4" t="s">
        <v>1319</v>
      </c>
    </row>
    <row r="2" spans="1:14" ht="14.25" customHeight="1" x14ac:dyDescent="0.35">
      <c r="A2" s="1" t="s">
        <v>368</v>
      </c>
      <c r="B2" s="1" t="s">
        <v>369</v>
      </c>
      <c r="C2" s="1" t="s">
        <v>23</v>
      </c>
      <c r="D2" s="1">
        <v>2023</v>
      </c>
      <c r="E2" s="1" t="s">
        <v>25</v>
      </c>
      <c r="F2" s="1" t="s">
        <v>26</v>
      </c>
      <c r="G2" s="1">
        <v>20231</v>
      </c>
      <c r="H2" s="1" t="s">
        <v>1330</v>
      </c>
      <c r="I2" s="1" t="s">
        <v>30</v>
      </c>
      <c r="J2" s="1" t="s">
        <v>31</v>
      </c>
      <c r="K2" s="1">
        <v>500</v>
      </c>
      <c r="L2" s="1" t="str">
        <f>VLOOKUP(Angkatan23[[#This Row],[Status]], Grading23[], 2, FALSE)</f>
        <v>Pengakuan</v>
      </c>
      <c r="M2" s="4" t="str">
        <f>CLEAN(TRIM(Angkatan23[[#This Row],[Status]] &amp; "|" &amp; Angkatan23[[#This Row],[Level]] &amp; "|" &amp; Angkatan23[[#This Row],[Participant As]]))</f>
        <v>Narasumber/Pembicara|External International|Individual</v>
      </c>
      <c r="N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 spans="1:14" ht="14.25" customHeight="1" x14ac:dyDescent="0.35">
      <c r="A3" s="1" t="s">
        <v>876</v>
      </c>
      <c r="B3" s="1" t="s">
        <v>877</v>
      </c>
      <c r="C3" s="1" t="s">
        <v>786</v>
      </c>
      <c r="D3" s="1">
        <v>2023</v>
      </c>
      <c r="E3" s="1" t="s">
        <v>788</v>
      </c>
      <c r="F3" s="1" t="s">
        <v>789</v>
      </c>
      <c r="G3" s="1">
        <v>20232</v>
      </c>
      <c r="H3" s="1" t="s">
        <v>1324</v>
      </c>
      <c r="I3" s="1" t="s">
        <v>41</v>
      </c>
      <c r="J3" s="1" t="s">
        <v>42</v>
      </c>
      <c r="L3" t="str">
        <f>VLOOKUP(Angkatan23[[#This Row],[Status]], Grading23[], 2, FALSE)</f>
        <v>Kompetisi</v>
      </c>
      <c r="M3" s="4" t="str">
        <f>CLEAN(TRIM(Angkatan23[[#This Row],[Status]] &amp; "|" &amp; Angkatan23[[#This Row],[Level]] &amp; "|" &amp; Angkatan23[[#This Row],[Participant As]]))</f>
        <v>Juara 3|External National|Team</v>
      </c>
      <c r="N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4" spans="1:14" ht="14.25" customHeight="1" x14ac:dyDescent="0.35">
      <c r="A4" s="1" t="s">
        <v>509</v>
      </c>
      <c r="B4" s="1" t="s">
        <v>510</v>
      </c>
      <c r="C4" s="1" t="s">
        <v>460</v>
      </c>
      <c r="D4" s="1">
        <v>2023</v>
      </c>
      <c r="E4" s="1" t="s">
        <v>512</v>
      </c>
      <c r="F4" s="1" t="s">
        <v>513</v>
      </c>
      <c r="G4" s="1">
        <v>20232</v>
      </c>
      <c r="H4" s="1" t="s">
        <v>1324</v>
      </c>
      <c r="I4" s="1" t="s">
        <v>41</v>
      </c>
      <c r="J4" s="1" t="s">
        <v>31</v>
      </c>
      <c r="L4" t="str">
        <f>VLOOKUP(Angkatan23[[#This Row],[Status]], Grading23[], 2, FALSE)</f>
        <v>Kompetisi</v>
      </c>
      <c r="M4" s="4" t="str">
        <f>CLEAN(TRIM(Angkatan23[[#This Row],[Status]] &amp; "|" &amp; Angkatan23[[#This Row],[Level]] &amp; "|" &amp; Angkatan23[[#This Row],[Participant As]]))</f>
        <v>Juara 3|External National|Individual</v>
      </c>
      <c r="N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5" spans="1:14" ht="14.25" customHeight="1" x14ac:dyDescent="0.35">
      <c r="A5" s="1" t="s">
        <v>248</v>
      </c>
      <c r="B5" s="1" t="s">
        <v>249</v>
      </c>
      <c r="C5" s="1" t="s">
        <v>23</v>
      </c>
      <c r="D5" s="1">
        <v>2023</v>
      </c>
      <c r="E5" s="1" t="s">
        <v>237</v>
      </c>
      <c r="F5" s="1" t="s">
        <v>238</v>
      </c>
      <c r="G5" s="1">
        <v>20232</v>
      </c>
      <c r="H5" s="1" t="s">
        <v>1323</v>
      </c>
      <c r="I5" s="1" t="s">
        <v>41</v>
      </c>
      <c r="J5" s="1" t="s">
        <v>42</v>
      </c>
      <c r="L5" t="str">
        <f>VLOOKUP(Angkatan23[[#This Row],[Status]], Grading23[], 2, FALSE)</f>
        <v>Kompetisi</v>
      </c>
      <c r="M5" s="4" t="str">
        <f>CLEAN(TRIM(Angkatan23[[#This Row],[Status]] &amp; "|" &amp; Angkatan23[[#This Row],[Level]] &amp; "|" &amp; Angkatan23[[#This Row],[Participant As]]))</f>
        <v>Juara 2|External National|Team</v>
      </c>
      <c r="N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 spans="1:14" ht="14.25" customHeight="1" x14ac:dyDescent="0.35">
      <c r="A6" s="1" t="s">
        <v>73</v>
      </c>
      <c r="B6" s="1" t="s">
        <v>74</v>
      </c>
      <c r="C6" s="1" t="s">
        <v>23</v>
      </c>
      <c r="D6" s="1">
        <v>2023</v>
      </c>
      <c r="E6" s="1" t="s">
        <v>25</v>
      </c>
      <c r="F6" s="1" t="s">
        <v>26</v>
      </c>
      <c r="G6" s="1">
        <v>20231</v>
      </c>
      <c r="H6" s="1" t="s">
        <v>1330</v>
      </c>
      <c r="I6" s="1" t="s">
        <v>30</v>
      </c>
      <c r="J6" s="1" t="s">
        <v>31</v>
      </c>
      <c r="K6" s="1">
        <v>500</v>
      </c>
      <c r="L6" s="1" t="str">
        <f>VLOOKUP(Angkatan23[[#This Row],[Status]], Grading23[], 2, FALSE)</f>
        <v>Pengakuan</v>
      </c>
      <c r="M6" s="4" t="str">
        <f>CLEAN(TRIM(Angkatan23[[#This Row],[Status]] &amp; "|" &amp; Angkatan23[[#This Row],[Level]] &amp; "|" &amp; Angkatan23[[#This Row],[Participant As]]))</f>
        <v>Narasumber/Pembicara|External International|Individual</v>
      </c>
      <c r="N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7" spans="1:14" ht="14.25" customHeight="1" x14ac:dyDescent="0.35">
      <c r="A7" s="1" t="s">
        <v>215</v>
      </c>
      <c r="B7" s="1" t="s">
        <v>216</v>
      </c>
      <c r="C7" s="1" t="s">
        <v>23</v>
      </c>
      <c r="D7" s="1">
        <v>2023</v>
      </c>
      <c r="E7" s="1" t="s">
        <v>25</v>
      </c>
      <c r="F7" s="1" t="s">
        <v>26</v>
      </c>
      <c r="G7" s="1">
        <v>20231</v>
      </c>
      <c r="H7" s="1" t="s">
        <v>1330</v>
      </c>
      <c r="I7" s="1" t="s">
        <v>30</v>
      </c>
      <c r="J7" s="1" t="s">
        <v>31</v>
      </c>
      <c r="K7" s="1">
        <v>500</v>
      </c>
      <c r="L7" s="1" t="str">
        <f>VLOOKUP(Angkatan23[[#This Row],[Status]], Grading23[], 2, FALSE)</f>
        <v>Pengakuan</v>
      </c>
      <c r="M7" s="4" t="str">
        <f>CLEAN(TRIM(Angkatan23[[#This Row],[Status]] &amp; "|" &amp; Angkatan23[[#This Row],[Level]] &amp; "|" &amp; Angkatan23[[#This Row],[Participant As]]))</f>
        <v>Narasumber/Pembicara|External International|Individual</v>
      </c>
      <c r="N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 spans="1:14" ht="14.25" customHeight="1" x14ac:dyDescent="0.35">
      <c r="A8" s="1" t="s">
        <v>780</v>
      </c>
      <c r="B8" s="1" t="s">
        <v>781</v>
      </c>
      <c r="C8" s="1" t="s">
        <v>774</v>
      </c>
      <c r="D8" s="1">
        <v>2023</v>
      </c>
      <c r="E8" s="1" t="s">
        <v>39</v>
      </c>
      <c r="F8" s="1" t="s">
        <v>39</v>
      </c>
      <c r="G8" s="1">
        <v>20232</v>
      </c>
      <c r="H8" s="1" t="s">
        <v>1323</v>
      </c>
      <c r="I8" s="1" t="s">
        <v>41</v>
      </c>
      <c r="J8" s="1" t="s">
        <v>42</v>
      </c>
      <c r="L8" t="str">
        <f>VLOOKUP(Angkatan23[[#This Row],[Status]], Grading23[], 2, FALSE)</f>
        <v>Kompetisi</v>
      </c>
      <c r="M8" s="4" t="str">
        <f>CLEAN(TRIM(Angkatan23[[#This Row],[Status]] &amp; "|" &amp; Angkatan23[[#This Row],[Level]] &amp; "|" &amp; Angkatan23[[#This Row],[Participant As]]))</f>
        <v>Juara 2|External National|Team</v>
      </c>
      <c r="N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9" spans="1:14" ht="14.25" customHeight="1" x14ac:dyDescent="0.35">
      <c r="A9" s="1" t="s">
        <v>79</v>
      </c>
      <c r="B9" s="1" t="s">
        <v>80</v>
      </c>
      <c r="C9" s="1" t="s">
        <v>23</v>
      </c>
      <c r="D9" s="1">
        <v>2023</v>
      </c>
      <c r="E9" s="1" t="s">
        <v>25</v>
      </c>
      <c r="F9" s="1" t="s">
        <v>26</v>
      </c>
      <c r="G9" s="1">
        <v>20231</v>
      </c>
      <c r="H9" s="1" t="s">
        <v>1330</v>
      </c>
      <c r="I9" s="1" t="s">
        <v>30</v>
      </c>
      <c r="J9" s="1" t="s">
        <v>31</v>
      </c>
      <c r="K9" s="1">
        <v>500</v>
      </c>
      <c r="L9" s="1" t="str">
        <f>VLOOKUP(Angkatan23[[#This Row],[Status]], Grading23[], 2, FALSE)</f>
        <v>Pengakuan</v>
      </c>
      <c r="M9" s="4" t="str">
        <f>CLEAN(TRIM(Angkatan23[[#This Row],[Status]] &amp; "|" &amp; Angkatan23[[#This Row],[Level]] &amp; "|" &amp; Angkatan23[[#This Row],[Participant As]]))</f>
        <v>Narasumber/Pembicara|External International|Individual</v>
      </c>
      <c r="N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 spans="1:14" ht="14.25" customHeight="1" x14ac:dyDescent="0.35">
      <c r="A10" s="1" t="s">
        <v>804</v>
      </c>
      <c r="B10" s="1" t="s">
        <v>805</v>
      </c>
      <c r="C10" s="1" t="s">
        <v>786</v>
      </c>
      <c r="D10" s="1">
        <v>2023</v>
      </c>
      <c r="E10" s="1" t="s">
        <v>788</v>
      </c>
      <c r="F10" s="1" t="s">
        <v>789</v>
      </c>
      <c r="G10" s="1">
        <v>20232</v>
      </c>
      <c r="H10" s="1" t="s">
        <v>1323</v>
      </c>
      <c r="I10" s="1" t="s">
        <v>41</v>
      </c>
      <c r="J10" s="1" t="s">
        <v>42</v>
      </c>
      <c r="L10" t="str">
        <f>VLOOKUP(Angkatan23[[#This Row],[Status]], Grading23[], 2, FALSE)</f>
        <v>Kompetisi</v>
      </c>
      <c r="M10" s="4" t="str">
        <f>CLEAN(TRIM(Angkatan23[[#This Row],[Status]] &amp; "|" &amp; Angkatan23[[#This Row],[Level]] &amp; "|" &amp; Angkatan23[[#This Row],[Participant As]]))</f>
        <v>Juara 2|External National|Team</v>
      </c>
      <c r="N1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1" spans="1:14" ht="14.25" customHeight="1" x14ac:dyDescent="0.35">
      <c r="A11" s="1" t="s">
        <v>370</v>
      </c>
      <c r="B11" s="1" t="s">
        <v>371</v>
      </c>
      <c r="C11" s="1" t="s">
        <v>23</v>
      </c>
      <c r="D11" s="1">
        <v>2023</v>
      </c>
      <c r="E11" s="1" t="s">
        <v>25</v>
      </c>
      <c r="F11" s="1" t="s">
        <v>26</v>
      </c>
      <c r="G11" s="1">
        <v>20231</v>
      </c>
      <c r="H11" s="1" t="s">
        <v>1330</v>
      </c>
      <c r="I11" s="1" t="s">
        <v>30</v>
      </c>
      <c r="J11" s="1" t="s">
        <v>31</v>
      </c>
      <c r="K11" s="1">
        <v>500</v>
      </c>
      <c r="L11" s="1" t="str">
        <f>VLOOKUP(Angkatan23[[#This Row],[Status]], Grading23[], 2, FALSE)</f>
        <v>Pengakuan</v>
      </c>
      <c r="M11" s="4" t="str">
        <f>CLEAN(TRIM(Angkatan23[[#This Row],[Status]] &amp; "|" &amp; Angkatan23[[#This Row],[Level]] &amp; "|" &amp; Angkatan23[[#This Row],[Participant As]]))</f>
        <v>Narasumber/Pembicara|External International|Individual</v>
      </c>
      <c r="N1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2" spans="1:14" ht="14.25" customHeight="1" x14ac:dyDescent="0.35">
      <c r="A12" s="1" t="s">
        <v>1255</v>
      </c>
      <c r="B12" s="1" t="s">
        <v>1256</v>
      </c>
      <c r="C12" s="1" t="s">
        <v>1244</v>
      </c>
      <c r="D12" s="1">
        <v>2023</v>
      </c>
      <c r="E12" s="1" t="s">
        <v>1258</v>
      </c>
      <c r="F12" s="1" t="s">
        <v>1259</v>
      </c>
      <c r="G12" s="1">
        <v>20231</v>
      </c>
      <c r="H12" s="1" t="s">
        <v>1353</v>
      </c>
      <c r="I12" s="1" t="s">
        <v>41</v>
      </c>
      <c r="J12" s="1" t="s">
        <v>42</v>
      </c>
      <c r="K12" s="1">
        <v>3</v>
      </c>
      <c r="L12" s="1" t="str">
        <f>VLOOKUP(Angkatan23[[#This Row],[Status]], Grading23[], 2, FALSE)</f>
        <v>Hasil Karya</v>
      </c>
      <c r="M12" s="4" t="str">
        <f>CLEAN(TRIM(Angkatan23[[#This Row],[Status]] &amp; "|" &amp; Angkatan23[[#This Row],[Level]] &amp; "|" &amp; Angkatan23[[#This Row],[Participant As]]))</f>
        <v>Hak Cipta|External National|Team</v>
      </c>
      <c r="N1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13" spans="1:14" ht="14.25" customHeight="1" x14ac:dyDescent="0.35">
      <c r="A13" s="1" t="s">
        <v>246</v>
      </c>
      <c r="B13" s="1" t="s">
        <v>247</v>
      </c>
      <c r="C13" s="1" t="s">
        <v>23</v>
      </c>
      <c r="D13" s="1">
        <v>2023</v>
      </c>
      <c r="E13" s="1" t="s">
        <v>25</v>
      </c>
      <c r="F13" s="1" t="s">
        <v>26</v>
      </c>
      <c r="G13" s="1">
        <v>20231</v>
      </c>
      <c r="H13" s="1" t="s">
        <v>1330</v>
      </c>
      <c r="I13" s="1" t="s">
        <v>30</v>
      </c>
      <c r="J13" s="1" t="s">
        <v>31</v>
      </c>
      <c r="K13" s="1">
        <v>500</v>
      </c>
      <c r="L13" s="1" t="str">
        <f>VLOOKUP(Angkatan23[[#This Row],[Status]], Grading23[], 2, FALSE)</f>
        <v>Pengakuan</v>
      </c>
      <c r="M13" s="4" t="str">
        <f>CLEAN(TRIM(Angkatan23[[#This Row],[Status]] &amp; "|" &amp; Angkatan23[[#This Row],[Level]] &amp; "|" &amp; Angkatan23[[#This Row],[Participant As]]))</f>
        <v>Narasumber/Pembicara|External International|Individual</v>
      </c>
      <c r="N1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 spans="1:14" ht="14.25" customHeight="1" x14ac:dyDescent="0.35">
      <c r="A14" s="1" t="s">
        <v>1238</v>
      </c>
      <c r="B14" s="1" t="s">
        <v>1239</v>
      </c>
      <c r="C14" s="1" t="s">
        <v>1203</v>
      </c>
      <c r="D14" s="1">
        <v>2023</v>
      </c>
      <c r="E14" s="1" t="s">
        <v>25</v>
      </c>
      <c r="F14" s="1" t="s">
        <v>26</v>
      </c>
      <c r="G14" s="1">
        <v>20231</v>
      </c>
      <c r="H14" s="1" t="s">
        <v>1330</v>
      </c>
      <c r="I14" s="1" t="s">
        <v>30</v>
      </c>
      <c r="J14" s="1" t="s">
        <v>31</v>
      </c>
      <c r="K14" s="1">
        <v>500</v>
      </c>
      <c r="L14" s="1" t="str">
        <f>VLOOKUP(Angkatan23[[#This Row],[Status]], Grading23[], 2, FALSE)</f>
        <v>Pengakuan</v>
      </c>
      <c r="M14" s="4" t="str">
        <f>CLEAN(TRIM(Angkatan23[[#This Row],[Status]] &amp; "|" &amp; Angkatan23[[#This Row],[Level]] &amp; "|" &amp; Angkatan23[[#This Row],[Participant As]]))</f>
        <v>Narasumber/Pembicara|External International|Individual</v>
      </c>
      <c r="N1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 spans="1:14" ht="14.25" customHeight="1" x14ac:dyDescent="0.35">
      <c r="A15" s="1" t="s">
        <v>784</v>
      </c>
      <c r="B15" s="1" t="s">
        <v>785</v>
      </c>
      <c r="C15" s="1" t="s">
        <v>786</v>
      </c>
      <c r="D15" s="1">
        <v>2023</v>
      </c>
      <c r="E15" s="1" t="s">
        <v>788</v>
      </c>
      <c r="F15" s="1" t="s">
        <v>789</v>
      </c>
      <c r="G15" s="1">
        <v>20232</v>
      </c>
      <c r="H15" s="1" t="s">
        <v>1323</v>
      </c>
      <c r="I15" s="1" t="s">
        <v>41</v>
      </c>
      <c r="J15" s="1" t="s">
        <v>42</v>
      </c>
      <c r="L15" t="str">
        <f>VLOOKUP(Angkatan23[[#This Row],[Status]], Grading23[], 2, FALSE)</f>
        <v>Kompetisi</v>
      </c>
      <c r="M15" s="4" t="str">
        <f>CLEAN(TRIM(Angkatan23[[#This Row],[Status]] &amp; "|" &amp; Angkatan23[[#This Row],[Level]] &amp; "|" &amp; Angkatan23[[#This Row],[Participant As]]))</f>
        <v>Juara 2|External National|Team</v>
      </c>
      <c r="N1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6" spans="1:14" ht="14.25" customHeight="1" x14ac:dyDescent="0.35">
      <c r="A16" s="1" t="s">
        <v>309</v>
      </c>
      <c r="B16" s="1" t="s">
        <v>310</v>
      </c>
      <c r="C16" s="1" t="s">
        <v>23</v>
      </c>
      <c r="D16" s="1">
        <v>2023</v>
      </c>
      <c r="E16" s="1" t="s">
        <v>25</v>
      </c>
      <c r="F16" s="1" t="s">
        <v>26</v>
      </c>
      <c r="G16" s="1">
        <v>20231</v>
      </c>
      <c r="H16" s="1" t="s">
        <v>1330</v>
      </c>
      <c r="I16" s="1" t="s">
        <v>30</v>
      </c>
      <c r="J16" s="1" t="s">
        <v>31</v>
      </c>
      <c r="K16" s="1">
        <v>500</v>
      </c>
      <c r="L16" s="1" t="str">
        <f>VLOOKUP(Angkatan23[[#This Row],[Status]], Grading23[], 2, FALSE)</f>
        <v>Pengakuan</v>
      </c>
      <c r="M16" s="4" t="str">
        <f>CLEAN(TRIM(Angkatan23[[#This Row],[Status]] &amp; "|" &amp; Angkatan23[[#This Row],[Level]] &amp; "|" &amp; Angkatan23[[#This Row],[Participant As]]))</f>
        <v>Narasumber/Pembicara|External International|Individual</v>
      </c>
      <c r="N1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 spans="1:14" ht="14.25" customHeight="1" x14ac:dyDescent="0.35">
      <c r="A17" s="1" t="s">
        <v>270</v>
      </c>
      <c r="B17" s="1" t="s">
        <v>271</v>
      </c>
      <c r="C17" s="1" t="s">
        <v>23</v>
      </c>
      <c r="D17" s="1">
        <v>2023</v>
      </c>
      <c r="E17" s="1" t="s">
        <v>25</v>
      </c>
      <c r="F17" s="1" t="s">
        <v>26</v>
      </c>
      <c r="G17" s="1">
        <v>20231</v>
      </c>
      <c r="H17" s="1" t="s">
        <v>1330</v>
      </c>
      <c r="I17" s="1" t="s">
        <v>30</v>
      </c>
      <c r="J17" s="1" t="s">
        <v>31</v>
      </c>
      <c r="K17" s="1">
        <v>500</v>
      </c>
      <c r="L17" s="1" t="str">
        <f>VLOOKUP(Angkatan23[[#This Row],[Status]], Grading23[], 2, FALSE)</f>
        <v>Pengakuan</v>
      </c>
      <c r="M17" s="4" t="str">
        <f>CLEAN(TRIM(Angkatan23[[#This Row],[Status]] &amp; "|" &amp; Angkatan23[[#This Row],[Level]] &amp; "|" &amp; Angkatan23[[#This Row],[Participant As]]))</f>
        <v>Narasumber/Pembicara|External International|Individual</v>
      </c>
      <c r="N1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 spans="1:14" ht="14.25" customHeight="1" x14ac:dyDescent="0.35">
      <c r="A18" s="1" t="s">
        <v>207</v>
      </c>
      <c r="B18" s="1" t="s">
        <v>208</v>
      </c>
      <c r="C18" s="1" t="s">
        <v>23</v>
      </c>
      <c r="D18" s="1">
        <v>2023</v>
      </c>
      <c r="E18" s="1" t="s">
        <v>25</v>
      </c>
      <c r="F18" s="1" t="s">
        <v>26</v>
      </c>
      <c r="G18" s="1">
        <v>20231</v>
      </c>
      <c r="H18" s="1" t="s">
        <v>1330</v>
      </c>
      <c r="I18" s="1" t="s">
        <v>30</v>
      </c>
      <c r="J18" s="1" t="s">
        <v>31</v>
      </c>
      <c r="K18" s="1">
        <v>500</v>
      </c>
      <c r="L18" s="1" t="str">
        <f>VLOOKUP(Angkatan23[[#This Row],[Status]], Grading23[], 2, FALSE)</f>
        <v>Pengakuan</v>
      </c>
      <c r="M18" s="4" t="str">
        <f>CLEAN(TRIM(Angkatan23[[#This Row],[Status]] &amp; "|" &amp; Angkatan23[[#This Row],[Level]] &amp; "|" &amp; Angkatan23[[#This Row],[Participant As]]))</f>
        <v>Narasumber/Pembicara|External International|Individual</v>
      </c>
      <c r="N1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9" spans="1:14" ht="14.25" customHeight="1" x14ac:dyDescent="0.35">
      <c r="A19" s="1" t="s">
        <v>1101</v>
      </c>
      <c r="B19" s="1" t="s">
        <v>1102</v>
      </c>
      <c r="C19" s="1" t="s">
        <v>1020</v>
      </c>
      <c r="D19" s="1">
        <v>2023</v>
      </c>
      <c r="E19" s="1" t="s">
        <v>1026</v>
      </c>
      <c r="F19" s="1" t="s">
        <v>1027</v>
      </c>
      <c r="G19" s="1">
        <v>20231</v>
      </c>
      <c r="H19" s="1" t="s">
        <v>1321</v>
      </c>
      <c r="I19" s="1" t="s">
        <v>41</v>
      </c>
      <c r="J19" s="1" t="s">
        <v>42</v>
      </c>
      <c r="L19" t="str">
        <f>VLOOKUP(Angkatan23[[#This Row],[Status]], Grading23[], 2, FALSE)</f>
        <v>Kompetisi</v>
      </c>
      <c r="M19" s="4" t="str">
        <f>CLEAN(TRIM(Angkatan23[[#This Row],[Status]] &amp; "|" &amp; Angkatan23[[#This Row],[Level]] &amp; "|" &amp; Angkatan23[[#This Row],[Participant As]]))</f>
        <v>Juara 1|External National|Team</v>
      </c>
      <c r="N1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20" spans="1:14" ht="14.25" customHeight="1" x14ac:dyDescent="0.35">
      <c r="A20" s="1" t="s">
        <v>85</v>
      </c>
      <c r="B20" s="1" t="s">
        <v>86</v>
      </c>
      <c r="C20" s="1" t="s">
        <v>23</v>
      </c>
      <c r="D20" s="1">
        <v>2023</v>
      </c>
      <c r="E20" s="1" t="s">
        <v>25</v>
      </c>
      <c r="F20" s="1" t="s">
        <v>26</v>
      </c>
      <c r="G20" s="1">
        <v>20231</v>
      </c>
      <c r="H20" s="1" t="s">
        <v>1330</v>
      </c>
      <c r="I20" s="1" t="s">
        <v>30</v>
      </c>
      <c r="J20" s="1" t="s">
        <v>31</v>
      </c>
      <c r="K20" s="1">
        <v>500</v>
      </c>
      <c r="L20" s="1" t="str">
        <f>VLOOKUP(Angkatan23[[#This Row],[Status]], Grading23[], 2, FALSE)</f>
        <v>Pengakuan</v>
      </c>
      <c r="M20" s="4" t="str">
        <f>CLEAN(TRIM(Angkatan23[[#This Row],[Status]] &amp; "|" &amp; Angkatan23[[#This Row],[Level]] &amp; "|" &amp; Angkatan23[[#This Row],[Participant As]]))</f>
        <v>Narasumber/Pembicara|External International|Individual</v>
      </c>
      <c r="N2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1" spans="1:14" ht="14.25" customHeight="1" x14ac:dyDescent="0.35">
      <c r="A21" s="1" t="s">
        <v>131</v>
      </c>
      <c r="B21" s="1" t="s">
        <v>132</v>
      </c>
      <c r="C21" s="1" t="s">
        <v>23</v>
      </c>
      <c r="D21" s="1">
        <v>2023</v>
      </c>
      <c r="E21" s="1" t="s">
        <v>25</v>
      </c>
      <c r="F21" s="1" t="s">
        <v>26</v>
      </c>
      <c r="G21" s="1">
        <v>20231</v>
      </c>
      <c r="H21" s="1" t="s">
        <v>1330</v>
      </c>
      <c r="I21" s="1" t="s">
        <v>30</v>
      </c>
      <c r="J21" s="1" t="s">
        <v>31</v>
      </c>
      <c r="K21" s="1">
        <v>500</v>
      </c>
      <c r="L21" s="1" t="str">
        <f>VLOOKUP(Angkatan23[[#This Row],[Status]], Grading23[], 2, FALSE)</f>
        <v>Pengakuan</v>
      </c>
      <c r="M21" s="4" t="str">
        <f>CLEAN(TRIM(Angkatan23[[#This Row],[Status]] &amp; "|" &amp; Angkatan23[[#This Row],[Level]] &amp; "|" &amp; Angkatan23[[#This Row],[Participant As]]))</f>
        <v>Narasumber/Pembicara|External International|Individual</v>
      </c>
      <c r="N2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2" spans="1:14" ht="14.25" customHeight="1" x14ac:dyDescent="0.35">
      <c r="A22" s="1" t="s">
        <v>294</v>
      </c>
      <c r="B22" s="1" t="s">
        <v>295</v>
      </c>
      <c r="C22" s="1" t="s">
        <v>23</v>
      </c>
      <c r="D22" s="1">
        <v>2023</v>
      </c>
      <c r="E22" s="1" t="s">
        <v>25</v>
      </c>
      <c r="F22" s="1" t="s">
        <v>26</v>
      </c>
      <c r="G22" s="1">
        <v>20231</v>
      </c>
      <c r="H22" s="1" t="s">
        <v>1330</v>
      </c>
      <c r="I22" s="1" t="s">
        <v>30</v>
      </c>
      <c r="J22" s="1" t="s">
        <v>31</v>
      </c>
      <c r="K22" s="1">
        <v>500</v>
      </c>
      <c r="L22" s="1" t="str">
        <f>VLOOKUP(Angkatan23[[#This Row],[Status]], Grading23[], 2, FALSE)</f>
        <v>Pengakuan</v>
      </c>
      <c r="M22" s="4" t="str">
        <f>CLEAN(TRIM(Angkatan23[[#This Row],[Status]] &amp; "|" &amp; Angkatan23[[#This Row],[Level]] &amp; "|" &amp; Angkatan23[[#This Row],[Participant As]]))</f>
        <v>Narasumber/Pembicara|External International|Individual</v>
      </c>
      <c r="N2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3" spans="1:14" ht="14.25" customHeight="1" x14ac:dyDescent="0.35">
      <c r="A23" s="1" t="s">
        <v>176</v>
      </c>
      <c r="B23" s="1" t="s">
        <v>177</v>
      </c>
      <c r="C23" s="1" t="s">
        <v>23</v>
      </c>
      <c r="D23" s="1">
        <v>2023</v>
      </c>
      <c r="E23" s="1" t="s">
        <v>25</v>
      </c>
      <c r="F23" s="1" t="s">
        <v>26</v>
      </c>
      <c r="G23" s="1">
        <v>20231</v>
      </c>
      <c r="H23" s="1" t="s">
        <v>1330</v>
      </c>
      <c r="I23" s="1" t="s">
        <v>30</v>
      </c>
      <c r="J23" s="1" t="s">
        <v>31</v>
      </c>
      <c r="K23" s="1">
        <v>500</v>
      </c>
      <c r="L23" s="1" t="str">
        <f>VLOOKUP(Angkatan23[[#This Row],[Status]], Grading23[], 2, FALSE)</f>
        <v>Pengakuan</v>
      </c>
      <c r="M23" s="4" t="str">
        <f>CLEAN(TRIM(Angkatan23[[#This Row],[Status]] &amp; "|" &amp; Angkatan23[[#This Row],[Level]] &amp; "|" &amp; Angkatan23[[#This Row],[Participant As]]))</f>
        <v>Narasumber/Pembicara|External International|Individual</v>
      </c>
      <c r="N2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4" spans="1:14" ht="14.25" customHeight="1" x14ac:dyDescent="0.35">
      <c r="A24" s="1" t="s">
        <v>692</v>
      </c>
      <c r="B24" s="1" t="s">
        <v>693</v>
      </c>
      <c r="C24" s="1" t="s">
        <v>674</v>
      </c>
      <c r="D24" s="1">
        <v>2023</v>
      </c>
      <c r="E24" s="1" t="s">
        <v>412</v>
      </c>
      <c r="F24" s="1" t="s">
        <v>676</v>
      </c>
      <c r="G24" s="1">
        <v>20232</v>
      </c>
      <c r="H24" s="1" t="s">
        <v>1321</v>
      </c>
      <c r="I24" s="1" t="s">
        <v>30</v>
      </c>
      <c r="J24" s="1" t="s">
        <v>42</v>
      </c>
      <c r="L24" t="str">
        <f>VLOOKUP(Angkatan23[[#This Row],[Status]], Grading23[], 2, FALSE)</f>
        <v>Kompetisi</v>
      </c>
      <c r="M24" s="4" t="str">
        <f>CLEAN(TRIM(Angkatan23[[#This Row],[Status]] &amp; "|" &amp; Angkatan23[[#This Row],[Level]] &amp; "|" &amp; Angkatan23[[#This Row],[Participant As]]))</f>
        <v>Juara 1|External International|Team</v>
      </c>
      <c r="N2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25" spans="1:14" ht="14.25" customHeight="1" x14ac:dyDescent="0.35">
      <c r="A25" s="1" t="s">
        <v>174</v>
      </c>
      <c r="B25" s="1" t="s">
        <v>175</v>
      </c>
      <c r="C25" s="1" t="s">
        <v>23</v>
      </c>
      <c r="D25" s="1">
        <v>2023</v>
      </c>
      <c r="E25" s="1" t="s">
        <v>25</v>
      </c>
      <c r="F25" s="1" t="s">
        <v>26</v>
      </c>
      <c r="G25" s="1">
        <v>20231</v>
      </c>
      <c r="H25" s="1" t="s">
        <v>1330</v>
      </c>
      <c r="I25" s="1" t="s">
        <v>30</v>
      </c>
      <c r="J25" s="1" t="s">
        <v>31</v>
      </c>
      <c r="K25" s="1">
        <v>500</v>
      </c>
      <c r="L25" s="1" t="str">
        <f>VLOOKUP(Angkatan23[[#This Row],[Status]], Grading23[], 2, FALSE)</f>
        <v>Pengakuan</v>
      </c>
      <c r="M25" s="4" t="str">
        <f>CLEAN(TRIM(Angkatan23[[#This Row],[Status]] &amp; "|" &amp; Angkatan23[[#This Row],[Level]] &amp; "|" &amp; Angkatan23[[#This Row],[Participant As]]))</f>
        <v>Narasumber/Pembicara|External International|Individual</v>
      </c>
      <c r="N2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6" spans="1:14" ht="14.25" customHeight="1" x14ac:dyDescent="0.35">
      <c r="A26" s="1" t="s">
        <v>217</v>
      </c>
      <c r="B26" s="1" t="s">
        <v>218</v>
      </c>
      <c r="C26" s="1" t="s">
        <v>23</v>
      </c>
      <c r="D26" s="1">
        <v>2023</v>
      </c>
      <c r="E26" s="1" t="s">
        <v>25</v>
      </c>
      <c r="F26" s="1" t="s">
        <v>26</v>
      </c>
      <c r="G26" s="1">
        <v>20231</v>
      </c>
      <c r="H26" s="1" t="s">
        <v>1330</v>
      </c>
      <c r="I26" s="1" t="s">
        <v>30</v>
      </c>
      <c r="J26" s="1" t="s">
        <v>31</v>
      </c>
      <c r="K26" s="1">
        <v>500</v>
      </c>
      <c r="L26" s="1" t="str">
        <f>VLOOKUP(Angkatan23[[#This Row],[Status]], Grading23[], 2, FALSE)</f>
        <v>Pengakuan</v>
      </c>
      <c r="M26" s="4" t="str">
        <f>CLEAN(TRIM(Angkatan23[[#This Row],[Status]] &amp; "|" &amp; Angkatan23[[#This Row],[Level]] &amp; "|" &amp; Angkatan23[[#This Row],[Participant As]]))</f>
        <v>Narasumber/Pembicara|External International|Individual</v>
      </c>
      <c r="N2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7" spans="1:14" ht="14.25" customHeight="1" x14ac:dyDescent="0.35">
      <c r="A27" s="1" t="s">
        <v>1232</v>
      </c>
      <c r="B27" s="1" t="s">
        <v>1233</v>
      </c>
      <c r="C27" s="1" t="s">
        <v>1203</v>
      </c>
      <c r="D27" s="1">
        <v>2023</v>
      </c>
      <c r="E27" s="1" t="s">
        <v>326</v>
      </c>
      <c r="F27" s="1" t="s">
        <v>327</v>
      </c>
      <c r="G27" s="1">
        <v>20231</v>
      </c>
      <c r="H27" s="1" t="s">
        <v>1323</v>
      </c>
      <c r="I27" s="1" t="s">
        <v>168</v>
      </c>
      <c r="J27" s="1" t="s">
        <v>42</v>
      </c>
      <c r="L27" t="str">
        <f>VLOOKUP(Angkatan23[[#This Row],[Status]], Grading23[], 2, FALSE)</f>
        <v>Kompetisi</v>
      </c>
      <c r="M27" s="4" t="str">
        <f>CLEAN(TRIM(Angkatan23[[#This Row],[Status]] &amp; "|" &amp; Angkatan23[[#This Row],[Level]] &amp; "|" &amp; Angkatan23[[#This Row],[Participant As]]))</f>
        <v>Juara 2|External Regional|Team</v>
      </c>
      <c r="N2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28" spans="1:14" ht="14.25" customHeight="1" x14ac:dyDescent="0.35">
      <c r="A28" s="1" t="s">
        <v>376</v>
      </c>
      <c r="B28" s="1" t="s">
        <v>377</v>
      </c>
      <c r="C28" s="1" t="s">
        <v>23</v>
      </c>
      <c r="D28" s="1">
        <v>2023</v>
      </c>
      <c r="E28" s="1" t="s">
        <v>25</v>
      </c>
      <c r="F28" s="1" t="s">
        <v>26</v>
      </c>
      <c r="G28" s="1">
        <v>20231</v>
      </c>
      <c r="H28" s="1" t="s">
        <v>1330</v>
      </c>
      <c r="I28" s="1" t="s">
        <v>30</v>
      </c>
      <c r="J28" s="1" t="s">
        <v>31</v>
      </c>
      <c r="K28" s="1">
        <v>500</v>
      </c>
      <c r="L28" s="1" t="str">
        <f>VLOOKUP(Angkatan23[[#This Row],[Status]], Grading23[], 2, FALSE)</f>
        <v>Pengakuan</v>
      </c>
      <c r="M28" s="4" t="str">
        <f>CLEAN(TRIM(Angkatan23[[#This Row],[Status]] &amp; "|" &amp; Angkatan23[[#This Row],[Level]] &amp; "|" &amp; Angkatan23[[#This Row],[Participant As]]))</f>
        <v>Narasumber/Pembicara|External International|Individual</v>
      </c>
      <c r="N2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29" spans="1:14" ht="14.25" customHeight="1" x14ac:dyDescent="0.35">
      <c r="A29" s="1" t="s">
        <v>75</v>
      </c>
      <c r="B29" s="1" t="s">
        <v>76</v>
      </c>
      <c r="C29" s="1" t="s">
        <v>23</v>
      </c>
      <c r="D29" s="1">
        <v>2023</v>
      </c>
      <c r="E29" s="1" t="s">
        <v>25</v>
      </c>
      <c r="F29" s="1" t="s">
        <v>26</v>
      </c>
      <c r="G29" s="1">
        <v>20231</v>
      </c>
      <c r="H29" s="1" t="s">
        <v>1330</v>
      </c>
      <c r="I29" s="1" t="s">
        <v>30</v>
      </c>
      <c r="J29" s="1" t="s">
        <v>31</v>
      </c>
      <c r="K29" s="1">
        <v>500</v>
      </c>
      <c r="L29" s="1" t="str">
        <f>VLOOKUP(Angkatan23[[#This Row],[Status]], Grading23[], 2, FALSE)</f>
        <v>Pengakuan</v>
      </c>
      <c r="M29" s="4" t="str">
        <f>CLEAN(TRIM(Angkatan23[[#This Row],[Status]] &amp; "|" &amp; Angkatan23[[#This Row],[Level]] &amp; "|" &amp; Angkatan23[[#This Row],[Participant As]]))</f>
        <v>Narasumber/Pembicara|External International|Individual</v>
      </c>
      <c r="N2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0" spans="1:14" ht="14.25" customHeight="1" x14ac:dyDescent="0.35">
      <c r="A30" s="1" t="s">
        <v>96</v>
      </c>
      <c r="B30" s="1" t="s">
        <v>97</v>
      </c>
      <c r="C30" s="1" t="s">
        <v>23</v>
      </c>
      <c r="D30" s="1">
        <v>2023</v>
      </c>
      <c r="E30" s="1" t="s">
        <v>25</v>
      </c>
      <c r="F30" s="1" t="s">
        <v>26</v>
      </c>
      <c r="G30" s="1">
        <v>20231</v>
      </c>
      <c r="H30" s="1" t="s">
        <v>1330</v>
      </c>
      <c r="I30" s="1" t="s">
        <v>30</v>
      </c>
      <c r="J30" s="1" t="s">
        <v>31</v>
      </c>
      <c r="K30" s="1">
        <v>500</v>
      </c>
      <c r="L30" s="1" t="str">
        <f>VLOOKUP(Angkatan23[[#This Row],[Status]], Grading23[], 2, FALSE)</f>
        <v>Pengakuan</v>
      </c>
      <c r="M30" s="4" t="str">
        <f>CLEAN(TRIM(Angkatan23[[#This Row],[Status]] &amp; "|" &amp; Angkatan23[[#This Row],[Level]] &amp; "|" &amp; Angkatan23[[#This Row],[Participant As]]))</f>
        <v>Narasumber/Pembicara|External International|Individual</v>
      </c>
      <c r="N3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1" spans="1:14" ht="14.25" customHeight="1" x14ac:dyDescent="0.35">
      <c r="A31" s="1" t="s">
        <v>1185</v>
      </c>
      <c r="B31" s="1" t="s">
        <v>1186</v>
      </c>
      <c r="C31" s="1" t="s">
        <v>1156</v>
      </c>
      <c r="D31" s="1">
        <v>2023</v>
      </c>
      <c r="E31" s="1" t="s">
        <v>1188</v>
      </c>
      <c r="F31" s="1" t="s">
        <v>1188</v>
      </c>
      <c r="G31" s="1">
        <v>20231</v>
      </c>
      <c r="H31" s="1" t="s">
        <v>1321</v>
      </c>
      <c r="I31" s="1" t="s">
        <v>41</v>
      </c>
      <c r="J31" s="1" t="s">
        <v>31</v>
      </c>
      <c r="L31" t="str">
        <f>VLOOKUP(Angkatan23[[#This Row],[Status]], Grading23[], 2, FALSE)</f>
        <v>Kompetisi</v>
      </c>
      <c r="M31" s="4" t="str">
        <f>CLEAN(TRIM(Angkatan23[[#This Row],[Status]] &amp; "|" &amp; Angkatan23[[#This Row],[Level]] &amp; "|" &amp; Angkatan23[[#This Row],[Participant As]]))</f>
        <v>Juara 1|External National|Individual</v>
      </c>
      <c r="N3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2" spans="1:14" ht="14.25" customHeight="1" x14ac:dyDescent="0.35">
      <c r="A32" s="1" t="s">
        <v>1185</v>
      </c>
      <c r="B32" s="1" t="s">
        <v>1186</v>
      </c>
      <c r="C32" s="1" t="s">
        <v>1156</v>
      </c>
      <c r="D32" s="1">
        <v>2023</v>
      </c>
      <c r="E32" s="1" t="s">
        <v>1195</v>
      </c>
      <c r="F32" s="1" t="s">
        <v>1195</v>
      </c>
      <c r="G32" s="1">
        <v>20232</v>
      </c>
      <c r="H32" s="1" t="s">
        <v>1321</v>
      </c>
      <c r="I32" s="1" t="s">
        <v>41</v>
      </c>
      <c r="J32" s="1" t="s">
        <v>31</v>
      </c>
      <c r="L32" t="str">
        <f>VLOOKUP(Angkatan23[[#This Row],[Status]], Grading23[], 2, FALSE)</f>
        <v>Kompetisi</v>
      </c>
      <c r="M32" s="4" t="str">
        <f>CLEAN(TRIM(Angkatan23[[#This Row],[Status]] &amp; "|" &amp; Angkatan23[[#This Row],[Level]] &amp; "|" &amp; Angkatan23[[#This Row],[Participant As]]))</f>
        <v>Juara 1|External National|Individual</v>
      </c>
      <c r="N3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3" spans="1:14" ht="14.25" customHeight="1" x14ac:dyDescent="0.35">
      <c r="A33" s="1" t="s">
        <v>211</v>
      </c>
      <c r="B33" s="1" t="s">
        <v>212</v>
      </c>
      <c r="C33" s="1" t="s">
        <v>23</v>
      </c>
      <c r="D33" s="1">
        <v>2023</v>
      </c>
      <c r="E33" s="1" t="s">
        <v>25</v>
      </c>
      <c r="F33" s="1" t="s">
        <v>26</v>
      </c>
      <c r="G33" s="1">
        <v>20231</v>
      </c>
      <c r="H33" s="1" t="s">
        <v>1330</v>
      </c>
      <c r="I33" s="1" t="s">
        <v>30</v>
      </c>
      <c r="J33" s="1" t="s">
        <v>31</v>
      </c>
      <c r="K33" s="1">
        <v>500</v>
      </c>
      <c r="L33" s="1" t="str">
        <f>VLOOKUP(Angkatan23[[#This Row],[Status]], Grading23[], 2, FALSE)</f>
        <v>Pengakuan</v>
      </c>
      <c r="M33" s="4" t="str">
        <f>CLEAN(TRIM(Angkatan23[[#This Row],[Status]] &amp; "|" &amp; Angkatan23[[#This Row],[Level]] &amp; "|" &amp; Angkatan23[[#This Row],[Participant As]]))</f>
        <v>Narasumber/Pembicara|External International|Individual</v>
      </c>
      <c r="N3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4" spans="1:14" ht="14.25" customHeight="1" x14ac:dyDescent="0.35">
      <c r="A34" s="1" t="s">
        <v>752</v>
      </c>
      <c r="B34" s="1" t="s">
        <v>753</v>
      </c>
      <c r="C34" s="1" t="s">
        <v>674</v>
      </c>
      <c r="D34" s="1">
        <v>2023</v>
      </c>
      <c r="E34" s="1" t="s">
        <v>39</v>
      </c>
      <c r="F34" s="1" t="s">
        <v>39</v>
      </c>
      <c r="G34" s="1">
        <v>20232</v>
      </c>
      <c r="H34" s="1" t="s">
        <v>1323</v>
      </c>
      <c r="I34" s="1" t="s">
        <v>41</v>
      </c>
      <c r="J34" s="1" t="s">
        <v>42</v>
      </c>
      <c r="L34" t="str">
        <f>VLOOKUP(Angkatan23[[#This Row],[Status]], Grading23[], 2, FALSE)</f>
        <v>Kompetisi</v>
      </c>
      <c r="M34" s="4" t="str">
        <f>CLEAN(TRIM(Angkatan23[[#This Row],[Status]] &amp; "|" &amp; Angkatan23[[#This Row],[Level]] &amp; "|" &amp; Angkatan23[[#This Row],[Participant As]]))</f>
        <v>Juara 2|External National|Team</v>
      </c>
      <c r="N3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35" spans="1:14" ht="14.25" customHeight="1" x14ac:dyDescent="0.35">
      <c r="A35" s="1" t="s">
        <v>883</v>
      </c>
      <c r="B35" s="1" t="s">
        <v>884</v>
      </c>
      <c r="C35" s="1" t="s">
        <v>786</v>
      </c>
      <c r="D35" s="1">
        <v>2023</v>
      </c>
      <c r="E35" s="1" t="s">
        <v>39</v>
      </c>
      <c r="F35" s="1" t="s">
        <v>39</v>
      </c>
      <c r="G35" s="1">
        <v>20232</v>
      </c>
      <c r="H35" s="1" t="s">
        <v>1323</v>
      </c>
      <c r="I35" s="1" t="s">
        <v>41</v>
      </c>
      <c r="J35" s="1" t="s">
        <v>42</v>
      </c>
      <c r="L35" t="str">
        <f>VLOOKUP(Angkatan23[[#This Row],[Status]], Grading23[], 2, FALSE)</f>
        <v>Kompetisi</v>
      </c>
      <c r="M35" s="4" t="str">
        <f>CLEAN(TRIM(Angkatan23[[#This Row],[Status]] &amp; "|" &amp; Angkatan23[[#This Row],[Level]] &amp; "|" &amp; Angkatan23[[#This Row],[Participant As]]))</f>
        <v>Juara 2|External National|Team</v>
      </c>
      <c r="N3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36" spans="1:14" ht="14.25" customHeight="1" x14ac:dyDescent="0.35">
      <c r="A36" s="1" t="s">
        <v>487</v>
      </c>
      <c r="B36" s="1" t="s">
        <v>488</v>
      </c>
      <c r="C36" s="1" t="s">
        <v>460</v>
      </c>
      <c r="D36" s="1">
        <v>2023</v>
      </c>
      <c r="E36" s="1" t="s">
        <v>490</v>
      </c>
      <c r="F36" s="1" t="s">
        <v>117</v>
      </c>
      <c r="G36" s="1">
        <v>20232</v>
      </c>
      <c r="H36" s="1" t="s">
        <v>1321</v>
      </c>
      <c r="I36" s="1" t="s">
        <v>41</v>
      </c>
      <c r="J36" s="1" t="s">
        <v>31</v>
      </c>
      <c r="L36" t="str">
        <f>VLOOKUP(Angkatan23[[#This Row],[Status]], Grading23[], 2, FALSE)</f>
        <v>Kompetisi</v>
      </c>
      <c r="M36" s="4" t="str">
        <f>CLEAN(TRIM(Angkatan23[[#This Row],[Status]] &amp; "|" &amp; Angkatan23[[#This Row],[Level]] &amp; "|" &amp; Angkatan23[[#This Row],[Participant As]]))</f>
        <v>Juara 1|External National|Individual</v>
      </c>
      <c r="N3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7" spans="1:14" ht="14.25" customHeight="1" x14ac:dyDescent="0.35">
      <c r="A37" s="1" t="s">
        <v>135</v>
      </c>
      <c r="B37" s="1" t="s">
        <v>136</v>
      </c>
      <c r="C37" s="1" t="s">
        <v>23</v>
      </c>
      <c r="D37" s="1">
        <v>2023</v>
      </c>
      <c r="E37" s="1" t="s">
        <v>25</v>
      </c>
      <c r="F37" s="1" t="s">
        <v>26</v>
      </c>
      <c r="G37" s="1">
        <v>20231</v>
      </c>
      <c r="H37" s="1" t="s">
        <v>1330</v>
      </c>
      <c r="I37" s="1" t="s">
        <v>30</v>
      </c>
      <c r="J37" s="1" t="s">
        <v>31</v>
      </c>
      <c r="K37" s="1">
        <v>500</v>
      </c>
      <c r="L37" s="1" t="str">
        <f>VLOOKUP(Angkatan23[[#This Row],[Status]], Grading23[], 2, FALSE)</f>
        <v>Pengakuan</v>
      </c>
      <c r="M37" s="4" t="str">
        <f>CLEAN(TRIM(Angkatan23[[#This Row],[Status]] &amp; "|" &amp; Angkatan23[[#This Row],[Level]] &amp; "|" &amp; Angkatan23[[#This Row],[Participant As]]))</f>
        <v>Narasumber/Pembicara|External International|Individual</v>
      </c>
      <c r="N3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38" spans="1:14" ht="14.25" customHeight="1" x14ac:dyDescent="0.35">
      <c r="A38" s="1" t="s">
        <v>244</v>
      </c>
      <c r="B38" s="1" t="s">
        <v>245</v>
      </c>
      <c r="C38" s="1" t="s">
        <v>23</v>
      </c>
      <c r="D38" s="1">
        <v>2023</v>
      </c>
      <c r="E38" s="1" t="s">
        <v>237</v>
      </c>
      <c r="F38" s="1" t="s">
        <v>238</v>
      </c>
      <c r="G38" s="1">
        <v>20232</v>
      </c>
      <c r="H38" s="1" t="s">
        <v>1323</v>
      </c>
      <c r="I38" s="1" t="s">
        <v>41</v>
      </c>
      <c r="J38" s="1" t="s">
        <v>42</v>
      </c>
      <c r="L38" t="str">
        <f>VLOOKUP(Angkatan23[[#This Row],[Status]], Grading23[], 2, FALSE)</f>
        <v>Kompetisi</v>
      </c>
      <c r="M38" s="4" t="str">
        <f>CLEAN(TRIM(Angkatan23[[#This Row],[Status]] &amp; "|" &amp; Angkatan23[[#This Row],[Level]] &amp; "|" &amp; Angkatan23[[#This Row],[Participant As]]))</f>
        <v>Juara 2|External National|Team</v>
      </c>
      <c r="N3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39" spans="1:14" ht="14.25" customHeight="1" x14ac:dyDescent="0.35">
      <c r="A39" s="1" t="s">
        <v>305</v>
      </c>
      <c r="B39" s="1" t="s">
        <v>306</v>
      </c>
      <c r="C39" s="1" t="s">
        <v>23</v>
      </c>
      <c r="D39" s="1">
        <v>2023</v>
      </c>
      <c r="E39" s="1" t="s">
        <v>25</v>
      </c>
      <c r="F39" s="1" t="s">
        <v>26</v>
      </c>
      <c r="G39" s="1">
        <v>20231</v>
      </c>
      <c r="H39" s="1" t="s">
        <v>1330</v>
      </c>
      <c r="I39" s="1" t="s">
        <v>30</v>
      </c>
      <c r="J39" s="1" t="s">
        <v>31</v>
      </c>
      <c r="K39" s="1">
        <v>500</v>
      </c>
      <c r="L39" s="1" t="str">
        <f>VLOOKUP(Angkatan23[[#This Row],[Status]], Grading23[], 2, FALSE)</f>
        <v>Pengakuan</v>
      </c>
      <c r="M39" s="4" t="str">
        <f>CLEAN(TRIM(Angkatan23[[#This Row],[Status]] &amp; "|" &amp; Angkatan23[[#This Row],[Level]] &amp; "|" &amp; Angkatan23[[#This Row],[Participant As]]))</f>
        <v>Narasumber/Pembicara|External International|Individual</v>
      </c>
      <c r="N3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0" spans="1:14" ht="14.25" customHeight="1" x14ac:dyDescent="0.35">
      <c r="A40" s="1" t="s">
        <v>1130</v>
      </c>
      <c r="B40" s="1" t="s">
        <v>1131</v>
      </c>
      <c r="C40" s="1" t="s">
        <v>1020</v>
      </c>
      <c r="D40" s="1">
        <v>2023</v>
      </c>
      <c r="E40" s="1" t="s">
        <v>490</v>
      </c>
      <c r="F40" s="1" t="s">
        <v>922</v>
      </c>
      <c r="G40" s="1">
        <v>20232</v>
      </c>
      <c r="H40" s="1" t="s">
        <v>1321</v>
      </c>
      <c r="I40" s="1" t="s">
        <v>41</v>
      </c>
      <c r="J40" s="1" t="s">
        <v>42</v>
      </c>
      <c r="L40" t="str">
        <f>VLOOKUP(Angkatan23[[#This Row],[Status]], Grading23[], 2, FALSE)</f>
        <v>Kompetisi</v>
      </c>
      <c r="M40" s="4" t="str">
        <f>CLEAN(TRIM(Angkatan23[[#This Row],[Status]] &amp; "|" &amp; Angkatan23[[#This Row],[Level]] &amp; "|" &amp; Angkatan23[[#This Row],[Participant As]]))</f>
        <v>Juara 1|External National|Team</v>
      </c>
      <c r="N4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41" spans="1:14" ht="14.25" customHeight="1" x14ac:dyDescent="0.35">
      <c r="A41" s="1" t="s">
        <v>48</v>
      </c>
      <c r="B41" s="1" t="s">
        <v>49</v>
      </c>
      <c r="C41" s="1" t="s">
        <v>23</v>
      </c>
      <c r="D41" s="1">
        <v>2023</v>
      </c>
      <c r="E41" s="1" t="s">
        <v>25</v>
      </c>
      <c r="F41" s="1" t="s">
        <v>26</v>
      </c>
      <c r="G41" s="1">
        <v>20231</v>
      </c>
      <c r="H41" s="1" t="s">
        <v>1330</v>
      </c>
      <c r="I41" s="1" t="s">
        <v>30</v>
      </c>
      <c r="J41" s="1" t="s">
        <v>31</v>
      </c>
      <c r="K41" s="1">
        <v>500</v>
      </c>
      <c r="L41" s="1" t="str">
        <f>VLOOKUP(Angkatan23[[#This Row],[Status]], Grading23[], 2, FALSE)</f>
        <v>Pengakuan</v>
      </c>
      <c r="M41" s="4" t="str">
        <f>CLEAN(TRIM(Angkatan23[[#This Row],[Status]] &amp; "|" &amp; Angkatan23[[#This Row],[Level]] &amp; "|" &amp; Angkatan23[[#This Row],[Participant As]]))</f>
        <v>Narasumber/Pembicara|External International|Individual</v>
      </c>
      <c r="N4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2" spans="1:14" ht="14.25" customHeight="1" x14ac:dyDescent="0.35">
      <c r="A42" s="1" t="s">
        <v>48</v>
      </c>
      <c r="B42" s="1" t="s">
        <v>49</v>
      </c>
      <c r="C42" s="1" t="s">
        <v>23</v>
      </c>
      <c r="D42" s="1">
        <v>2023</v>
      </c>
      <c r="E42" s="1" t="s">
        <v>51</v>
      </c>
      <c r="F42" s="1" t="s">
        <v>52</v>
      </c>
      <c r="G42" s="1">
        <v>20231</v>
      </c>
      <c r="H42" s="1" t="s">
        <v>1324</v>
      </c>
      <c r="I42" s="1" t="s">
        <v>41</v>
      </c>
      <c r="J42" s="1" t="s">
        <v>42</v>
      </c>
      <c r="L42" t="str">
        <f>VLOOKUP(Angkatan23[[#This Row],[Status]], Grading23[], 2, FALSE)</f>
        <v>Kompetisi</v>
      </c>
      <c r="M42" s="4" t="str">
        <f>CLEAN(TRIM(Angkatan23[[#This Row],[Status]] &amp; "|" &amp; Angkatan23[[#This Row],[Level]] &amp; "|" &amp; Angkatan23[[#This Row],[Participant As]]))</f>
        <v>Juara 3|External National|Team</v>
      </c>
      <c r="N4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43" spans="1:14" ht="14.25" customHeight="1" x14ac:dyDescent="0.35">
      <c r="A43" s="1" t="s">
        <v>313</v>
      </c>
      <c r="B43" s="1" t="s">
        <v>314</v>
      </c>
      <c r="C43" s="1" t="s">
        <v>23</v>
      </c>
      <c r="D43" s="1">
        <v>2023</v>
      </c>
      <c r="E43" s="1" t="s">
        <v>25</v>
      </c>
      <c r="F43" s="1" t="s">
        <v>26</v>
      </c>
      <c r="G43" s="1">
        <v>20231</v>
      </c>
      <c r="H43" s="1" t="s">
        <v>1330</v>
      </c>
      <c r="I43" s="1" t="s">
        <v>30</v>
      </c>
      <c r="J43" s="1" t="s">
        <v>31</v>
      </c>
      <c r="K43" s="1">
        <v>500</v>
      </c>
      <c r="L43" s="1" t="str">
        <f>VLOOKUP(Angkatan23[[#This Row],[Status]], Grading23[], 2, FALSE)</f>
        <v>Pengakuan</v>
      </c>
      <c r="M43" s="4" t="str">
        <f>CLEAN(TRIM(Angkatan23[[#This Row],[Status]] &amp; "|" &amp; Angkatan23[[#This Row],[Level]] &amp; "|" &amp; Angkatan23[[#This Row],[Participant As]]))</f>
        <v>Narasumber/Pembicara|External International|Individual</v>
      </c>
      <c r="N4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4" spans="1:14" ht="14.25" customHeight="1" x14ac:dyDescent="0.35">
      <c r="A44" s="1" t="s">
        <v>313</v>
      </c>
      <c r="B44" s="1" t="s">
        <v>314</v>
      </c>
      <c r="C44" s="1" t="s">
        <v>23</v>
      </c>
      <c r="D44" s="1">
        <v>2023</v>
      </c>
      <c r="E44" s="1" t="s">
        <v>326</v>
      </c>
      <c r="F44" s="1" t="s">
        <v>327</v>
      </c>
      <c r="G44" s="1">
        <v>20231</v>
      </c>
      <c r="H44" s="1" t="s">
        <v>1323</v>
      </c>
      <c r="I44" s="1" t="s">
        <v>168</v>
      </c>
      <c r="J44" s="1" t="s">
        <v>42</v>
      </c>
      <c r="L44" t="str">
        <f>VLOOKUP(Angkatan23[[#This Row],[Status]], Grading23[], 2, FALSE)</f>
        <v>Kompetisi</v>
      </c>
      <c r="M44" s="4" t="str">
        <f>CLEAN(TRIM(Angkatan23[[#This Row],[Status]] &amp; "|" &amp; Angkatan23[[#This Row],[Level]] &amp; "|" &amp; Angkatan23[[#This Row],[Participant As]]))</f>
        <v>Juara 2|External Regional|Team</v>
      </c>
      <c r="N4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45" spans="1:14" ht="14.25" customHeight="1" x14ac:dyDescent="0.35">
      <c r="A45" s="1" t="s">
        <v>409</v>
      </c>
      <c r="B45" s="1" t="s">
        <v>410</v>
      </c>
      <c r="C45" s="1" t="s">
        <v>399</v>
      </c>
      <c r="D45" s="1">
        <v>2023</v>
      </c>
      <c r="E45" s="1" t="s">
        <v>412</v>
      </c>
      <c r="F45" s="1" t="s">
        <v>413</v>
      </c>
      <c r="G45" s="1">
        <v>20232</v>
      </c>
      <c r="H45" s="1" t="s">
        <v>1321</v>
      </c>
      <c r="I45" s="1" t="s">
        <v>41</v>
      </c>
      <c r="J45" s="1" t="s">
        <v>42</v>
      </c>
      <c r="L45" t="str">
        <f>VLOOKUP(Angkatan23[[#This Row],[Status]], Grading23[], 2, FALSE)</f>
        <v>Kompetisi</v>
      </c>
      <c r="M45" s="4" t="str">
        <f>CLEAN(TRIM(Angkatan23[[#This Row],[Status]] &amp; "|" &amp; Angkatan23[[#This Row],[Level]] &amp; "|" &amp; Angkatan23[[#This Row],[Participant As]]))</f>
        <v>Juara 1|External National|Team</v>
      </c>
      <c r="N4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46" spans="1:14" ht="14.25" customHeight="1" x14ac:dyDescent="0.35">
      <c r="A46" s="1" t="s">
        <v>81</v>
      </c>
      <c r="B46" s="1" t="s">
        <v>82</v>
      </c>
      <c r="C46" s="1" t="s">
        <v>23</v>
      </c>
      <c r="D46" s="1">
        <v>2023</v>
      </c>
      <c r="E46" s="1" t="s">
        <v>25</v>
      </c>
      <c r="F46" s="1" t="s">
        <v>26</v>
      </c>
      <c r="G46" s="1">
        <v>20231</v>
      </c>
      <c r="H46" s="1" t="s">
        <v>1330</v>
      </c>
      <c r="I46" s="1" t="s">
        <v>30</v>
      </c>
      <c r="J46" s="1" t="s">
        <v>31</v>
      </c>
      <c r="K46" s="1">
        <v>500</v>
      </c>
      <c r="L46" s="1" t="str">
        <f>VLOOKUP(Angkatan23[[#This Row],[Status]], Grading23[], 2, FALSE)</f>
        <v>Pengakuan</v>
      </c>
      <c r="M46" s="4" t="str">
        <f>CLEAN(TRIM(Angkatan23[[#This Row],[Status]] &amp; "|" &amp; Angkatan23[[#This Row],[Level]] &amp; "|" &amp; Angkatan23[[#This Row],[Participant As]]))</f>
        <v>Narasumber/Pembicara|External International|Individual</v>
      </c>
      <c r="N4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7" spans="1:14" ht="14.25" customHeight="1" x14ac:dyDescent="0.35">
      <c r="A47" s="1" t="s">
        <v>203</v>
      </c>
      <c r="B47" s="1" t="s">
        <v>204</v>
      </c>
      <c r="C47" s="1" t="s">
        <v>23</v>
      </c>
      <c r="D47" s="1">
        <v>2023</v>
      </c>
      <c r="E47" s="1" t="s">
        <v>25</v>
      </c>
      <c r="F47" s="1" t="s">
        <v>26</v>
      </c>
      <c r="G47" s="1">
        <v>20231</v>
      </c>
      <c r="H47" s="1" t="s">
        <v>1330</v>
      </c>
      <c r="I47" s="1" t="s">
        <v>30</v>
      </c>
      <c r="J47" s="1" t="s">
        <v>31</v>
      </c>
      <c r="K47" s="1">
        <v>500</v>
      </c>
      <c r="L47" s="1" t="str">
        <f>VLOOKUP(Angkatan23[[#This Row],[Status]], Grading23[], 2, FALSE)</f>
        <v>Pengakuan</v>
      </c>
      <c r="M47" s="4" t="str">
        <f>CLEAN(TRIM(Angkatan23[[#This Row],[Status]] &amp; "|" &amp; Angkatan23[[#This Row],[Level]] &amp; "|" &amp; Angkatan23[[#This Row],[Participant As]]))</f>
        <v>Narasumber/Pembicara|External International|Individual</v>
      </c>
      <c r="N4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8" spans="1:14" ht="14.25" customHeight="1" x14ac:dyDescent="0.35">
      <c r="A48" s="1" t="s">
        <v>180</v>
      </c>
      <c r="B48" s="1" t="s">
        <v>181</v>
      </c>
      <c r="C48" s="1" t="s">
        <v>23</v>
      </c>
      <c r="D48" s="1">
        <v>2023</v>
      </c>
      <c r="E48" s="1" t="s">
        <v>25</v>
      </c>
      <c r="F48" s="1" t="s">
        <v>26</v>
      </c>
      <c r="G48" s="1">
        <v>20231</v>
      </c>
      <c r="H48" s="1" t="s">
        <v>1330</v>
      </c>
      <c r="I48" s="1" t="s">
        <v>30</v>
      </c>
      <c r="J48" s="1" t="s">
        <v>31</v>
      </c>
      <c r="K48" s="1">
        <v>500</v>
      </c>
      <c r="L48" s="1" t="str">
        <f>VLOOKUP(Angkatan23[[#This Row],[Status]], Grading23[], 2, FALSE)</f>
        <v>Pengakuan</v>
      </c>
      <c r="M48" s="4" t="str">
        <f>CLEAN(TRIM(Angkatan23[[#This Row],[Status]] &amp; "|" &amp; Angkatan23[[#This Row],[Level]] &amp; "|" &amp; Angkatan23[[#This Row],[Participant As]]))</f>
        <v>Narasumber/Pembicara|External International|Individual</v>
      </c>
      <c r="N4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49" spans="1:14" ht="14.25" customHeight="1" x14ac:dyDescent="0.35">
      <c r="A49" s="1" t="s">
        <v>1267</v>
      </c>
      <c r="B49" s="1" t="s">
        <v>1268</v>
      </c>
      <c r="C49" s="1" t="s">
        <v>1244</v>
      </c>
      <c r="D49" s="1">
        <v>2023</v>
      </c>
      <c r="E49" s="1" t="s">
        <v>1258</v>
      </c>
      <c r="F49" s="1" t="s">
        <v>1259</v>
      </c>
      <c r="G49" s="1">
        <v>20231</v>
      </c>
      <c r="H49" s="1" t="s">
        <v>1353</v>
      </c>
      <c r="I49" s="1" t="s">
        <v>41</v>
      </c>
      <c r="J49" s="1" t="s">
        <v>31</v>
      </c>
      <c r="K49" s="1">
        <v>3</v>
      </c>
      <c r="L49" s="1" t="str">
        <f>VLOOKUP(Angkatan23[[#This Row],[Status]], Grading23[], 2, FALSE)</f>
        <v>Hasil Karya</v>
      </c>
      <c r="M49" s="4" t="str">
        <f>CLEAN(TRIM(Angkatan23[[#This Row],[Status]] &amp; "|" &amp; Angkatan23[[#This Row],[Level]] &amp; "|" &amp; Angkatan23[[#This Row],[Participant As]]))</f>
        <v>Hak Cipta|External National|Individual</v>
      </c>
      <c r="N4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50" spans="1:14" ht="14.25" customHeight="1" x14ac:dyDescent="0.35">
      <c r="A50" s="1" t="s">
        <v>500</v>
      </c>
      <c r="B50" s="1" t="s">
        <v>501</v>
      </c>
      <c r="C50" s="1" t="s">
        <v>460</v>
      </c>
      <c r="D50" s="1">
        <v>2023</v>
      </c>
      <c r="E50" s="1" t="s">
        <v>444</v>
      </c>
      <c r="F50" s="1" t="s">
        <v>444</v>
      </c>
      <c r="G50" s="1">
        <v>20231</v>
      </c>
      <c r="H50" s="1" t="s">
        <v>1323</v>
      </c>
      <c r="I50" s="1" t="s">
        <v>168</v>
      </c>
      <c r="J50" s="1" t="s">
        <v>42</v>
      </c>
      <c r="L50" t="str">
        <f>VLOOKUP(Angkatan23[[#This Row],[Status]], Grading23[], 2, FALSE)</f>
        <v>Kompetisi</v>
      </c>
      <c r="M50" s="4" t="str">
        <f>CLEAN(TRIM(Angkatan23[[#This Row],[Status]] &amp; "|" &amp; Angkatan23[[#This Row],[Level]] &amp; "|" &amp; Angkatan23[[#This Row],[Participant As]]))</f>
        <v>Juara 2|External Regional|Team</v>
      </c>
      <c r="N5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51" spans="1:14" ht="14.25" customHeight="1" x14ac:dyDescent="0.35">
      <c r="A51" s="1" t="s">
        <v>713</v>
      </c>
      <c r="B51" s="1" t="s">
        <v>714</v>
      </c>
      <c r="C51" s="1" t="s">
        <v>674</v>
      </c>
      <c r="D51" s="1">
        <v>2023</v>
      </c>
      <c r="E51" s="1" t="s">
        <v>716</v>
      </c>
      <c r="F51" s="1" t="s">
        <v>716</v>
      </c>
      <c r="G51" s="1">
        <v>20222</v>
      </c>
      <c r="H51" s="1" t="s">
        <v>1321</v>
      </c>
      <c r="I51" s="1" t="s">
        <v>168</v>
      </c>
      <c r="J51" s="1" t="s">
        <v>42</v>
      </c>
      <c r="K51" s="1">
        <v>15</v>
      </c>
      <c r="L51" s="1" t="str">
        <f>VLOOKUP(Angkatan23[[#This Row],[Status]], Grading23[], 2, FALSE)</f>
        <v>Kompetisi</v>
      </c>
      <c r="M51" s="4" t="str">
        <f>CLEAN(TRIM(Angkatan23[[#This Row],[Status]] &amp; "|" &amp; Angkatan23[[#This Row],[Level]] &amp; "|" &amp; Angkatan23[[#This Row],[Participant As]]))</f>
        <v>Juara 1|External Regional|Team</v>
      </c>
      <c r="N5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52" spans="1:14" ht="14.25" customHeight="1" x14ac:dyDescent="0.35">
      <c r="A52" s="1" t="s">
        <v>713</v>
      </c>
      <c r="B52" s="1" t="s">
        <v>714</v>
      </c>
      <c r="C52" s="1" t="s">
        <v>674</v>
      </c>
      <c r="D52" s="1">
        <v>2023</v>
      </c>
      <c r="E52" s="1" t="s">
        <v>592</v>
      </c>
      <c r="F52" s="1" t="s">
        <v>592</v>
      </c>
      <c r="G52" s="1">
        <v>20222</v>
      </c>
      <c r="H52" s="1" t="s">
        <v>1321</v>
      </c>
      <c r="I52" s="1" t="s">
        <v>168</v>
      </c>
      <c r="J52" s="1" t="s">
        <v>42</v>
      </c>
      <c r="K52" s="1">
        <v>20</v>
      </c>
      <c r="L52" s="1" t="str">
        <f>VLOOKUP(Angkatan23[[#This Row],[Status]], Grading23[], 2, FALSE)</f>
        <v>Kompetisi</v>
      </c>
      <c r="M52" s="4" t="str">
        <f>CLEAN(TRIM(Angkatan23[[#This Row],[Status]] &amp; "|" &amp; Angkatan23[[#This Row],[Level]] &amp; "|" &amp; Angkatan23[[#This Row],[Participant As]]))</f>
        <v>Juara 1|External Regional|Team</v>
      </c>
      <c r="N5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53" spans="1:14" ht="14.25" customHeight="1" x14ac:dyDescent="0.35">
      <c r="A53" s="1" t="s">
        <v>713</v>
      </c>
      <c r="B53" s="1" t="s">
        <v>714</v>
      </c>
      <c r="C53" s="1" t="s">
        <v>674</v>
      </c>
      <c r="D53" s="1">
        <v>2023</v>
      </c>
      <c r="E53" s="1" t="s">
        <v>727</v>
      </c>
      <c r="F53" s="1" t="s">
        <v>727</v>
      </c>
      <c r="G53" s="1">
        <v>20222</v>
      </c>
      <c r="H53" s="1" t="s">
        <v>1323</v>
      </c>
      <c r="I53" s="1" t="s">
        <v>168</v>
      </c>
      <c r="J53" s="1" t="s">
        <v>42</v>
      </c>
      <c r="K53" s="1">
        <v>15</v>
      </c>
      <c r="L53" s="1" t="str">
        <f>VLOOKUP(Angkatan23[[#This Row],[Status]], Grading23[], 2, FALSE)</f>
        <v>Kompetisi</v>
      </c>
      <c r="M53" s="4" t="str">
        <f>CLEAN(TRIM(Angkatan23[[#This Row],[Status]] &amp; "|" &amp; Angkatan23[[#This Row],[Level]] &amp; "|" &amp; Angkatan23[[#This Row],[Participant As]]))</f>
        <v>Juara 2|External Regional|Team</v>
      </c>
      <c r="N5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54" spans="1:14" ht="14.25" customHeight="1" x14ac:dyDescent="0.35">
      <c r="A54" s="1" t="s">
        <v>713</v>
      </c>
      <c r="B54" s="1" t="s">
        <v>714</v>
      </c>
      <c r="C54" s="1" t="s">
        <v>674</v>
      </c>
      <c r="D54" s="1">
        <v>2023</v>
      </c>
      <c r="E54" s="1" t="s">
        <v>412</v>
      </c>
      <c r="F54" s="1" t="s">
        <v>676</v>
      </c>
      <c r="G54" s="1">
        <v>20232</v>
      </c>
      <c r="H54" s="1" t="s">
        <v>1323</v>
      </c>
      <c r="I54" s="1" t="s">
        <v>30</v>
      </c>
      <c r="J54" s="1" t="s">
        <v>42</v>
      </c>
      <c r="L54" t="str">
        <f>VLOOKUP(Angkatan23[[#This Row],[Status]], Grading23[], 2, FALSE)</f>
        <v>Kompetisi</v>
      </c>
      <c r="M54" s="4" t="str">
        <f>CLEAN(TRIM(Angkatan23[[#This Row],[Status]] &amp; "|" &amp; Angkatan23[[#This Row],[Level]] &amp; "|" &amp; Angkatan23[[#This Row],[Participant As]]))</f>
        <v>Juara 2|External International|Team</v>
      </c>
      <c r="N5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30</v>
      </c>
    </row>
    <row r="55" spans="1:14" ht="14.25" customHeight="1" x14ac:dyDescent="0.35">
      <c r="A55" s="1" t="s">
        <v>429</v>
      </c>
      <c r="B55" s="1" t="s">
        <v>430</v>
      </c>
      <c r="C55" s="1" t="s">
        <v>399</v>
      </c>
      <c r="D55" s="1">
        <v>2023</v>
      </c>
      <c r="E55" s="1" t="s">
        <v>326</v>
      </c>
      <c r="F55" s="1" t="s">
        <v>327</v>
      </c>
      <c r="G55" s="1">
        <v>20231</v>
      </c>
      <c r="H55" s="1" t="s">
        <v>1323</v>
      </c>
      <c r="I55" s="1" t="s">
        <v>168</v>
      </c>
      <c r="J55" s="1" t="s">
        <v>42</v>
      </c>
      <c r="L55" t="str">
        <f>VLOOKUP(Angkatan23[[#This Row],[Status]], Grading23[], 2, FALSE)</f>
        <v>Kompetisi</v>
      </c>
      <c r="M55" s="4" t="str">
        <f>CLEAN(TRIM(Angkatan23[[#This Row],[Status]] &amp; "|" &amp; Angkatan23[[#This Row],[Level]] &amp; "|" &amp; Angkatan23[[#This Row],[Participant As]]))</f>
        <v>Juara 2|External Regional|Team</v>
      </c>
      <c r="N5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56" spans="1:14" ht="14.25" customHeight="1" x14ac:dyDescent="0.35">
      <c r="A56" s="1" t="s">
        <v>1305</v>
      </c>
      <c r="B56" s="1" t="s">
        <v>1306</v>
      </c>
      <c r="C56" s="1" t="s">
        <v>1244</v>
      </c>
      <c r="D56" s="1">
        <v>2023</v>
      </c>
      <c r="E56" s="1" t="s">
        <v>1308</v>
      </c>
      <c r="F56" s="1" t="s">
        <v>1308</v>
      </c>
      <c r="G56" s="1">
        <v>20231</v>
      </c>
      <c r="H56" s="1" t="s">
        <v>1330</v>
      </c>
      <c r="I56" s="1" t="s">
        <v>168</v>
      </c>
      <c r="J56" s="1" t="s">
        <v>31</v>
      </c>
      <c r="K56" s="1">
        <v>57</v>
      </c>
      <c r="L56" s="1" t="str">
        <f>VLOOKUP(Angkatan23[[#This Row],[Status]], Grading23[], 2, FALSE)</f>
        <v>Pengakuan</v>
      </c>
      <c r="M56" s="4" t="str">
        <f>CLEAN(TRIM(Angkatan23[[#This Row],[Status]] &amp; "|" &amp; Angkatan23[[#This Row],[Level]] &amp; "|" &amp; Angkatan23[[#This Row],[Participant As]]))</f>
        <v>Narasumber/Pembicara|External Regional|Individual</v>
      </c>
      <c r="N5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57" spans="1:14" ht="14.25" customHeight="1" x14ac:dyDescent="0.35">
      <c r="A57" s="1" t="s">
        <v>1018</v>
      </c>
      <c r="B57" s="1" t="s">
        <v>1019</v>
      </c>
      <c r="C57" s="1" t="s">
        <v>1020</v>
      </c>
      <c r="D57" s="1">
        <v>2023</v>
      </c>
      <c r="E57" s="1" t="s">
        <v>39</v>
      </c>
      <c r="F57" s="1" t="s">
        <v>39</v>
      </c>
      <c r="G57" s="1">
        <v>20232</v>
      </c>
      <c r="H57" s="1" t="s">
        <v>1323</v>
      </c>
      <c r="I57" s="1" t="s">
        <v>41</v>
      </c>
      <c r="J57" s="1" t="s">
        <v>42</v>
      </c>
      <c r="L57" t="str">
        <f>VLOOKUP(Angkatan23[[#This Row],[Status]], Grading23[], 2, FALSE)</f>
        <v>Kompetisi</v>
      </c>
      <c r="M57" s="4" t="str">
        <f>CLEAN(TRIM(Angkatan23[[#This Row],[Status]] &amp; "|" &amp; Angkatan23[[#This Row],[Level]] &amp; "|" &amp; Angkatan23[[#This Row],[Participant As]]))</f>
        <v>Juara 2|External National|Team</v>
      </c>
      <c r="N5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58" spans="1:14" ht="14.25" customHeight="1" x14ac:dyDescent="0.35">
      <c r="A58" s="1" t="s">
        <v>1007</v>
      </c>
      <c r="B58" s="1" t="s">
        <v>1008</v>
      </c>
      <c r="C58" s="1" t="s">
        <v>934</v>
      </c>
      <c r="D58" s="1">
        <v>2023</v>
      </c>
      <c r="E58" s="1" t="s">
        <v>39</v>
      </c>
      <c r="F58" s="1" t="s">
        <v>39</v>
      </c>
      <c r="G58" s="1">
        <v>20232</v>
      </c>
      <c r="H58" s="1" t="s">
        <v>1323</v>
      </c>
      <c r="I58" s="1" t="s">
        <v>41</v>
      </c>
      <c r="J58" s="1" t="s">
        <v>42</v>
      </c>
      <c r="L58" t="str">
        <f>VLOOKUP(Angkatan23[[#This Row],[Status]], Grading23[], 2, FALSE)</f>
        <v>Kompetisi</v>
      </c>
      <c r="M58" s="4" t="str">
        <f>CLEAN(TRIM(Angkatan23[[#This Row],[Status]] &amp; "|" &amp; Angkatan23[[#This Row],[Level]] &amp; "|" &amp; Angkatan23[[#This Row],[Participant As]]))</f>
        <v>Juara 2|External National|Team</v>
      </c>
      <c r="N5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59" spans="1:14" ht="14.25" customHeight="1" x14ac:dyDescent="0.35">
      <c r="A59" s="1" t="s">
        <v>1040</v>
      </c>
      <c r="B59" s="1" t="s">
        <v>1041</v>
      </c>
      <c r="C59" s="1" t="s">
        <v>1020</v>
      </c>
      <c r="D59" s="1">
        <v>2023</v>
      </c>
      <c r="E59" s="1" t="s">
        <v>745</v>
      </c>
      <c r="F59" s="1" t="s">
        <v>1043</v>
      </c>
      <c r="G59" s="1">
        <v>20232</v>
      </c>
      <c r="H59" s="1" t="s">
        <v>1323</v>
      </c>
      <c r="I59" s="1" t="s">
        <v>41</v>
      </c>
      <c r="J59" s="1" t="s">
        <v>42</v>
      </c>
      <c r="L59" t="str">
        <f>VLOOKUP(Angkatan23[[#This Row],[Status]], Grading23[], 2, FALSE)</f>
        <v>Kompetisi</v>
      </c>
      <c r="M59" s="4" t="str">
        <f>CLEAN(TRIM(Angkatan23[[#This Row],[Status]] &amp; "|" &amp; Angkatan23[[#This Row],[Level]] &amp; "|" &amp; Angkatan23[[#This Row],[Participant As]]))</f>
        <v>Juara 2|External National|Team</v>
      </c>
      <c r="N5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0" spans="1:14" ht="14.25" customHeight="1" x14ac:dyDescent="0.35">
      <c r="A60" s="1" t="s">
        <v>1040</v>
      </c>
      <c r="B60" s="1" t="s">
        <v>1041</v>
      </c>
      <c r="C60" s="1" t="s">
        <v>1020</v>
      </c>
      <c r="D60" s="1">
        <v>2023</v>
      </c>
      <c r="E60" s="1" t="s">
        <v>490</v>
      </c>
      <c r="F60" s="1" t="s">
        <v>922</v>
      </c>
      <c r="G60" s="1">
        <v>20232</v>
      </c>
      <c r="H60" s="1" t="s">
        <v>1323</v>
      </c>
      <c r="I60" s="1" t="s">
        <v>41</v>
      </c>
      <c r="J60" s="1" t="s">
        <v>42</v>
      </c>
      <c r="L60" t="str">
        <f>VLOOKUP(Angkatan23[[#This Row],[Status]], Grading23[], 2, FALSE)</f>
        <v>Kompetisi</v>
      </c>
      <c r="M60" s="4" t="str">
        <f>CLEAN(TRIM(Angkatan23[[#This Row],[Status]] &amp; "|" &amp; Angkatan23[[#This Row],[Level]] &amp; "|" &amp; Angkatan23[[#This Row],[Participant As]]))</f>
        <v>Juara 2|External National|Team</v>
      </c>
      <c r="N6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1" spans="1:14" ht="14.25" customHeight="1" x14ac:dyDescent="0.35">
      <c r="A61" s="1" t="s">
        <v>1242</v>
      </c>
      <c r="B61" s="1" t="s">
        <v>1243</v>
      </c>
      <c r="C61" s="1" t="s">
        <v>1244</v>
      </c>
      <c r="D61" s="1">
        <v>2023</v>
      </c>
      <c r="E61" s="1" t="s">
        <v>472</v>
      </c>
      <c r="F61" s="1" t="s">
        <v>473</v>
      </c>
      <c r="G61" s="1">
        <v>20231</v>
      </c>
      <c r="H61" s="1" t="s">
        <v>1324</v>
      </c>
      <c r="I61" s="1" t="s">
        <v>41</v>
      </c>
      <c r="J61" s="1" t="s">
        <v>31</v>
      </c>
      <c r="L61" t="str">
        <f>VLOOKUP(Angkatan23[[#This Row],[Status]], Grading23[], 2, FALSE)</f>
        <v>Kompetisi</v>
      </c>
      <c r="M61" s="4" t="str">
        <f>CLEAN(TRIM(Angkatan23[[#This Row],[Status]] &amp; "|" &amp; Angkatan23[[#This Row],[Level]] &amp; "|" &amp; Angkatan23[[#This Row],[Participant As]]))</f>
        <v>Juara 3|External National|Individual</v>
      </c>
      <c r="N6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62" spans="1:14" ht="14.25" customHeight="1" x14ac:dyDescent="0.35">
      <c r="A62" s="1" t="s">
        <v>98</v>
      </c>
      <c r="B62" s="1" t="s">
        <v>99</v>
      </c>
      <c r="C62" s="1" t="s">
        <v>23</v>
      </c>
      <c r="D62" s="1">
        <v>2023</v>
      </c>
      <c r="E62" s="1" t="s">
        <v>25</v>
      </c>
      <c r="F62" s="1" t="s">
        <v>26</v>
      </c>
      <c r="G62" s="1">
        <v>20231</v>
      </c>
      <c r="H62" s="1" t="s">
        <v>1330</v>
      </c>
      <c r="I62" s="1" t="s">
        <v>30</v>
      </c>
      <c r="J62" s="1" t="s">
        <v>31</v>
      </c>
      <c r="K62" s="1">
        <v>500</v>
      </c>
      <c r="L62" s="1" t="str">
        <f>VLOOKUP(Angkatan23[[#This Row],[Status]], Grading23[], 2, FALSE)</f>
        <v>Pengakuan</v>
      </c>
      <c r="M62" s="4" t="str">
        <f>CLEAN(TRIM(Angkatan23[[#This Row],[Status]] &amp; "|" &amp; Angkatan23[[#This Row],[Level]] &amp; "|" &amp; Angkatan23[[#This Row],[Participant As]]))</f>
        <v>Narasumber/Pembicara|External International|Individual</v>
      </c>
      <c r="N6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63" spans="1:14" ht="14.25" customHeight="1" x14ac:dyDescent="0.35">
      <c r="A63" s="1" t="s">
        <v>794</v>
      </c>
      <c r="B63" s="1" t="s">
        <v>795</v>
      </c>
      <c r="C63" s="1" t="s">
        <v>786</v>
      </c>
      <c r="D63" s="1">
        <v>2023</v>
      </c>
      <c r="E63" s="1" t="s">
        <v>799</v>
      </c>
      <c r="F63" s="1" t="s">
        <v>300</v>
      </c>
      <c r="G63" s="1">
        <v>20232</v>
      </c>
      <c r="H63" s="1" t="s">
        <v>1324</v>
      </c>
      <c r="I63" s="1" t="s">
        <v>41</v>
      </c>
      <c r="J63" s="1" t="s">
        <v>31</v>
      </c>
      <c r="L63" t="str">
        <f>VLOOKUP(Angkatan23[[#This Row],[Status]], Grading23[], 2, FALSE)</f>
        <v>Kompetisi</v>
      </c>
      <c r="M63" s="4" t="str">
        <f>CLEAN(TRIM(Angkatan23[[#This Row],[Status]] &amp; "|" &amp; Angkatan23[[#This Row],[Level]] &amp; "|" &amp; Angkatan23[[#This Row],[Participant As]]))</f>
        <v>Juara 3|External National|Individual</v>
      </c>
      <c r="N6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64" spans="1:14" ht="14.25" customHeight="1" x14ac:dyDescent="0.35">
      <c r="A64" s="1" t="s">
        <v>1005</v>
      </c>
      <c r="B64" s="1" t="s">
        <v>1006</v>
      </c>
      <c r="C64" s="1" t="s">
        <v>934</v>
      </c>
      <c r="D64" s="1">
        <v>2023</v>
      </c>
      <c r="E64" s="1" t="s">
        <v>39</v>
      </c>
      <c r="F64" s="1" t="s">
        <v>39</v>
      </c>
      <c r="G64" s="1">
        <v>20232</v>
      </c>
      <c r="H64" s="1" t="s">
        <v>1323</v>
      </c>
      <c r="I64" s="1" t="s">
        <v>41</v>
      </c>
      <c r="J64" s="1" t="s">
        <v>42</v>
      </c>
      <c r="L64" t="str">
        <f>VLOOKUP(Angkatan23[[#This Row],[Status]], Grading23[], 2, FALSE)</f>
        <v>Kompetisi</v>
      </c>
      <c r="M64" s="4" t="str">
        <f>CLEAN(TRIM(Angkatan23[[#This Row],[Status]] &amp; "|" &amp; Angkatan23[[#This Row],[Level]] &amp; "|" &amp; Angkatan23[[#This Row],[Participant As]]))</f>
        <v>Juara 2|External National|Team</v>
      </c>
      <c r="N6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5" spans="1:14" ht="14.25" customHeight="1" x14ac:dyDescent="0.35">
      <c r="A65" s="1" t="s">
        <v>1023</v>
      </c>
      <c r="B65" s="1" t="s">
        <v>1024</v>
      </c>
      <c r="C65" s="1" t="s">
        <v>1020</v>
      </c>
      <c r="D65" s="1">
        <v>2023</v>
      </c>
      <c r="E65" s="1" t="s">
        <v>1026</v>
      </c>
      <c r="F65" s="1" t="s">
        <v>1027</v>
      </c>
      <c r="G65" s="1">
        <v>20231</v>
      </c>
      <c r="H65" s="1" t="s">
        <v>1323</v>
      </c>
      <c r="I65" s="1" t="s">
        <v>168</v>
      </c>
      <c r="J65" s="1" t="s">
        <v>42</v>
      </c>
      <c r="L65" t="str">
        <f>VLOOKUP(Angkatan23[[#This Row],[Status]], Grading23[], 2, FALSE)</f>
        <v>Kompetisi</v>
      </c>
      <c r="M65" s="4" t="str">
        <f>CLEAN(TRIM(Angkatan23[[#This Row],[Status]] &amp; "|" &amp; Angkatan23[[#This Row],[Level]] &amp; "|" &amp; Angkatan23[[#This Row],[Participant As]]))</f>
        <v>Juara 2|External Regional|Team</v>
      </c>
      <c r="N6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66" spans="1:14" ht="14.25" customHeight="1" x14ac:dyDescent="0.35">
      <c r="A66" s="1" t="s">
        <v>1023</v>
      </c>
      <c r="B66" s="1" t="s">
        <v>1024</v>
      </c>
      <c r="C66" s="1" t="s">
        <v>1020</v>
      </c>
      <c r="D66" s="1">
        <v>2023</v>
      </c>
      <c r="E66" s="1" t="s">
        <v>1034</v>
      </c>
      <c r="F66" s="1" t="s">
        <v>197</v>
      </c>
      <c r="G66" s="1">
        <v>20231</v>
      </c>
      <c r="H66" s="1" t="s">
        <v>1321</v>
      </c>
      <c r="I66" s="1" t="s">
        <v>41</v>
      </c>
      <c r="J66" s="1" t="s">
        <v>31</v>
      </c>
      <c r="L66" t="str">
        <f>VLOOKUP(Angkatan23[[#This Row],[Status]], Grading23[], 2, FALSE)</f>
        <v>Kompetisi</v>
      </c>
      <c r="M66" s="4" t="str">
        <f>CLEAN(TRIM(Angkatan23[[#This Row],[Status]] &amp; "|" &amp; Angkatan23[[#This Row],[Level]] &amp; "|" &amp; Angkatan23[[#This Row],[Participant As]]))</f>
        <v>Juara 1|External National|Individual</v>
      </c>
      <c r="N6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67" spans="1:14" ht="14.25" customHeight="1" x14ac:dyDescent="0.35">
      <c r="A67" s="1" t="s">
        <v>1099</v>
      </c>
      <c r="B67" s="1" t="s">
        <v>1100</v>
      </c>
      <c r="C67" s="1" t="s">
        <v>1020</v>
      </c>
      <c r="D67" s="1">
        <v>2023</v>
      </c>
      <c r="E67" s="1" t="s">
        <v>745</v>
      </c>
      <c r="F67" s="1" t="s">
        <v>1043</v>
      </c>
      <c r="G67" s="1">
        <v>20232</v>
      </c>
      <c r="H67" s="1" t="s">
        <v>1323</v>
      </c>
      <c r="I67" s="1" t="s">
        <v>41</v>
      </c>
      <c r="J67" s="1" t="s">
        <v>42</v>
      </c>
      <c r="L67" t="str">
        <f>VLOOKUP(Angkatan23[[#This Row],[Status]], Grading23[], 2, FALSE)</f>
        <v>Kompetisi</v>
      </c>
      <c r="M67" s="4" t="str">
        <f>CLEAN(TRIM(Angkatan23[[#This Row],[Status]] &amp; "|" &amp; Angkatan23[[#This Row],[Level]] &amp; "|" &amp; Angkatan23[[#This Row],[Participant As]]))</f>
        <v>Juara 2|External National|Team</v>
      </c>
      <c r="N6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8" spans="1:14" ht="14.25" customHeight="1" x14ac:dyDescent="0.35">
      <c r="A68" s="1" t="s">
        <v>701</v>
      </c>
      <c r="B68" s="1" t="s">
        <v>702</v>
      </c>
      <c r="C68" s="1" t="s">
        <v>674</v>
      </c>
      <c r="D68" s="1">
        <v>2023</v>
      </c>
      <c r="E68" s="1" t="s">
        <v>39</v>
      </c>
      <c r="F68" s="1" t="s">
        <v>39</v>
      </c>
      <c r="G68" s="1">
        <v>20232</v>
      </c>
      <c r="H68" s="1" t="s">
        <v>1323</v>
      </c>
      <c r="I68" s="1" t="s">
        <v>41</v>
      </c>
      <c r="J68" s="1" t="s">
        <v>42</v>
      </c>
      <c r="L68" t="str">
        <f>VLOOKUP(Angkatan23[[#This Row],[Status]], Grading23[], 2, FALSE)</f>
        <v>Kompetisi</v>
      </c>
      <c r="M68" s="4" t="str">
        <f>CLEAN(TRIM(Angkatan23[[#This Row],[Status]] &amp; "|" &amp; Angkatan23[[#This Row],[Level]] &amp; "|" &amp; Angkatan23[[#This Row],[Participant As]]))</f>
        <v>Juara 2|External National|Team</v>
      </c>
      <c r="N6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69" spans="1:14" ht="14.25" customHeight="1" x14ac:dyDescent="0.35">
      <c r="A69" s="1" t="s">
        <v>137</v>
      </c>
      <c r="B69" s="1" t="s">
        <v>138</v>
      </c>
      <c r="C69" s="1" t="s">
        <v>23</v>
      </c>
      <c r="D69" s="1">
        <v>2023</v>
      </c>
      <c r="E69" s="1" t="s">
        <v>25</v>
      </c>
      <c r="F69" s="1" t="s">
        <v>26</v>
      </c>
      <c r="G69" s="1">
        <v>20231</v>
      </c>
      <c r="H69" s="1" t="s">
        <v>1330</v>
      </c>
      <c r="I69" s="1" t="s">
        <v>30</v>
      </c>
      <c r="J69" s="1" t="s">
        <v>31</v>
      </c>
      <c r="K69" s="1">
        <v>500</v>
      </c>
      <c r="L69" s="1" t="str">
        <f>VLOOKUP(Angkatan23[[#This Row],[Status]], Grading23[], 2, FALSE)</f>
        <v>Pengakuan</v>
      </c>
      <c r="M69" s="4" t="str">
        <f>CLEAN(TRIM(Angkatan23[[#This Row],[Status]] &amp; "|" &amp; Angkatan23[[#This Row],[Level]] &amp; "|" &amp; Angkatan23[[#This Row],[Participant As]]))</f>
        <v>Narasumber/Pembicara|External International|Individual</v>
      </c>
      <c r="N6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70" spans="1:14" ht="14.25" customHeight="1" x14ac:dyDescent="0.35">
      <c r="A70" s="1" t="s">
        <v>806</v>
      </c>
      <c r="B70" s="1" t="s">
        <v>807</v>
      </c>
      <c r="C70" s="1" t="s">
        <v>786</v>
      </c>
      <c r="D70" s="1">
        <v>2023</v>
      </c>
      <c r="E70" s="1" t="s">
        <v>788</v>
      </c>
      <c r="F70" s="1" t="s">
        <v>789</v>
      </c>
      <c r="G70" s="1">
        <v>20232</v>
      </c>
      <c r="H70" s="1" t="s">
        <v>1323</v>
      </c>
      <c r="I70" s="1" t="s">
        <v>41</v>
      </c>
      <c r="J70" s="1" t="s">
        <v>42</v>
      </c>
      <c r="L70" t="str">
        <f>VLOOKUP(Angkatan23[[#This Row],[Status]], Grading23[], 2, FALSE)</f>
        <v>Kompetisi</v>
      </c>
      <c r="M70" s="4" t="str">
        <f>CLEAN(TRIM(Angkatan23[[#This Row],[Status]] &amp; "|" &amp; Angkatan23[[#This Row],[Level]] &amp; "|" &amp; Angkatan23[[#This Row],[Participant As]]))</f>
        <v>Juara 2|External National|Team</v>
      </c>
      <c r="N7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71" spans="1:14" ht="14.25" customHeight="1" x14ac:dyDescent="0.35">
      <c r="A71" s="1" t="s">
        <v>119</v>
      </c>
      <c r="B71" s="1" t="s">
        <v>120</v>
      </c>
      <c r="C71" s="1" t="s">
        <v>23</v>
      </c>
      <c r="D71" s="1">
        <v>2023</v>
      </c>
      <c r="E71" s="1" t="s">
        <v>122</v>
      </c>
      <c r="F71" s="1" t="s">
        <v>122</v>
      </c>
      <c r="G71" s="1">
        <v>20232</v>
      </c>
      <c r="H71" s="4" t="s">
        <v>1321</v>
      </c>
      <c r="I71" s="1" t="s">
        <v>41</v>
      </c>
      <c r="J71" s="1" t="s">
        <v>31</v>
      </c>
      <c r="L71" t="str">
        <f>VLOOKUP(Angkatan23[[#This Row],[Status]], Grading23[], 2, FALSE)</f>
        <v>Kompetisi</v>
      </c>
      <c r="M71" s="4" t="str">
        <f>CLEAN(TRIM(Angkatan23[[#This Row],[Status]] &amp; "|" &amp; Angkatan23[[#This Row],[Level]] &amp; "|" &amp; Angkatan23[[#This Row],[Participant As]]))</f>
        <v>Juara 1|External National|Individual</v>
      </c>
      <c r="N7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72" spans="1:14" ht="14.25" customHeight="1" x14ac:dyDescent="0.35">
      <c r="A72" s="1" t="s">
        <v>1070</v>
      </c>
      <c r="B72" s="1" t="s">
        <v>1071</v>
      </c>
      <c r="C72" s="1" t="s">
        <v>1020</v>
      </c>
      <c r="D72" s="1">
        <v>2023</v>
      </c>
      <c r="E72" s="1" t="s">
        <v>1026</v>
      </c>
      <c r="F72" s="1" t="s">
        <v>1073</v>
      </c>
      <c r="G72" s="1">
        <v>20231</v>
      </c>
      <c r="H72" s="1" t="s">
        <v>1323</v>
      </c>
      <c r="I72" s="1" t="s">
        <v>168</v>
      </c>
      <c r="J72" s="1" t="s">
        <v>42</v>
      </c>
      <c r="L72" t="str">
        <f>VLOOKUP(Angkatan23[[#This Row],[Status]], Grading23[], 2, FALSE)</f>
        <v>Kompetisi</v>
      </c>
      <c r="M72" s="4" t="str">
        <f>CLEAN(TRIM(Angkatan23[[#This Row],[Status]] &amp; "|" &amp; Angkatan23[[#This Row],[Level]] &amp; "|" &amp; Angkatan23[[#This Row],[Participant As]]))</f>
        <v>Juara 2|External Regional|Team</v>
      </c>
      <c r="N7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73" spans="1:14" ht="14.25" customHeight="1" x14ac:dyDescent="0.35">
      <c r="A73" s="1" t="s">
        <v>1070</v>
      </c>
      <c r="B73" s="1" t="s">
        <v>1071</v>
      </c>
      <c r="C73" s="1" t="s">
        <v>1020</v>
      </c>
      <c r="D73" s="1">
        <v>2023</v>
      </c>
      <c r="E73" s="1" t="s">
        <v>1026</v>
      </c>
      <c r="F73" s="1" t="s">
        <v>1073</v>
      </c>
      <c r="G73" s="1">
        <v>20231</v>
      </c>
      <c r="H73" s="1" t="s">
        <v>1323</v>
      </c>
      <c r="I73" s="1" t="s">
        <v>168</v>
      </c>
      <c r="J73" s="1" t="s">
        <v>42</v>
      </c>
      <c r="K73" s="1">
        <v>25</v>
      </c>
      <c r="L73" s="1" t="str">
        <f>VLOOKUP(Angkatan23[[#This Row],[Status]], Grading23[], 2, FALSE)</f>
        <v>Kompetisi</v>
      </c>
      <c r="M73" s="4" t="str">
        <f>CLEAN(TRIM(Angkatan23[[#This Row],[Status]] &amp; "|" &amp; Angkatan23[[#This Row],[Level]] &amp; "|" &amp; Angkatan23[[#This Row],[Participant As]]))</f>
        <v>Juara 2|External Regional|Team</v>
      </c>
      <c r="N7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74" spans="1:14" ht="14.25" customHeight="1" x14ac:dyDescent="0.35">
      <c r="A74" s="1" t="s">
        <v>1070</v>
      </c>
      <c r="B74" s="1" t="s">
        <v>1071</v>
      </c>
      <c r="C74" s="1" t="s">
        <v>1020</v>
      </c>
      <c r="D74" s="1">
        <v>2023</v>
      </c>
      <c r="E74" s="1" t="s">
        <v>490</v>
      </c>
      <c r="F74" s="1" t="s">
        <v>922</v>
      </c>
      <c r="G74" s="1">
        <v>20232</v>
      </c>
      <c r="H74" s="1" t="s">
        <v>1323</v>
      </c>
      <c r="I74" s="1" t="s">
        <v>41</v>
      </c>
      <c r="J74" s="1" t="s">
        <v>42</v>
      </c>
      <c r="L74" t="str">
        <f>VLOOKUP(Angkatan23[[#This Row],[Status]], Grading23[], 2, FALSE)</f>
        <v>Kompetisi</v>
      </c>
      <c r="M74" s="4" t="str">
        <f>CLEAN(TRIM(Angkatan23[[#This Row],[Status]] &amp; "|" &amp; Angkatan23[[#This Row],[Level]] &amp; "|" &amp; Angkatan23[[#This Row],[Participant As]]))</f>
        <v>Juara 2|External National|Team</v>
      </c>
      <c r="N7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75" spans="1:14" ht="14.25" customHeight="1" x14ac:dyDescent="0.35">
      <c r="A75" s="1" t="s">
        <v>159</v>
      </c>
      <c r="B75" s="1" t="s">
        <v>160</v>
      </c>
      <c r="C75" s="1" t="s">
        <v>23</v>
      </c>
      <c r="D75" s="1">
        <v>2023</v>
      </c>
      <c r="E75" s="1" t="s">
        <v>25</v>
      </c>
      <c r="F75" s="1" t="s">
        <v>26</v>
      </c>
      <c r="G75" s="1">
        <v>20231</v>
      </c>
      <c r="H75" s="1" t="s">
        <v>1330</v>
      </c>
      <c r="I75" s="1" t="s">
        <v>30</v>
      </c>
      <c r="J75" s="1" t="s">
        <v>31</v>
      </c>
      <c r="K75" s="1">
        <v>500</v>
      </c>
      <c r="L75" s="1" t="str">
        <f>VLOOKUP(Angkatan23[[#This Row],[Status]], Grading23[], 2, FALSE)</f>
        <v>Pengakuan</v>
      </c>
      <c r="M75" s="4" t="str">
        <f>CLEAN(TRIM(Angkatan23[[#This Row],[Status]] &amp; "|" &amp; Angkatan23[[#This Row],[Level]] &amp; "|" &amp; Angkatan23[[#This Row],[Participant As]]))</f>
        <v>Narasumber/Pembicara|External International|Individual</v>
      </c>
      <c r="N7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76" spans="1:14" ht="14.25" customHeight="1" x14ac:dyDescent="0.35">
      <c r="A76" s="1" t="s">
        <v>100</v>
      </c>
      <c r="B76" s="1" t="s">
        <v>101</v>
      </c>
      <c r="C76" s="1" t="s">
        <v>23</v>
      </c>
      <c r="D76" s="1">
        <v>2023</v>
      </c>
      <c r="E76" s="1" t="s">
        <v>103</v>
      </c>
      <c r="F76" s="1" t="s">
        <v>104</v>
      </c>
      <c r="G76" s="1">
        <v>20231</v>
      </c>
      <c r="H76" s="1" t="s">
        <v>1324</v>
      </c>
      <c r="I76" s="1" t="s">
        <v>41</v>
      </c>
      <c r="J76" s="1" t="s">
        <v>42</v>
      </c>
      <c r="L76" t="str">
        <f>VLOOKUP(Angkatan23[[#This Row],[Status]], Grading23[], 2, FALSE)</f>
        <v>Kompetisi</v>
      </c>
      <c r="M76" s="4" t="str">
        <f>CLEAN(TRIM(Angkatan23[[#This Row],[Status]] &amp; "|" &amp; Angkatan23[[#This Row],[Level]] &amp; "|" &amp; Angkatan23[[#This Row],[Participant As]]))</f>
        <v>Juara 3|External National|Team</v>
      </c>
      <c r="N7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77" spans="1:14" ht="14.25" customHeight="1" x14ac:dyDescent="0.35">
      <c r="A77" s="1" t="s">
        <v>670</v>
      </c>
      <c r="B77" s="1" t="s">
        <v>671</v>
      </c>
      <c r="C77" s="1" t="s">
        <v>665</v>
      </c>
      <c r="D77" s="1">
        <v>2023</v>
      </c>
      <c r="E77" s="1" t="s">
        <v>39</v>
      </c>
      <c r="F77" s="1" t="s">
        <v>39</v>
      </c>
      <c r="G77" s="1">
        <v>20232</v>
      </c>
      <c r="H77" s="1" t="s">
        <v>1323</v>
      </c>
      <c r="I77" s="1" t="s">
        <v>41</v>
      </c>
      <c r="J77" s="1" t="s">
        <v>42</v>
      </c>
      <c r="L77" t="str">
        <f>VLOOKUP(Angkatan23[[#This Row],[Status]], Grading23[], 2, FALSE)</f>
        <v>Kompetisi</v>
      </c>
      <c r="M77" s="4" t="str">
        <f>CLEAN(TRIM(Angkatan23[[#This Row],[Status]] &amp; "|" &amp; Angkatan23[[#This Row],[Level]] &amp; "|" &amp; Angkatan23[[#This Row],[Participant As]]))</f>
        <v>Juara 2|External National|Team</v>
      </c>
      <c r="N7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78" spans="1:14" ht="14.25" customHeight="1" x14ac:dyDescent="0.35">
      <c r="A78" s="1" t="s">
        <v>469</v>
      </c>
      <c r="B78" s="1" t="s">
        <v>470</v>
      </c>
      <c r="C78" s="1" t="s">
        <v>460</v>
      </c>
      <c r="D78" s="1">
        <v>2023</v>
      </c>
      <c r="E78" s="1" t="s">
        <v>472</v>
      </c>
      <c r="F78" s="1" t="s">
        <v>473</v>
      </c>
      <c r="G78" s="1">
        <v>20231</v>
      </c>
      <c r="H78" s="1" t="s">
        <v>1321</v>
      </c>
      <c r="I78" s="1" t="s">
        <v>41</v>
      </c>
      <c r="J78" s="1" t="s">
        <v>31</v>
      </c>
      <c r="L78" t="str">
        <f>VLOOKUP(Angkatan23[[#This Row],[Status]], Grading23[], 2, FALSE)</f>
        <v>Kompetisi</v>
      </c>
      <c r="M78" s="4" t="str">
        <f>CLEAN(TRIM(Angkatan23[[#This Row],[Status]] &amp; "|" &amp; Angkatan23[[#This Row],[Level]] &amp; "|" &amp; Angkatan23[[#This Row],[Participant As]]))</f>
        <v>Juara 1|External National|Individual</v>
      </c>
      <c r="N7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79" spans="1:14" ht="14.25" customHeight="1" x14ac:dyDescent="0.35">
      <c r="A79" s="1" t="s">
        <v>225</v>
      </c>
      <c r="B79" s="1" t="s">
        <v>226</v>
      </c>
      <c r="C79" s="1" t="s">
        <v>23</v>
      </c>
      <c r="D79" s="1">
        <v>2023</v>
      </c>
      <c r="E79" s="1" t="s">
        <v>25</v>
      </c>
      <c r="F79" s="1" t="s">
        <v>26</v>
      </c>
      <c r="G79" s="1">
        <v>20231</v>
      </c>
      <c r="H79" s="1" t="s">
        <v>1330</v>
      </c>
      <c r="I79" s="1" t="s">
        <v>30</v>
      </c>
      <c r="J79" s="1" t="s">
        <v>31</v>
      </c>
      <c r="K79" s="1">
        <v>500</v>
      </c>
      <c r="L79" s="1" t="str">
        <f>VLOOKUP(Angkatan23[[#This Row],[Status]], Grading23[], 2, FALSE)</f>
        <v>Pengakuan</v>
      </c>
      <c r="M79" s="4" t="str">
        <f>CLEAN(TRIM(Angkatan23[[#This Row],[Status]] &amp; "|" &amp; Angkatan23[[#This Row],[Level]] &amp; "|" &amp; Angkatan23[[#This Row],[Participant As]]))</f>
        <v>Narasumber/Pembicara|External International|Individual</v>
      </c>
      <c r="N7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0" spans="1:14" ht="14.25" customHeight="1" x14ac:dyDescent="0.35">
      <c r="A80" s="1" t="s">
        <v>364</v>
      </c>
      <c r="B80" s="1" t="s">
        <v>365</v>
      </c>
      <c r="C80" s="1" t="s">
        <v>23</v>
      </c>
      <c r="D80" s="1">
        <v>2023</v>
      </c>
      <c r="E80" s="1" t="s">
        <v>25</v>
      </c>
      <c r="F80" s="1" t="s">
        <v>26</v>
      </c>
      <c r="G80" s="1">
        <v>20231</v>
      </c>
      <c r="H80" s="1" t="s">
        <v>1330</v>
      </c>
      <c r="I80" s="1" t="s">
        <v>30</v>
      </c>
      <c r="J80" s="1" t="s">
        <v>31</v>
      </c>
      <c r="K80" s="1">
        <v>500</v>
      </c>
      <c r="L80" s="1" t="str">
        <f>VLOOKUP(Angkatan23[[#This Row],[Status]], Grading23[], 2, FALSE)</f>
        <v>Pengakuan</v>
      </c>
      <c r="M80" s="4" t="str">
        <f>CLEAN(TRIM(Angkatan23[[#This Row],[Status]] &amp; "|" &amp; Angkatan23[[#This Row],[Level]] &amp; "|" &amp; Angkatan23[[#This Row],[Participant As]]))</f>
        <v>Narasumber/Pembicara|External International|Individual</v>
      </c>
      <c r="N8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1" spans="1:14" ht="14.25" customHeight="1" x14ac:dyDescent="0.35">
      <c r="A81" s="1" t="s">
        <v>1161</v>
      </c>
      <c r="B81" s="1" t="s">
        <v>1162</v>
      </c>
      <c r="C81" s="1" t="s">
        <v>1156</v>
      </c>
      <c r="D81" s="1">
        <v>2023</v>
      </c>
      <c r="E81" s="1" t="s">
        <v>826</v>
      </c>
      <c r="F81" s="1" t="s">
        <v>826</v>
      </c>
      <c r="G81" s="1">
        <v>20231</v>
      </c>
      <c r="H81" s="1" t="s">
        <v>1330</v>
      </c>
      <c r="I81" s="1" t="s">
        <v>168</v>
      </c>
      <c r="J81" s="1" t="s">
        <v>31</v>
      </c>
      <c r="K81" s="1">
        <v>120</v>
      </c>
      <c r="L81" s="1" t="str">
        <f>VLOOKUP(Angkatan23[[#This Row],[Status]], Grading23[], 2, FALSE)</f>
        <v>Pengakuan</v>
      </c>
      <c r="M81" s="4" t="str">
        <f>CLEAN(TRIM(Angkatan23[[#This Row],[Status]] &amp; "|" &amp; Angkatan23[[#This Row],[Level]] &amp; "|" &amp; Angkatan23[[#This Row],[Participant As]]))</f>
        <v>Narasumber/Pembicara|External Regional|Individual</v>
      </c>
      <c r="N8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82" spans="1:14" ht="14.25" customHeight="1" x14ac:dyDescent="0.35">
      <c r="A82" s="1" t="s">
        <v>1161</v>
      </c>
      <c r="B82" s="1" t="s">
        <v>1162</v>
      </c>
      <c r="C82" s="1" t="s">
        <v>1156</v>
      </c>
      <c r="D82" s="1">
        <v>2023</v>
      </c>
      <c r="E82" s="1" t="s">
        <v>1169</v>
      </c>
      <c r="F82" s="1" t="s">
        <v>1169</v>
      </c>
      <c r="G82" s="1">
        <v>20232</v>
      </c>
      <c r="H82" s="1" t="s">
        <v>1330</v>
      </c>
      <c r="I82" s="1" t="s">
        <v>30</v>
      </c>
      <c r="J82" s="1" t="s">
        <v>42</v>
      </c>
      <c r="K82" s="1">
        <v>400</v>
      </c>
      <c r="L82" s="1" t="str">
        <f>VLOOKUP(Angkatan23[[#This Row],[Status]], Grading23[], 2, FALSE)</f>
        <v>Pengakuan</v>
      </c>
      <c r="M82" s="4" t="str">
        <f>CLEAN(TRIM(Angkatan23[[#This Row],[Status]] &amp; "|" &amp; Angkatan23[[#This Row],[Level]] &amp; "|" &amp; Angkatan23[[#This Row],[Participant As]]))</f>
        <v>Narasumber/Pembicara|External International|Team</v>
      </c>
      <c r="N8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83" spans="1:14" ht="14.25" customHeight="1" x14ac:dyDescent="0.35">
      <c r="A83" s="1" t="s">
        <v>274</v>
      </c>
      <c r="B83" s="1" t="s">
        <v>275</v>
      </c>
      <c r="C83" s="1" t="s">
        <v>23</v>
      </c>
      <c r="D83" s="1">
        <v>2023</v>
      </c>
      <c r="E83" s="1" t="s">
        <v>25</v>
      </c>
      <c r="F83" s="1" t="s">
        <v>26</v>
      </c>
      <c r="G83" s="1">
        <v>20231</v>
      </c>
      <c r="H83" s="1" t="s">
        <v>1330</v>
      </c>
      <c r="I83" s="1" t="s">
        <v>30</v>
      </c>
      <c r="J83" s="1" t="s">
        <v>31</v>
      </c>
      <c r="K83" s="1">
        <v>500</v>
      </c>
      <c r="L83" s="1" t="str">
        <f>VLOOKUP(Angkatan23[[#This Row],[Status]], Grading23[], 2, FALSE)</f>
        <v>Pengakuan</v>
      </c>
      <c r="M83" s="4" t="str">
        <f>CLEAN(TRIM(Angkatan23[[#This Row],[Status]] &amp; "|" &amp; Angkatan23[[#This Row],[Level]] &amp; "|" &amp; Angkatan23[[#This Row],[Participant As]]))</f>
        <v>Narasumber/Pembicara|External International|Individual</v>
      </c>
      <c r="N8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4" spans="1:14" ht="14.25" customHeight="1" x14ac:dyDescent="0.35">
      <c r="A84" s="1" t="s">
        <v>276</v>
      </c>
      <c r="B84" s="1" t="s">
        <v>277</v>
      </c>
      <c r="C84" s="1" t="s">
        <v>23</v>
      </c>
      <c r="D84" s="1">
        <v>2023</v>
      </c>
      <c r="E84" s="1" t="s">
        <v>279</v>
      </c>
      <c r="F84" s="1" t="s">
        <v>280</v>
      </c>
      <c r="G84" s="1">
        <v>20231</v>
      </c>
      <c r="H84" s="1" t="s">
        <v>1323</v>
      </c>
      <c r="I84" s="1" t="s">
        <v>41</v>
      </c>
      <c r="J84" s="1" t="s">
        <v>31</v>
      </c>
      <c r="L84" t="str">
        <f>VLOOKUP(Angkatan23[[#This Row],[Status]], Grading23[], 2, FALSE)</f>
        <v>Kompetisi</v>
      </c>
      <c r="M84" s="4" t="str">
        <f>CLEAN(TRIM(Angkatan23[[#This Row],[Status]] &amp; "|" &amp; Angkatan23[[#This Row],[Level]] &amp; "|" &amp; Angkatan23[[#This Row],[Participant As]]))</f>
        <v>Juara 2|External National|Individual</v>
      </c>
      <c r="N8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85" spans="1:14" ht="14.25" customHeight="1" x14ac:dyDescent="0.35">
      <c r="A85" s="1" t="s">
        <v>311</v>
      </c>
      <c r="B85" s="1" t="s">
        <v>312</v>
      </c>
      <c r="C85" s="1" t="s">
        <v>23</v>
      </c>
      <c r="D85" s="1">
        <v>2023</v>
      </c>
      <c r="E85" s="1" t="s">
        <v>25</v>
      </c>
      <c r="F85" s="1" t="s">
        <v>26</v>
      </c>
      <c r="G85" s="1">
        <v>20231</v>
      </c>
      <c r="H85" s="1" t="s">
        <v>1330</v>
      </c>
      <c r="I85" s="1" t="s">
        <v>30</v>
      </c>
      <c r="J85" s="1" t="s">
        <v>31</v>
      </c>
      <c r="K85" s="1">
        <v>500</v>
      </c>
      <c r="L85" s="1" t="str">
        <f>VLOOKUP(Angkatan23[[#This Row],[Status]], Grading23[], 2, FALSE)</f>
        <v>Pengakuan</v>
      </c>
      <c r="M85" s="4" t="str">
        <f>CLEAN(TRIM(Angkatan23[[#This Row],[Status]] &amp; "|" &amp; Angkatan23[[#This Row],[Level]] &amp; "|" &amp; Angkatan23[[#This Row],[Participant As]]))</f>
        <v>Narasumber/Pembicara|External International|Individual</v>
      </c>
      <c r="N8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6" spans="1:14" ht="14.25" customHeight="1" x14ac:dyDescent="0.35">
      <c r="A86" s="1" t="s">
        <v>129</v>
      </c>
      <c r="B86" s="1" t="s">
        <v>130</v>
      </c>
      <c r="C86" s="1" t="s">
        <v>23</v>
      </c>
      <c r="D86" s="1">
        <v>2023</v>
      </c>
      <c r="E86" s="1" t="s">
        <v>25</v>
      </c>
      <c r="F86" s="1" t="s">
        <v>26</v>
      </c>
      <c r="G86" s="1">
        <v>20231</v>
      </c>
      <c r="H86" s="1" t="s">
        <v>1330</v>
      </c>
      <c r="I86" s="1" t="s">
        <v>30</v>
      </c>
      <c r="J86" s="1" t="s">
        <v>31</v>
      </c>
      <c r="K86" s="1">
        <v>500</v>
      </c>
      <c r="L86" s="1" t="str">
        <f>VLOOKUP(Angkatan23[[#This Row],[Status]], Grading23[], 2, FALSE)</f>
        <v>Pengakuan</v>
      </c>
      <c r="M86" s="4" t="str">
        <f>CLEAN(TRIM(Angkatan23[[#This Row],[Status]] &amp; "|" &amp; Angkatan23[[#This Row],[Level]] &amp; "|" &amp; Angkatan23[[#This Row],[Participant As]]))</f>
        <v>Narasumber/Pembicara|External International|Individual</v>
      </c>
      <c r="N8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87" spans="1:14" ht="14.25" customHeight="1" x14ac:dyDescent="0.35">
      <c r="A87" s="1" t="s">
        <v>854</v>
      </c>
      <c r="B87" s="1" t="s">
        <v>855</v>
      </c>
      <c r="C87" s="1" t="s">
        <v>786</v>
      </c>
      <c r="D87" s="1">
        <v>2023</v>
      </c>
      <c r="E87" s="1" t="s">
        <v>838</v>
      </c>
      <c r="F87" s="1" t="s">
        <v>838</v>
      </c>
      <c r="G87" s="1">
        <v>20231</v>
      </c>
      <c r="H87" s="1" t="s">
        <v>1353</v>
      </c>
      <c r="I87" s="1" t="s">
        <v>41</v>
      </c>
      <c r="J87" s="1" t="s">
        <v>42</v>
      </c>
      <c r="K87" s="1">
        <v>0</v>
      </c>
      <c r="L87" s="1" t="str">
        <f>VLOOKUP(Angkatan23[[#This Row],[Status]], Grading23[], 2, FALSE)</f>
        <v>Hasil Karya</v>
      </c>
      <c r="M87" s="4" t="str">
        <f>CLEAN(TRIM(Angkatan23[[#This Row],[Status]] &amp; "|" &amp; Angkatan23[[#This Row],[Level]] &amp; "|" &amp; Angkatan23[[#This Row],[Participant As]]))</f>
        <v>Hak Cipta|External National|Team</v>
      </c>
      <c r="N8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88" spans="1:14" ht="14.25" customHeight="1" x14ac:dyDescent="0.35">
      <c r="A88" s="1" t="s">
        <v>854</v>
      </c>
      <c r="B88" s="1" t="s">
        <v>855</v>
      </c>
      <c r="C88" s="1" t="s">
        <v>786</v>
      </c>
      <c r="D88" s="1">
        <v>2023</v>
      </c>
      <c r="E88" s="1" t="s">
        <v>788</v>
      </c>
      <c r="F88" s="1" t="s">
        <v>789</v>
      </c>
      <c r="G88" s="1">
        <v>20232</v>
      </c>
      <c r="H88" s="1" t="s">
        <v>1324</v>
      </c>
      <c r="I88" s="1" t="s">
        <v>41</v>
      </c>
      <c r="J88" s="1" t="s">
        <v>42</v>
      </c>
      <c r="L88" t="str">
        <f>VLOOKUP(Angkatan23[[#This Row],[Status]], Grading23[], 2, FALSE)</f>
        <v>Kompetisi</v>
      </c>
      <c r="M88" s="4" t="str">
        <f>CLEAN(TRIM(Angkatan23[[#This Row],[Status]] &amp; "|" &amp; Angkatan23[[#This Row],[Level]] &amp; "|" &amp; Angkatan23[[#This Row],[Participant As]]))</f>
        <v>Juara 3|External National|Team</v>
      </c>
      <c r="N8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89" spans="1:14" ht="14.25" customHeight="1" x14ac:dyDescent="0.35">
      <c r="A89" s="1" t="s">
        <v>1094</v>
      </c>
      <c r="B89" s="1" t="s">
        <v>1095</v>
      </c>
      <c r="C89" s="1" t="s">
        <v>1020</v>
      </c>
      <c r="D89" s="1">
        <v>2023</v>
      </c>
      <c r="E89" s="1" t="s">
        <v>1026</v>
      </c>
      <c r="F89" s="1" t="s">
        <v>1027</v>
      </c>
      <c r="G89" s="1">
        <v>20231</v>
      </c>
      <c r="H89" s="1" t="s">
        <v>1321</v>
      </c>
      <c r="I89" s="1" t="s">
        <v>168</v>
      </c>
      <c r="J89" s="1" t="s">
        <v>42</v>
      </c>
      <c r="L89" t="str">
        <f>VLOOKUP(Angkatan23[[#This Row],[Status]], Grading23[], 2, FALSE)</f>
        <v>Kompetisi</v>
      </c>
      <c r="M89" s="4" t="str">
        <f>CLEAN(TRIM(Angkatan23[[#This Row],[Status]] &amp; "|" &amp; Angkatan23[[#This Row],[Level]] &amp; "|" &amp; Angkatan23[[#This Row],[Participant As]]))</f>
        <v>Juara 1|External Regional|Team</v>
      </c>
      <c r="N8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90" spans="1:14" ht="14.25" customHeight="1" x14ac:dyDescent="0.35">
      <c r="A90" s="1" t="s">
        <v>1094</v>
      </c>
      <c r="B90" s="1" t="s">
        <v>1095</v>
      </c>
      <c r="C90" s="1" t="s">
        <v>1020</v>
      </c>
      <c r="D90" s="1">
        <v>2023</v>
      </c>
      <c r="E90" s="1" t="s">
        <v>745</v>
      </c>
      <c r="F90" s="1" t="s">
        <v>1043</v>
      </c>
      <c r="G90" s="1">
        <v>20232</v>
      </c>
      <c r="H90" s="1" t="s">
        <v>1323</v>
      </c>
      <c r="I90" s="1" t="s">
        <v>41</v>
      </c>
      <c r="J90" s="1" t="s">
        <v>42</v>
      </c>
      <c r="L90" t="str">
        <f>VLOOKUP(Angkatan23[[#This Row],[Status]], Grading23[], 2, FALSE)</f>
        <v>Kompetisi</v>
      </c>
      <c r="M90" s="4" t="str">
        <f>CLEAN(TRIM(Angkatan23[[#This Row],[Status]] &amp; "|" &amp; Angkatan23[[#This Row],[Level]] &amp; "|" &amp; Angkatan23[[#This Row],[Participant As]]))</f>
        <v>Juara 2|External National|Team</v>
      </c>
      <c r="N9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91" spans="1:14" ht="14.25" customHeight="1" x14ac:dyDescent="0.35">
      <c r="A91" s="1" t="s">
        <v>1094</v>
      </c>
      <c r="B91" s="1" t="s">
        <v>1095</v>
      </c>
      <c r="C91" s="1" t="s">
        <v>1020</v>
      </c>
      <c r="D91" s="1">
        <v>2023</v>
      </c>
      <c r="E91" s="1" t="s">
        <v>490</v>
      </c>
      <c r="F91" s="1" t="s">
        <v>922</v>
      </c>
      <c r="G91" s="1">
        <v>20232</v>
      </c>
      <c r="H91" s="1" t="s">
        <v>1323</v>
      </c>
      <c r="I91" s="1" t="s">
        <v>41</v>
      </c>
      <c r="J91" s="1" t="s">
        <v>42</v>
      </c>
      <c r="L91" t="str">
        <f>VLOOKUP(Angkatan23[[#This Row],[Status]], Grading23[], 2, FALSE)</f>
        <v>Kompetisi</v>
      </c>
      <c r="M91" s="4" t="str">
        <f>CLEAN(TRIM(Angkatan23[[#This Row],[Status]] &amp; "|" &amp; Angkatan23[[#This Row],[Level]] &amp; "|" &amp; Angkatan23[[#This Row],[Participant As]]))</f>
        <v>Juara 2|External National|Team</v>
      </c>
      <c r="N9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92" spans="1:14" ht="14.25" customHeight="1" x14ac:dyDescent="0.35">
      <c r="A92" s="1" t="s">
        <v>1011</v>
      </c>
      <c r="B92" s="1" t="s">
        <v>1012</v>
      </c>
      <c r="C92" s="1" t="s">
        <v>1013</v>
      </c>
      <c r="D92" s="1">
        <v>2023</v>
      </c>
      <c r="E92" s="1" t="s">
        <v>825</v>
      </c>
      <c r="F92" s="1" t="s">
        <v>826</v>
      </c>
      <c r="G92" s="1">
        <v>20231</v>
      </c>
      <c r="H92" s="1" t="s">
        <v>1321</v>
      </c>
      <c r="I92" s="1" t="s">
        <v>41</v>
      </c>
      <c r="J92" s="1" t="s">
        <v>42</v>
      </c>
      <c r="L92" t="str">
        <f>VLOOKUP(Angkatan23[[#This Row],[Status]], Grading23[], 2, FALSE)</f>
        <v>Kompetisi</v>
      </c>
      <c r="M92" s="4" t="str">
        <f>CLEAN(TRIM(Angkatan23[[#This Row],[Status]] &amp; "|" &amp; Angkatan23[[#This Row],[Level]] &amp; "|" &amp; Angkatan23[[#This Row],[Participant As]]))</f>
        <v>Juara 1|External National|Team</v>
      </c>
      <c r="N9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93" spans="1:14" ht="14.25" customHeight="1" x14ac:dyDescent="0.35">
      <c r="A93" s="1" t="s">
        <v>965</v>
      </c>
      <c r="B93" s="1" t="s">
        <v>966</v>
      </c>
      <c r="C93" s="1" t="s">
        <v>934</v>
      </c>
      <c r="D93" s="1">
        <v>2023</v>
      </c>
      <c r="E93" s="1" t="s">
        <v>922</v>
      </c>
      <c r="F93" s="1" t="s">
        <v>922</v>
      </c>
      <c r="G93" s="1">
        <v>20232</v>
      </c>
      <c r="H93" s="1" t="s">
        <v>1321</v>
      </c>
      <c r="I93" s="1" t="s">
        <v>41</v>
      </c>
      <c r="J93" s="1" t="s">
        <v>31</v>
      </c>
      <c r="L93" t="str">
        <f>VLOOKUP(Angkatan23[[#This Row],[Status]], Grading23[], 2, FALSE)</f>
        <v>Kompetisi</v>
      </c>
      <c r="M93" s="4" t="str">
        <f>CLEAN(TRIM(Angkatan23[[#This Row],[Status]] &amp; "|" &amp; Angkatan23[[#This Row],[Level]] &amp; "|" &amp; Angkatan23[[#This Row],[Participant As]]))</f>
        <v>Juara 1|External National|Individual</v>
      </c>
      <c r="N9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94" spans="1:14" ht="14.25" customHeight="1" x14ac:dyDescent="0.35">
      <c r="A94" s="1" t="s">
        <v>1086</v>
      </c>
      <c r="B94" s="1" t="s">
        <v>1087</v>
      </c>
      <c r="C94" s="1" t="s">
        <v>1020</v>
      </c>
      <c r="D94" s="1">
        <v>2023</v>
      </c>
      <c r="E94" s="1" t="s">
        <v>1026</v>
      </c>
      <c r="F94" s="1" t="s">
        <v>1027</v>
      </c>
      <c r="G94" s="1">
        <v>20231</v>
      </c>
      <c r="H94" s="1" t="s">
        <v>1321</v>
      </c>
      <c r="I94" s="1" t="s">
        <v>168</v>
      </c>
      <c r="J94" s="1" t="s">
        <v>42</v>
      </c>
      <c r="K94" s="1">
        <v>25</v>
      </c>
      <c r="L94" s="1" t="str">
        <f>VLOOKUP(Angkatan23[[#This Row],[Status]], Grading23[], 2, FALSE)</f>
        <v>Kompetisi</v>
      </c>
      <c r="M94" s="4" t="str">
        <f>CLEAN(TRIM(Angkatan23[[#This Row],[Status]] &amp; "|" &amp; Angkatan23[[#This Row],[Level]] &amp; "|" &amp; Angkatan23[[#This Row],[Participant As]]))</f>
        <v>Juara 1|External Regional|Team</v>
      </c>
      <c r="N9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95" spans="1:14" ht="14.25" customHeight="1" x14ac:dyDescent="0.35">
      <c r="A95" s="1" t="s">
        <v>165</v>
      </c>
      <c r="B95" s="1" t="s">
        <v>166</v>
      </c>
      <c r="C95" s="1" t="s">
        <v>23</v>
      </c>
      <c r="D95" s="1">
        <v>2023</v>
      </c>
      <c r="E95" s="1" t="s">
        <v>25</v>
      </c>
      <c r="F95" s="1" t="s">
        <v>26</v>
      </c>
      <c r="G95" s="1">
        <v>20231</v>
      </c>
      <c r="H95" s="1" t="s">
        <v>1330</v>
      </c>
      <c r="I95" s="1" t="s">
        <v>30</v>
      </c>
      <c r="J95" s="1" t="s">
        <v>31</v>
      </c>
      <c r="K95" s="1">
        <v>500</v>
      </c>
      <c r="L95" s="1" t="str">
        <f>VLOOKUP(Angkatan23[[#This Row],[Status]], Grading23[], 2, FALSE)</f>
        <v>Pengakuan</v>
      </c>
      <c r="M95" s="4" t="str">
        <f>CLEAN(TRIM(Angkatan23[[#This Row],[Status]] &amp; "|" &amp; Angkatan23[[#This Row],[Level]] &amp; "|" &amp; Angkatan23[[#This Row],[Participant As]]))</f>
        <v>Narasumber/Pembicara|External International|Individual</v>
      </c>
      <c r="N9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96" spans="1:14" ht="14.25" customHeight="1" x14ac:dyDescent="0.35">
      <c r="A96" s="1" t="s">
        <v>165</v>
      </c>
      <c r="B96" s="1" t="s">
        <v>166</v>
      </c>
      <c r="C96" s="1" t="s">
        <v>23</v>
      </c>
      <c r="D96" s="1">
        <v>2023</v>
      </c>
      <c r="E96" s="1" t="s">
        <v>146</v>
      </c>
      <c r="F96" s="1" t="s">
        <v>146</v>
      </c>
      <c r="G96" s="1">
        <v>20232</v>
      </c>
      <c r="H96" s="1" t="s">
        <v>1323</v>
      </c>
      <c r="I96" s="1" t="s">
        <v>168</v>
      </c>
      <c r="J96" s="1" t="s">
        <v>31</v>
      </c>
      <c r="L96" t="str">
        <f>VLOOKUP(Angkatan23[[#This Row],[Status]], Grading23[], 2, FALSE)</f>
        <v>Kompetisi</v>
      </c>
      <c r="M96" s="4" t="str">
        <f>CLEAN(TRIM(Angkatan23[[#This Row],[Status]] &amp; "|" &amp; Angkatan23[[#This Row],[Level]] &amp; "|" &amp; Angkatan23[[#This Row],[Participant As]]))</f>
        <v>Juara 2|External Regional|Individual</v>
      </c>
      <c r="N9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30</v>
      </c>
    </row>
    <row r="97" spans="1:14" ht="14.25" customHeight="1" x14ac:dyDescent="0.35">
      <c r="A97" s="1" t="s">
        <v>1175</v>
      </c>
      <c r="B97" s="1" t="s">
        <v>1176</v>
      </c>
      <c r="C97" s="1" t="s">
        <v>1156</v>
      </c>
      <c r="D97" s="1">
        <v>2023</v>
      </c>
      <c r="E97" s="1" t="s">
        <v>1178</v>
      </c>
      <c r="F97" s="1" t="s">
        <v>413</v>
      </c>
      <c r="G97" s="1">
        <v>20232</v>
      </c>
      <c r="H97" s="1" t="s">
        <v>1323</v>
      </c>
      <c r="I97" s="1" t="s">
        <v>41</v>
      </c>
      <c r="J97" s="1" t="s">
        <v>42</v>
      </c>
      <c r="L97" t="str">
        <f>VLOOKUP(Angkatan23[[#This Row],[Status]], Grading23[], 2, FALSE)</f>
        <v>Kompetisi</v>
      </c>
      <c r="M97" s="4" t="str">
        <f>CLEAN(TRIM(Angkatan23[[#This Row],[Status]] &amp; "|" &amp; Angkatan23[[#This Row],[Level]] &amp; "|" &amp; Angkatan23[[#This Row],[Participant As]]))</f>
        <v>Juara 2|External National|Team</v>
      </c>
      <c r="N9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98" spans="1:14" ht="14.25" customHeight="1" x14ac:dyDescent="0.35">
      <c r="A98" s="1" t="s">
        <v>260</v>
      </c>
      <c r="B98" s="1" t="s">
        <v>261</v>
      </c>
      <c r="C98" s="1" t="s">
        <v>23</v>
      </c>
      <c r="D98" s="1">
        <v>2023</v>
      </c>
      <c r="E98" s="1" t="s">
        <v>25</v>
      </c>
      <c r="F98" s="1" t="s">
        <v>26</v>
      </c>
      <c r="G98" s="1">
        <v>20231</v>
      </c>
      <c r="H98" s="1" t="s">
        <v>1330</v>
      </c>
      <c r="I98" s="1" t="s">
        <v>30</v>
      </c>
      <c r="J98" s="1" t="s">
        <v>31</v>
      </c>
      <c r="K98" s="1">
        <v>500</v>
      </c>
      <c r="L98" s="1" t="str">
        <f>VLOOKUP(Angkatan23[[#This Row],[Status]], Grading23[], 2, FALSE)</f>
        <v>Pengakuan</v>
      </c>
      <c r="M98" s="4" t="str">
        <f>CLEAN(TRIM(Angkatan23[[#This Row],[Status]] &amp; "|" &amp; Angkatan23[[#This Row],[Level]] &amp; "|" &amp; Angkatan23[[#This Row],[Participant As]]))</f>
        <v>Narasumber/Pembicara|External International|Individual</v>
      </c>
      <c r="N9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99" spans="1:14" ht="14.25" customHeight="1" x14ac:dyDescent="0.35">
      <c r="A99" s="1" t="s">
        <v>77</v>
      </c>
      <c r="B99" s="1" t="s">
        <v>78</v>
      </c>
      <c r="C99" s="1" t="s">
        <v>23</v>
      </c>
      <c r="D99" s="1">
        <v>2023</v>
      </c>
      <c r="E99" s="1" t="s">
        <v>25</v>
      </c>
      <c r="F99" s="1" t="s">
        <v>26</v>
      </c>
      <c r="G99" s="1">
        <v>20231</v>
      </c>
      <c r="H99" s="1" t="s">
        <v>1330</v>
      </c>
      <c r="I99" s="1" t="s">
        <v>30</v>
      </c>
      <c r="J99" s="1" t="s">
        <v>31</v>
      </c>
      <c r="K99" s="1">
        <v>500</v>
      </c>
      <c r="L99" s="1" t="str">
        <f>VLOOKUP(Angkatan23[[#This Row],[Status]], Grading23[], 2, FALSE)</f>
        <v>Pengakuan</v>
      </c>
      <c r="M99" s="4" t="str">
        <f>CLEAN(TRIM(Angkatan23[[#This Row],[Status]] &amp; "|" &amp; Angkatan23[[#This Row],[Level]] &amp; "|" &amp; Angkatan23[[#This Row],[Participant As]]))</f>
        <v>Narasumber/Pembicara|External International|Individual</v>
      </c>
      <c r="N9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0" spans="1:14" ht="14.25" customHeight="1" x14ac:dyDescent="0.35">
      <c r="A100" s="1" t="s">
        <v>835</v>
      </c>
      <c r="B100" s="1" t="s">
        <v>836</v>
      </c>
      <c r="C100" s="1" t="s">
        <v>786</v>
      </c>
      <c r="D100" s="1">
        <v>2023</v>
      </c>
      <c r="E100" s="1" t="s">
        <v>838</v>
      </c>
      <c r="F100" s="1" t="s">
        <v>838</v>
      </c>
      <c r="G100" s="1">
        <v>20231</v>
      </c>
      <c r="H100" s="1" t="s">
        <v>1353</v>
      </c>
      <c r="I100" s="1" t="s">
        <v>41</v>
      </c>
      <c r="J100" s="1" t="s">
        <v>42</v>
      </c>
      <c r="K100" s="1">
        <v>0</v>
      </c>
      <c r="L100" s="1" t="str">
        <f>VLOOKUP(Angkatan23[[#This Row],[Status]], Grading23[], 2, FALSE)</f>
        <v>Hasil Karya</v>
      </c>
      <c r="M100" s="4" t="str">
        <f>CLEAN(TRIM(Angkatan23[[#This Row],[Status]] &amp; "|" &amp; Angkatan23[[#This Row],[Level]] &amp; "|" &amp; Angkatan23[[#This Row],[Participant As]]))</f>
        <v>Hak Cipta|External National|Team</v>
      </c>
      <c r="N10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101" spans="1:14" ht="14.25" customHeight="1" x14ac:dyDescent="0.35">
      <c r="A101" s="1" t="s">
        <v>835</v>
      </c>
      <c r="B101" s="1" t="s">
        <v>836</v>
      </c>
      <c r="C101" s="1" t="s">
        <v>786</v>
      </c>
      <c r="D101" s="1">
        <v>2023</v>
      </c>
      <c r="E101" s="1" t="s">
        <v>788</v>
      </c>
      <c r="F101" s="1" t="s">
        <v>789</v>
      </c>
      <c r="G101" s="1">
        <v>20232</v>
      </c>
      <c r="H101" s="1" t="s">
        <v>1321</v>
      </c>
      <c r="I101" s="1" t="s">
        <v>41</v>
      </c>
      <c r="J101" s="1" t="s">
        <v>42</v>
      </c>
      <c r="L101" t="str">
        <f>VLOOKUP(Angkatan23[[#This Row],[Status]], Grading23[], 2, FALSE)</f>
        <v>Kompetisi</v>
      </c>
      <c r="M101" s="4" t="str">
        <f>CLEAN(TRIM(Angkatan23[[#This Row],[Status]] &amp; "|" &amp; Angkatan23[[#This Row],[Level]] &amp; "|" &amp; Angkatan23[[#This Row],[Participant As]]))</f>
        <v>Juara 1|External National|Team</v>
      </c>
      <c r="N10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02" spans="1:14" ht="14.25" customHeight="1" x14ac:dyDescent="0.35">
      <c r="A102" s="1" t="s">
        <v>112</v>
      </c>
      <c r="B102" s="1" t="s">
        <v>113</v>
      </c>
      <c r="C102" s="1" t="s">
        <v>23</v>
      </c>
      <c r="D102" s="1">
        <v>2023</v>
      </c>
      <c r="E102" s="1" t="s">
        <v>39</v>
      </c>
      <c r="F102" s="1" t="s">
        <v>39</v>
      </c>
      <c r="G102" s="1">
        <v>20232</v>
      </c>
      <c r="H102" s="1" t="s">
        <v>1323</v>
      </c>
      <c r="I102" s="1" t="s">
        <v>41</v>
      </c>
      <c r="J102" s="1" t="s">
        <v>42</v>
      </c>
      <c r="L102" t="str">
        <f>VLOOKUP(Angkatan23[[#This Row],[Status]], Grading23[], 2, FALSE)</f>
        <v>Kompetisi</v>
      </c>
      <c r="M102" s="4" t="str">
        <f>CLEAN(TRIM(Angkatan23[[#This Row],[Status]] &amp; "|" &amp; Angkatan23[[#This Row],[Level]] &amp; "|" &amp; Angkatan23[[#This Row],[Participant As]]))</f>
        <v>Juara 2|External National|Team</v>
      </c>
      <c r="N10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03" spans="1:14" ht="14.25" customHeight="1" x14ac:dyDescent="0.35">
      <c r="A103" s="1" t="s">
        <v>385</v>
      </c>
      <c r="B103" s="1" t="s">
        <v>386</v>
      </c>
      <c r="C103" s="1" t="s">
        <v>23</v>
      </c>
      <c r="D103" s="1">
        <v>2023</v>
      </c>
      <c r="E103" s="1" t="s">
        <v>25</v>
      </c>
      <c r="F103" s="1" t="s">
        <v>26</v>
      </c>
      <c r="G103" s="1">
        <v>20231</v>
      </c>
      <c r="H103" s="1" t="s">
        <v>1330</v>
      </c>
      <c r="I103" s="1" t="s">
        <v>30</v>
      </c>
      <c r="J103" s="1" t="s">
        <v>31</v>
      </c>
      <c r="K103" s="1">
        <v>500</v>
      </c>
      <c r="L103" s="1" t="str">
        <f>VLOOKUP(Angkatan23[[#This Row],[Status]], Grading23[], 2, FALSE)</f>
        <v>Pengakuan</v>
      </c>
      <c r="M103" s="4" t="str">
        <f>CLEAN(TRIM(Angkatan23[[#This Row],[Status]] &amp; "|" &amp; Angkatan23[[#This Row],[Level]] &amp; "|" &amp; Angkatan23[[#This Row],[Participant As]]))</f>
        <v>Narasumber/Pembicara|External International|Individual</v>
      </c>
      <c r="N10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4" spans="1:14" ht="14.25" customHeight="1" x14ac:dyDescent="0.35">
      <c r="A104" s="1" t="s">
        <v>256</v>
      </c>
      <c r="B104" s="1" t="s">
        <v>257</v>
      </c>
      <c r="C104" s="1" t="s">
        <v>23</v>
      </c>
      <c r="D104" s="1">
        <v>2023</v>
      </c>
      <c r="E104" s="1" t="s">
        <v>25</v>
      </c>
      <c r="F104" s="1" t="s">
        <v>26</v>
      </c>
      <c r="G104" s="1">
        <v>20231</v>
      </c>
      <c r="H104" s="1" t="s">
        <v>1330</v>
      </c>
      <c r="I104" s="1" t="s">
        <v>30</v>
      </c>
      <c r="J104" s="1" t="s">
        <v>31</v>
      </c>
      <c r="K104" s="1">
        <v>500</v>
      </c>
      <c r="L104" s="1" t="str">
        <f>VLOOKUP(Angkatan23[[#This Row],[Status]], Grading23[], 2, FALSE)</f>
        <v>Pengakuan</v>
      </c>
      <c r="M104" s="4" t="str">
        <f>CLEAN(TRIM(Angkatan23[[#This Row],[Status]] &amp; "|" &amp; Angkatan23[[#This Row],[Level]] &amp; "|" &amp; Angkatan23[[#This Row],[Participant As]]))</f>
        <v>Narasumber/Pembicara|External International|Individual</v>
      </c>
      <c r="N10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5" spans="1:14" ht="14.25" customHeight="1" x14ac:dyDescent="0.35">
      <c r="A105" s="1" t="s">
        <v>374</v>
      </c>
      <c r="B105" s="1" t="s">
        <v>375</v>
      </c>
      <c r="C105" s="1" t="s">
        <v>23</v>
      </c>
      <c r="D105" s="1">
        <v>2023</v>
      </c>
      <c r="E105" s="1" t="s">
        <v>25</v>
      </c>
      <c r="F105" s="1" t="s">
        <v>26</v>
      </c>
      <c r="G105" s="1">
        <v>20231</v>
      </c>
      <c r="H105" s="1" t="s">
        <v>1330</v>
      </c>
      <c r="I105" s="1" t="s">
        <v>30</v>
      </c>
      <c r="J105" s="1" t="s">
        <v>31</v>
      </c>
      <c r="K105" s="1">
        <v>500</v>
      </c>
      <c r="L105" s="1" t="str">
        <f>VLOOKUP(Angkatan23[[#This Row],[Status]], Grading23[], 2, FALSE)</f>
        <v>Pengakuan</v>
      </c>
      <c r="M105" s="4" t="str">
        <f>CLEAN(TRIM(Angkatan23[[#This Row],[Status]] &amp; "|" &amp; Angkatan23[[#This Row],[Level]] &amp; "|" &amp; Angkatan23[[#This Row],[Participant As]]))</f>
        <v>Narasumber/Pembicara|External International|Individual</v>
      </c>
      <c r="N10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6" spans="1:14" ht="14.25" customHeight="1" x14ac:dyDescent="0.35">
      <c r="A106" s="1" t="s">
        <v>672</v>
      </c>
      <c r="B106" s="1" t="s">
        <v>673</v>
      </c>
      <c r="C106" s="1" t="s">
        <v>674</v>
      </c>
      <c r="D106" s="1">
        <v>2023</v>
      </c>
      <c r="E106" s="1" t="s">
        <v>412</v>
      </c>
      <c r="F106" s="1" t="s">
        <v>676</v>
      </c>
      <c r="G106" s="1">
        <v>20232</v>
      </c>
      <c r="H106" s="1" t="s">
        <v>1321</v>
      </c>
      <c r="I106" s="1" t="s">
        <v>30</v>
      </c>
      <c r="J106" s="1" t="s">
        <v>42</v>
      </c>
      <c r="L106" t="str">
        <f>VLOOKUP(Angkatan23[[#This Row],[Status]], Grading23[], 2, FALSE)</f>
        <v>Kompetisi</v>
      </c>
      <c r="M106" s="4" t="str">
        <f>CLEAN(TRIM(Angkatan23[[#This Row],[Status]] &amp; "|" &amp; Angkatan23[[#This Row],[Level]] &amp; "|" &amp; Angkatan23[[#This Row],[Participant As]]))</f>
        <v>Juara 1|External International|Team</v>
      </c>
      <c r="N10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07" spans="1:14" ht="14.25" customHeight="1" x14ac:dyDescent="0.35">
      <c r="A107" s="1" t="s">
        <v>335</v>
      </c>
      <c r="B107" s="1" t="s">
        <v>336</v>
      </c>
      <c r="C107" s="1" t="s">
        <v>23</v>
      </c>
      <c r="D107" s="1">
        <v>2023</v>
      </c>
      <c r="E107" s="1" t="s">
        <v>25</v>
      </c>
      <c r="F107" s="1" t="s">
        <v>26</v>
      </c>
      <c r="G107" s="1">
        <v>20231</v>
      </c>
      <c r="H107" s="1" t="s">
        <v>1330</v>
      </c>
      <c r="I107" s="1" t="s">
        <v>30</v>
      </c>
      <c r="J107" s="1" t="s">
        <v>31</v>
      </c>
      <c r="K107" s="1">
        <v>500</v>
      </c>
      <c r="L107" s="1" t="str">
        <f>VLOOKUP(Angkatan23[[#This Row],[Status]], Grading23[], 2, FALSE)</f>
        <v>Pengakuan</v>
      </c>
      <c r="M107" s="4" t="str">
        <f>CLEAN(TRIM(Angkatan23[[#This Row],[Status]] &amp; "|" &amp; Angkatan23[[#This Row],[Level]] &amp; "|" &amp; Angkatan23[[#This Row],[Participant As]]))</f>
        <v>Narasumber/Pembicara|External International|Individual</v>
      </c>
      <c r="N10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8" spans="1:14" ht="14.25" customHeight="1" x14ac:dyDescent="0.35">
      <c r="A108" s="1" t="s">
        <v>307</v>
      </c>
      <c r="B108" s="1" t="s">
        <v>308</v>
      </c>
      <c r="C108" s="1" t="s">
        <v>23</v>
      </c>
      <c r="D108" s="1">
        <v>2023</v>
      </c>
      <c r="E108" s="1" t="s">
        <v>25</v>
      </c>
      <c r="F108" s="1" t="s">
        <v>26</v>
      </c>
      <c r="G108" s="1">
        <v>20231</v>
      </c>
      <c r="H108" s="1" t="s">
        <v>1330</v>
      </c>
      <c r="I108" s="1" t="s">
        <v>30</v>
      </c>
      <c r="J108" s="1" t="s">
        <v>31</v>
      </c>
      <c r="K108" s="1">
        <v>500</v>
      </c>
      <c r="L108" s="1" t="str">
        <f>VLOOKUP(Angkatan23[[#This Row],[Status]], Grading23[], 2, FALSE)</f>
        <v>Pengakuan</v>
      </c>
      <c r="M108" s="4" t="str">
        <f>CLEAN(TRIM(Angkatan23[[#This Row],[Status]] &amp; "|" &amp; Angkatan23[[#This Row],[Level]] &amp; "|" &amp; Angkatan23[[#This Row],[Participant As]]))</f>
        <v>Narasumber/Pembicara|External International|Individual</v>
      </c>
      <c r="N10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09" spans="1:14" ht="14.25" customHeight="1" x14ac:dyDescent="0.35">
      <c r="A109" s="1" t="s">
        <v>754</v>
      </c>
      <c r="B109" s="1" t="s">
        <v>755</v>
      </c>
      <c r="C109" s="1" t="s">
        <v>674</v>
      </c>
      <c r="D109" s="1">
        <v>2023</v>
      </c>
      <c r="E109" s="1" t="s">
        <v>412</v>
      </c>
      <c r="F109" s="1" t="s">
        <v>676</v>
      </c>
      <c r="G109" s="1">
        <v>20232</v>
      </c>
      <c r="H109" s="1" t="s">
        <v>1321</v>
      </c>
      <c r="I109" s="1" t="s">
        <v>30</v>
      </c>
      <c r="J109" s="1" t="s">
        <v>42</v>
      </c>
      <c r="L109" t="str">
        <f>VLOOKUP(Angkatan23[[#This Row],[Status]], Grading23[], 2, FALSE)</f>
        <v>Kompetisi</v>
      </c>
      <c r="M109" s="4" t="str">
        <f>CLEAN(TRIM(Angkatan23[[#This Row],[Status]] &amp; "|" &amp; Angkatan23[[#This Row],[Level]] &amp; "|" &amp; Angkatan23[[#This Row],[Participant As]]))</f>
        <v>Juara 1|External International|Team</v>
      </c>
      <c r="N10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10" spans="1:14" ht="14.25" customHeight="1" x14ac:dyDescent="0.35">
      <c r="A110" s="1" t="s">
        <v>1009</v>
      </c>
      <c r="B110" s="1" t="s">
        <v>1010</v>
      </c>
      <c r="C110" s="1" t="s">
        <v>934</v>
      </c>
      <c r="D110" s="1">
        <v>2023</v>
      </c>
      <c r="E110" s="1" t="s">
        <v>348</v>
      </c>
      <c r="F110" s="1" t="s">
        <v>348</v>
      </c>
      <c r="G110" s="1">
        <v>20232</v>
      </c>
      <c r="H110" s="1" t="s">
        <v>1321</v>
      </c>
      <c r="I110" s="1" t="s">
        <v>168</v>
      </c>
      <c r="J110" s="1" t="s">
        <v>42</v>
      </c>
      <c r="L110" t="str">
        <f>VLOOKUP(Angkatan23[[#This Row],[Status]], Grading23[], 2, FALSE)</f>
        <v>Kompetisi</v>
      </c>
      <c r="M110" s="4" t="str">
        <f>CLEAN(TRIM(Angkatan23[[#This Row],[Status]] &amp; "|" &amp; Angkatan23[[#This Row],[Level]] &amp; "|" &amp; Angkatan23[[#This Row],[Participant As]]))</f>
        <v>Juara 1|External Regional|Team</v>
      </c>
      <c r="N11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11" spans="1:14" ht="14.25" customHeight="1" x14ac:dyDescent="0.35">
      <c r="A111" s="1" t="s">
        <v>1014</v>
      </c>
      <c r="B111" s="1" t="s">
        <v>1015</v>
      </c>
      <c r="C111" s="1" t="s">
        <v>1013</v>
      </c>
      <c r="D111" s="1">
        <v>2023</v>
      </c>
      <c r="E111" s="1" t="s">
        <v>825</v>
      </c>
      <c r="F111" s="1" t="s">
        <v>826</v>
      </c>
      <c r="G111" s="1">
        <v>20231</v>
      </c>
      <c r="H111" s="1" t="s">
        <v>1321</v>
      </c>
      <c r="I111" s="1" t="s">
        <v>41</v>
      </c>
      <c r="J111" s="1" t="s">
        <v>42</v>
      </c>
      <c r="L111" t="str">
        <f>VLOOKUP(Angkatan23[[#This Row],[Status]], Grading23[], 2, FALSE)</f>
        <v>Kompetisi</v>
      </c>
      <c r="M111" s="4" t="str">
        <f>CLEAN(TRIM(Angkatan23[[#This Row],[Status]] &amp; "|" &amp; Angkatan23[[#This Row],[Level]] &amp; "|" &amp; Angkatan23[[#This Row],[Participant As]]))</f>
        <v>Juara 1|External National|Team</v>
      </c>
      <c r="N11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12" spans="1:14" ht="14.25" customHeight="1" x14ac:dyDescent="0.35">
      <c r="A112" s="1" t="s">
        <v>1016</v>
      </c>
      <c r="B112" s="1" t="s">
        <v>1017</v>
      </c>
      <c r="C112" s="1" t="s">
        <v>1013</v>
      </c>
      <c r="D112" s="1">
        <v>2023</v>
      </c>
      <c r="E112" s="1" t="s">
        <v>39</v>
      </c>
      <c r="F112" s="1" t="s">
        <v>39</v>
      </c>
      <c r="G112" s="1">
        <v>20232</v>
      </c>
      <c r="H112" s="1" t="s">
        <v>1323</v>
      </c>
      <c r="I112" s="1" t="s">
        <v>41</v>
      </c>
      <c r="J112" s="1" t="s">
        <v>42</v>
      </c>
      <c r="L112" t="str">
        <f>VLOOKUP(Angkatan23[[#This Row],[Status]], Grading23[], 2, FALSE)</f>
        <v>Kompetisi</v>
      </c>
      <c r="M112" s="4" t="str">
        <f>CLEAN(TRIM(Angkatan23[[#This Row],[Status]] &amp; "|" &amp; Angkatan23[[#This Row],[Level]] &amp; "|" &amp; Angkatan23[[#This Row],[Participant As]]))</f>
        <v>Juara 2|External National|Team</v>
      </c>
      <c r="N11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13" spans="1:14" ht="14.25" customHeight="1" x14ac:dyDescent="0.35">
      <c r="A113" s="1" t="s">
        <v>139</v>
      </c>
      <c r="B113" s="1" t="s">
        <v>140</v>
      </c>
      <c r="C113" s="1" t="s">
        <v>23</v>
      </c>
      <c r="D113" s="1">
        <v>2023</v>
      </c>
      <c r="E113" s="1" t="s">
        <v>25</v>
      </c>
      <c r="F113" s="1" t="s">
        <v>26</v>
      </c>
      <c r="G113" s="1">
        <v>20231</v>
      </c>
      <c r="H113" s="1" t="s">
        <v>1330</v>
      </c>
      <c r="I113" s="1" t="s">
        <v>30</v>
      </c>
      <c r="J113" s="1" t="s">
        <v>31</v>
      </c>
      <c r="K113" s="1">
        <v>500</v>
      </c>
      <c r="L113" s="1" t="str">
        <f>VLOOKUP(Angkatan23[[#This Row],[Status]], Grading23[], 2, FALSE)</f>
        <v>Pengakuan</v>
      </c>
      <c r="M113" s="4" t="str">
        <f>CLEAN(TRIM(Angkatan23[[#This Row],[Status]] &amp; "|" &amp; Angkatan23[[#This Row],[Level]] &amp; "|" &amp; Angkatan23[[#This Row],[Participant As]]))</f>
        <v>Narasumber/Pembicara|External International|Individual</v>
      </c>
      <c r="N11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14" spans="1:14" ht="14.25" customHeight="1" x14ac:dyDescent="0.35">
      <c r="A114" s="1" t="s">
        <v>87</v>
      </c>
      <c r="B114" s="1" t="s">
        <v>88</v>
      </c>
      <c r="C114" s="1" t="s">
        <v>23</v>
      </c>
      <c r="D114" s="1">
        <v>2023</v>
      </c>
      <c r="E114" s="1" t="s">
        <v>25</v>
      </c>
      <c r="F114" s="1" t="s">
        <v>26</v>
      </c>
      <c r="G114" s="1">
        <v>20231</v>
      </c>
      <c r="H114" s="1" t="s">
        <v>1330</v>
      </c>
      <c r="I114" s="1" t="s">
        <v>30</v>
      </c>
      <c r="J114" s="1" t="s">
        <v>31</v>
      </c>
      <c r="K114" s="1">
        <v>500</v>
      </c>
      <c r="L114" s="1" t="str">
        <f>VLOOKUP(Angkatan23[[#This Row],[Status]], Grading23[], 2, FALSE)</f>
        <v>Pengakuan</v>
      </c>
      <c r="M114" s="4" t="str">
        <f>CLEAN(TRIM(Angkatan23[[#This Row],[Status]] &amp; "|" &amp; Angkatan23[[#This Row],[Level]] &amp; "|" &amp; Angkatan23[[#This Row],[Participant As]]))</f>
        <v>Narasumber/Pembicara|External International|Individual</v>
      </c>
      <c r="N11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15" spans="1:14" ht="14.25" customHeight="1" x14ac:dyDescent="0.35">
      <c r="A115" s="1" t="s">
        <v>155</v>
      </c>
      <c r="B115" s="1" t="s">
        <v>156</v>
      </c>
      <c r="C115" s="1" t="s">
        <v>23</v>
      </c>
      <c r="D115" s="1">
        <v>2023</v>
      </c>
      <c r="E115" s="1" t="s">
        <v>25</v>
      </c>
      <c r="F115" s="1" t="s">
        <v>26</v>
      </c>
      <c r="G115" s="1">
        <v>20231</v>
      </c>
      <c r="H115" s="1" t="s">
        <v>1330</v>
      </c>
      <c r="I115" s="1" t="s">
        <v>30</v>
      </c>
      <c r="J115" s="1" t="s">
        <v>31</v>
      </c>
      <c r="K115" s="1">
        <v>500</v>
      </c>
      <c r="L115" s="1" t="str">
        <f>VLOOKUP(Angkatan23[[#This Row],[Status]], Grading23[], 2, FALSE)</f>
        <v>Pengakuan</v>
      </c>
      <c r="M115" s="4" t="str">
        <f>CLEAN(TRIM(Angkatan23[[#This Row],[Status]] &amp; "|" &amp; Angkatan23[[#This Row],[Level]] &amp; "|" &amp; Angkatan23[[#This Row],[Participant As]]))</f>
        <v>Narasumber/Pembicara|External International|Individual</v>
      </c>
      <c r="N11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16" spans="1:14" ht="14.25" customHeight="1" x14ac:dyDescent="0.35">
      <c r="A116" s="1" t="s">
        <v>221</v>
      </c>
      <c r="B116" s="1" t="s">
        <v>222</v>
      </c>
      <c r="C116" s="1" t="s">
        <v>23</v>
      </c>
      <c r="D116" s="1">
        <v>2023</v>
      </c>
      <c r="E116" s="1" t="s">
        <v>25</v>
      </c>
      <c r="F116" s="1" t="s">
        <v>26</v>
      </c>
      <c r="G116" s="1">
        <v>20231</v>
      </c>
      <c r="H116" s="1" t="s">
        <v>1330</v>
      </c>
      <c r="I116" s="1" t="s">
        <v>30</v>
      </c>
      <c r="J116" s="1" t="s">
        <v>31</v>
      </c>
      <c r="K116" s="1">
        <v>500</v>
      </c>
      <c r="L116" s="1" t="str">
        <f>VLOOKUP(Angkatan23[[#This Row],[Status]], Grading23[], 2, FALSE)</f>
        <v>Pengakuan</v>
      </c>
      <c r="M116" s="4" t="str">
        <f>CLEAN(TRIM(Angkatan23[[#This Row],[Status]] &amp; "|" &amp; Angkatan23[[#This Row],[Level]] &amp; "|" &amp; Angkatan23[[#This Row],[Participant As]]))</f>
        <v>Narasumber/Pembicara|External International|Individual</v>
      </c>
      <c r="N11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17" spans="1:14" ht="14.25" customHeight="1" x14ac:dyDescent="0.35">
      <c r="A117" s="1" t="s">
        <v>941</v>
      </c>
      <c r="B117" s="1" t="s">
        <v>942</v>
      </c>
      <c r="C117" s="1" t="s">
        <v>934</v>
      </c>
      <c r="D117" s="1">
        <v>2023</v>
      </c>
      <c r="E117" s="1" t="s">
        <v>196</v>
      </c>
      <c r="F117" s="1" t="s">
        <v>197</v>
      </c>
      <c r="G117" s="1">
        <v>20231</v>
      </c>
      <c r="H117" s="1" t="s">
        <v>1324</v>
      </c>
      <c r="I117" s="1" t="s">
        <v>41</v>
      </c>
      <c r="J117" s="1" t="s">
        <v>42</v>
      </c>
      <c r="L117" t="str">
        <f>VLOOKUP(Angkatan23[[#This Row],[Status]], Grading23[], 2, FALSE)</f>
        <v>Kompetisi</v>
      </c>
      <c r="M117" s="4" t="str">
        <f>CLEAN(TRIM(Angkatan23[[#This Row],[Status]] &amp; "|" &amp; Angkatan23[[#This Row],[Level]] &amp; "|" &amp; Angkatan23[[#This Row],[Participant As]]))</f>
        <v>Juara 3|External National|Team</v>
      </c>
      <c r="N11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118" spans="1:14" ht="14.25" customHeight="1" x14ac:dyDescent="0.35">
      <c r="A118" s="1" t="s">
        <v>337</v>
      </c>
      <c r="B118" s="1" t="s">
        <v>338</v>
      </c>
      <c r="C118" s="1" t="s">
        <v>23</v>
      </c>
      <c r="D118" s="1">
        <v>2023</v>
      </c>
      <c r="E118" s="1" t="s">
        <v>340</v>
      </c>
      <c r="F118" s="1" t="s">
        <v>340</v>
      </c>
      <c r="G118" s="1">
        <v>20231</v>
      </c>
      <c r="H118" s="1" t="s">
        <v>1323</v>
      </c>
      <c r="I118" s="1" t="s">
        <v>168</v>
      </c>
      <c r="J118" s="1" t="s">
        <v>42</v>
      </c>
      <c r="K118" s="1">
        <v>6</v>
      </c>
      <c r="L118" s="1" t="str">
        <f>VLOOKUP(Angkatan23[[#This Row],[Status]], Grading23[], 2, FALSE)</f>
        <v>Kompetisi</v>
      </c>
      <c r="M118" s="4" t="str">
        <f>CLEAN(TRIM(Angkatan23[[#This Row],[Status]] &amp; "|" &amp; Angkatan23[[#This Row],[Level]] &amp; "|" &amp; Angkatan23[[#This Row],[Participant As]]))</f>
        <v>Juara 2|External Regional|Team</v>
      </c>
      <c r="N11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20</v>
      </c>
    </row>
    <row r="119" spans="1:14" ht="14.25" customHeight="1" x14ac:dyDescent="0.35">
      <c r="A119" s="1" t="s">
        <v>337</v>
      </c>
      <c r="B119" s="1" t="s">
        <v>338</v>
      </c>
      <c r="C119" s="1" t="s">
        <v>23</v>
      </c>
      <c r="D119" s="1">
        <v>2023</v>
      </c>
      <c r="E119" s="1" t="s">
        <v>196</v>
      </c>
      <c r="F119" s="1" t="s">
        <v>197</v>
      </c>
      <c r="G119" s="1">
        <v>20231</v>
      </c>
      <c r="H119" s="1" t="s">
        <v>1324</v>
      </c>
      <c r="I119" s="1" t="s">
        <v>41</v>
      </c>
      <c r="J119" s="1" t="s">
        <v>42</v>
      </c>
      <c r="L119" t="str">
        <f>VLOOKUP(Angkatan23[[#This Row],[Status]], Grading23[], 2, FALSE)</f>
        <v>Kompetisi</v>
      </c>
      <c r="M119" s="4" t="str">
        <f>CLEAN(TRIM(Angkatan23[[#This Row],[Status]] &amp; "|" &amp; Angkatan23[[#This Row],[Level]] &amp; "|" &amp; Angkatan23[[#This Row],[Participant As]]))</f>
        <v>Juara 3|External National|Team</v>
      </c>
      <c r="N11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120" spans="1:14" ht="14.25" customHeight="1" x14ac:dyDescent="0.35">
      <c r="A120" s="1" t="s">
        <v>337</v>
      </c>
      <c r="B120" s="1" t="s">
        <v>338</v>
      </c>
      <c r="C120" s="1" t="s">
        <v>23</v>
      </c>
      <c r="D120" s="1">
        <v>2023</v>
      </c>
      <c r="E120" s="1" t="s">
        <v>348</v>
      </c>
      <c r="F120" s="1" t="s">
        <v>348</v>
      </c>
      <c r="G120" s="1">
        <v>20232</v>
      </c>
      <c r="H120" s="1" t="s">
        <v>1321</v>
      </c>
      <c r="I120" s="1" t="s">
        <v>168</v>
      </c>
      <c r="J120" s="1" t="s">
        <v>42</v>
      </c>
      <c r="L120" t="str">
        <f>VLOOKUP(Angkatan23[[#This Row],[Status]], Grading23[], 2, FALSE)</f>
        <v>Kompetisi</v>
      </c>
      <c r="M120" s="4" t="str">
        <f>CLEAN(TRIM(Angkatan23[[#This Row],[Status]] &amp; "|" &amp; Angkatan23[[#This Row],[Level]] &amp; "|" &amp; Angkatan23[[#This Row],[Participant As]]))</f>
        <v>Juara 1|External Regional|Team</v>
      </c>
      <c r="N12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21" spans="1:14" ht="14.25" customHeight="1" x14ac:dyDescent="0.35">
      <c r="A121" s="1" t="s">
        <v>688</v>
      </c>
      <c r="B121" s="1" t="s">
        <v>689</v>
      </c>
      <c r="C121" s="1" t="s">
        <v>674</v>
      </c>
      <c r="D121" s="1">
        <v>2023</v>
      </c>
      <c r="E121" s="1" t="s">
        <v>412</v>
      </c>
      <c r="F121" s="1" t="s">
        <v>676</v>
      </c>
      <c r="G121" s="1">
        <v>20232</v>
      </c>
      <c r="H121" s="1" t="s">
        <v>1321</v>
      </c>
      <c r="I121" s="1" t="s">
        <v>30</v>
      </c>
      <c r="J121" s="1" t="s">
        <v>42</v>
      </c>
      <c r="L121" t="str">
        <f>VLOOKUP(Angkatan23[[#This Row],[Status]], Grading23[], 2, FALSE)</f>
        <v>Kompetisi</v>
      </c>
      <c r="M121" s="4" t="str">
        <f>CLEAN(TRIM(Angkatan23[[#This Row],[Status]] &amp; "|" &amp; Angkatan23[[#This Row],[Level]] &amp; "|" &amp; Angkatan23[[#This Row],[Participant As]]))</f>
        <v>Juara 1|External International|Team</v>
      </c>
      <c r="N12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22" spans="1:14" ht="14.25" customHeight="1" x14ac:dyDescent="0.35">
      <c r="A122" s="1" t="s">
        <v>110</v>
      </c>
      <c r="B122" s="1" t="s">
        <v>111</v>
      </c>
      <c r="C122" s="1" t="s">
        <v>23</v>
      </c>
      <c r="D122" s="1">
        <v>2023</v>
      </c>
      <c r="E122" s="1" t="s">
        <v>25</v>
      </c>
      <c r="F122" s="1" t="s">
        <v>26</v>
      </c>
      <c r="G122" s="1">
        <v>20231</v>
      </c>
      <c r="H122" s="1" t="s">
        <v>1330</v>
      </c>
      <c r="I122" s="1" t="s">
        <v>30</v>
      </c>
      <c r="J122" s="1" t="s">
        <v>31</v>
      </c>
      <c r="K122" s="1">
        <v>500</v>
      </c>
      <c r="L122" s="1" t="str">
        <f>VLOOKUP(Angkatan23[[#This Row],[Status]], Grading23[], 2, FALSE)</f>
        <v>Pengakuan</v>
      </c>
      <c r="M122" s="4" t="str">
        <f>CLEAN(TRIM(Angkatan23[[#This Row],[Status]] &amp; "|" &amp; Angkatan23[[#This Row],[Level]] &amp; "|" &amp; Angkatan23[[#This Row],[Participant As]]))</f>
        <v>Narasumber/Pembicara|External International|Individual</v>
      </c>
      <c r="N12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23" spans="1:14" ht="14.25" customHeight="1" x14ac:dyDescent="0.35">
      <c r="A123" s="1" t="s">
        <v>264</v>
      </c>
      <c r="B123" s="1" t="s">
        <v>265</v>
      </c>
      <c r="C123" s="1" t="s">
        <v>23</v>
      </c>
      <c r="D123" s="1">
        <v>2023</v>
      </c>
      <c r="E123" s="1" t="s">
        <v>25</v>
      </c>
      <c r="F123" s="1" t="s">
        <v>26</v>
      </c>
      <c r="G123" s="1">
        <v>20231</v>
      </c>
      <c r="H123" s="1" t="s">
        <v>1330</v>
      </c>
      <c r="I123" s="1" t="s">
        <v>30</v>
      </c>
      <c r="J123" s="1" t="s">
        <v>31</v>
      </c>
      <c r="K123" s="1">
        <v>500</v>
      </c>
      <c r="L123" s="1" t="str">
        <f>VLOOKUP(Angkatan23[[#This Row],[Status]], Grading23[], 2, FALSE)</f>
        <v>Pengakuan</v>
      </c>
      <c r="M123" s="4" t="str">
        <f>CLEAN(TRIM(Angkatan23[[#This Row],[Status]] &amp; "|" &amp; Angkatan23[[#This Row],[Level]] &amp; "|" &amp; Angkatan23[[#This Row],[Participant As]]))</f>
        <v>Narasumber/Pembicara|External International|Individual</v>
      </c>
      <c r="N12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24" spans="1:14" ht="14.25" customHeight="1" x14ac:dyDescent="0.35">
      <c r="A124" s="1" t="s">
        <v>163</v>
      </c>
      <c r="B124" s="1" t="s">
        <v>164</v>
      </c>
      <c r="C124" s="1" t="s">
        <v>23</v>
      </c>
      <c r="D124" s="1">
        <v>2023</v>
      </c>
      <c r="E124" s="1" t="s">
        <v>25</v>
      </c>
      <c r="F124" s="1" t="s">
        <v>26</v>
      </c>
      <c r="G124" s="1">
        <v>20231</v>
      </c>
      <c r="H124" s="1" t="s">
        <v>1330</v>
      </c>
      <c r="I124" s="1" t="s">
        <v>30</v>
      </c>
      <c r="J124" s="1" t="s">
        <v>31</v>
      </c>
      <c r="K124" s="1">
        <v>500</v>
      </c>
      <c r="L124" s="1" t="str">
        <f>VLOOKUP(Angkatan23[[#This Row],[Status]], Grading23[], 2, FALSE)</f>
        <v>Pengakuan</v>
      </c>
      <c r="M124" s="4" t="str">
        <f>CLEAN(TRIM(Angkatan23[[#This Row],[Status]] &amp; "|" &amp; Angkatan23[[#This Row],[Level]] &amp; "|" &amp; Angkatan23[[#This Row],[Participant As]]))</f>
        <v>Narasumber/Pembicara|External International|Individual</v>
      </c>
      <c r="N12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25" spans="1:14" ht="14.25" customHeight="1" x14ac:dyDescent="0.35">
      <c r="A125" s="1" t="s">
        <v>437</v>
      </c>
      <c r="B125" s="1" t="s">
        <v>438</v>
      </c>
      <c r="C125" s="1" t="s">
        <v>399</v>
      </c>
      <c r="D125" s="1">
        <v>2023</v>
      </c>
      <c r="E125" s="1" t="s">
        <v>39</v>
      </c>
      <c r="F125" s="1" t="s">
        <v>39</v>
      </c>
      <c r="G125" s="1">
        <v>20232</v>
      </c>
      <c r="H125" s="1" t="s">
        <v>1323</v>
      </c>
      <c r="I125" s="1" t="s">
        <v>41</v>
      </c>
      <c r="J125" s="1" t="s">
        <v>42</v>
      </c>
      <c r="L125" t="str">
        <f>VLOOKUP(Angkatan23[[#This Row],[Status]], Grading23[], 2, FALSE)</f>
        <v>Kompetisi</v>
      </c>
      <c r="M125" s="4" t="str">
        <f>CLEAN(TRIM(Angkatan23[[#This Row],[Status]] &amp; "|" &amp; Angkatan23[[#This Row],[Level]] &amp; "|" &amp; Angkatan23[[#This Row],[Participant As]]))</f>
        <v>Juara 2|External National|Team</v>
      </c>
      <c r="N12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26" spans="1:14" ht="14.25" customHeight="1" x14ac:dyDescent="0.35">
      <c r="A126" s="1" t="s">
        <v>848</v>
      </c>
      <c r="B126" s="1" t="s">
        <v>849</v>
      </c>
      <c r="C126" s="1" t="s">
        <v>786</v>
      </c>
      <c r="D126" s="1">
        <v>2023</v>
      </c>
      <c r="E126" s="1" t="s">
        <v>838</v>
      </c>
      <c r="F126" s="1" t="s">
        <v>838</v>
      </c>
      <c r="G126" s="1">
        <v>20231</v>
      </c>
      <c r="H126" s="1" t="s">
        <v>1353</v>
      </c>
      <c r="I126" s="1" t="s">
        <v>41</v>
      </c>
      <c r="J126" s="1" t="s">
        <v>42</v>
      </c>
      <c r="K126" s="1">
        <v>0</v>
      </c>
      <c r="L126" s="1" t="str">
        <f>VLOOKUP(Angkatan23[[#This Row],[Status]], Grading23[], 2, FALSE)</f>
        <v>Hasil Karya</v>
      </c>
      <c r="M126" s="4" t="str">
        <f>CLEAN(TRIM(Angkatan23[[#This Row],[Status]] &amp; "|" &amp; Angkatan23[[#This Row],[Level]] &amp; "|" &amp; Angkatan23[[#This Row],[Participant As]]))</f>
        <v>Hak Cipta|External National|Team</v>
      </c>
      <c r="N12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127" spans="1:14" ht="14.25" customHeight="1" x14ac:dyDescent="0.35">
      <c r="A127" s="1" t="s">
        <v>848</v>
      </c>
      <c r="B127" s="1" t="s">
        <v>849</v>
      </c>
      <c r="C127" s="1" t="s">
        <v>786</v>
      </c>
      <c r="D127" s="1">
        <v>2023</v>
      </c>
      <c r="E127" s="1" t="s">
        <v>788</v>
      </c>
      <c r="F127" s="1" t="s">
        <v>789</v>
      </c>
      <c r="G127" s="1">
        <v>20232</v>
      </c>
      <c r="H127" s="1" t="s">
        <v>1324</v>
      </c>
      <c r="I127" s="1" t="s">
        <v>41</v>
      </c>
      <c r="J127" s="1" t="s">
        <v>42</v>
      </c>
      <c r="L127" t="str">
        <f>VLOOKUP(Angkatan23[[#This Row],[Status]], Grading23[], 2, FALSE)</f>
        <v>Kompetisi</v>
      </c>
      <c r="M127" s="4" t="str">
        <f>CLEAN(TRIM(Angkatan23[[#This Row],[Status]] &amp; "|" &amp; Angkatan23[[#This Row],[Level]] &amp; "|" &amp; Angkatan23[[#This Row],[Participant As]]))</f>
        <v>Juara 3|External National|Team</v>
      </c>
      <c r="N12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128" spans="1:14" ht="14.25" customHeight="1" x14ac:dyDescent="0.35">
      <c r="A128" s="1" t="s">
        <v>690</v>
      </c>
      <c r="B128" s="1" t="s">
        <v>691</v>
      </c>
      <c r="C128" s="1" t="s">
        <v>674</v>
      </c>
      <c r="D128" s="1">
        <v>2023</v>
      </c>
      <c r="E128" s="1" t="s">
        <v>412</v>
      </c>
      <c r="F128" s="1" t="s">
        <v>676</v>
      </c>
      <c r="G128" s="1">
        <v>20232</v>
      </c>
      <c r="H128" s="1" t="s">
        <v>1321</v>
      </c>
      <c r="I128" s="1" t="s">
        <v>30</v>
      </c>
      <c r="J128" s="1" t="s">
        <v>42</v>
      </c>
      <c r="L128" t="str">
        <f>VLOOKUP(Angkatan23[[#This Row],[Status]], Grading23[], 2, FALSE)</f>
        <v>Kompetisi</v>
      </c>
      <c r="M128" s="4" t="str">
        <f>CLEAN(TRIM(Angkatan23[[#This Row],[Status]] &amp; "|" &amp; Angkatan23[[#This Row],[Level]] &amp; "|" &amp; Angkatan23[[#This Row],[Participant As]]))</f>
        <v>Juara 1|External International|Team</v>
      </c>
      <c r="N12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29" spans="1:14" ht="14.25" customHeight="1" x14ac:dyDescent="0.35">
      <c r="A129" s="1" t="s">
        <v>810</v>
      </c>
      <c r="B129" s="1" t="s">
        <v>811</v>
      </c>
      <c r="C129" s="1" t="s">
        <v>786</v>
      </c>
      <c r="D129" s="1">
        <v>2023</v>
      </c>
      <c r="E129" s="1" t="s">
        <v>788</v>
      </c>
      <c r="F129" s="1" t="s">
        <v>789</v>
      </c>
      <c r="G129" s="1">
        <v>20232</v>
      </c>
      <c r="H129" s="1" t="s">
        <v>1324</v>
      </c>
      <c r="I129" s="1" t="s">
        <v>41</v>
      </c>
      <c r="J129" s="1" t="s">
        <v>42</v>
      </c>
      <c r="L129" t="str">
        <f>VLOOKUP(Angkatan23[[#This Row],[Status]], Grading23[], 2, FALSE)</f>
        <v>Kompetisi</v>
      </c>
      <c r="M129" s="4" t="str">
        <f>CLEAN(TRIM(Angkatan23[[#This Row],[Status]] &amp; "|" &amp; Angkatan23[[#This Row],[Level]] &amp; "|" &amp; Angkatan23[[#This Row],[Participant As]]))</f>
        <v>Juara 3|External National|Team</v>
      </c>
      <c r="N12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130" spans="1:14" ht="14.25" customHeight="1" x14ac:dyDescent="0.35">
      <c r="A130" s="1" t="s">
        <v>810</v>
      </c>
      <c r="B130" s="1" t="s">
        <v>811</v>
      </c>
      <c r="C130" s="1" t="s">
        <v>786</v>
      </c>
      <c r="D130" s="1">
        <v>2023</v>
      </c>
      <c r="E130" s="1" t="s">
        <v>789</v>
      </c>
      <c r="F130" s="1" t="s">
        <v>816</v>
      </c>
      <c r="G130" s="1">
        <v>20232</v>
      </c>
      <c r="H130" s="1" t="s">
        <v>1324</v>
      </c>
      <c r="I130" s="1" t="s">
        <v>41</v>
      </c>
      <c r="J130" s="1" t="s">
        <v>31</v>
      </c>
      <c r="K130" s="1">
        <v>150</v>
      </c>
      <c r="L130" s="1" t="str">
        <f>VLOOKUP(Angkatan23[[#This Row],[Status]], Grading23[], 2, FALSE)</f>
        <v>Kompetisi</v>
      </c>
      <c r="M130" s="4" t="str">
        <f>CLEAN(TRIM(Angkatan23[[#This Row],[Status]] &amp; "|" &amp; Angkatan23[[#This Row],[Level]] &amp; "|" &amp; Angkatan23[[#This Row],[Participant As]]))</f>
        <v>Juara 3|External National|Individual</v>
      </c>
      <c r="N13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31" spans="1:14" ht="14.25" customHeight="1" x14ac:dyDescent="0.35">
      <c r="A131" s="1" t="s">
        <v>209</v>
      </c>
      <c r="B131" s="1" t="s">
        <v>210</v>
      </c>
      <c r="C131" s="1" t="s">
        <v>23</v>
      </c>
      <c r="D131" s="1">
        <v>2023</v>
      </c>
      <c r="E131" s="1" t="s">
        <v>25</v>
      </c>
      <c r="F131" s="1" t="s">
        <v>26</v>
      </c>
      <c r="G131" s="1">
        <v>20231</v>
      </c>
      <c r="H131" s="1" t="s">
        <v>1330</v>
      </c>
      <c r="I131" s="1" t="s">
        <v>30</v>
      </c>
      <c r="J131" s="1" t="s">
        <v>31</v>
      </c>
      <c r="K131" s="1">
        <v>500</v>
      </c>
      <c r="L131" s="1" t="str">
        <f>VLOOKUP(Angkatan23[[#This Row],[Status]], Grading23[], 2, FALSE)</f>
        <v>Pengakuan</v>
      </c>
      <c r="M131" s="4" t="str">
        <f>CLEAN(TRIM(Angkatan23[[#This Row],[Status]] &amp; "|" &amp; Angkatan23[[#This Row],[Level]] &amp; "|" &amp; Angkatan23[[#This Row],[Participant As]]))</f>
        <v>Narasumber/Pembicara|External International|Individual</v>
      </c>
      <c r="N13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2" spans="1:14" ht="14.25" customHeight="1" x14ac:dyDescent="0.35">
      <c r="A132" s="1" t="s">
        <v>296</v>
      </c>
      <c r="B132" s="1" t="s">
        <v>297</v>
      </c>
      <c r="C132" s="1" t="s">
        <v>23</v>
      </c>
      <c r="D132" s="1">
        <v>2023</v>
      </c>
      <c r="E132" s="1" t="s">
        <v>25</v>
      </c>
      <c r="F132" s="1" t="s">
        <v>26</v>
      </c>
      <c r="G132" s="1">
        <v>20231</v>
      </c>
      <c r="H132" s="1" t="s">
        <v>1330</v>
      </c>
      <c r="I132" s="1" t="s">
        <v>30</v>
      </c>
      <c r="J132" s="1" t="s">
        <v>31</v>
      </c>
      <c r="K132" s="1">
        <v>500</v>
      </c>
      <c r="L132" s="1" t="str">
        <f>VLOOKUP(Angkatan23[[#This Row],[Status]], Grading23[], 2, FALSE)</f>
        <v>Pengakuan</v>
      </c>
      <c r="M132" s="4" t="str">
        <f>CLEAN(TRIM(Angkatan23[[#This Row],[Status]] &amp; "|" &amp; Angkatan23[[#This Row],[Level]] &amp; "|" &amp; Angkatan23[[#This Row],[Participant As]]))</f>
        <v>Narasumber/Pembicara|External International|Individual</v>
      </c>
      <c r="N13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3" spans="1:14" ht="14.25" customHeight="1" x14ac:dyDescent="0.35">
      <c r="A133" s="1" t="s">
        <v>383</v>
      </c>
      <c r="B133" s="1" t="s">
        <v>384</v>
      </c>
      <c r="C133" s="1" t="s">
        <v>23</v>
      </c>
      <c r="D133" s="1">
        <v>2023</v>
      </c>
      <c r="E133" s="1" t="s">
        <v>25</v>
      </c>
      <c r="F133" s="1" t="s">
        <v>26</v>
      </c>
      <c r="G133" s="1">
        <v>20231</v>
      </c>
      <c r="H133" s="1" t="s">
        <v>1330</v>
      </c>
      <c r="I133" s="1" t="s">
        <v>30</v>
      </c>
      <c r="J133" s="1" t="s">
        <v>31</v>
      </c>
      <c r="K133" s="1">
        <v>500</v>
      </c>
      <c r="L133" s="1" t="str">
        <f>VLOOKUP(Angkatan23[[#This Row],[Status]], Grading23[], 2, FALSE)</f>
        <v>Pengakuan</v>
      </c>
      <c r="M133" s="4" t="str">
        <f>CLEAN(TRIM(Angkatan23[[#This Row],[Status]] &amp; "|" &amp; Angkatan23[[#This Row],[Level]] &amp; "|" &amp; Angkatan23[[#This Row],[Participant As]]))</f>
        <v>Narasumber/Pembicara|External International|Individual</v>
      </c>
      <c r="N13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4" spans="1:14" ht="14.25" customHeight="1" x14ac:dyDescent="0.35">
      <c r="A134" s="1" t="s">
        <v>381</v>
      </c>
      <c r="B134" s="1" t="s">
        <v>382</v>
      </c>
      <c r="C134" s="1" t="s">
        <v>23</v>
      </c>
      <c r="D134" s="1">
        <v>2023</v>
      </c>
      <c r="E134" s="1" t="s">
        <v>25</v>
      </c>
      <c r="F134" s="1" t="s">
        <v>26</v>
      </c>
      <c r="G134" s="1">
        <v>20231</v>
      </c>
      <c r="H134" s="1" t="s">
        <v>1330</v>
      </c>
      <c r="I134" s="1" t="s">
        <v>30</v>
      </c>
      <c r="J134" s="1" t="s">
        <v>31</v>
      </c>
      <c r="K134" s="1">
        <v>500</v>
      </c>
      <c r="L134" s="1" t="str">
        <f>VLOOKUP(Angkatan23[[#This Row],[Status]], Grading23[], 2, FALSE)</f>
        <v>Pengakuan</v>
      </c>
      <c r="M134" s="4" t="str">
        <f>CLEAN(TRIM(Angkatan23[[#This Row],[Status]] &amp; "|" &amp; Angkatan23[[#This Row],[Level]] &amp; "|" &amp; Angkatan23[[#This Row],[Participant As]]))</f>
        <v>Narasumber/Pembicara|External International|Individual</v>
      </c>
      <c r="N13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5" spans="1:14" ht="14.25" customHeight="1" x14ac:dyDescent="0.35">
      <c r="A135" s="1" t="s">
        <v>782</v>
      </c>
      <c r="B135" s="1" t="s">
        <v>783</v>
      </c>
      <c r="C135" s="1" t="s">
        <v>774</v>
      </c>
      <c r="D135" s="1">
        <v>2023</v>
      </c>
      <c r="E135" s="1" t="s">
        <v>39</v>
      </c>
      <c r="F135" s="1" t="s">
        <v>39</v>
      </c>
      <c r="G135" s="1">
        <v>20232</v>
      </c>
      <c r="H135" s="1" t="s">
        <v>1323</v>
      </c>
      <c r="I135" s="1" t="s">
        <v>41</v>
      </c>
      <c r="J135" s="1" t="s">
        <v>42</v>
      </c>
      <c r="L135" t="str">
        <f>VLOOKUP(Angkatan23[[#This Row],[Status]], Grading23[], 2, FALSE)</f>
        <v>Kompetisi</v>
      </c>
      <c r="M135" s="4" t="str">
        <f>CLEAN(TRIM(Angkatan23[[#This Row],[Status]] &amp; "|" &amp; Angkatan23[[#This Row],[Level]] &amp; "|" &amp; Angkatan23[[#This Row],[Participant As]]))</f>
        <v>Juara 2|External National|Team</v>
      </c>
      <c r="N13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36" spans="1:14" ht="14.25" customHeight="1" x14ac:dyDescent="0.35">
      <c r="A136" s="1" t="s">
        <v>395</v>
      </c>
      <c r="B136" s="1" t="s">
        <v>396</v>
      </c>
      <c r="C136" s="1" t="s">
        <v>23</v>
      </c>
      <c r="D136" s="1">
        <v>2023</v>
      </c>
      <c r="E136" s="1" t="s">
        <v>25</v>
      </c>
      <c r="F136" s="1" t="s">
        <v>26</v>
      </c>
      <c r="G136" s="1">
        <v>20231</v>
      </c>
      <c r="H136" s="1" t="s">
        <v>1330</v>
      </c>
      <c r="I136" s="1" t="s">
        <v>30</v>
      </c>
      <c r="J136" s="1" t="s">
        <v>31</v>
      </c>
      <c r="K136" s="1">
        <v>500</v>
      </c>
      <c r="L136" s="1" t="str">
        <f>VLOOKUP(Angkatan23[[#This Row],[Status]], Grading23[], 2, FALSE)</f>
        <v>Pengakuan</v>
      </c>
      <c r="M136" s="4" t="str">
        <f>CLEAN(TRIM(Angkatan23[[#This Row],[Status]] &amp; "|" &amp; Angkatan23[[#This Row],[Level]] &amp; "|" &amp; Angkatan23[[#This Row],[Participant As]]))</f>
        <v>Narasumber/Pembicara|External International|Individual</v>
      </c>
      <c r="N13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7" spans="1:14" ht="14.25" customHeight="1" x14ac:dyDescent="0.35">
      <c r="A137" s="1" t="s">
        <v>205</v>
      </c>
      <c r="B137" s="1" t="s">
        <v>206</v>
      </c>
      <c r="C137" s="1" t="s">
        <v>23</v>
      </c>
      <c r="D137" s="1">
        <v>2023</v>
      </c>
      <c r="E137" s="1" t="s">
        <v>25</v>
      </c>
      <c r="F137" s="1" t="s">
        <v>26</v>
      </c>
      <c r="G137" s="1">
        <v>20231</v>
      </c>
      <c r="H137" s="1" t="s">
        <v>1330</v>
      </c>
      <c r="I137" s="1" t="s">
        <v>30</v>
      </c>
      <c r="J137" s="1" t="s">
        <v>31</v>
      </c>
      <c r="K137" s="1">
        <v>500</v>
      </c>
      <c r="L137" s="1" t="str">
        <f>VLOOKUP(Angkatan23[[#This Row],[Status]], Grading23[], 2, FALSE)</f>
        <v>Pengakuan</v>
      </c>
      <c r="M137" s="4" t="str">
        <f>CLEAN(TRIM(Angkatan23[[#This Row],[Status]] &amp; "|" &amp; Angkatan23[[#This Row],[Level]] &amp; "|" &amp; Angkatan23[[#This Row],[Participant As]]))</f>
        <v>Narasumber/Pembicara|External International|Individual</v>
      </c>
      <c r="N13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38" spans="1:14" ht="14.25" customHeight="1" x14ac:dyDescent="0.35">
      <c r="A138" s="1" t="s">
        <v>740</v>
      </c>
      <c r="B138" s="1" t="s">
        <v>741</v>
      </c>
      <c r="C138" s="1" t="s">
        <v>674</v>
      </c>
      <c r="D138" s="1">
        <v>2023</v>
      </c>
      <c r="E138" s="1" t="s">
        <v>412</v>
      </c>
      <c r="F138" s="1" t="s">
        <v>676</v>
      </c>
      <c r="G138" s="1">
        <v>20232</v>
      </c>
      <c r="H138" s="1" t="s">
        <v>1323</v>
      </c>
      <c r="I138" s="1" t="s">
        <v>30</v>
      </c>
      <c r="J138" s="1" t="s">
        <v>42</v>
      </c>
      <c r="L138" t="str">
        <f>VLOOKUP(Angkatan23[[#This Row],[Status]], Grading23[], 2, FALSE)</f>
        <v>Kompetisi</v>
      </c>
      <c r="M138" s="4" t="str">
        <f>CLEAN(TRIM(Angkatan23[[#This Row],[Status]] &amp; "|" &amp; Angkatan23[[#This Row],[Level]] &amp; "|" &amp; Angkatan23[[#This Row],[Participant As]]))</f>
        <v>Juara 2|External International|Team</v>
      </c>
      <c r="N13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30</v>
      </c>
    </row>
    <row r="139" spans="1:14" ht="14.25" customHeight="1" x14ac:dyDescent="0.35">
      <c r="A139" s="1" t="s">
        <v>83</v>
      </c>
      <c r="B139" s="1" t="s">
        <v>84</v>
      </c>
      <c r="C139" s="1" t="s">
        <v>23</v>
      </c>
      <c r="D139" s="1">
        <v>2023</v>
      </c>
      <c r="E139" s="1" t="s">
        <v>25</v>
      </c>
      <c r="F139" s="1" t="s">
        <v>26</v>
      </c>
      <c r="G139" s="1">
        <v>20231</v>
      </c>
      <c r="H139" s="1" t="s">
        <v>1330</v>
      </c>
      <c r="I139" s="1" t="s">
        <v>30</v>
      </c>
      <c r="J139" s="1" t="s">
        <v>31</v>
      </c>
      <c r="K139" s="1">
        <v>500</v>
      </c>
      <c r="L139" s="1" t="str">
        <f>VLOOKUP(Angkatan23[[#This Row],[Status]], Grading23[], 2, FALSE)</f>
        <v>Pengakuan</v>
      </c>
      <c r="M139" s="4" t="str">
        <f>CLEAN(TRIM(Angkatan23[[#This Row],[Status]] &amp; "|" &amp; Angkatan23[[#This Row],[Level]] &amp; "|" &amp; Angkatan23[[#This Row],[Participant As]]))</f>
        <v>Narasumber/Pembicara|External International|Individual</v>
      </c>
      <c r="N13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0" spans="1:14" ht="14.25" customHeight="1" x14ac:dyDescent="0.35">
      <c r="A140" s="1" t="s">
        <v>153</v>
      </c>
      <c r="B140" s="1" t="s">
        <v>154</v>
      </c>
      <c r="C140" s="1" t="s">
        <v>23</v>
      </c>
      <c r="D140" s="1">
        <v>2023</v>
      </c>
      <c r="E140" s="1" t="s">
        <v>25</v>
      </c>
      <c r="F140" s="1" t="s">
        <v>26</v>
      </c>
      <c r="G140" s="1">
        <v>20231</v>
      </c>
      <c r="H140" s="1" t="s">
        <v>1330</v>
      </c>
      <c r="I140" s="1" t="s">
        <v>30</v>
      </c>
      <c r="J140" s="1" t="s">
        <v>31</v>
      </c>
      <c r="K140" s="1">
        <v>500</v>
      </c>
      <c r="L140" s="1" t="str">
        <f>VLOOKUP(Angkatan23[[#This Row],[Status]], Grading23[], 2, FALSE)</f>
        <v>Pengakuan</v>
      </c>
      <c r="M140" s="4" t="str">
        <f>CLEAN(TRIM(Angkatan23[[#This Row],[Status]] &amp; "|" &amp; Angkatan23[[#This Row],[Level]] &amp; "|" &amp; Angkatan23[[#This Row],[Participant As]]))</f>
        <v>Narasumber/Pembicara|External International|Individual</v>
      </c>
      <c r="N14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1" spans="1:14" ht="14.25" customHeight="1" x14ac:dyDescent="0.35">
      <c r="A141" s="1" t="s">
        <v>133</v>
      </c>
      <c r="B141" s="1" t="s">
        <v>134</v>
      </c>
      <c r="C141" s="1" t="s">
        <v>23</v>
      </c>
      <c r="D141" s="1">
        <v>2023</v>
      </c>
      <c r="E141" s="1" t="s">
        <v>25</v>
      </c>
      <c r="F141" s="1" t="s">
        <v>26</v>
      </c>
      <c r="G141" s="1">
        <v>20231</v>
      </c>
      <c r="H141" s="1" t="s">
        <v>1330</v>
      </c>
      <c r="I141" s="1" t="s">
        <v>30</v>
      </c>
      <c r="J141" s="1" t="s">
        <v>31</v>
      </c>
      <c r="K141" s="1">
        <v>500</v>
      </c>
      <c r="L141" s="1" t="str">
        <f>VLOOKUP(Angkatan23[[#This Row],[Status]], Grading23[], 2, FALSE)</f>
        <v>Pengakuan</v>
      </c>
      <c r="M141" s="4" t="str">
        <f>CLEAN(TRIM(Angkatan23[[#This Row],[Status]] &amp; "|" &amp; Angkatan23[[#This Row],[Level]] &amp; "|" &amp; Angkatan23[[#This Row],[Participant As]]))</f>
        <v>Narasumber/Pembicara|External International|Individual</v>
      </c>
      <c r="N14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2" spans="1:14" ht="14.25" customHeight="1" x14ac:dyDescent="0.35">
      <c r="A142" s="1" t="s">
        <v>268</v>
      </c>
      <c r="B142" s="1" t="s">
        <v>269</v>
      </c>
      <c r="C142" s="1" t="s">
        <v>23</v>
      </c>
      <c r="D142" s="1">
        <v>2023</v>
      </c>
      <c r="E142" s="1" t="s">
        <v>25</v>
      </c>
      <c r="F142" s="1" t="s">
        <v>26</v>
      </c>
      <c r="G142" s="1">
        <v>20231</v>
      </c>
      <c r="H142" s="1" t="s">
        <v>1330</v>
      </c>
      <c r="I142" s="1" t="s">
        <v>30</v>
      </c>
      <c r="J142" s="1" t="s">
        <v>31</v>
      </c>
      <c r="K142" s="1">
        <v>500</v>
      </c>
      <c r="L142" s="1" t="str">
        <f>VLOOKUP(Angkatan23[[#This Row],[Status]], Grading23[], 2, FALSE)</f>
        <v>Pengakuan</v>
      </c>
      <c r="M142" s="4" t="str">
        <f>CLEAN(TRIM(Angkatan23[[#This Row],[Status]] &amp; "|" &amp; Angkatan23[[#This Row],[Level]] &amp; "|" &amp; Angkatan23[[#This Row],[Participant As]]))</f>
        <v>Narasumber/Pembicara|External International|Individual</v>
      </c>
      <c r="N14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3" spans="1:14" ht="14.25" customHeight="1" x14ac:dyDescent="0.35">
      <c r="A143" s="1" t="s">
        <v>303</v>
      </c>
      <c r="B143" s="1" t="s">
        <v>304</v>
      </c>
      <c r="C143" s="1" t="s">
        <v>23</v>
      </c>
      <c r="D143" s="1">
        <v>2023</v>
      </c>
      <c r="E143" s="1" t="s">
        <v>25</v>
      </c>
      <c r="F143" s="1" t="s">
        <v>26</v>
      </c>
      <c r="G143" s="1">
        <v>20231</v>
      </c>
      <c r="H143" s="1" t="s">
        <v>1330</v>
      </c>
      <c r="I143" s="1" t="s">
        <v>30</v>
      </c>
      <c r="J143" s="1" t="s">
        <v>31</v>
      </c>
      <c r="K143" s="1">
        <v>500</v>
      </c>
      <c r="L143" s="1" t="str">
        <f>VLOOKUP(Angkatan23[[#This Row],[Status]], Grading23[], 2, FALSE)</f>
        <v>Pengakuan</v>
      </c>
      <c r="M143" s="4" t="str">
        <f>CLEAN(TRIM(Angkatan23[[#This Row],[Status]] &amp; "|" &amp; Angkatan23[[#This Row],[Level]] &amp; "|" &amp; Angkatan23[[#This Row],[Participant As]]))</f>
        <v>Narasumber/Pembicara|External International|Individual</v>
      </c>
      <c r="N14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4" spans="1:14" ht="14.25" customHeight="1" x14ac:dyDescent="0.35">
      <c r="A144" s="1" t="s">
        <v>928</v>
      </c>
      <c r="B144" s="1" t="s">
        <v>929</v>
      </c>
      <c r="C144" s="1" t="s">
        <v>887</v>
      </c>
      <c r="D144" s="1">
        <v>2023</v>
      </c>
      <c r="E144" s="1" t="s">
        <v>39</v>
      </c>
      <c r="F144" s="1" t="s">
        <v>39</v>
      </c>
      <c r="G144" s="1">
        <v>20232</v>
      </c>
      <c r="H144" s="1" t="s">
        <v>1323</v>
      </c>
      <c r="I144" s="1" t="s">
        <v>41</v>
      </c>
      <c r="J144" s="1" t="s">
        <v>42</v>
      </c>
      <c r="L144" t="str">
        <f>VLOOKUP(Angkatan23[[#This Row],[Status]], Grading23[], 2, FALSE)</f>
        <v>Kompetisi</v>
      </c>
      <c r="M144" s="4" t="str">
        <f>CLEAN(TRIM(Angkatan23[[#This Row],[Status]] &amp; "|" &amp; Angkatan23[[#This Row],[Level]] &amp; "|" &amp; Angkatan23[[#This Row],[Participant As]]))</f>
        <v>Juara 2|External National|Team</v>
      </c>
      <c r="N14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45" spans="1:14" ht="14.25" customHeight="1" x14ac:dyDescent="0.35">
      <c r="A145" s="1" t="s">
        <v>266</v>
      </c>
      <c r="B145" s="1" t="s">
        <v>267</v>
      </c>
      <c r="C145" s="1" t="s">
        <v>23</v>
      </c>
      <c r="D145" s="1">
        <v>2023</v>
      </c>
      <c r="E145" s="1" t="s">
        <v>25</v>
      </c>
      <c r="F145" s="1" t="s">
        <v>26</v>
      </c>
      <c r="G145" s="1">
        <v>20231</v>
      </c>
      <c r="H145" s="1" t="s">
        <v>1330</v>
      </c>
      <c r="I145" s="1" t="s">
        <v>30</v>
      </c>
      <c r="J145" s="1" t="s">
        <v>31</v>
      </c>
      <c r="K145" s="1">
        <v>500</v>
      </c>
      <c r="L145" s="1" t="str">
        <f>VLOOKUP(Angkatan23[[#This Row],[Status]], Grading23[], 2, FALSE)</f>
        <v>Pengakuan</v>
      </c>
      <c r="M145" s="4" t="str">
        <f>CLEAN(TRIM(Angkatan23[[#This Row],[Status]] &amp; "|" &amp; Angkatan23[[#This Row],[Level]] &amp; "|" &amp; Angkatan23[[#This Row],[Participant As]]))</f>
        <v>Narasumber/Pembicara|External International|Individual</v>
      </c>
      <c r="N14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6" spans="1:14" ht="14.25" customHeight="1" x14ac:dyDescent="0.35">
      <c r="A146" s="1" t="s">
        <v>223</v>
      </c>
      <c r="B146" s="1" t="s">
        <v>224</v>
      </c>
      <c r="C146" s="1" t="s">
        <v>23</v>
      </c>
      <c r="D146" s="1">
        <v>2023</v>
      </c>
      <c r="E146" s="1" t="s">
        <v>25</v>
      </c>
      <c r="F146" s="1" t="s">
        <v>26</v>
      </c>
      <c r="G146" s="1">
        <v>20231</v>
      </c>
      <c r="H146" s="1" t="s">
        <v>1330</v>
      </c>
      <c r="I146" s="1" t="s">
        <v>30</v>
      </c>
      <c r="J146" s="1" t="s">
        <v>31</v>
      </c>
      <c r="K146" s="1">
        <v>500</v>
      </c>
      <c r="L146" s="1" t="str">
        <f>VLOOKUP(Angkatan23[[#This Row],[Status]], Grading23[], 2, FALSE)</f>
        <v>Pengakuan</v>
      </c>
      <c r="M146" s="4" t="str">
        <f>CLEAN(TRIM(Angkatan23[[#This Row],[Status]] &amp; "|" &amp; Angkatan23[[#This Row],[Level]] &amp; "|" &amp; Angkatan23[[#This Row],[Participant As]]))</f>
        <v>Narasumber/Pembicara|External International|Individual</v>
      </c>
      <c r="N14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7" spans="1:14" ht="14.25" customHeight="1" x14ac:dyDescent="0.35">
      <c r="A147" s="1" t="s">
        <v>252</v>
      </c>
      <c r="B147" s="1" t="s">
        <v>253</v>
      </c>
      <c r="C147" s="1" t="s">
        <v>23</v>
      </c>
      <c r="D147" s="1">
        <v>2023</v>
      </c>
      <c r="E147" s="1" t="s">
        <v>25</v>
      </c>
      <c r="F147" s="1" t="s">
        <v>26</v>
      </c>
      <c r="G147" s="1">
        <v>20231</v>
      </c>
      <c r="H147" s="1" t="s">
        <v>1330</v>
      </c>
      <c r="I147" s="1" t="s">
        <v>30</v>
      </c>
      <c r="J147" s="1" t="s">
        <v>31</v>
      </c>
      <c r="K147" s="1">
        <v>500</v>
      </c>
      <c r="L147" s="1" t="str">
        <f>VLOOKUP(Angkatan23[[#This Row],[Status]], Grading23[], 2, FALSE)</f>
        <v>Pengakuan</v>
      </c>
      <c r="M147" s="4" t="str">
        <f>CLEAN(TRIM(Angkatan23[[#This Row],[Status]] &amp; "|" &amp; Angkatan23[[#This Row],[Level]] &amp; "|" &amp; Angkatan23[[#This Row],[Participant As]]))</f>
        <v>Narasumber/Pembicara|External International|Individual</v>
      </c>
      <c r="N14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8" spans="1:14" ht="14.25" customHeight="1" x14ac:dyDescent="0.35">
      <c r="A148" s="1" t="s">
        <v>71</v>
      </c>
      <c r="B148" s="1" t="s">
        <v>72</v>
      </c>
      <c r="C148" s="1" t="s">
        <v>23</v>
      </c>
      <c r="D148" s="1">
        <v>2023</v>
      </c>
      <c r="E148" s="1" t="s">
        <v>25</v>
      </c>
      <c r="F148" s="1" t="s">
        <v>26</v>
      </c>
      <c r="G148" s="1">
        <v>20231</v>
      </c>
      <c r="H148" s="1" t="s">
        <v>1330</v>
      </c>
      <c r="I148" s="1" t="s">
        <v>30</v>
      </c>
      <c r="J148" s="1" t="s">
        <v>31</v>
      </c>
      <c r="K148" s="1">
        <v>500</v>
      </c>
      <c r="L148" s="1" t="str">
        <f>VLOOKUP(Angkatan23[[#This Row],[Status]], Grading23[], 2, FALSE)</f>
        <v>Pengakuan</v>
      </c>
      <c r="M148" s="4" t="str">
        <f>CLEAN(TRIM(Angkatan23[[#This Row],[Status]] &amp; "|" &amp; Angkatan23[[#This Row],[Level]] &amp; "|" &amp; Angkatan23[[#This Row],[Participant As]]))</f>
        <v>Narasumber/Pembicara|External International|Individual</v>
      </c>
      <c r="N14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49" spans="1:14" ht="14.25" customHeight="1" x14ac:dyDescent="0.35">
      <c r="A149" s="1" t="s">
        <v>822</v>
      </c>
      <c r="B149" s="1" t="s">
        <v>823</v>
      </c>
      <c r="C149" s="1" t="s">
        <v>786</v>
      </c>
      <c r="D149" s="1">
        <v>2023</v>
      </c>
      <c r="E149" s="1" t="s">
        <v>825</v>
      </c>
      <c r="F149" s="1" t="s">
        <v>826</v>
      </c>
      <c r="G149" s="1">
        <v>20231</v>
      </c>
      <c r="H149" s="1" t="s">
        <v>1321</v>
      </c>
      <c r="I149" s="1" t="s">
        <v>41</v>
      </c>
      <c r="J149" s="1" t="s">
        <v>42</v>
      </c>
      <c r="L149" t="str">
        <f>VLOOKUP(Angkatan23[[#This Row],[Status]], Grading23[], 2, FALSE)</f>
        <v>Kompetisi</v>
      </c>
      <c r="M149" s="4" t="str">
        <f>CLEAN(TRIM(Angkatan23[[#This Row],[Status]] &amp; "|" &amp; Angkatan23[[#This Row],[Level]] &amp; "|" &amp; Angkatan23[[#This Row],[Participant As]]))</f>
        <v>Juara 1|External National|Team</v>
      </c>
      <c r="N14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50" spans="1:14" ht="14.25" customHeight="1" x14ac:dyDescent="0.35">
      <c r="A150" s="1" t="s">
        <v>822</v>
      </c>
      <c r="B150" s="1" t="s">
        <v>823</v>
      </c>
      <c r="C150" s="1" t="s">
        <v>786</v>
      </c>
      <c r="D150" s="1">
        <v>2023</v>
      </c>
      <c r="E150" s="1" t="s">
        <v>788</v>
      </c>
      <c r="F150" s="1" t="s">
        <v>789</v>
      </c>
      <c r="G150" s="1">
        <v>20232</v>
      </c>
      <c r="H150" s="1" t="s">
        <v>1321</v>
      </c>
      <c r="I150" s="1" t="s">
        <v>41</v>
      </c>
      <c r="J150" s="1" t="s">
        <v>42</v>
      </c>
      <c r="L150" t="str">
        <f>VLOOKUP(Angkatan23[[#This Row],[Status]], Grading23[], 2, FALSE)</f>
        <v>Kompetisi</v>
      </c>
      <c r="M150" s="4" t="str">
        <f>CLEAN(TRIM(Angkatan23[[#This Row],[Status]] &amp; "|" &amp; Angkatan23[[#This Row],[Level]] &amp; "|" &amp; Angkatan23[[#This Row],[Participant As]]))</f>
        <v>Juara 1|External National|Team</v>
      </c>
      <c r="N15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51" spans="1:14" ht="14.25" customHeight="1" x14ac:dyDescent="0.35">
      <c r="A151" s="1" t="s">
        <v>996</v>
      </c>
      <c r="B151" s="1" t="s">
        <v>997</v>
      </c>
      <c r="C151" s="1" t="s">
        <v>934</v>
      </c>
      <c r="D151" s="1">
        <v>2023</v>
      </c>
      <c r="E151" s="1" t="s">
        <v>999</v>
      </c>
      <c r="F151" s="1" t="s">
        <v>279</v>
      </c>
      <c r="G151" s="1">
        <v>20231</v>
      </c>
      <c r="H151" s="1" t="s">
        <v>1321</v>
      </c>
      <c r="I151" s="1" t="s">
        <v>30</v>
      </c>
      <c r="J151" s="1" t="s">
        <v>31</v>
      </c>
      <c r="L151" t="str">
        <f>VLOOKUP(Angkatan23[[#This Row],[Status]], Grading23[], 2, FALSE)</f>
        <v>Kompetisi</v>
      </c>
      <c r="M151" s="4" t="str">
        <f>CLEAN(TRIM(Angkatan23[[#This Row],[Status]] &amp; "|" &amp; Angkatan23[[#This Row],[Level]] &amp; "|" &amp; Angkatan23[[#This Row],[Participant As]]))</f>
        <v>Juara 1|External International|Individual</v>
      </c>
      <c r="N15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55</v>
      </c>
    </row>
    <row r="152" spans="1:14" ht="14.25" customHeight="1" x14ac:dyDescent="0.35">
      <c r="A152" s="1" t="s">
        <v>157</v>
      </c>
      <c r="B152" s="1" t="s">
        <v>158</v>
      </c>
      <c r="C152" s="1" t="s">
        <v>23</v>
      </c>
      <c r="D152" s="1">
        <v>2023</v>
      </c>
      <c r="E152" s="1" t="s">
        <v>25</v>
      </c>
      <c r="F152" s="1" t="s">
        <v>26</v>
      </c>
      <c r="G152" s="1">
        <v>20231</v>
      </c>
      <c r="H152" s="1" t="s">
        <v>1330</v>
      </c>
      <c r="I152" s="1" t="s">
        <v>30</v>
      </c>
      <c r="J152" s="1" t="s">
        <v>31</v>
      </c>
      <c r="K152" s="1">
        <v>500</v>
      </c>
      <c r="L152" s="1" t="str">
        <f>VLOOKUP(Angkatan23[[#This Row],[Status]], Grading23[], 2, FALSE)</f>
        <v>Pengakuan</v>
      </c>
      <c r="M152" s="4" t="str">
        <f>CLEAN(TRIM(Angkatan23[[#This Row],[Status]] &amp; "|" &amp; Angkatan23[[#This Row],[Level]] &amp; "|" &amp; Angkatan23[[#This Row],[Participant As]]))</f>
        <v>Narasumber/Pembicara|External International|Individual</v>
      </c>
      <c r="N15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3" spans="1:14" ht="14.25" customHeight="1" x14ac:dyDescent="0.35">
      <c r="A153" s="1" t="s">
        <v>272</v>
      </c>
      <c r="B153" s="1" t="s">
        <v>273</v>
      </c>
      <c r="C153" s="1" t="s">
        <v>23</v>
      </c>
      <c r="D153" s="1">
        <v>2023</v>
      </c>
      <c r="E153" s="1" t="s">
        <v>25</v>
      </c>
      <c r="F153" s="1" t="s">
        <v>26</v>
      </c>
      <c r="G153" s="1">
        <v>20231</v>
      </c>
      <c r="H153" s="1" t="s">
        <v>1330</v>
      </c>
      <c r="I153" s="1" t="s">
        <v>30</v>
      </c>
      <c r="J153" s="1" t="s">
        <v>31</v>
      </c>
      <c r="K153" s="1">
        <v>500</v>
      </c>
      <c r="L153" s="1" t="str">
        <f>VLOOKUP(Angkatan23[[#This Row],[Status]], Grading23[], 2, FALSE)</f>
        <v>Pengakuan</v>
      </c>
      <c r="M153" s="4" t="str">
        <f>CLEAN(TRIM(Angkatan23[[#This Row],[Status]] &amp; "|" &amp; Angkatan23[[#This Row],[Level]] &amp; "|" &amp; Angkatan23[[#This Row],[Participant As]]))</f>
        <v>Narasumber/Pembicara|External International|Individual</v>
      </c>
      <c r="N15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4" spans="1:14" ht="14.25" customHeight="1" x14ac:dyDescent="0.35">
      <c r="A154" s="1" t="s">
        <v>67</v>
      </c>
      <c r="B154" s="1" t="s">
        <v>68</v>
      </c>
      <c r="C154" s="1" t="s">
        <v>23</v>
      </c>
      <c r="D154" s="1">
        <v>2023</v>
      </c>
      <c r="E154" s="1" t="s">
        <v>25</v>
      </c>
      <c r="F154" s="1" t="s">
        <v>26</v>
      </c>
      <c r="G154" s="1">
        <v>20231</v>
      </c>
      <c r="H154" s="1" t="s">
        <v>1330</v>
      </c>
      <c r="I154" s="1" t="s">
        <v>30</v>
      </c>
      <c r="J154" s="1" t="s">
        <v>31</v>
      </c>
      <c r="K154" s="1">
        <v>500</v>
      </c>
      <c r="L154" s="1" t="str">
        <f>VLOOKUP(Angkatan23[[#This Row],[Status]], Grading23[], 2, FALSE)</f>
        <v>Pengakuan</v>
      </c>
      <c r="M154" s="4" t="str">
        <f>CLEAN(TRIM(Angkatan23[[#This Row],[Status]] &amp; "|" &amp; Angkatan23[[#This Row],[Level]] &amp; "|" &amp; Angkatan23[[#This Row],[Participant As]]))</f>
        <v>Narasumber/Pembicara|External International|Individual</v>
      </c>
      <c r="N15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5" spans="1:14" ht="14.25" customHeight="1" x14ac:dyDescent="0.35">
      <c r="A155" s="1" t="s">
        <v>362</v>
      </c>
      <c r="B155" s="1" t="s">
        <v>363</v>
      </c>
      <c r="C155" s="1" t="s">
        <v>23</v>
      </c>
      <c r="D155" s="1">
        <v>2023</v>
      </c>
      <c r="E155" s="1" t="s">
        <v>25</v>
      </c>
      <c r="F155" s="1" t="s">
        <v>26</v>
      </c>
      <c r="G155" s="1">
        <v>20231</v>
      </c>
      <c r="H155" s="1" t="s">
        <v>1330</v>
      </c>
      <c r="I155" s="1" t="s">
        <v>30</v>
      </c>
      <c r="J155" s="1" t="s">
        <v>31</v>
      </c>
      <c r="K155" s="1">
        <v>500</v>
      </c>
      <c r="L155" s="1" t="str">
        <f>VLOOKUP(Angkatan23[[#This Row],[Status]], Grading23[], 2, FALSE)</f>
        <v>Pengakuan</v>
      </c>
      <c r="M155" s="4" t="str">
        <f>CLEAN(TRIM(Angkatan23[[#This Row],[Status]] &amp; "|" &amp; Angkatan23[[#This Row],[Level]] &amp; "|" &amp; Angkatan23[[#This Row],[Participant As]]))</f>
        <v>Narasumber/Pembicara|External International|Individual</v>
      </c>
      <c r="N15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6" spans="1:14" ht="14.25" customHeight="1" x14ac:dyDescent="0.35">
      <c r="A156" s="1" t="s">
        <v>992</v>
      </c>
      <c r="B156" s="1" t="s">
        <v>993</v>
      </c>
      <c r="C156" s="1" t="s">
        <v>934</v>
      </c>
      <c r="D156" s="1">
        <v>2023</v>
      </c>
      <c r="E156" s="1" t="s">
        <v>39</v>
      </c>
      <c r="F156" s="1" t="s">
        <v>39</v>
      </c>
      <c r="G156" s="1">
        <v>20232</v>
      </c>
      <c r="H156" s="1" t="s">
        <v>1323</v>
      </c>
      <c r="I156" s="1" t="s">
        <v>41</v>
      </c>
      <c r="J156" s="1" t="s">
        <v>42</v>
      </c>
      <c r="L156" t="str">
        <f>VLOOKUP(Angkatan23[[#This Row],[Status]], Grading23[], 2, FALSE)</f>
        <v>Kompetisi</v>
      </c>
      <c r="M156" s="4" t="str">
        <f>CLEAN(TRIM(Angkatan23[[#This Row],[Status]] &amp; "|" &amp; Angkatan23[[#This Row],[Level]] &amp; "|" &amp; Angkatan23[[#This Row],[Participant As]]))</f>
        <v>Juara 2|External National|Team</v>
      </c>
      <c r="N15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57" spans="1:14" ht="14.25" customHeight="1" x14ac:dyDescent="0.35">
      <c r="A157" s="1" t="s">
        <v>94</v>
      </c>
      <c r="B157" s="1" t="s">
        <v>95</v>
      </c>
      <c r="C157" s="1" t="s">
        <v>23</v>
      </c>
      <c r="D157" s="1">
        <v>2023</v>
      </c>
      <c r="E157" s="1" t="s">
        <v>25</v>
      </c>
      <c r="F157" s="1" t="s">
        <v>26</v>
      </c>
      <c r="G157" s="1">
        <v>20231</v>
      </c>
      <c r="H157" s="1" t="s">
        <v>1330</v>
      </c>
      <c r="I157" s="1" t="s">
        <v>30</v>
      </c>
      <c r="J157" s="1" t="s">
        <v>31</v>
      </c>
      <c r="K157" s="1">
        <v>500</v>
      </c>
      <c r="L157" s="1" t="str">
        <f>VLOOKUP(Angkatan23[[#This Row],[Status]], Grading23[], 2, FALSE)</f>
        <v>Pengakuan</v>
      </c>
      <c r="M157" s="4" t="str">
        <f>CLEAN(TRIM(Angkatan23[[#This Row],[Status]] &amp; "|" &amp; Angkatan23[[#This Row],[Level]] &amp; "|" &amp; Angkatan23[[#This Row],[Participant As]]))</f>
        <v>Narasumber/Pembicara|External International|Individual</v>
      </c>
      <c r="N15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58" spans="1:14" ht="14.25" customHeight="1" x14ac:dyDescent="0.35">
      <c r="A158" s="1" t="s">
        <v>846</v>
      </c>
      <c r="B158" s="1" t="s">
        <v>847</v>
      </c>
      <c r="C158" s="1" t="s">
        <v>786</v>
      </c>
      <c r="D158" s="1">
        <v>2023</v>
      </c>
      <c r="E158" s="1" t="s">
        <v>39</v>
      </c>
      <c r="F158" s="1" t="s">
        <v>39</v>
      </c>
      <c r="G158" s="1">
        <v>20232</v>
      </c>
      <c r="H158" s="1" t="s">
        <v>1323</v>
      </c>
      <c r="I158" s="1" t="s">
        <v>41</v>
      </c>
      <c r="J158" s="1" t="s">
        <v>42</v>
      </c>
      <c r="L158" t="str">
        <f>VLOOKUP(Angkatan23[[#This Row],[Status]], Grading23[], 2, FALSE)</f>
        <v>Kompetisi</v>
      </c>
      <c r="M158" s="4" t="str">
        <f>CLEAN(TRIM(Angkatan23[[#This Row],[Status]] &amp; "|" &amp; Angkatan23[[#This Row],[Level]] &amp; "|" &amp; Angkatan23[[#This Row],[Participant As]]))</f>
        <v>Juara 2|External National|Team</v>
      </c>
      <c r="N15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59" spans="1:14" ht="14.25" customHeight="1" x14ac:dyDescent="0.35">
      <c r="A159" s="1" t="s">
        <v>161</v>
      </c>
      <c r="B159" s="1" t="s">
        <v>162</v>
      </c>
      <c r="C159" s="1" t="s">
        <v>23</v>
      </c>
      <c r="D159" s="1">
        <v>2023</v>
      </c>
      <c r="E159" s="1" t="s">
        <v>25</v>
      </c>
      <c r="F159" s="1" t="s">
        <v>26</v>
      </c>
      <c r="G159" s="1">
        <v>20231</v>
      </c>
      <c r="H159" s="1" t="s">
        <v>1330</v>
      </c>
      <c r="I159" s="1" t="s">
        <v>30</v>
      </c>
      <c r="J159" s="1" t="s">
        <v>31</v>
      </c>
      <c r="K159" s="1">
        <v>500</v>
      </c>
      <c r="L159" s="1" t="str">
        <f>VLOOKUP(Angkatan23[[#This Row],[Status]], Grading23[], 2, FALSE)</f>
        <v>Pengakuan</v>
      </c>
      <c r="M159" s="4" t="str">
        <f>CLEAN(TRIM(Angkatan23[[#This Row],[Status]] &amp; "|" &amp; Angkatan23[[#This Row],[Level]] &amp; "|" &amp; Angkatan23[[#This Row],[Participant As]]))</f>
        <v>Narasumber/Pembicara|External International|Individual</v>
      </c>
      <c r="N15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0" spans="1:14" ht="14.25" customHeight="1" x14ac:dyDescent="0.35">
      <c r="A160" s="1" t="s">
        <v>732</v>
      </c>
      <c r="B160" s="1" t="s">
        <v>733</v>
      </c>
      <c r="C160" s="1" t="s">
        <v>674</v>
      </c>
      <c r="D160" s="1">
        <v>2023</v>
      </c>
      <c r="E160" s="1" t="s">
        <v>412</v>
      </c>
      <c r="F160" s="1" t="s">
        <v>676</v>
      </c>
      <c r="G160" s="1">
        <v>20232</v>
      </c>
      <c r="H160" s="1" t="s">
        <v>1323</v>
      </c>
      <c r="I160" s="1" t="s">
        <v>30</v>
      </c>
      <c r="J160" s="1" t="s">
        <v>42</v>
      </c>
      <c r="L160" t="str">
        <f>VLOOKUP(Angkatan23[[#This Row],[Status]], Grading23[], 2, FALSE)</f>
        <v>Kompetisi</v>
      </c>
      <c r="M160" s="4" t="str">
        <f>CLEAN(TRIM(Angkatan23[[#This Row],[Status]] &amp; "|" &amp; Angkatan23[[#This Row],[Level]] &amp; "|" &amp; Angkatan23[[#This Row],[Participant As]]))</f>
        <v>Juara 2|External International|Team</v>
      </c>
      <c r="N16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30</v>
      </c>
    </row>
    <row r="161" spans="1:14" ht="14.25" customHeight="1" x14ac:dyDescent="0.35">
      <c r="A161" s="1" t="s">
        <v>1262</v>
      </c>
      <c r="B161" s="1" t="s">
        <v>1263</v>
      </c>
      <c r="C161" s="1" t="s">
        <v>1244</v>
      </c>
      <c r="D161" s="1">
        <v>2023</v>
      </c>
      <c r="E161" s="1" t="s">
        <v>1258</v>
      </c>
      <c r="F161" s="1" t="s">
        <v>1259</v>
      </c>
      <c r="G161" s="1">
        <v>20231</v>
      </c>
      <c r="H161" s="1" t="s">
        <v>1353</v>
      </c>
      <c r="I161" s="1" t="s">
        <v>41</v>
      </c>
      <c r="J161" s="1" t="s">
        <v>42</v>
      </c>
      <c r="K161" s="1">
        <v>3</v>
      </c>
      <c r="L161" s="1" t="str">
        <f>VLOOKUP(Angkatan23[[#This Row],[Status]], Grading23[], 2, FALSE)</f>
        <v>Hasil Karya</v>
      </c>
      <c r="M161" s="4" t="str">
        <f>CLEAN(TRIM(Angkatan23[[#This Row],[Status]] &amp; "|" &amp; Angkatan23[[#This Row],[Level]] &amp; "|" &amp; Angkatan23[[#This Row],[Participant As]]))</f>
        <v>Hak Cipta|External National|Team</v>
      </c>
      <c r="N16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0</v>
      </c>
    </row>
    <row r="162" spans="1:14" ht="14.25" customHeight="1" x14ac:dyDescent="0.35">
      <c r="A162" s="1" t="s">
        <v>372</v>
      </c>
      <c r="B162" s="1" t="s">
        <v>373</v>
      </c>
      <c r="C162" s="1" t="s">
        <v>23</v>
      </c>
      <c r="D162" s="1">
        <v>2023</v>
      </c>
      <c r="E162" s="1" t="s">
        <v>25</v>
      </c>
      <c r="F162" s="1" t="s">
        <v>26</v>
      </c>
      <c r="G162" s="1">
        <v>20231</v>
      </c>
      <c r="H162" s="1" t="s">
        <v>1330</v>
      </c>
      <c r="I162" s="1" t="s">
        <v>30</v>
      </c>
      <c r="J162" s="1" t="s">
        <v>31</v>
      </c>
      <c r="K162" s="1">
        <v>500</v>
      </c>
      <c r="L162" s="1" t="str">
        <f>VLOOKUP(Angkatan23[[#This Row],[Status]], Grading23[], 2, FALSE)</f>
        <v>Pengakuan</v>
      </c>
      <c r="M162" s="4" t="str">
        <f>CLEAN(TRIM(Angkatan23[[#This Row],[Status]] &amp; "|" &amp; Angkatan23[[#This Row],[Level]] &amp; "|" &amp; Angkatan23[[#This Row],[Participant As]]))</f>
        <v>Narasumber/Pembicara|External International|Individual</v>
      </c>
      <c r="N16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3" spans="1:14" ht="14.25" customHeight="1" x14ac:dyDescent="0.35">
      <c r="A163" s="1" t="s">
        <v>258</v>
      </c>
      <c r="B163" s="1" t="s">
        <v>259</v>
      </c>
      <c r="C163" s="1" t="s">
        <v>23</v>
      </c>
      <c r="D163" s="1">
        <v>2023</v>
      </c>
      <c r="E163" s="1" t="s">
        <v>25</v>
      </c>
      <c r="F163" s="1" t="s">
        <v>26</v>
      </c>
      <c r="G163" s="1">
        <v>20231</v>
      </c>
      <c r="H163" s="1" t="s">
        <v>1330</v>
      </c>
      <c r="I163" s="1" t="s">
        <v>30</v>
      </c>
      <c r="J163" s="1" t="s">
        <v>31</v>
      </c>
      <c r="K163" s="1">
        <v>500</v>
      </c>
      <c r="L163" s="1" t="str">
        <f>VLOOKUP(Angkatan23[[#This Row],[Status]], Grading23[], 2, FALSE)</f>
        <v>Pengakuan</v>
      </c>
      <c r="M163" s="4" t="str">
        <f>CLEAN(TRIM(Angkatan23[[#This Row],[Status]] &amp; "|" &amp; Angkatan23[[#This Row],[Level]] &amp; "|" &amp; Angkatan23[[#This Row],[Participant As]]))</f>
        <v>Narasumber/Pembicara|External International|Individual</v>
      </c>
      <c r="N16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4" spans="1:14" ht="14.25" customHeight="1" x14ac:dyDescent="0.35">
      <c r="A164" s="1" t="s">
        <v>21</v>
      </c>
      <c r="B164" s="1" t="s">
        <v>22</v>
      </c>
      <c r="C164" s="1" t="s">
        <v>23</v>
      </c>
      <c r="D164" s="1">
        <v>2023</v>
      </c>
      <c r="E164" s="1" t="s">
        <v>25</v>
      </c>
      <c r="F164" s="1" t="s">
        <v>26</v>
      </c>
      <c r="G164" s="1">
        <v>20231</v>
      </c>
      <c r="H164" s="1" t="s">
        <v>1330</v>
      </c>
      <c r="I164" s="1" t="s">
        <v>30</v>
      </c>
      <c r="J164" s="1" t="s">
        <v>31</v>
      </c>
      <c r="K164" s="1">
        <v>500</v>
      </c>
      <c r="L164" s="1" t="str">
        <f>VLOOKUP(Angkatan23[[#This Row],[Status]], Grading23[], 2, FALSE)</f>
        <v>Pengakuan</v>
      </c>
      <c r="M164" s="4" t="str">
        <f>CLEAN(TRIM(Angkatan23[[#This Row],[Status]] &amp; "|" &amp; Angkatan23[[#This Row],[Level]] &amp; "|" &amp; Angkatan23[[#This Row],[Participant As]]))</f>
        <v>Narasumber/Pembicara|External International|Individual</v>
      </c>
      <c r="N16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5" spans="1:14" ht="14.25" customHeight="1" x14ac:dyDescent="0.35">
      <c r="A165" s="1" t="s">
        <v>36</v>
      </c>
      <c r="B165" s="1" t="s">
        <v>37</v>
      </c>
      <c r="C165" s="1" t="s">
        <v>23</v>
      </c>
      <c r="D165" s="1">
        <v>2023</v>
      </c>
      <c r="E165" s="1" t="s">
        <v>39</v>
      </c>
      <c r="F165" s="1" t="s">
        <v>39</v>
      </c>
      <c r="G165" s="1">
        <v>20232</v>
      </c>
      <c r="H165" s="1" t="s">
        <v>1323</v>
      </c>
      <c r="I165" s="1" t="s">
        <v>41</v>
      </c>
      <c r="J165" s="1" t="s">
        <v>42</v>
      </c>
      <c r="L165" t="str">
        <f>VLOOKUP(Angkatan23[[#This Row],[Status]], Grading23[], 2, FALSE)</f>
        <v>Kompetisi</v>
      </c>
      <c r="M165" s="4" t="str">
        <f>CLEAN(TRIM(Angkatan23[[#This Row],[Status]] &amp; "|" &amp; Angkatan23[[#This Row],[Level]] &amp; "|" &amp; Angkatan23[[#This Row],[Participant As]]))</f>
        <v>Juara 2|External National|Team</v>
      </c>
      <c r="N16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66" spans="1:14" ht="14.25" customHeight="1" x14ac:dyDescent="0.35">
      <c r="A166" s="1" t="s">
        <v>262</v>
      </c>
      <c r="B166" s="1" t="s">
        <v>263</v>
      </c>
      <c r="C166" s="1" t="s">
        <v>23</v>
      </c>
      <c r="D166" s="1">
        <v>2023</v>
      </c>
      <c r="E166" s="1" t="s">
        <v>25</v>
      </c>
      <c r="F166" s="1" t="s">
        <v>26</v>
      </c>
      <c r="G166" s="1">
        <v>20231</v>
      </c>
      <c r="H166" s="1" t="s">
        <v>1330</v>
      </c>
      <c r="I166" s="1" t="s">
        <v>30</v>
      </c>
      <c r="J166" s="1" t="s">
        <v>31</v>
      </c>
      <c r="K166" s="1">
        <v>500</v>
      </c>
      <c r="L166" s="1" t="str">
        <f>VLOOKUP(Angkatan23[[#This Row],[Status]], Grading23[], 2, FALSE)</f>
        <v>Pengakuan</v>
      </c>
      <c r="M166" s="4" t="str">
        <f>CLEAN(TRIM(Angkatan23[[#This Row],[Status]] &amp; "|" &amp; Angkatan23[[#This Row],[Level]] &amp; "|" &amp; Angkatan23[[#This Row],[Participant As]]))</f>
        <v>Narasumber/Pembicara|External International|Individual</v>
      </c>
      <c r="N16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7" spans="1:14" ht="14.25" customHeight="1" x14ac:dyDescent="0.35">
      <c r="A167" s="1" t="s">
        <v>1240</v>
      </c>
      <c r="B167" s="1" t="s">
        <v>1241</v>
      </c>
      <c r="C167" s="1" t="s">
        <v>1203</v>
      </c>
      <c r="D167" s="1">
        <v>2023</v>
      </c>
      <c r="E167" s="1" t="s">
        <v>39</v>
      </c>
      <c r="F167" s="1" t="s">
        <v>39</v>
      </c>
      <c r="G167" s="1">
        <v>20232</v>
      </c>
      <c r="H167" s="1" t="s">
        <v>1323</v>
      </c>
      <c r="I167" s="1" t="s">
        <v>41</v>
      </c>
      <c r="J167" s="1" t="s">
        <v>42</v>
      </c>
      <c r="L167" t="str">
        <f>VLOOKUP(Angkatan23[[#This Row],[Status]], Grading23[], 2, FALSE)</f>
        <v>Kompetisi</v>
      </c>
      <c r="M167" s="4" t="str">
        <f>CLEAN(TRIM(Angkatan23[[#This Row],[Status]] &amp; "|" &amp; Angkatan23[[#This Row],[Level]] &amp; "|" &amp; Angkatan23[[#This Row],[Participant As]]))</f>
        <v>Juara 2|External National|Team</v>
      </c>
      <c r="N16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68" spans="1:14" ht="14.25" customHeight="1" x14ac:dyDescent="0.35">
      <c r="A168" s="1" t="s">
        <v>184</v>
      </c>
      <c r="B168" s="1" t="s">
        <v>185</v>
      </c>
      <c r="C168" s="1" t="s">
        <v>23</v>
      </c>
      <c r="D168" s="1">
        <v>2023</v>
      </c>
      <c r="E168" s="1" t="s">
        <v>25</v>
      </c>
      <c r="F168" s="1" t="s">
        <v>26</v>
      </c>
      <c r="G168" s="1">
        <v>20231</v>
      </c>
      <c r="H168" s="1" t="s">
        <v>1330</v>
      </c>
      <c r="I168" s="1" t="s">
        <v>30</v>
      </c>
      <c r="J168" s="1" t="s">
        <v>31</v>
      </c>
      <c r="K168" s="1">
        <v>500</v>
      </c>
      <c r="L168" s="1" t="str">
        <f>VLOOKUP(Angkatan23[[#This Row],[Status]], Grading23[], 2, FALSE)</f>
        <v>Pengakuan</v>
      </c>
      <c r="M168" s="4" t="str">
        <f>CLEAN(TRIM(Angkatan23[[#This Row],[Status]] &amp; "|" &amp; Angkatan23[[#This Row],[Level]] &amp; "|" &amp; Angkatan23[[#This Row],[Participant As]]))</f>
        <v>Narasumber/Pembicara|External International|Individual</v>
      </c>
      <c r="N16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69" spans="1:14" ht="14.25" customHeight="1" x14ac:dyDescent="0.35">
      <c r="A169" s="1" t="s">
        <v>178</v>
      </c>
      <c r="B169" s="1" t="s">
        <v>179</v>
      </c>
      <c r="C169" s="1" t="s">
        <v>23</v>
      </c>
      <c r="D169" s="1">
        <v>2023</v>
      </c>
      <c r="E169" s="1" t="s">
        <v>25</v>
      </c>
      <c r="F169" s="1" t="s">
        <v>26</v>
      </c>
      <c r="G169" s="1">
        <v>20231</v>
      </c>
      <c r="H169" s="1" t="s">
        <v>1330</v>
      </c>
      <c r="I169" s="1" t="s">
        <v>30</v>
      </c>
      <c r="J169" s="1" t="s">
        <v>31</v>
      </c>
      <c r="K169" s="1">
        <v>500</v>
      </c>
      <c r="L169" s="1" t="str">
        <f>VLOOKUP(Angkatan23[[#This Row],[Status]], Grading23[], 2, FALSE)</f>
        <v>Pengakuan</v>
      </c>
      <c r="M169" s="4" t="str">
        <f>CLEAN(TRIM(Angkatan23[[#This Row],[Status]] &amp; "|" &amp; Angkatan23[[#This Row],[Level]] &amp; "|" &amp; Angkatan23[[#This Row],[Participant As]]))</f>
        <v>Narasumber/Pembicara|External International|Individual</v>
      </c>
      <c r="N16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0" spans="1:14" ht="14.25" customHeight="1" x14ac:dyDescent="0.35">
      <c r="A170" s="1" t="s">
        <v>141</v>
      </c>
      <c r="B170" s="1" t="s">
        <v>142</v>
      </c>
      <c r="C170" s="1" t="s">
        <v>23</v>
      </c>
      <c r="D170" s="1">
        <v>2023</v>
      </c>
      <c r="E170" s="1" t="s">
        <v>25</v>
      </c>
      <c r="F170" s="1" t="s">
        <v>26</v>
      </c>
      <c r="G170" s="1">
        <v>20231</v>
      </c>
      <c r="H170" s="1" t="s">
        <v>1330</v>
      </c>
      <c r="I170" s="1" t="s">
        <v>30</v>
      </c>
      <c r="J170" s="1" t="s">
        <v>31</v>
      </c>
      <c r="K170" s="1">
        <v>500</v>
      </c>
      <c r="L170" s="1" t="str">
        <f>VLOOKUP(Angkatan23[[#This Row],[Status]], Grading23[], 2, FALSE)</f>
        <v>Pengakuan</v>
      </c>
      <c r="M170" s="4" t="str">
        <f>CLEAN(TRIM(Angkatan23[[#This Row],[Status]] &amp; "|" &amp; Angkatan23[[#This Row],[Level]] &amp; "|" &amp; Angkatan23[[#This Row],[Participant As]]))</f>
        <v>Narasumber/Pembicara|External International|Individual</v>
      </c>
      <c r="N17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1" spans="1:14" ht="14.25" customHeight="1" x14ac:dyDescent="0.35">
      <c r="A171" s="1" t="s">
        <v>770</v>
      </c>
      <c r="B171" s="1" t="s">
        <v>771</v>
      </c>
      <c r="C171" s="1" t="s">
        <v>674</v>
      </c>
      <c r="D171" s="1">
        <v>2023</v>
      </c>
      <c r="E171" s="1" t="s">
        <v>412</v>
      </c>
      <c r="F171" s="1" t="s">
        <v>676</v>
      </c>
      <c r="G171" s="1">
        <v>20232</v>
      </c>
      <c r="H171" s="1" t="s">
        <v>1321</v>
      </c>
      <c r="I171" s="1" t="s">
        <v>30</v>
      </c>
      <c r="J171" s="1" t="s">
        <v>42</v>
      </c>
      <c r="L171" t="str">
        <f>VLOOKUP(Angkatan23[[#This Row],[Status]], Grading23[], 2, FALSE)</f>
        <v>Kompetisi</v>
      </c>
      <c r="M171" s="4" t="str">
        <f>CLEAN(TRIM(Angkatan23[[#This Row],[Status]] &amp; "|" &amp; Angkatan23[[#This Row],[Level]] &amp; "|" &amp; Angkatan23[[#This Row],[Participant As]]))</f>
        <v>Juara 1|External International|Team</v>
      </c>
      <c r="N17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72" spans="1:14" ht="14.25" customHeight="1" x14ac:dyDescent="0.35">
      <c r="A172" s="1" t="s">
        <v>1271</v>
      </c>
      <c r="B172" s="1" t="s">
        <v>1272</v>
      </c>
      <c r="C172" s="1" t="s">
        <v>1244</v>
      </c>
      <c r="D172" s="1">
        <v>2023</v>
      </c>
      <c r="E172" s="1" t="s">
        <v>1215</v>
      </c>
      <c r="F172" s="1" t="s">
        <v>1216</v>
      </c>
      <c r="G172" s="1">
        <v>20232</v>
      </c>
      <c r="H172" s="1" t="s">
        <v>1324</v>
      </c>
      <c r="I172" s="1" t="s">
        <v>41</v>
      </c>
      <c r="J172" s="1" t="s">
        <v>31</v>
      </c>
      <c r="L172" t="str">
        <f>VLOOKUP(Angkatan23[[#This Row],[Status]], Grading23[], 2, FALSE)</f>
        <v>Kompetisi</v>
      </c>
      <c r="M172" s="4" t="str">
        <f>CLEAN(TRIM(Angkatan23[[#This Row],[Status]] &amp; "|" &amp; Angkatan23[[#This Row],[Level]] &amp; "|" &amp; Angkatan23[[#This Row],[Participant As]]))</f>
        <v>Juara 3|External National|Individual</v>
      </c>
      <c r="N17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73" spans="1:14" ht="14.25" customHeight="1" x14ac:dyDescent="0.35">
      <c r="A173" s="1" t="s">
        <v>1201</v>
      </c>
      <c r="B173" s="1" t="s">
        <v>1202</v>
      </c>
      <c r="C173" s="1" t="s">
        <v>1203</v>
      </c>
      <c r="D173" s="1">
        <v>2023</v>
      </c>
      <c r="E173" s="1" t="s">
        <v>825</v>
      </c>
      <c r="F173" s="1" t="s">
        <v>826</v>
      </c>
      <c r="G173" s="1">
        <v>20231</v>
      </c>
      <c r="H173" s="1" t="s">
        <v>1321</v>
      </c>
      <c r="I173" s="1" t="s">
        <v>41</v>
      </c>
      <c r="J173" s="1" t="s">
        <v>42</v>
      </c>
      <c r="L173" t="str">
        <f>VLOOKUP(Angkatan23[[#This Row],[Status]], Grading23[], 2, FALSE)</f>
        <v>Kompetisi</v>
      </c>
      <c r="M173" s="4" t="str">
        <f>CLEAN(TRIM(Angkatan23[[#This Row],[Status]] &amp; "|" &amp; Angkatan23[[#This Row],[Level]] &amp; "|" &amp; Angkatan23[[#This Row],[Participant As]]))</f>
        <v>Juara 1|External National|Team</v>
      </c>
      <c r="N17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74" spans="1:14" ht="14.25" customHeight="1" x14ac:dyDescent="0.35">
      <c r="A174" s="1" t="s">
        <v>708</v>
      </c>
      <c r="B174" s="1" t="s">
        <v>709</v>
      </c>
      <c r="C174" s="1" t="s">
        <v>674</v>
      </c>
      <c r="D174" s="1">
        <v>2023</v>
      </c>
      <c r="E174" s="1" t="s">
        <v>412</v>
      </c>
      <c r="F174" s="1" t="s">
        <v>676</v>
      </c>
      <c r="G174" s="1">
        <v>20232</v>
      </c>
      <c r="H174" s="1" t="s">
        <v>1323</v>
      </c>
      <c r="I174" s="1" t="s">
        <v>30</v>
      </c>
      <c r="J174" s="1" t="s">
        <v>42</v>
      </c>
      <c r="L174" t="str">
        <f>VLOOKUP(Angkatan23[[#This Row],[Status]], Grading23[], 2, FALSE)</f>
        <v>Kompetisi</v>
      </c>
      <c r="M174" s="4" t="str">
        <f>CLEAN(TRIM(Angkatan23[[#This Row],[Status]] &amp; "|" &amp; Angkatan23[[#This Row],[Level]] &amp; "|" &amp; Angkatan23[[#This Row],[Participant As]]))</f>
        <v>Juara 2|External International|Team</v>
      </c>
      <c r="N17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30</v>
      </c>
    </row>
    <row r="175" spans="1:14" ht="14.25" customHeight="1" x14ac:dyDescent="0.35">
      <c r="A175" s="1" t="s">
        <v>366</v>
      </c>
      <c r="B175" s="1" t="s">
        <v>367</v>
      </c>
      <c r="C175" s="1" t="s">
        <v>23</v>
      </c>
      <c r="D175" s="1">
        <v>2023</v>
      </c>
      <c r="E175" s="1" t="s">
        <v>25</v>
      </c>
      <c r="F175" s="1" t="s">
        <v>26</v>
      </c>
      <c r="G175" s="1">
        <v>20231</v>
      </c>
      <c r="H175" s="1" t="s">
        <v>1330</v>
      </c>
      <c r="I175" s="1" t="s">
        <v>30</v>
      </c>
      <c r="J175" s="1" t="s">
        <v>31</v>
      </c>
      <c r="K175" s="1">
        <v>500</v>
      </c>
      <c r="L175" s="1" t="str">
        <f>VLOOKUP(Angkatan23[[#This Row],[Status]], Grading23[], 2, FALSE)</f>
        <v>Pengakuan</v>
      </c>
      <c r="M175" s="4" t="str">
        <f>CLEAN(TRIM(Angkatan23[[#This Row],[Status]] &amp; "|" &amp; Angkatan23[[#This Row],[Level]] &amp; "|" &amp; Angkatan23[[#This Row],[Participant As]]))</f>
        <v>Narasumber/Pembicara|External International|Individual</v>
      </c>
      <c r="N17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6" spans="1:14" ht="14.25" customHeight="1" x14ac:dyDescent="0.35">
      <c r="A176" s="1" t="s">
        <v>182</v>
      </c>
      <c r="B176" s="1" t="s">
        <v>183</v>
      </c>
      <c r="C176" s="1" t="s">
        <v>23</v>
      </c>
      <c r="D176" s="1">
        <v>2023</v>
      </c>
      <c r="E176" s="1" t="s">
        <v>25</v>
      </c>
      <c r="F176" s="1" t="s">
        <v>26</v>
      </c>
      <c r="G176" s="1">
        <v>20231</v>
      </c>
      <c r="H176" s="1" t="s">
        <v>1330</v>
      </c>
      <c r="I176" s="1" t="s">
        <v>30</v>
      </c>
      <c r="J176" s="1" t="s">
        <v>31</v>
      </c>
      <c r="K176" s="1">
        <v>500</v>
      </c>
      <c r="L176" s="1" t="str">
        <f>VLOOKUP(Angkatan23[[#This Row],[Status]], Grading23[], 2, FALSE)</f>
        <v>Pengakuan</v>
      </c>
      <c r="M176" s="4" t="str">
        <f>CLEAN(TRIM(Angkatan23[[#This Row],[Status]] &amp; "|" &amp; Angkatan23[[#This Row],[Level]] &amp; "|" &amp; Angkatan23[[#This Row],[Participant As]]))</f>
        <v>Narasumber/Pembicara|External International|Individual</v>
      </c>
      <c r="N17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7" spans="1:14" ht="14.25" customHeight="1" x14ac:dyDescent="0.35">
      <c r="A177" s="1" t="s">
        <v>286</v>
      </c>
      <c r="B177" s="1" t="s">
        <v>287</v>
      </c>
      <c r="C177" s="1" t="s">
        <v>23</v>
      </c>
      <c r="D177" s="1">
        <v>2023</v>
      </c>
      <c r="E177" s="1" t="s">
        <v>25</v>
      </c>
      <c r="F177" s="1" t="s">
        <v>26</v>
      </c>
      <c r="G177" s="1">
        <v>20231</v>
      </c>
      <c r="H177" s="1" t="s">
        <v>1330</v>
      </c>
      <c r="I177" s="1" t="s">
        <v>30</v>
      </c>
      <c r="J177" s="1" t="s">
        <v>31</v>
      </c>
      <c r="K177" s="1">
        <v>500</v>
      </c>
      <c r="L177" s="1" t="str">
        <f>VLOOKUP(Angkatan23[[#This Row],[Status]], Grading23[], 2, FALSE)</f>
        <v>Pengakuan</v>
      </c>
      <c r="M177" s="4" t="str">
        <f>CLEAN(TRIM(Angkatan23[[#This Row],[Status]] &amp; "|" &amp; Angkatan23[[#This Row],[Level]] &amp; "|" &amp; Angkatan23[[#This Row],[Participant As]]))</f>
        <v>Narasumber/Pembicara|External International|Individual</v>
      </c>
      <c r="N17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78" spans="1:14" ht="14.25" customHeight="1" x14ac:dyDescent="0.35">
      <c r="A178" s="1" t="s">
        <v>1290</v>
      </c>
      <c r="B178" s="1" t="s">
        <v>1291</v>
      </c>
      <c r="C178" s="1" t="s">
        <v>1244</v>
      </c>
      <c r="D178" s="1">
        <v>2023</v>
      </c>
      <c r="E178" s="1" t="s">
        <v>51</v>
      </c>
      <c r="F178" s="1" t="s">
        <v>52</v>
      </c>
      <c r="G178" s="1">
        <v>20231</v>
      </c>
      <c r="H178" s="1" t="s">
        <v>1324</v>
      </c>
      <c r="I178" s="1" t="s">
        <v>41</v>
      </c>
      <c r="J178" s="1" t="s">
        <v>42</v>
      </c>
      <c r="L178" t="str">
        <f>VLOOKUP(Angkatan23[[#This Row],[Status]], Grading23[], 2, FALSE)</f>
        <v>Kompetisi</v>
      </c>
      <c r="M178" s="4" t="str">
        <f>CLEAN(TRIM(Angkatan23[[#This Row],[Status]] &amp; "|" &amp; Angkatan23[[#This Row],[Level]] &amp; "|" &amp; Angkatan23[[#This Row],[Participant As]]))</f>
        <v>Juara 3|External National|Team</v>
      </c>
      <c r="N17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8</v>
      </c>
    </row>
    <row r="179" spans="1:14" ht="14.25" customHeight="1" x14ac:dyDescent="0.35">
      <c r="A179" s="1" t="s">
        <v>69</v>
      </c>
      <c r="B179" s="1" t="s">
        <v>70</v>
      </c>
      <c r="C179" s="1" t="s">
        <v>23</v>
      </c>
      <c r="D179" s="1">
        <v>2023</v>
      </c>
      <c r="E179" s="1" t="s">
        <v>25</v>
      </c>
      <c r="F179" s="1" t="s">
        <v>26</v>
      </c>
      <c r="G179" s="1">
        <v>20231</v>
      </c>
      <c r="H179" s="1" t="s">
        <v>1330</v>
      </c>
      <c r="I179" s="1" t="s">
        <v>30</v>
      </c>
      <c r="J179" s="1" t="s">
        <v>31</v>
      </c>
      <c r="K179" s="1">
        <v>500</v>
      </c>
      <c r="L179" s="1" t="str">
        <f>VLOOKUP(Angkatan23[[#This Row],[Status]], Grading23[], 2, FALSE)</f>
        <v>Pengakuan</v>
      </c>
      <c r="M179" s="4" t="str">
        <f>CLEAN(TRIM(Angkatan23[[#This Row],[Status]] &amp; "|" &amp; Angkatan23[[#This Row],[Level]] &amp; "|" &amp; Angkatan23[[#This Row],[Participant As]]))</f>
        <v>Narasumber/Pembicara|External International|Individual</v>
      </c>
      <c r="N17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0" spans="1:14" ht="14.25" customHeight="1" x14ac:dyDescent="0.35">
      <c r="A180" s="1" t="s">
        <v>213</v>
      </c>
      <c r="B180" s="1" t="s">
        <v>214</v>
      </c>
      <c r="C180" s="1" t="s">
        <v>23</v>
      </c>
      <c r="D180" s="1">
        <v>2023</v>
      </c>
      <c r="E180" s="1" t="s">
        <v>25</v>
      </c>
      <c r="F180" s="1" t="s">
        <v>26</v>
      </c>
      <c r="G180" s="1">
        <v>20231</v>
      </c>
      <c r="H180" s="1" t="s">
        <v>1330</v>
      </c>
      <c r="I180" s="1" t="s">
        <v>30</v>
      </c>
      <c r="J180" s="1" t="s">
        <v>31</v>
      </c>
      <c r="K180" s="1">
        <v>500</v>
      </c>
      <c r="L180" s="1" t="str">
        <f>VLOOKUP(Angkatan23[[#This Row],[Status]], Grading23[], 2, FALSE)</f>
        <v>Pengakuan</v>
      </c>
      <c r="M180" s="4" t="str">
        <f>CLEAN(TRIM(Angkatan23[[#This Row],[Status]] &amp; "|" &amp; Angkatan23[[#This Row],[Level]] &amp; "|" &amp; Angkatan23[[#This Row],[Participant As]]))</f>
        <v>Narasumber/Pembicara|External International|Individual</v>
      </c>
      <c r="N18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1" spans="1:14" ht="14.25" customHeight="1" x14ac:dyDescent="0.35">
      <c r="A181" s="1" t="s">
        <v>820</v>
      </c>
      <c r="B181" s="1" t="s">
        <v>821</v>
      </c>
      <c r="C181" s="1" t="s">
        <v>786</v>
      </c>
      <c r="D181" s="1">
        <v>2023</v>
      </c>
      <c r="E181" s="1" t="s">
        <v>788</v>
      </c>
      <c r="F181" s="1" t="s">
        <v>789</v>
      </c>
      <c r="G181" s="1">
        <v>20232</v>
      </c>
      <c r="H181" s="1" t="s">
        <v>1323</v>
      </c>
      <c r="I181" s="1" t="s">
        <v>41</v>
      </c>
      <c r="J181" s="1" t="s">
        <v>42</v>
      </c>
      <c r="L181" t="str">
        <f>VLOOKUP(Angkatan23[[#This Row],[Status]], Grading23[], 2, FALSE)</f>
        <v>Kompetisi</v>
      </c>
      <c r="M181" s="4" t="str">
        <f>CLEAN(TRIM(Angkatan23[[#This Row],[Status]] &amp; "|" &amp; Angkatan23[[#This Row],[Level]] &amp; "|" &amp; Angkatan23[[#This Row],[Participant As]]))</f>
        <v>Juara 2|External National|Team</v>
      </c>
      <c r="N18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11</v>
      </c>
    </row>
    <row r="182" spans="1:14" ht="14.25" customHeight="1" x14ac:dyDescent="0.35">
      <c r="A182" s="1" t="s">
        <v>219</v>
      </c>
      <c r="B182" s="1" t="s">
        <v>220</v>
      </c>
      <c r="C182" s="1" t="s">
        <v>23</v>
      </c>
      <c r="D182" s="1">
        <v>2023</v>
      </c>
      <c r="E182" s="1" t="s">
        <v>25</v>
      </c>
      <c r="F182" s="1" t="s">
        <v>26</v>
      </c>
      <c r="G182" s="1">
        <v>20231</v>
      </c>
      <c r="H182" s="1" t="s">
        <v>1330</v>
      </c>
      <c r="I182" s="1" t="s">
        <v>30</v>
      </c>
      <c r="J182" s="1" t="s">
        <v>31</v>
      </c>
      <c r="K182" s="1">
        <v>500</v>
      </c>
      <c r="L182" s="1" t="str">
        <f>VLOOKUP(Angkatan23[[#This Row],[Status]], Grading23[], 2, FALSE)</f>
        <v>Pengakuan</v>
      </c>
      <c r="M182" s="4" t="str">
        <f>CLEAN(TRIM(Angkatan23[[#This Row],[Status]] &amp; "|" &amp; Angkatan23[[#This Row],[Level]] &amp; "|" &amp; Angkatan23[[#This Row],[Participant As]]))</f>
        <v>Narasumber/Pembicara|External International|Individual</v>
      </c>
      <c r="N18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3" spans="1:14" ht="14.25" customHeight="1" x14ac:dyDescent="0.35">
      <c r="A183" s="1" t="s">
        <v>254</v>
      </c>
      <c r="B183" s="1" t="s">
        <v>255</v>
      </c>
      <c r="C183" s="1" t="s">
        <v>23</v>
      </c>
      <c r="D183" s="1">
        <v>2023</v>
      </c>
      <c r="E183" s="1" t="s">
        <v>25</v>
      </c>
      <c r="F183" s="1" t="s">
        <v>26</v>
      </c>
      <c r="G183" s="1">
        <v>20231</v>
      </c>
      <c r="H183" s="1" t="s">
        <v>1330</v>
      </c>
      <c r="I183" s="1" t="s">
        <v>30</v>
      </c>
      <c r="J183" s="1" t="s">
        <v>31</v>
      </c>
      <c r="K183" s="1">
        <v>500</v>
      </c>
      <c r="L183" s="1" t="str">
        <f>VLOOKUP(Angkatan23[[#This Row],[Status]], Grading23[], 2, FALSE)</f>
        <v>Pengakuan</v>
      </c>
      <c r="M183" s="4" t="str">
        <f>CLEAN(TRIM(Angkatan23[[#This Row],[Status]] &amp; "|" &amp; Angkatan23[[#This Row],[Level]] &amp; "|" &amp; Angkatan23[[#This Row],[Participant As]]))</f>
        <v>Narasumber/Pembicara|External International|Individual</v>
      </c>
      <c r="N183"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4" spans="1:14" ht="14.25" customHeight="1" x14ac:dyDescent="0.35">
      <c r="A184" s="1" t="s">
        <v>292</v>
      </c>
      <c r="B184" s="1" t="s">
        <v>293</v>
      </c>
      <c r="C184" s="1" t="s">
        <v>23</v>
      </c>
      <c r="D184" s="1">
        <v>2023</v>
      </c>
      <c r="E184" s="1" t="s">
        <v>25</v>
      </c>
      <c r="F184" s="1" t="s">
        <v>26</v>
      </c>
      <c r="G184" s="1">
        <v>20231</v>
      </c>
      <c r="H184" s="1" t="s">
        <v>1330</v>
      </c>
      <c r="I184" s="1" t="s">
        <v>30</v>
      </c>
      <c r="J184" s="1" t="s">
        <v>31</v>
      </c>
      <c r="K184" s="1">
        <v>500</v>
      </c>
      <c r="L184" s="1" t="str">
        <f>VLOOKUP(Angkatan23[[#This Row],[Status]], Grading23[], 2, FALSE)</f>
        <v>Pengakuan</v>
      </c>
      <c r="M184" s="4" t="str">
        <f>CLEAN(TRIM(Angkatan23[[#This Row],[Status]] &amp; "|" &amp; Angkatan23[[#This Row],[Level]] &amp; "|" &amp; Angkatan23[[#This Row],[Participant As]]))</f>
        <v>Narasumber/Pembicara|External International|Individual</v>
      </c>
      <c r="N184"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5" spans="1:14" ht="14.25" customHeight="1" x14ac:dyDescent="0.35">
      <c r="A185" s="1" t="s">
        <v>290</v>
      </c>
      <c r="B185" s="1" t="s">
        <v>291</v>
      </c>
      <c r="C185" s="1" t="s">
        <v>23</v>
      </c>
      <c r="D185" s="1">
        <v>2023</v>
      </c>
      <c r="E185" s="1" t="s">
        <v>25</v>
      </c>
      <c r="F185" s="1" t="s">
        <v>26</v>
      </c>
      <c r="G185" s="1">
        <v>20231</v>
      </c>
      <c r="H185" s="1" t="s">
        <v>1330</v>
      </c>
      <c r="I185" s="1" t="s">
        <v>30</v>
      </c>
      <c r="J185" s="1" t="s">
        <v>31</v>
      </c>
      <c r="K185" s="1">
        <v>500</v>
      </c>
      <c r="L185" s="1" t="str">
        <f>VLOOKUP(Angkatan23[[#This Row],[Status]], Grading23[], 2, FALSE)</f>
        <v>Pengakuan</v>
      </c>
      <c r="M185" s="4" t="str">
        <f>CLEAN(TRIM(Angkatan23[[#This Row],[Status]] &amp; "|" &amp; Angkatan23[[#This Row],[Level]] &amp; "|" &amp; Angkatan23[[#This Row],[Participant As]]))</f>
        <v>Narasumber/Pembicara|External International|Individual</v>
      </c>
      <c r="N185"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6" spans="1:14" ht="14.25" customHeight="1" x14ac:dyDescent="0.35">
      <c r="A186" s="1" t="s">
        <v>945</v>
      </c>
      <c r="B186" s="1" t="s">
        <v>946</v>
      </c>
      <c r="C186" s="1" t="s">
        <v>934</v>
      </c>
      <c r="D186" s="1">
        <v>2023</v>
      </c>
      <c r="E186" s="1" t="s">
        <v>948</v>
      </c>
      <c r="F186" s="1" t="s">
        <v>949</v>
      </c>
      <c r="G186" s="1">
        <v>20231</v>
      </c>
      <c r="H186" s="1" t="s">
        <v>1321</v>
      </c>
      <c r="I186" s="1" t="s">
        <v>41</v>
      </c>
      <c r="J186" s="1" t="s">
        <v>31</v>
      </c>
      <c r="L186" t="str">
        <f>VLOOKUP(Angkatan23[[#This Row],[Status]], Grading23[], 2, FALSE)</f>
        <v>Kompetisi</v>
      </c>
      <c r="M186" s="4" t="str">
        <f>CLEAN(TRIM(Angkatan23[[#This Row],[Status]] &amp; "|" &amp; Angkatan23[[#This Row],[Level]] &amp; "|" &amp; Angkatan23[[#This Row],[Participant As]]))</f>
        <v>Juara 1|External National|Individual</v>
      </c>
      <c r="N186"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7" spans="1:14" ht="14.25" customHeight="1" x14ac:dyDescent="0.35">
      <c r="A187" s="1" t="s">
        <v>945</v>
      </c>
      <c r="B187" s="1" t="s">
        <v>946</v>
      </c>
      <c r="C187" s="1" t="s">
        <v>934</v>
      </c>
      <c r="D187" s="1">
        <v>2023</v>
      </c>
      <c r="E187" s="1" t="s">
        <v>956</v>
      </c>
      <c r="F187" s="1" t="s">
        <v>957</v>
      </c>
      <c r="G187" s="1">
        <v>20232</v>
      </c>
      <c r="H187" s="1" t="s">
        <v>1324</v>
      </c>
      <c r="I187" s="1" t="s">
        <v>41</v>
      </c>
      <c r="J187" s="1" t="s">
        <v>31</v>
      </c>
      <c r="L187" t="str">
        <f>VLOOKUP(Angkatan23[[#This Row],[Status]], Grading23[], 2, FALSE)</f>
        <v>Kompetisi</v>
      </c>
      <c r="M187" s="4" t="str">
        <f>CLEAN(TRIM(Angkatan23[[#This Row],[Status]] &amp; "|" &amp; Angkatan23[[#This Row],[Level]] &amp; "|" &amp; Angkatan23[[#This Row],[Participant As]]))</f>
        <v>Juara 3|External National|Individual</v>
      </c>
      <c r="N187"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88" spans="1:14" ht="14.25" customHeight="1" x14ac:dyDescent="0.35">
      <c r="A188" s="1" t="s">
        <v>333</v>
      </c>
      <c r="B188" s="1" t="s">
        <v>334</v>
      </c>
      <c r="C188" s="1" t="s">
        <v>23</v>
      </c>
      <c r="D188" s="1">
        <v>2023</v>
      </c>
      <c r="E188" s="1" t="s">
        <v>25</v>
      </c>
      <c r="F188" s="1" t="s">
        <v>26</v>
      </c>
      <c r="G188" s="1">
        <v>20231</v>
      </c>
      <c r="H188" s="1" t="s">
        <v>1330</v>
      </c>
      <c r="I188" s="1" t="s">
        <v>30</v>
      </c>
      <c r="J188" s="1" t="s">
        <v>31</v>
      </c>
      <c r="K188" s="1">
        <v>500</v>
      </c>
      <c r="L188" s="1" t="str">
        <f>VLOOKUP(Angkatan23[[#This Row],[Status]], Grading23[], 2, FALSE)</f>
        <v>Pengakuan</v>
      </c>
      <c r="M188" s="4" t="str">
        <f>CLEAN(TRIM(Angkatan23[[#This Row],[Status]] &amp; "|" &amp; Angkatan23[[#This Row],[Level]] &amp; "|" &amp; Angkatan23[[#This Row],[Participant As]]))</f>
        <v>Narasumber/Pembicara|External International|Individual</v>
      </c>
      <c r="N188"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89" spans="1:14" ht="14.25" customHeight="1" x14ac:dyDescent="0.35">
      <c r="A189" s="1" t="s">
        <v>441</v>
      </c>
      <c r="B189" s="1" t="s">
        <v>442</v>
      </c>
      <c r="C189" s="1" t="s">
        <v>399</v>
      </c>
      <c r="D189" s="1">
        <v>2023</v>
      </c>
      <c r="E189" s="1" t="s">
        <v>444</v>
      </c>
      <c r="F189" s="1" t="s">
        <v>444</v>
      </c>
      <c r="G189" s="1">
        <v>20231</v>
      </c>
      <c r="H189" s="1" t="s">
        <v>1321</v>
      </c>
      <c r="I189" s="1" t="s">
        <v>168</v>
      </c>
      <c r="J189" s="1" t="s">
        <v>31</v>
      </c>
      <c r="L189" t="str">
        <f>VLOOKUP(Angkatan23[[#This Row],[Status]], Grading23[], 2, FALSE)</f>
        <v>Kompetisi</v>
      </c>
      <c r="M189" s="4" t="str">
        <f>CLEAN(TRIM(Angkatan23[[#This Row],[Status]] &amp; "|" &amp; Angkatan23[[#This Row],[Level]] &amp; "|" &amp; Angkatan23[[#This Row],[Participant As]]))</f>
        <v>Juara 1|External Regional|Individual</v>
      </c>
      <c r="N189"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35</v>
      </c>
    </row>
    <row r="190" spans="1:14" ht="14.25" customHeight="1" x14ac:dyDescent="0.35">
      <c r="A190" s="1" t="s">
        <v>1135</v>
      </c>
      <c r="B190" s="1" t="s">
        <v>1136</v>
      </c>
      <c r="C190" s="1" t="s">
        <v>1020</v>
      </c>
      <c r="D190" s="1">
        <v>2023</v>
      </c>
      <c r="E190" s="1" t="s">
        <v>490</v>
      </c>
      <c r="F190" s="1" t="s">
        <v>922</v>
      </c>
      <c r="G190" s="1">
        <v>20232</v>
      </c>
      <c r="H190" s="1" t="s">
        <v>1321</v>
      </c>
      <c r="I190" s="1" t="s">
        <v>41</v>
      </c>
      <c r="J190" s="1" t="s">
        <v>42</v>
      </c>
      <c r="L190" t="str">
        <f>VLOOKUP(Angkatan23[[#This Row],[Status]], Grading23[], 2, FALSE)</f>
        <v>Kompetisi</v>
      </c>
      <c r="M190" s="4" t="str">
        <f>CLEAN(TRIM(Angkatan23[[#This Row],[Status]] &amp; "|" &amp; Angkatan23[[#This Row],[Level]] &amp; "|" &amp; Angkatan23[[#This Row],[Participant As]]))</f>
        <v>Juara 1|External National|Team</v>
      </c>
      <c r="N190"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15</v>
      </c>
    </row>
    <row r="191" spans="1:14" ht="14.25" customHeight="1" x14ac:dyDescent="0.35">
      <c r="A191" s="1" t="s">
        <v>1212</v>
      </c>
      <c r="B191" s="1" t="s">
        <v>1213</v>
      </c>
      <c r="C191" s="1" t="s">
        <v>1203</v>
      </c>
      <c r="D191" s="1">
        <v>2023</v>
      </c>
      <c r="E191" s="1" t="s">
        <v>1215</v>
      </c>
      <c r="F191" s="1" t="s">
        <v>1216</v>
      </c>
      <c r="G191" s="1">
        <v>20232</v>
      </c>
      <c r="H191" s="1" t="s">
        <v>1321</v>
      </c>
      <c r="I191" s="1" t="s">
        <v>41</v>
      </c>
      <c r="J191" s="1" t="s">
        <v>31</v>
      </c>
      <c r="L191" t="str">
        <f>VLOOKUP(Angkatan23[[#This Row],[Status]], Grading23[], 2, FALSE)</f>
        <v>Kompetisi</v>
      </c>
      <c r="M191" s="4" t="str">
        <f>CLEAN(TRIM(Angkatan23[[#This Row],[Status]] &amp; "|" &amp; Angkatan23[[#This Row],[Level]] &amp; "|" &amp; Angkatan23[[#This Row],[Participant As]]))</f>
        <v>Juara 1|External National|Individual</v>
      </c>
      <c r="N191"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92" spans="1:14" ht="14.25" customHeight="1" x14ac:dyDescent="0.35">
      <c r="A192" s="1" t="s">
        <v>919</v>
      </c>
      <c r="B192" s="1" t="s">
        <v>920</v>
      </c>
      <c r="C192" s="1" t="s">
        <v>887</v>
      </c>
      <c r="D192" s="1">
        <v>2023</v>
      </c>
      <c r="E192" s="1" t="s">
        <v>464</v>
      </c>
      <c r="F192" s="1" t="s">
        <v>922</v>
      </c>
      <c r="G192" s="1">
        <v>20232</v>
      </c>
      <c r="H192" s="1" t="s">
        <v>1321</v>
      </c>
      <c r="I192" s="1" t="s">
        <v>41</v>
      </c>
      <c r="J192" s="1" t="s">
        <v>31</v>
      </c>
      <c r="L192" t="str">
        <f>VLOOKUP(Angkatan23[[#This Row],[Status]], Grading23[], 2, FALSE)</f>
        <v>Kompetisi</v>
      </c>
      <c r="M192" s="4" t="str">
        <f>CLEAN(TRIM(Angkatan23[[#This Row],[Status]] &amp; "|" &amp; Angkatan23[[#This Row],[Level]] &amp; "|" &amp; Angkatan23[[#This Row],[Participant As]]))</f>
        <v>Juara 1|External National|Individual</v>
      </c>
      <c r="N192" s="4">
        <f>IF(Angkatan23[[#This Row],[Status]] = "Penulis kedua (bukan korespondensi) dst karya ilmiah di journal yg bereputasi dan diakui|External National|Team", IFERROR((INDEX(Grading23[Score], MATCH(Angkatan23[[#This Row],[Criteria]], Grading23[Criteria], 0)))/Angkatan23[[#This Row],[Total Participant]], 0), IFERROR(INDEX(Grading23[Score], MATCH(Angkatan23[[#This Row],[Criteria]], Grading23[Criteria], 0)), 0))</f>
        <v>25</v>
      </c>
    </row>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49B5-1D55-4502-A0F8-F0DE314F4924}">
  <dimension ref="A1:F142"/>
  <sheetViews>
    <sheetView topLeftCell="C1" zoomScale="75" zoomScaleNormal="90" workbookViewId="0">
      <selection activeCell="C3" sqref="C3"/>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3" t="s">
        <v>1316</v>
      </c>
      <c r="B1" s="3" t="s">
        <v>1317</v>
      </c>
      <c r="C1" s="3" t="s">
        <v>9</v>
      </c>
      <c r="D1" s="3" t="s">
        <v>1318</v>
      </c>
      <c r="E1" s="3" t="s">
        <v>1319</v>
      </c>
      <c r="F1" t="s">
        <v>1320</v>
      </c>
    </row>
    <row r="2" spans="1:6" x14ac:dyDescent="0.35">
      <c r="A2" s="3" t="s">
        <v>1321</v>
      </c>
      <c r="B2" s="3" t="s">
        <v>1322</v>
      </c>
      <c r="C2" s="3" t="s">
        <v>30</v>
      </c>
      <c r="D2" s="3" t="s">
        <v>31</v>
      </c>
      <c r="E2">
        <v>55</v>
      </c>
      <c r="F2" s="3" t="str">
        <f>CLEAN(TRIM(Grading23[[#This Row],[Placement]] &amp;  "|" &amp; Grading23[[#This Row],[Category]] &amp; "|" &amp; Grading23[[#This Row],[Type]]))</f>
        <v>Juara 1|External International|Individual</v>
      </c>
    </row>
    <row r="3" spans="1:6" x14ac:dyDescent="0.35">
      <c r="A3" s="3" t="s">
        <v>1323</v>
      </c>
      <c r="B3" s="3" t="s">
        <v>1322</v>
      </c>
      <c r="C3" s="3" t="s">
        <v>30</v>
      </c>
      <c r="D3" s="3" t="s">
        <v>31</v>
      </c>
      <c r="E3">
        <v>40</v>
      </c>
      <c r="F3" t="str">
        <f>CLEAN(TRIM(Grading23[[#This Row],[Placement]] &amp;  "|" &amp; Grading23[[#This Row],[Category]] &amp; "|" &amp; Grading23[[#This Row],[Type]]))</f>
        <v>Juara 2|External International|Individual</v>
      </c>
    </row>
    <row r="4" spans="1:6" x14ac:dyDescent="0.35">
      <c r="A4" s="3" t="s">
        <v>1324</v>
      </c>
      <c r="B4" s="3" t="s">
        <v>1322</v>
      </c>
      <c r="C4" s="3" t="s">
        <v>30</v>
      </c>
      <c r="D4" s="3" t="s">
        <v>31</v>
      </c>
      <c r="E4">
        <v>35</v>
      </c>
      <c r="F4" t="str">
        <f>CLEAN(TRIM(Grading23[[#This Row],[Placement]] &amp;  "|" &amp; Grading23[[#This Row],[Category]] &amp; "|" &amp; Grading23[[#This Row],[Type]]))</f>
        <v>Juara 3|External International|Individual</v>
      </c>
    </row>
    <row r="5" spans="1:6" x14ac:dyDescent="0.35">
      <c r="A5" s="3" t="s">
        <v>1325</v>
      </c>
      <c r="B5" s="3" t="s">
        <v>1322</v>
      </c>
      <c r="C5" s="3" t="s">
        <v>30</v>
      </c>
      <c r="D5" s="3" t="s">
        <v>31</v>
      </c>
      <c r="E5">
        <v>28</v>
      </c>
      <c r="F5" t="str">
        <f>CLEAN(TRIM(Grading23[[#This Row],[Placement]] &amp;  "|" &amp; Grading23[[#This Row],[Category]] &amp; "|" &amp; Grading23[[#This Row],[Type]]))</f>
        <v>Finalis|External International|Individual</v>
      </c>
    </row>
    <row r="6" spans="1:6" x14ac:dyDescent="0.35">
      <c r="A6" s="3" t="s">
        <v>1321</v>
      </c>
      <c r="B6" s="3" t="s">
        <v>1322</v>
      </c>
      <c r="C6" s="3" t="s">
        <v>168</v>
      </c>
      <c r="D6" s="3" t="s">
        <v>31</v>
      </c>
      <c r="E6">
        <v>35</v>
      </c>
      <c r="F6" t="str">
        <f>CLEAN(TRIM(Grading23[[#This Row],[Placement]] &amp;  "|" &amp; Grading23[[#This Row],[Category]] &amp; "|" &amp; Grading23[[#This Row],[Type]]))</f>
        <v>Juara 1|External Regional|Individual</v>
      </c>
    </row>
    <row r="7" spans="1:6" x14ac:dyDescent="0.35">
      <c r="A7" s="3" t="s">
        <v>1323</v>
      </c>
      <c r="B7" s="3" t="s">
        <v>1322</v>
      </c>
      <c r="C7" s="3" t="s">
        <v>168</v>
      </c>
      <c r="D7" s="3" t="s">
        <v>31</v>
      </c>
      <c r="E7">
        <v>30</v>
      </c>
      <c r="F7" t="str">
        <f>CLEAN(TRIM(Grading23[[#This Row],[Placement]] &amp;  "|" &amp; Grading23[[#This Row],[Category]] &amp; "|" &amp; Grading23[[#This Row],[Type]]))</f>
        <v>Juara 2|External Regional|Individual</v>
      </c>
    </row>
    <row r="8" spans="1:6" x14ac:dyDescent="0.35">
      <c r="A8" s="3" t="s">
        <v>1324</v>
      </c>
      <c r="B8" s="3" t="s">
        <v>1322</v>
      </c>
      <c r="C8" s="3" t="s">
        <v>168</v>
      </c>
      <c r="D8" s="3" t="s">
        <v>31</v>
      </c>
      <c r="E8">
        <v>25</v>
      </c>
      <c r="F8" t="str">
        <f>CLEAN(TRIM(Grading23[[#This Row],[Placement]] &amp;  "|" &amp; Grading23[[#This Row],[Category]] &amp; "|" &amp; Grading23[[#This Row],[Type]]))</f>
        <v>Juara 3|External Regional|Individual</v>
      </c>
    </row>
    <row r="9" spans="1:6" x14ac:dyDescent="0.35">
      <c r="A9" s="3" t="s">
        <v>1325</v>
      </c>
      <c r="B9" s="3" t="s">
        <v>1322</v>
      </c>
      <c r="C9" s="3" t="s">
        <v>168</v>
      </c>
      <c r="D9" s="3" t="s">
        <v>31</v>
      </c>
      <c r="E9">
        <v>20</v>
      </c>
      <c r="F9" t="str">
        <f>CLEAN(TRIM(Grading23[[#This Row],[Placement]] &amp;  "|" &amp; Grading23[[#This Row],[Category]] &amp; "|" &amp; Grading23[[#This Row],[Type]]))</f>
        <v>Finalis|External Regional|Individual</v>
      </c>
    </row>
    <row r="10" spans="1:6" x14ac:dyDescent="0.35">
      <c r="A10" s="3" t="s">
        <v>1321</v>
      </c>
      <c r="B10" s="3" t="s">
        <v>1322</v>
      </c>
      <c r="C10" s="3" t="s">
        <v>41</v>
      </c>
      <c r="D10" s="3" t="s">
        <v>31</v>
      </c>
      <c r="E10">
        <v>25</v>
      </c>
      <c r="F10" t="str">
        <f>CLEAN(TRIM(Grading23[[#This Row],[Placement]] &amp;  "|" &amp; Grading23[[#This Row],[Category]] &amp; "|" &amp; Grading23[[#This Row],[Type]]))</f>
        <v>Juara 1|External National|Individual</v>
      </c>
    </row>
    <row r="11" spans="1:6" x14ac:dyDescent="0.35">
      <c r="A11" s="3" t="s">
        <v>1323</v>
      </c>
      <c r="B11" s="3" t="s">
        <v>1322</v>
      </c>
      <c r="C11" s="3" t="s">
        <v>41</v>
      </c>
      <c r="D11" s="3" t="s">
        <v>31</v>
      </c>
      <c r="E11">
        <v>20</v>
      </c>
      <c r="F11" t="str">
        <f>CLEAN(TRIM(Grading23[[#This Row],[Placement]] &amp;  "|" &amp; Grading23[[#This Row],[Category]] &amp; "|" &amp; Grading23[[#This Row],[Type]]))</f>
        <v>Juara 2|External National|Individual</v>
      </c>
    </row>
    <row r="12" spans="1:6" x14ac:dyDescent="0.35">
      <c r="A12" s="3" t="s">
        <v>1324</v>
      </c>
      <c r="B12" s="3" t="s">
        <v>1322</v>
      </c>
      <c r="C12" s="3" t="s">
        <v>41</v>
      </c>
      <c r="D12" s="3" t="s">
        <v>31</v>
      </c>
      <c r="E12">
        <v>15</v>
      </c>
      <c r="F12" t="str">
        <f>CLEAN(TRIM(Grading23[[#This Row],[Placement]] &amp;  "|" &amp; Grading23[[#This Row],[Category]] &amp; "|" &amp; Grading23[[#This Row],[Type]]))</f>
        <v>Juara 3|External National|Individual</v>
      </c>
    </row>
    <row r="13" spans="1:6" x14ac:dyDescent="0.35">
      <c r="A13" s="3" t="s">
        <v>1325</v>
      </c>
      <c r="B13" s="3" t="s">
        <v>1322</v>
      </c>
      <c r="C13" s="3" t="s">
        <v>41</v>
      </c>
      <c r="D13" s="3" t="s">
        <v>31</v>
      </c>
      <c r="E13">
        <v>12</v>
      </c>
      <c r="F13" t="str">
        <f>CLEAN(TRIM(Grading23[[#This Row],[Placement]] &amp;  "|" &amp; Grading23[[#This Row],[Category]] &amp; "|" &amp; Grading23[[#This Row],[Type]]))</f>
        <v>Finalis|External National|Individual</v>
      </c>
    </row>
    <row r="14" spans="1:6" x14ac:dyDescent="0.35">
      <c r="A14" s="3" t="s">
        <v>1321</v>
      </c>
      <c r="B14" s="3" t="s">
        <v>1322</v>
      </c>
      <c r="C14" s="3" t="s">
        <v>1326</v>
      </c>
      <c r="D14" s="3" t="s">
        <v>31</v>
      </c>
      <c r="E14">
        <v>20</v>
      </c>
      <c r="F14" t="str">
        <f>CLEAN(TRIM(Grading23[[#This Row],[Placement]] &amp;  "|" &amp; Grading23[[#This Row],[Category]] &amp; "|" &amp; Grading23[[#This Row],[Type]]))</f>
        <v>Juara 1|External Provincial|Individual</v>
      </c>
    </row>
    <row r="15" spans="1:6" x14ac:dyDescent="0.35">
      <c r="A15" s="3" t="s">
        <v>1323</v>
      </c>
      <c r="B15" s="3" t="s">
        <v>1322</v>
      </c>
      <c r="C15" s="3" t="s">
        <v>1326</v>
      </c>
      <c r="D15" s="3" t="s">
        <v>31</v>
      </c>
      <c r="E15">
        <v>15</v>
      </c>
      <c r="F15" t="str">
        <f>CLEAN(TRIM(Grading23[[#This Row],[Placement]] &amp;  "|" &amp; Grading23[[#This Row],[Category]] &amp; "|" &amp; Grading23[[#This Row],[Type]]))</f>
        <v>Juara 2|External Provincial|Individual</v>
      </c>
    </row>
    <row r="16" spans="1:6" x14ac:dyDescent="0.35">
      <c r="A16" s="3" t="s">
        <v>1324</v>
      </c>
      <c r="B16" s="3" t="s">
        <v>1322</v>
      </c>
      <c r="C16" s="3" t="s">
        <v>1326</v>
      </c>
      <c r="D16" s="3" t="s">
        <v>31</v>
      </c>
      <c r="E16">
        <v>10</v>
      </c>
      <c r="F16" t="str">
        <f>CLEAN(TRIM(Grading23[[#This Row],[Placement]] &amp;  "|" &amp; Grading23[[#This Row],[Category]] &amp; "|" &amp; Grading23[[#This Row],[Type]]))</f>
        <v>Juara 3|External Provincial|Individual</v>
      </c>
    </row>
    <row r="17" spans="1:6" x14ac:dyDescent="0.35">
      <c r="A17" s="3" t="s">
        <v>1325</v>
      </c>
      <c r="B17" s="3" t="s">
        <v>1322</v>
      </c>
      <c r="C17" s="3" t="s">
        <v>1326</v>
      </c>
      <c r="D17" s="3" t="s">
        <v>31</v>
      </c>
      <c r="E17">
        <v>8</v>
      </c>
      <c r="F17" t="str">
        <f>CLEAN(TRIM(Grading23[[#This Row],[Placement]] &amp;  "|" &amp; Grading23[[#This Row],[Category]] &amp; "|" &amp; Grading23[[#This Row],[Type]]))</f>
        <v>Finalis|External Provincial|Individual</v>
      </c>
    </row>
    <row r="18" spans="1:6" x14ac:dyDescent="0.35">
      <c r="A18" s="3" t="s">
        <v>1321</v>
      </c>
      <c r="B18" s="3" t="s">
        <v>1322</v>
      </c>
      <c r="C18" s="3" t="s">
        <v>30</v>
      </c>
      <c r="D18" s="3" t="s">
        <v>42</v>
      </c>
      <c r="E18">
        <v>35</v>
      </c>
      <c r="F18" t="str">
        <f>CLEAN(TRIM(Grading23[[#This Row],[Placement]] &amp;  "|" &amp; Grading23[[#This Row],[Category]] &amp; "|" &amp; Grading23[[#This Row],[Type]]))</f>
        <v>Juara 1|External International|Team</v>
      </c>
    </row>
    <row r="19" spans="1:6" x14ac:dyDescent="0.35">
      <c r="A19" s="3" t="s">
        <v>1323</v>
      </c>
      <c r="B19" s="3" t="s">
        <v>1322</v>
      </c>
      <c r="C19" s="3" t="s">
        <v>30</v>
      </c>
      <c r="D19" s="3" t="s">
        <v>42</v>
      </c>
      <c r="E19">
        <v>30</v>
      </c>
      <c r="F19" t="str">
        <f>CLEAN(TRIM(Grading23[[#This Row],[Placement]] &amp;  "|" &amp; Grading23[[#This Row],[Category]] &amp; "|" &amp; Grading23[[#This Row],[Type]]))</f>
        <v>Juara 2|External International|Team</v>
      </c>
    </row>
    <row r="20" spans="1:6" x14ac:dyDescent="0.35">
      <c r="A20" s="3" t="s">
        <v>1324</v>
      </c>
      <c r="B20" s="3" t="s">
        <v>1322</v>
      </c>
      <c r="C20" s="3" t="s">
        <v>30</v>
      </c>
      <c r="D20" s="3" t="s">
        <v>42</v>
      </c>
      <c r="E20">
        <v>25</v>
      </c>
      <c r="F20" t="str">
        <f>CLEAN(TRIM(Grading23[[#This Row],[Placement]] &amp;  "|" &amp; Grading23[[#This Row],[Category]] &amp; "|" &amp; Grading23[[#This Row],[Type]]))</f>
        <v>Juara 3|External International|Team</v>
      </c>
    </row>
    <row r="21" spans="1:6" x14ac:dyDescent="0.35">
      <c r="A21" s="3" t="s">
        <v>1325</v>
      </c>
      <c r="B21" s="3" t="s">
        <v>1322</v>
      </c>
      <c r="C21" s="3" t="s">
        <v>30</v>
      </c>
      <c r="D21" s="3" t="s">
        <v>42</v>
      </c>
      <c r="E21">
        <v>25</v>
      </c>
      <c r="F21" t="str">
        <f>CLEAN(TRIM(Grading23[[#This Row],[Placement]] &amp;  "|" &amp; Grading23[[#This Row],[Category]] &amp; "|" &amp; Grading23[[#This Row],[Type]]))</f>
        <v>Finalis|External International|Team</v>
      </c>
    </row>
    <row r="22" spans="1:6" x14ac:dyDescent="0.35">
      <c r="A22" s="3" t="s">
        <v>1321</v>
      </c>
      <c r="B22" s="3" t="s">
        <v>1322</v>
      </c>
      <c r="C22" s="3" t="s">
        <v>168</v>
      </c>
      <c r="D22" s="3" t="s">
        <v>42</v>
      </c>
      <c r="E22">
        <v>25</v>
      </c>
      <c r="F22" t="str">
        <f>CLEAN(TRIM(Grading23[[#This Row],[Placement]] &amp;  "|" &amp; Grading23[[#This Row],[Category]] &amp; "|" &amp; Grading23[[#This Row],[Type]]))</f>
        <v>Juara 1|External Regional|Team</v>
      </c>
    </row>
    <row r="23" spans="1:6" x14ac:dyDescent="0.35">
      <c r="A23" s="3" t="s">
        <v>1323</v>
      </c>
      <c r="B23" s="3" t="s">
        <v>1322</v>
      </c>
      <c r="C23" s="3" t="s">
        <v>168</v>
      </c>
      <c r="D23" s="3" t="s">
        <v>42</v>
      </c>
      <c r="E23">
        <v>20</v>
      </c>
      <c r="F23" t="str">
        <f>CLEAN(TRIM(Grading23[[#This Row],[Placement]] &amp;  "|" &amp; Grading23[[#This Row],[Category]] &amp; "|" &amp; Grading23[[#This Row],[Type]]))</f>
        <v>Juara 2|External Regional|Team</v>
      </c>
    </row>
    <row r="24" spans="1:6" x14ac:dyDescent="0.35">
      <c r="A24" s="3" t="s">
        <v>1324</v>
      </c>
      <c r="B24" s="3" t="s">
        <v>1322</v>
      </c>
      <c r="C24" s="3" t="s">
        <v>168</v>
      </c>
      <c r="D24" s="3" t="s">
        <v>42</v>
      </c>
      <c r="E24">
        <v>15</v>
      </c>
      <c r="F24" t="str">
        <f>CLEAN(TRIM(Grading23[[#This Row],[Placement]] &amp;  "|" &amp; Grading23[[#This Row],[Category]] &amp; "|" &amp; Grading23[[#This Row],[Type]]))</f>
        <v>Juara 3|External Regional|Team</v>
      </c>
    </row>
    <row r="25" spans="1:6" x14ac:dyDescent="0.35">
      <c r="A25" s="3" t="s">
        <v>1325</v>
      </c>
      <c r="B25" s="3" t="s">
        <v>1322</v>
      </c>
      <c r="C25" s="3" t="s">
        <v>168</v>
      </c>
      <c r="D25" s="3" t="s">
        <v>42</v>
      </c>
      <c r="E25">
        <v>13</v>
      </c>
      <c r="F25" t="str">
        <f>CLEAN(TRIM(Grading23[[#This Row],[Placement]] &amp;  "|" &amp; Grading23[[#This Row],[Category]] &amp; "|" &amp; Grading23[[#This Row],[Type]]))</f>
        <v>Finalis|External Regional|Team</v>
      </c>
    </row>
    <row r="26" spans="1:6" x14ac:dyDescent="0.35">
      <c r="A26" s="3" t="s">
        <v>1321</v>
      </c>
      <c r="B26" s="3" t="s">
        <v>1322</v>
      </c>
      <c r="C26" s="3" t="s">
        <v>41</v>
      </c>
      <c r="D26" s="3" t="s">
        <v>42</v>
      </c>
      <c r="E26">
        <v>15</v>
      </c>
      <c r="F26" t="str">
        <f>CLEAN(TRIM(Grading23[[#This Row],[Placement]] &amp;  "|" &amp; Grading23[[#This Row],[Category]] &amp; "|" &amp; Grading23[[#This Row],[Type]]))</f>
        <v>Juara 1|External National|Team</v>
      </c>
    </row>
    <row r="27" spans="1:6" x14ac:dyDescent="0.35">
      <c r="A27" s="3" t="s">
        <v>1323</v>
      </c>
      <c r="B27" s="3" t="s">
        <v>1322</v>
      </c>
      <c r="C27" s="3" t="s">
        <v>41</v>
      </c>
      <c r="D27" s="3" t="s">
        <v>42</v>
      </c>
      <c r="E27">
        <v>11</v>
      </c>
      <c r="F27" t="str">
        <f>CLEAN(TRIM(Grading23[[#This Row],[Placement]] &amp;  "|" &amp; Grading23[[#This Row],[Category]] &amp; "|" &amp; Grading23[[#This Row],[Type]]))</f>
        <v>Juara 2|External National|Team</v>
      </c>
    </row>
    <row r="28" spans="1:6" x14ac:dyDescent="0.35">
      <c r="A28" s="3" t="s">
        <v>1324</v>
      </c>
      <c r="B28" s="3" t="s">
        <v>1322</v>
      </c>
      <c r="C28" s="3" t="s">
        <v>41</v>
      </c>
      <c r="D28" s="3" t="s">
        <v>42</v>
      </c>
      <c r="E28">
        <v>8</v>
      </c>
      <c r="F28" t="str">
        <f>CLEAN(TRIM(Grading23[[#This Row],[Placement]] &amp;  "|" &amp; Grading23[[#This Row],[Category]] &amp; "|" &amp; Grading23[[#This Row],[Type]]))</f>
        <v>Juara 3|External National|Team</v>
      </c>
    </row>
    <row r="29" spans="1:6" x14ac:dyDescent="0.35">
      <c r="A29" s="3" t="s">
        <v>1325</v>
      </c>
      <c r="B29" s="3" t="s">
        <v>1322</v>
      </c>
      <c r="C29" s="3" t="s">
        <v>41</v>
      </c>
      <c r="D29" s="3" t="s">
        <v>42</v>
      </c>
      <c r="E29" s="3">
        <v>7.5</v>
      </c>
      <c r="F29" t="str">
        <f>CLEAN(TRIM(Grading23[[#This Row],[Placement]] &amp;  "|" &amp; Grading23[[#This Row],[Category]] &amp; "|" &amp; Grading23[[#This Row],[Type]]))</f>
        <v>Finalis|External National|Team</v>
      </c>
    </row>
    <row r="30" spans="1:6" x14ac:dyDescent="0.35">
      <c r="A30" s="3" t="s">
        <v>1321</v>
      </c>
      <c r="B30" s="3" t="s">
        <v>1322</v>
      </c>
      <c r="C30" s="3" t="s">
        <v>1326</v>
      </c>
      <c r="D30" s="3" t="s">
        <v>42</v>
      </c>
      <c r="E30">
        <v>10</v>
      </c>
      <c r="F30" t="str">
        <f>CLEAN(TRIM(Grading23[[#This Row],[Placement]] &amp;  "|" &amp; Grading23[[#This Row],[Category]] &amp; "|" &amp; Grading23[[#This Row],[Type]]))</f>
        <v>Juara 1|External Provincial|Team</v>
      </c>
    </row>
    <row r="31" spans="1:6" x14ac:dyDescent="0.35">
      <c r="A31" s="3" t="s">
        <v>1323</v>
      </c>
      <c r="B31" s="3" t="s">
        <v>1322</v>
      </c>
      <c r="C31" s="3" t="s">
        <v>1326</v>
      </c>
      <c r="D31" s="3" t="s">
        <v>42</v>
      </c>
      <c r="E31">
        <v>7</v>
      </c>
      <c r="F31" t="str">
        <f>CLEAN(TRIM(Grading23[[#This Row],[Placement]] &amp;  "|" &amp; Grading23[[#This Row],[Category]] &amp; "|" &amp; Grading23[[#This Row],[Type]]))</f>
        <v>Juara 2|External Provincial|Team</v>
      </c>
    </row>
    <row r="32" spans="1:6" x14ac:dyDescent="0.35">
      <c r="A32" s="3" t="s">
        <v>1324</v>
      </c>
      <c r="B32" s="3" t="s">
        <v>1322</v>
      </c>
      <c r="C32" s="3" t="s">
        <v>1326</v>
      </c>
      <c r="D32" s="3" t="s">
        <v>42</v>
      </c>
      <c r="E32">
        <v>6</v>
      </c>
      <c r="F32" t="str">
        <f>CLEAN(TRIM(Grading23[[#This Row],[Placement]] &amp;  "|" &amp; Grading23[[#This Row],[Category]] &amp; "|" &amp; Grading23[[#This Row],[Type]]))</f>
        <v>Juara 3|External Provincial|Team</v>
      </c>
    </row>
    <row r="33" spans="1:6" x14ac:dyDescent="0.35">
      <c r="A33" s="3" t="s">
        <v>1325</v>
      </c>
      <c r="B33" s="3" t="s">
        <v>1322</v>
      </c>
      <c r="C33" s="3" t="s">
        <v>1326</v>
      </c>
      <c r="D33" s="3" t="s">
        <v>42</v>
      </c>
      <c r="E33">
        <v>5</v>
      </c>
      <c r="F33" t="str">
        <f>CLEAN(TRIM(Grading23[[#This Row],[Placement]] &amp;  "|" &amp; Grading23[[#This Row],[Category]] &amp; "|" &amp; Grading23[[#This Row],[Type]]))</f>
        <v>Finalis|External Provincial|Team</v>
      </c>
    </row>
    <row r="34" spans="1:6" x14ac:dyDescent="0.35">
      <c r="A34" s="3" t="s">
        <v>1327</v>
      </c>
      <c r="B34" s="3" t="s">
        <v>1328</v>
      </c>
      <c r="C34" s="3" t="s">
        <v>30</v>
      </c>
      <c r="D34" s="3" t="s">
        <v>31</v>
      </c>
      <c r="E34">
        <v>50</v>
      </c>
      <c r="F34" t="str">
        <f>CLEAN(TRIM(Grading23[[#This Row],[Placement]] &amp;  "|" &amp; Grading23[[#This Row],[Category]] &amp; "|" &amp; Grading23[[#This Row],[Type]]))</f>
        <v>Pelatih/Wasit/Juri Berlisensi|External International|Individual</v>
      </c>
    </row>
    <row r="35" spans="1:6" x14ac:dyDescent="0.35">
      <c r="A35" s="3" t="s">
        <v>1329</v>
      </c>
      <c r="B35" s="3" t="s">
        <v>1328</v>
      </c>
      <c r="C35" s="3" t="s">
        <v>30</v>
      </c>
      <c r="D35" s="3" t="s">
        <v>31</v>
      </c>
      <c r="E35">
        <v>25</v>
      </c>
      <c r="F35" t="str">
        <f>CLEAN(TRIM(Grading23[[#This Row],[Placement]] &amp;  "|" &amp; Grading23[[#This Row],[Category]] &amp; "|" &amp; Grading23[[#This Row],[Type]]))</f>
        <v>Pelatih/Wasit/Juri Tidak Berlisensi|External International|Individual</v>
      </c>
    </row>
    <row r="36" spans="1:6" x14ac:dyDescent="0.35">
      <c r="A36" s="3" t="s">
        <v>1330</v>
      </c>
      <c r="B36" s="3" t="s">
        <v>1328</v>
      </c>
      <c r="C36" s="3" t="s">
        <v>30</v>
      </c>
      <c r="D36" s="3" t="s">
        <v>31</v>
      </c>
      <c r="E36">
        <v>25</v>
      </c>
      <c r="F36" t="str">
        <f>CLEAN(TRIM(Grading23[[#This Row],[Placement]] &amp;  "|" &amp; Grading23[[#This Row],[Category]] &amp; "|" &amp; Grading23[[#This Row],[Type]]))</f>
        <v>Narasumber/Pembicara|External International|Individual</v>
      </c>
    </row>
    <row r="37" spans="1:6" x14ac:dyDescent="0.35">
      <c r="A37" s="3" t="s">
        <v>1331</v>
      </c>
      <c r="B37" s="3" t="s">
        <v>1328</v>
      </c>
      <c r="C37" s="3" t="s">
        <v>30</v>
      </c>
      <c r="D37" s="3" t="s">
        <v>31</v>
      </c>
      <c r="E37">
        <v>20</v>
      </c>
      <c r="F37" t="str">
        <f>CLEAN(TRIM(Grading23[[#This Row],[Placement]] &amp;  "|" &amp; Grading23[[#This Row],[Category]] &amp; "|" &amp; Grading23[[#This Row],[Type]]))</f>
        <v>Moderator|External International|Individual</v>
      </c>
    </row>
    <row r="38" spans="1:6" x14ac:dyDescent="0.35">
      <c r="A38" s="3" t="s">
        <v>1332</v>
      </c>
      <c r="B38" s="3" t="s">
        <v>1328</v>
      </c>
      <c r="C38" s="3" t="s">
        <v>30</v>
      </c>
      <c r="D38" s="3" t="s">
        <v>31</v>
      </c>
      <c r="E38">
        <v>20</v>
      </c>
      <c r="F38" t="str">
        <f>CLEAN(TRIM(Grading23[[#This Row],[Placement]] &amp;  "|" &amp; Grading23[[#This Row],[Category]] &amp; "|" &amp; Grading23[[#This Row],[Type]]))</f>
        <v>Pengakuan Lainnya|External International|Individual</v>
      </c>
    </row>
    <row r="39" spans="1:6" x14ac:dyDescent="0.35">
      <c r="A39" s="3" t="s">
        <v>1327</v>
      </c>
      <c r="B39" s="3" t="s">
        <v>1328</v>
      </c>
      <c r="C39" s="3" t="s">
        <v>168</v>
      </c>
      <c r="D39" s="3" t="s">
        <v>31</v>
      </c>
      <c r="E39">
        <v>40</v>
      </c>
      <c r="F39" t="str">
        <f>CLEAN(TRIM(Grading23[[#This Row],[Placement]] &amp;  "|" &amp; Grading23[[#This Row],[Category]] &amp; "|" &amp; Grading23[[#This Row],[Type]]))</f>
        <v>Pelatih/Wasit/Juri Berlisensi|External Regional|Individual</v>
      </c>
    </row>
    <row r="40" spans="1:6" x14ac:dyDescent="0.35">
      <c r="A40" s="3" t="s">
        <v>1329</v>
      </c>
      <c r="B40" s="3" t="s">
        <v>1328</v>
      </c>
      <c r="C40" s="3" t="s">
        <v>168</v>
      </c>
      <c r="D40" s="3" t="s">
        <v>31</v>
      </c>
      <c r="E40">
        <v>20</v>
      </c>
      <c r="F40" t="str">
        <f>CLEAN(TRIM(Grading23[[#This Row],[Placement]] &amp;  "|" &amp; Grading23[[#This Row],[Category]] &amp; "|" &amp; Grading23[[#This Row],[Type]]))</f>
        <v>Pelatih/Wasit/Juri Tidak Berlisensi|External Regional|Individual</v>
      </c>
    </row>
    <row r="41" spans="1:6" x14ac:dyDescent="0.35">
      <c r="A41" s="3" t="s">
        <v>1330</v>
      </c>
      <c r="B41" s="3" t="s">
        <v>1328</v>
      </c>
      <c r="C41" s="3" t="s">
        <v>168</v>
      </c>
      <c r="D41" s="3" t="s">
        <v>31</v>
      </c>
      <c r="E41">
        <v>20</v>
      </c>
      <c r="F41" t="str">
        <f>CLEAN(TRIM(Grading23[[#This Row],[Placement]] &amp;  "|" &amp; Grading23[[#This Row],[Category]] &amp; "|" &amp; Grading23[[#This Row],[Type]]))</f>
        <v>Narasumber/Pembicara|External Regional|Individual</v>
      </c>
    </row>
    <row r="42" spans="1:6" x14ac:dyDescent="0.35">
      <c r="A42" s="3" t="s">
        <v>1331</v>
      </c>
      <c r="B42" s="3" t="s">
        <v>1328</v>
      </c>
      <c r="C42" s="3" t="s">
        <v>168</v>
      </c>
      <c r="D42" s="3" t="s">
        <v>31</v>
      </c>
      <c r="E42">
        <v>15</v>
      </c>
      <c r="F42" t="str">
        <f>CLEAN(TRIM(Grading23[[#This Row],[Placement]] &amp;  "|" &amp; Grading23[[#This Row],[Category]] &amp; "|" &amp; Grading23[[#This Row],[Type]]))</f>
        <v>Moderator|External Regional|Individual</v>
      </c>
    </row>
    <row r="43" spans="1:6" x14ac:dyDescent="0.35">
      <c r="A43" s="3" t="s">
        <v>1332</v>
      </c>
      <c r="B43" s="3" t="s">
        <v>1328</v>
      </c>
      <c r="C43" s="3" t="s">
        <v>168</v>
      </c>
      <c r="D43" s="3" t="s">
        <v>31</v>
      </c>
      <c r="E43">
        <v>15</v>
      </c>
      <c r="F43" t="str">
        <f>CLEAN(TRIM(Grading23[[#This Row],[Placement]] &amp;  "|" &amp; Grading23[[#This Row],[Category]] &amp; "|" &amp; Grading23[[#This Row],[Type]]))</f>
        <v>Pengakuan Lainnya|External Regional|Individual</v>
      </c>
    </row>
    <row r="44" spans="1:6" x14ac:dyDescent="0.35">
      <c r="A44" s="3" t="s">
        <v>1327</v>
      </c>
      <c r="B44" s="3" t="s">
        <v>1328</v>
      </c>
      <c r="C44" s="3" t="s">
        <v>41</v>
      </c>
      <c r="D44" s="3" t="s">
        <v>31</v>
      </c>
      <c r="E44">
        <v>30</v>
      </c>
      <c r="F44" t="str">
        <f>CLEAN(TRIM(Grading23[[#This Row],[Placement]] &amp;  "|" &amp; Grading23[[#This Row],[Category]] &amp; "|" &amp; Grading23[[#This Row],[Type]]))</f>
        <v>Pelatih/Wasit/Juri Berlisensi|External National|Individual</v>
      </c>
    </row>
    <row r="45" spans="1:6" x14ac:dyDescent="0.35">
      <c r="A45" s="3" t="s">
        <v>1329</v>
      </c>
      <c r="B45" s="3" t="s">
        <v>1328</v>
      </c>
      <c r="C45" s="3" t="s">
        <v>41</v>
      </c>
      <c r="D45" s="3" t="s">
        <v>31</v>
      </c>
      <c r="E45">
        <v>15</v>
      </c>
      <c r="F45" t="str">
        <f>CLEAN(TRIM(Grading23[[#This Row],[Placement]] &amp;  "|" &amp; Grading23[[#This Row],[Category]] &amp; "|" &amp; Grading23[[#This Row],[Type]]))</f>
        <v>Pelatih/Wasit/Juri Tidak Berlisensi|External National|Individual</v>
      </c>
    </row>
    <row r="46" spans="1:6" x14ac:dyDescent="0.35">
      <c r="A46" s="3" t="s">
        <v>1330</v>
      </c>
      <c r="B46" s="3" t="s">
        <v>1328</v>
      </c>
      <c r="C46" s="3" t="s">
        <v>41</v>
      </c>
      <c r="D46" s="3" t="s">
        <v>31</v>
      </c>
      <c r="E46">
        <v>15</v>
      </c>
      <c r="F46" t="str">
        <f>CLEAN(TRIM(Grading23[[#This Row],[Placement]] &amp;  "|" &amp; Grading23[[#This Row],[Category]] &amp; "|" &amp; Grading23[[#This Row],[Type]]))</f>
        <v>Narasumber/Pembicara|External National|Individual</v>
      </c>
    </row>
    <row r="47" spans="1:6" x14ac:dyDescent="0.35">
      <c r="A47" s="3" t="s">
        <v>1331</v>
      </c>
      <c r="B47" s="3" t="s">
        <v>1328</v>
      </c>
      <c r="C47" s="3" t="s">
        <v>41</v>
      </c>
      <c r="D47" s="3" t="s">
        <v>31</v>
      </c>
      <c r="E47">
        <v>10</v>
      </c>
      <c r="F47" t="str">
        <f>CLEAN(TRIM(Grading23[[#This Row],[Placement]] &amp;  "|" &amp; Grading23[[#This Row],[Category]] &amp; "|" &amp; Grading23[[#This Row],[Type]]))</f>
        <v>Moderator|External National|Individual</v>
      </c>
    </row>
    <row r="48" spans="1:6" x14ac:dyDescent="0.35">
      <c r="A48" s="3" t="s">
        <v>1332</v>
      </c>
      <c r="B48" s="3" t="s">
        <v>1328</v>
      </c>
      <c r="C48" s="3" t="s">
        <v>41</v>
      </c>
      <c r="D48" s="3" t="s">
        <v>31</v>
      </c>
      <c r="E48">
        <v>10</v>
      </c>
      <c r="F48" t="str">
        <f>CLEAN(TRIM(Grading23[[#This Row],[Placement]] &amp;  "|" &amp; Grading23[[#This Row],[Category]] &amp; "|" &amp; Grading23[[#This Row],[Type]]))</f>
        <v>Pengakuan Lainnya|External National|Individual</v>
      </c>
    </row>
    <row r="49" spans="1:6" x14ac:dyDescent="0.35">
      <c r="A49" s="3" t="s">
        <v>1327</v>
      </c>
      <c r="B49" s="3" t="s">
        <v>1328</v>
      </c>
      <c r="C49" s="3" t="s">
        <v>1326</v>
      </c>
      <c r="D49" s="3" t="s">
        <v>31</v>
      </c>
      <c r="E49">
        <v>20</v>
      </c>
      <c r="F49" t="str">
        <f>CLEAN(TRIM(Grading23[[#This Row],[Placement]] &amp;  "|" &amp; Grading23[[#This Row],[Category]] &amp; "|" &amp; Grading23[[#This Row],[Type]]))</f>
        <v>Pelatih/Wasit/Juri Berlisensi|External Provincial|Individual</v>
      </c>
    </row>
    <row r="50" spans="1:6" x14ac:dyDescent="0.35">
      <c r="A50" s="3" t="s">
        <v>1329</v>
      </c>
      <c r="B50" s="3" t="s">
        <v>1328</v>
      </c>
      <c r="C50" s="3" t="s">
        <v>1326</v>
      </c>
      <c r="D50" s="3" t="s">
        <v>31</v>
      </c>
      <c r="E50">
        <v>10</v>
      </c>
      <c r="F50" t="str">
        <f>CLEAN(TRIM(Grading23[[#This Row],[Placement]] &amp;  "|" &amp; Grading23[[#This Row],[Category]] &amp; "|" &amp; Grading23[[#This Row],[Type]]))</f>
        <v>Pelatih/Wasit/Juri Tidak Berlisensi|External Provincial|Individual</v>
      </c>
    </row>
    <row r="51" spans="1:6" x14ac:dyDescent="0.35">
      <c r="A51" s="3" t="s">
        <v>1330</v>
      </c>
      <c r="B51" s="3" t="s">
        <v>1328</v>
      </c>
      <c r="C51" s="3" t="s">
        <v>1326</v>
      </c>
      <c r="D51" s="3" t="s">
        <v>31</v>
      </c>
      <c r="E51">
        <v>10</v>
      </c>
      <c r="F51" t="str">
        <f>CLEAN(TRIM(Grading23[[#This Row],[Placement]] &amp;  "|" &amp; Grading23[[#This Row],[Category]] &amp; "|" &amp; Grading23[[#This Row],[Type]]))</f>
        <v>Narasumber/Pembicara|External Provincial|Individual</v>
      </c>
    </row>
    <row r="52" spans="1:6" x14ac:dyDescent="0.35">
      <c r="A52" s="3" t="s">
        <v>1331</v>
      </c>
      <c r="B52" s="3" t="s">
        <v>1328</v>
      </c>
      <c r="C52" s="3" t="s">
        <v>1326</v>
      </c>
      <c r="D52" s="3" t="s">
        <v>31</v>
      </c>
      <c r="E52">
        <v>5</v>
      </c>
      <c r="F52" t="str">
        <f>CLEAN(TRIM(Grading23[[#This Row],[Placement]] &amp;  "|" &amp; Grading23[[#This Row],[Category]] &amp; "|" &amp; Grading23[[#This Row],[Type]]))</f>
        <v>Moderator|External Provincial|Individual</v>
      </c>
    </row>
    <row r="53" spans="1:6" x14ac:dyDescent="0.35">
      <c r="A53" s="3" t="s">
        <v>1332</v>
      </c>
      <c r="B53" s="3" t="s">
        <v>1328</v>
      </c>
      <c r="C53" s="3" t="s">
        <v>1326</v>
      </c>
      <c r="D53" s="3" t="s">
        <v>31</v>
      </c>
      <c r="E53">
        <v>5</v>
      </c>
      <c r="F53" t="str">
        <f>CLEAN(TRIM(Grading23[[#This Row],[Placement]] &amp;  "|" &amp; Grading23[[#This Row],[Category]] &amp; "|" &amp; Grading23[[#This Row],[Type]]))</f>
        <v>Pengakuan Lainnya|External Provincial|Individual</v>
      </c>
    </row>
    <row r="54" spans="1:6" x14ac:dyDescent="0.35">
      <c r="A54" s="3" t="s">
        <v>1333</v>
      </c>
      <c r="B54" s="3" t="s">
        <v>1334</v>
      </c>
      <c r="C54" s="3" t="s">
        <v>30</v>
      </c>
      <c r="D54" s="3" t="s">
        <v>31</v>
      </c>
      <c r="E54">
        <v>50</v>
      </c>
      <c r="F54" t="str">
        <f>CLEAN(TRIM(Grading23[[#This Row],[Placement]] &amp;  "|" &amp; Grading23[[#This Row],[Category]] &amp; "|" &amp; Grading23[[#This Row],[Type]]))</f>
        <v>Tanda Jasa|External International|Individual</v>
      </c>
    </row>
    <row r="55" spans="1:6" x14ac:dyDescent="0.35">
      <c r="A55" s="3" t="s">
        <v>1335</v>
      </c>
      <c r="B55" s="3" t="s">
        <v>1334</v>
      </c>
      <c r="C55" s="3" t="s">
        <v>30</v>
      </c>
      <c r="D55" s="3" t="s">
        <v>31</v>
      </c>
      <c r="E55">
        <v>40</v>
      </c>
      <c r="F55" t="str">
        <f>CLEAN(TRIM(Grading23[[#This Row],[Placement]] &amp;  "|" &amp; Grading23[[#This Row],[Category]] &amp; "|" &amp; Grading23[[#This Row],[Type]]))</f>
        <v>Penerima Hibah Kompetisi|External International|Individual</v>
      </c>
    </row>
    <row r="56" spans="1:6" x14ac:dyDescent="0.35">
      <c r="A56" s="3" t="s">
        <v>1336</v>
      </c>
      <c r="B56" s="3" t="s">
        <v>1334</v>
      </c>
      <c r="C56" s="3" t="s">
        <v>30</v>
      </c>
      <c r="D56" s="3" t="s">
        <v>31</v>
      </c>
      <c r="E56">
        <v>30</v>
      </c>
      <c r="F56" t="str">
        <f>CLEAN(TRIM(Grading23[[#This Row],[Placement]] &amp;  "|" &amp; Grading23[[#This Row],[Category]] &amp; "|" &amp; Grading23[[#This Row],[Type]]))</f>
        <v>Medali Emas|External International|Individual</v>
      </c>
    </row>
    <row r="57" spans="1:6" x14ac:dyDescent="0.35">
      <c r="A57" s="3" t="s">
        <v>1337</v>
      </c>
      <c r="B57" s="3" t="s">
        <v>1334</v>
      </c>
      <c r="C57" s="3" t="s">
        <v>30</v>
      </c>
      <c r="D57" s="3" t="s">
        <v>31</v>
      </c>
      <c r="E57">
        <v>25</v>
      </c>
      <c r="F57" t="str">
        <f>CLEAN(TRIM(Grading23[[#This Row],[Placement]] &amp;  "|" &amp; Grading23[[#This Row],[Category]] &amp; "|" &amp; Grading23[[#This Row],[Type]]))</f>
        <v>Medali Perak|External International|Individual</v>
      </c>
    </row>
    <row r="58" spans="1:6" x14ac:dyDescent="0.35">
      <c r="A58" s="3" t="s">
        <v>1338</v>
      </c>
      <c r="B58" s="3" t="s">
        <v>1334</v>
      </c>
      <c r="C58" s="3" t="s">
        <v>30</v>
      </c>
      <c r="D58" s="3" t="s">
        <v>31</v>
      </c>
      <c r="E58">
        <v>20</v>
      </c>
      <c r="F58" t="str">
        <f>CLEAN(TRIM(Grading23[[#This Row],[Placement]] &amp;  "|" &amp; Grading23[[#This Row],[Category]] &amp; "|" &amp; Grading23[[#This Row],[Type]]))</f>
        <v>Medali Perunggu|External International|Individual</v>
      </c>
    </row>
    <row r="59" spans="1:6" x14ac:dyDescent="0.35">
      <c r="A59" s="3" t="s">
        <v>1339</v>
      </c>
      <c r="B59" s="3" t="s">
        <v>1334</v>
      </c>
      <c r="C59" s="3" t="s">
        <v>30</v>
      </c>
      <c r="D59" s="3" t="s">
        <v>31</v>
      </c>
      <c r="E59">
        <v>10</v>
      </c>
      <c r="F59" t="str">
        <f>CLEAN(TRIM(Grading23[[#This Row],[Placement]] &amp;  "|" &amp; Grading23[[#This Row],[Category]] &amp; "|" &amp; Grading23[[#This Row],[Type]]))</f>
        <v>Piagam Partisipasi|External International|Individual</v>
      </c>
    </row>
    <row r="60" spans="1:6" x14ac:dyDescent="0.35">
      <c r="A60" s="3" t="s">
        <v>1340</v>
      </c>
      <c r="B60" s="3" t="s">
        <v>1334</v>
      </c>
      <c r="C60" s="3" t="s">
        <v>30</v>
      </c>
      <c r="D60" s="3" t="s">
        <v>31</v>
      </c>
      <c r="E60">
        <v>10</v>
      </c>
      <c r="F60" t="str">
        <f>CLEAN(TRIM(Grading23[[#This Row],[Placement]] &amp;  "|" &amp; Grading23[[#This Row],[Category]] &amp; "|" &amp; Grading23[[#This Row],[Type]]))</f>
        <v>Penghargaan Lainnya|External International|Individual</v>
      </c>
    </row>
    <row r="61" spans="1:6" x14ac:dyDescent="0.35">
      <c r="A61" s="3" t="s">
        <v>1333</v>
      </c>
      <c r="B61" s="3" t="s">
        <v>1334</v>
      </c>
      <c r="C61" s="3" t="s">
        <v>168</v>
      </c>
      <c r="D61" s="3" t="s">
        <v>31</v>
      </c>
      <c r="E61">
        <v>40</v>
      </c>
      <c r="F61" t="str">
        <f>CLEAN(TRIM(Grading23[[#This Row],[Placement]] &amp;  "|" &amp; Grading23[[#This Row],[Category]] &amp; "|" &amp; Grading23[[#This Row],[Type]]))</f>
        <v>Tanda Jasa|External Regional|Individual</v>
      </c>
    </row>
    <row r="62" spans="1:6" x14ac:dyDescent="0.35">
      <c r="A62" s="3" t="s">
        <v>1335</v>
      </c>
      <c r="B62" s="3" t="s">
        <v>1334</v>
      </c>
      <c r="C62" s="3" t="s">
        <v>168</v>
      </c>
      <c r="D62" s="3" t="s">
        <v>31</v>
      </c>
      <c r="E62">
        <v>30</v>
      </c>
      <c r="F62" t="str">
        <f>CLEAN(TRIM(Grading23[[#This Row],[Placement]] &amp;  "|" &amp; Grading23[[#This Row],[Category]] &amp; "|" &amp; Grading23[[#This Row],[Type]]))</f>
        <v>Penerima Hibah Kompetisi|External Regional|Individual</v>
      </c>
    </row>
    <row r="63" spans="1:6" x14ac:dyDescent="0.35">
      <c r="A63" s="3" t="s">
        <v>1336</v>
      </c>
      <c r="B63" s="3" t="s">
        <v>1334</v>
      </c>
      <c r="C63" s="3" t="s">
        <v>168</v>
      </c>
      <c r="D63" s="3" t="s">
        <v>31</v>
      </c>
      <c r="E63">
        <v>20</v>
      </c>
      <c r="F63" t="str">
        <f>CLEAN(TRIM(Grading23[[#This Row],[Placement]] &amp;  "|" &amp; Grading23[[#This Row],[Category]] &amp; "|" &amp; Grading23[[#This Row],[Type]]))</f>
        <v>Medali Emas|External Regional|Individual</v>
      </c>
    </row>
    <row r="64" spans="1:6" x14ac:dyDescent="0.35">
      <c r="A64" s="3" t="s">
        <v>1337</v>
      </c>
      <c r="B64" s="3" t="s">
        <v>1334</v>
      </c>
      <c r="C64" s="3" t="s">
        <v>168</v>
      </c>
      <c r="D64" s="3" t="s">
        <v>31</v>
      </c>
      <c r="E64">
        <v>15</v>
      </c>
      <c r="F64" t="str">
        <f>CLEAN(TRIM(Grading23[[#This Row],[Placement]] &amp;  "|" &amp; Grading23[[#This Row],[Category]] &amp; "|" &amp; Grading23[[#This Row],[Type]]))</f>
        <v>Medali Perak|External Regional|Individual</v>
      </c>
    </row>
    <row r="65" spans="1:6" x14ac:dyDescent="0.35">
      <c r="A65" s="3" t="s">
        <v>1338</v>
      </c>
      <c r="B65" s="3" t="s">
        <v>1334</v>
      </c>
      <c r="C65" s="3" t="s">
        <v>168</v>
      </c>
      <c r="D65" s="3" t="s">
        <v>31</v>
      </c>
      <c r="E65">
        <v>10</v>
      </c>
      <c r="F65" t="str">
        <f>CLEAN(TRIM(Grading23[[#This Row],[Placement]] &amp;  "|" &amp; Grading23[[#This Row],[Category]] &amp; "|" &amp; Grading23[[#This Row],[Type]]))</f>
        <v>Medali Perunggu|External Regional|Individual</v>
      </c>
    </row>
    <row r="66" spans="1:6" x14ac:dyDescent="0.35">
      <c r="A66" s="3" t="s">
        <v>1339</v>
      </c>
      <c r="B66" s="3" t="s">
        <v>1334</v>
      </c>
      <c r="C66" s="3" t="s">
        <v>168</v>
      </c>
      <c r="D66" s="3" t="s">
        <v>31</v>
      </c>
      <c r="E66">
        <v>5</v>
      </c>
      <c r="F66" t="str">
        <f>CLEAN(TRIM(Grading23[[#This Row],[Placement]] &amp;  "|" &amp; Grading23[[#This Row],[Category]] &amp; "|" &amp; Grading23[[#This Row],[Type]]))</f>
        <v>Piagam Partisipasi|External Regional|Individual</v>
      </c>
    </row>
    <row r="67" spans="1:6" x14ac:dyDescent="0.35">
      <c r="A67" s="3" t="s">
        <v>1340</v>
      </c>
      <c r="B67" s="3" t="s">
        <v>1334</v>
      </c>
      <c r="C67" s="3" t="s">
        <v>168</v>
      </c>
      <c r="D67" s="3" t="s">
        <v>31</v>
      </c>
      <c r="E67">
        <v>5</v>
      </c>
      <c r="F67" t="str">
        <f>CLEAN(TRIM(Grading23[[#This Row],[Placement]] &amp;  "|" &amp; Grading23[[#This Row],[Category]] &amp; "|" &amp; Grading23[[#This Row],[Type]]))</f>
        <v>Penghargaan Lainnya|External Regional|Individual</v>
      </c>
    </row>
    <row r="68" spans="1:6" x14ac:dyDescent="0.35">
      <c r="A68" s="3" t="s">
        <v>1333</v>
      </c>
      <c r="B68" s="3" t="s">
        <v>1334</v>
      </c>
      <c r="C68" s="3" t="s">
        <v>41</v>
      </c>
      <c r="D68" s="3" t="s">
        <v>31</v>
      </c>
      <c r="E68">
        <v>30</v>
      </c>
      <c r="F68" t="str">
        <f>CLEAN(TRIM(Grading23[[#This Row],[Placement]] &amp;  "|" &amp; Grading23[[#This Row],[Category]] &amp; "|" &amp; Grading23[[#This Row],[Type]]))</f>
        <v>Tanda Jasa|External National|Individual</v>
      </c>
    </row>
    <row r="69" spans="1:6" x14ac:dyDescent="0.35">
      <c r="A69" s="3" t="s">
        <v>1335</v>
      </c>
      <c r="B69" s="3" t="s">
        <v>1334</v>
      </c>
      <c r="C69" s="3" t="s">
        <v>41</v>
      </c>
      <c r="D69" s="3" t="s">
        <v>31</v>
      </c>
      <c r="E69">
        <v>20</v>
      </c>
      <c r="F69" t="str">
        <f>CLEAN(TRIM(Grading23[[#This Row],[Placement]] &amp;  "|" &amp; Grading23[[#This Row],[Category]] &amp; "|" &amp; Grading23[[#This Row],[Type]]))</f>
        <v>Penerima Hibah Kompetisi|External National|Individual</v>
      </c>
    </row>
    <row r="70" spans="1:6" x14ac:dyDescent="0.35">
      <c r="A70" s="3" t="s">
        <v>1336</v>
      </c>
      <c r="B70" s="3" t="s">
        <v>1334</v>
      </c>
      <c r="C70" s="3" t="s">
        <v>41</v>
      </c>
      <c r="D70" s="3" t="s">
        <v>31</v>
      </c>
      <c r="E70">
        <v>10</v>
      </c>
      <c r="F70" t="str">
        <f>CLEAN(TRIM(Grading23[[#This Row],[Placement]] &amp;  "|" &amp; Grading23[[#This Row],[Category]] &amp; "|" &amp; Grading23[[#This Row],[Type]]))</f>
        <v>Medali Emas|External National|Individual</v>
      </c>
    </row>
    <row r="71" spans="1:6" x14ac:dyDescent="0.35">
      <c r="A71" s="3" t="s">
        <v>1337</v>
      </c>
      <c r="B71" s="3" t="s">
        <v>1334</v>
      </c>
      <c r="C71" s="3" t="s">
        <v>41</v>
      </c>
      <c r="D71" s="3" t="s">
        <v>31</v>
      </c>
      <c r="E71">
        <v>7</v>
      </c>
      <c r="F71" t="str">
        <f>CLEAN(TRIM(Grading23[[#This Row],[Placement]] &amp;  "|" &amp; Grading23[[#This Row],[Category]] &amp; "|" &amp; Grading23[[#This Row],[Type]]))</f>
        <v>Medali Perak|External National|Individual</v>
      </c>
    </row>
    <row r="72" spans="1:6" x14ac:dyDescent="0.35">
      <c r="A72" s="3" t="s">
        <v>1338</v>
      </c>
      <c r="B72" s="3" t="s">
        <v>1334</v>
      </c>
      <c r="C72" s="3" t="s">
        <v>41</v>
      </c>
      <c r="D72" s="3" t="s">
        <v>31</v>
      </c>
      <c r="E72">
        <v>5</v>
      </c>
      <c r="F72" t="str">
        <f>CLEAN(TRIM(Grading23[[#This Row],[Placement]] &amp;  "|" &amp; Grading23[[#This Row],[Category]] &amp; "|" &amp; Grading23[[#This Row],[Type]]))</f>
        <v>Medali Perunggu|External National|Individual</v>
      </c>
    </row>
    <row r="73" spans="1:6" x14ac:dyDescent="0.35">
      <c r="A73" s="3" t="s">
        <v>1339</v>
      </c>
      <c r="B73" s="3" t="s">
        <v>1334</v>
      </c>
      <c r="C73" s="3" t="s">
        <v>41</v>
      </c>
      <c r="D73" s="3" t="s">
        <v>31</v>
      </c>
      <c r="E73">
        <v>3</v>
      </c>
      <c r="F73" t="str">
        <f>CLEAN(TRIM(Grading23[[#This Row],[Placement]] &amp;  "|" &amp; Grading23[[#This Row],[Category]] &amp; "|" &amp; Grading23[[#This Row],[Type]]))</f>
        <v>Piagam Partisipasi|External National|Individual</v>
      </c>
    </row>
    <row r="74" spans="1:6" x14ac:dyDescent="0.35">
      <c r="A74" s="3" t="s">
        <v>1340</v>
      </c>
      <c r="B74" s="3" t="s">
        <v>1334</v>
      </c>
      <c r="C74" s="3" t="s">
        <v>41</v>
      </c>
      <c r="D74" s="3" t="s">
        <v>31</v>
      </c>
      <c r="E74">
        <v>3</v>
      </c>
      <c r="F74" t="str">
        <f>CLEAN(TRIM(Grading23[[#This Row],[Placement]] &amp;  "|" &amp; Grading23[[#This Row],[Category]] &amp; "|" &amp; Grading23[[#This Row],[Type]]))</f>
        <v>Penghargaan Lainnya|External National|Individual</v>
      </c>
    </row>
    <row r="75" spans="1:6" x14ac:dyDescent="0.35">
      <c r="A75" s="3" t="s">
        <v>1333</v>
      </c>
      <c r="B75" s="3" t="s">
        <v>1334</v>
      </c>
      <c r="C75" s="3" t="s">
        <v>1326</v>
      </c>
      <c r="D75" s="3" t="s">
        <v>31</v>
      </c>
      <c r="E75">
        <v>20</v>
      </c>
      <c r="F75" t="str">
        <f>CLEAN(TRIM(Grading23[[#This Row],[Placement]] &amp;  "|" &amp; Grading23[[#This Row],[Category]] &amp; "|" &amp; Grading23[[#This Row],[Type]]))</f>
        <v>Tanda Jasa|External Provincial|Individual</v>
      </c>
    </row>
    <row r="76" spans="1:6" x14ac:dyDescent="0.35">
      <c r="A76" s="3" t="s">
        <v>1335</v>
      </c>
      <c r="B76" s="3" t="s">
        <v>1334</v>
      </c>
      <c r="C76" s="3" t="s">
        <v>1326</v>
      </c>
      <c r="D76" s="3" t="s">
        <v>31</v>
      </c>
      <c r="E76">
        <v>10</v>
      </c>
      <c r="F76" t="str">
        <f>CLEAN(TRIM(Grading23[[#This Row],[Placement]] &amp;  "|" &amp; Grading23[[#This Row],[Category]] &amp; "|" &amp; Grading23[[#This Row],[Type]]))</f>
        <v>Penerima Hibah Kompetisi|External Provincial|Individual</v>
      </c>
    </row>
    <row r="77" spans="1:6" x14ac:dyDescent="0.35">
      <c r="A77" s="3" t="s">
        <v>1336</v>
      </c>
      <c r="B77" s="3" t="s">
        <v>1334</v>
      </c>
      <c r="C77" s="3" t="s">
        <v>1326</v>
      </c>
      <c r="D77" s="3" t="s">
        <v>31</v>
      </c>
      <c r="E77">
        <v>5</v>
      </c>
      <c r="F77" t="str">
        <f>CLEAN(TRIM(Grading23[[#This Row],[Placement]] &amp;  "|" &amp; Grading23[[#This Row],[Category]] &amp; "|" &amp; Grading23[[#This Row],[Type]]))</f>
        <v>Medali Emas|External Provincial|Individual</v>
      </c>
    </row>
    <row r="78" spans="1:6" x14ac:dyDescent="0.35">
      <c r="A78" s="3" t="s">
        <v>1337</v>
      </c>
      <c r="B78" s="3" t="s">
        <v>1334</v>
      </c>
      <c r="C78" s="3" t="s">
        <v>1326</v>
      </c>
      <c r="D78" s="3" t="s">
        <v>31</v>
      </c>
      <c r="E78">
        <v>3</v>
      </c>
      <c r="F78" t="str">
        <f>CLEAN(TRIM(Grading23[[#This Row],[Placement]] &amp;  "|" &amp; Grading23[[#This Row],[Category]] &amp; "|" &amp; Grading23[[#This Row],[Type]]))</f>
        <v>Medali Perak|External Provincial|Individual</v>
      </c>
    </row>
    <row r="79" spans="1:6" x14ac:dyDescent="0.35">
      <c r="A79" s="3" t="s">
        <v>1338</v>
      </c>
      <c r="B79" s="3" t="s">
        <v>1334</v>
      </c>
      <c r="C79" s="3" t="s">
        <v>1326</v>
      </c>
      <c r="D79" s="3" t="s">
        <v>31</v>
      </c>
      <c r="E79">
        <v>2</v>
      </c>
      <c r="F79" t="str">
        <f>CLEAN(TRIM(Grading23[[#This Row],[Placement]] &amp;  "|" &amp; Grading23[[#This Row],[Category]] &amp; "|" &amp; Grading23[[#This Row],[Type]]))</f>
        <v>Medali Perunggu|External Provincial|Individual</v>
      </c>
    </row>
    <row r="80" spans="1:6" x14ac:dyDescent="0.35">
      <c r="A80" s="3" t="s">
        <v>1339</v>
      </c>
      <c r="B80" s="3" t="s">
        <v>1334</v>
      </c>
      <c r="C80" s="3" t="s">
        <v>1326</v>
      </c>
      <c r="D80" s="3" t="s">
        <v>31</v>
      </c>
      <c r="E80">
        <v>1</v>
      </c>
      <c r="F80" t="str">
        <f>CLEAN(TRIM(Grading23[[#This Row],[Placement]] &amp;  "|" &amp; Grading23[[#This Row],[Category]] &amp; "|" &amp; Grading23[[#This Row],[Type]]))</f>
        <v>Piagam Partisipasi|External Provincial|Individual</v>
      </c>
    </row>
    <row r="81" spans="1:6" x14ac:dyDescent="0.35">
      <c r="A81" s="3" t="s">
        <v>1340</v>
      </c>
      <c r="B81" s="3" t="s">
        <v>1334</v>
      </c>
      <c r="C81" s="3" t="s">
        <v>1326</v>
      </c>
      <c r="D81" s="3" t="s">
        <v>31</v>
      </c>
      <c r="E81">
        <v>1</v>
      </c>
      <c r="F81" t="str">
        <f>CLEAN(TRIM(Grading23[[#This Row],[Placement]] &amp;  "|" &amp; Grading23[[#This Row],[Category]] &amp; "|" &amp; Grading23[[#This Row],[Type]]))</f>
        <v>Penghargaan Lainnya|External Provincial|Individual</v>
      </c>
    </row>
    <row r="82" spans="1:6" x14ac:dyDescent="0.35">
      <c r="A82" s="3" t="s">
        <v>1341</v>
      </c>
      <c r="B82" s="3" t="s">
        <v>1342</v>
      </c>
      <c r="C82" s="3" t="s">
        <v>30</v>
      </c>
      <c r="D82" s="3" t="s">
        <v>31</v>
      </c>
      <c r="E82">
        <v>50</v>
      </c>
      <c r="F82" t="str">
        <f>CLEAN(TRIM(Grading23[[#This Row],[Placement]] &amp;  "|" &amp; Grading23[[#This Row],[Category]] &amp; "|" &amp; Grading23[[#This Row],[Type]]))</f>
        <v>Ketua|External International|Individual</v>
      </c>
    </row>
    <row r="83" spans="1:6" x14ac:dyDescent="0.35">
      <c r="A83" s="3" t="s">
        <v>1343</v>
      </c>
      <c r="B83" s="3" t="s">
        <v>1342</v>
      </c>
      <c r="C83" s="3" t="s">
        <v>30</v>
      </c>
      <c r="D83" s="3" t="s">
        <v>31</v>
      </c>
      <c r="E83">
        <v>45</v>
      </c>
      <c r="F83" t="str">
        <f>CLEAN(TRIM(Grading23[[#This Row],[Placement]] &amp;  "|" &amp; Grading23[[#This Row],[Category]] &amp; "|" &amp; Grading23[[#This Row],[Type]]))</f>
        <v>Wakil Ketua|External International|Individual</v>
      </c>
    </row>
    <row r="84" spans="1:6" x14ac:dyDescent="0.35">
      <c r="A84" s="3" t="s">
        <v>1344</v>
      </c>
      <c r="B84" s="3" t="s">
        <v>1342</v>
      </c>
      <c r="C84" s="3" t="s">
        <v>30</v>
      </c>
      <c r="D84" s="3" t="s">
        <v>31</v>
      </c>
      <c r="E84">
        <v>40</v>
      </c>
      <c r="F84" t="str">
        <f>CLEAN(TRIM(Grading23[[#This Row],[Placement]] &amp;  "|" &amp; Grading23[[#This Row],[Category]] &amp; "|" &amp; Grading23[[#This Row],[Type]]))</f>
        <v>Sekretaris|External International|Individual</v>
      </c>
    </row>
    <row r="85" spans="1:6" x14ac:dyDescent="0.35">
      <c r="A85" s="3" t="s">
        <v>1345</v>
      </c>
      <c r="B85" s="3" t="s">
        <v>1342</v>
      </c>
      <c r="C85" s="3" t="s">
        <v>30</v>
      </c>
      <c r="D85" s="3" t="s">
        <v>31</v>
      </c>
      <c r="E85">
        <v>40</v>
      </c>
      <c r="F85" t="str">
        <f>CLEAN(TRIM(Grading23[[#This Row],[Placement]] &amp;  "|" &amp; Grading23[[#This Row],[Category]] &amp; "|" &amp; Grading23[[#This Row],[Type]]))</f>
        <v>Bendahara|External International|Individual</v>
      </c>
    </row>
    <row r="86" spans="1:6" x14ac:dyDescent="0.35">
      <c r="A86" s="3" t="s">
        <v>1346</v>
      </c>
      <c r="B86" s="3" t="s">
        <v>1342</v>
      </c>
      <c r="C86" s="3" t="s">
        <v>30</v>
      </c>
      <c r="D86" s="3" t="s">
        <v>31</v>
      </c>
      <c r="E86">
        <v>30</v>
      </c>
      <c r="F86" t="str">
        <f>CLEAN(TRIM(Grading23[[#This Row],[Placement]] &amp;  "|" &amp; Grading23[[#This Row],[Category]] &amp; "|" &amp; Grading23[[#This Row],[Type]]))</f>
        <v>Satu Tingkat Dibawah Pengurus Harian|External International|Individual</v>
      </c>
    </row>
    <row r="87" spans="1:6" x14ac:dyDescent="0.35">
      <c r="A87" s="3" t="s">
        <v>1341</v>
      </c>
      <c r="B87" s="3" t="s">
        <v>1342</v>
      </c>
      <c r="C87" s="3" t="s">
        <v>168</v>
      </c>
      <c r="D87" s="3" t="s">
        <v>31</v>
      </c>
      <c r="E87" s="3">
        <v>50</v>
      </c>
      <c r="F87" t="str">
        <f>CLEAN(TRIM(Grading23[[#This Row],[Placement]] &amp;  "|" &amp; Grading23[[#This Row],[Category]] &amp; "|" &amp; Grading23[[#This Row],[Type]]))</f>
        <v>Ketua|External Regional|Individual</v>
      </c>
    </row>
    <row r="88" spans="1:6" x14ac:dyDescent="0.35">
      <c r="A88" s="3" t="s">
        <v>1343</v>
      </c>
      <c r="B88" s="3" t="s">
        <v>1342</v>
      </c>
      <c r="C88" s="3" t="s">
        <v>168</v>
      </c>
      <c r="D88" s="3" t="s">
        <v>31</v>
      </c>
      <c r="E88">
        <v>45</v>
      </c>
      <c r="F88" t="str">
        <f>CLEAN(TRIM(Grading23[[#This Row],[Placement]] &amp;  "|" &amp; Grading23[[#This Row],[Category]] &amp; "|" &amp; Grading23[[#This Row],[Type]]))</f>
        <v>Wakil Ketua|External Regional|Individual</v>
      </c>
    </row>
    <row r="89" spans="1:6" x14ac:dyDescent="0.35">
      <c r="A89" s="3" t="s">
        <v>1344</v>
      </c>
      <c r="B89" s="3" t="s">
        <v>1342</v>
      </c>
      <c r="C89" s="3" t="s">
        <v>168</v>
      </c>
      <c r="D89" s="3" t="s">
        <v>31</v>
      </c>
      <c r="E89">
        <v>40</v>
      </c>
      <c r="F89" t="str">
        <f>CLEAN(TRIM(Grading23[[#This Row],[Placement]] &amp;  "|" &amp; Grading23[[#This Row],[Category]] &amp; "|" &amp; Grading23[[#This Row],[Type]]))</f>
        <v>Sekretaris|External Regional|Individual</v>
      </c>
    </row>
    <row r="90" spans="1:6" x14ac:dyDescent="0.35">
      <c r="A90" s="3" t="s">
        <v>1345</v>
      </c>
      <c r="B90" s="3" t="s">
        <v>1342</v>
      </c>
      <c r="C90" s="3" t="s">
        <v>168</v>
      </c>
      <c r="D90" s="3" t="s">
        <v>31</v>
      </c>
      <c r="E90">
        <v>40</v>
      </c>
      <c r="F90" t="str">
        <f>CLEAN(TRIM(Grading23[[#This Row],[Placement]] &amp;  "|" &amp; Grading23[[#This Row],[Category]] &amp; "|" &amp; Grading23[[#This Row],[Type]]))</f>
        <v>Bendahara|External Regional|Individual</v>
      </c>
    </row>
    <row r="91" spans="1:6" x14ac:dyDescent="0.35">
      <c r="A91" s="3" t="s">
        <v>1346</v>
      </c>
      <c r="B91" s="3" t="s">
        <v>1342</v>
      </c>
      <c r="C91" s="3" t="s">
        <v>168</v>
      </c>
      <c r="D91" s="3" t="s">
        <v>31</v>
      </c>
      <c r="E91">
        <v>30</v>
      </c>
      <c r="F91" t="str">
        <f>CLEAN(TRIM(Grading23[[#This Row],[Placement]] &amp;  "|" &amp; Grading23[[#This Row],[Category]] &amp; "|" &amp; Grading23[[#This Row],[Type]]))</f>
        <v>Satu Tingkat Dibawah Pengurus Harian|External Regional|Individual</v>
      </c>
    </row>
    <row r="92" spans="1:6" x14ac:dyDescent="0.35">
      <c r="A92" s="3" t="s">
        <v>1341</v>
      </c>
      <c r="B92" s="3" t="s">
        <v>1342</v>
      </c>
      <c r="C92" s="3" t="s">
        <v>41</v>
      </c>
      <c r="D92" s="3" t="s">
        <v>31</v>
      </c>
      <c r="E92">
        <v>40</v>
      </c>
      <c r="F92" t="str">
        <f>CLEAN(TRIM(Grading23[[#This Row],[Placement]] &amp;  "|" &amp; Grading23[[#This Row],[Category]] &amp; "|" &amp; Grading23[[#This Row],[Type]]))</f>
        <v>Ketua|External National|Individual</v>
      </c>
    </row>
    <row r="93" spans="1:6" x14ac:dyDescent="0.35">
      <c r="A93" s="3" t="s">
        <v>1343</v>
      </c>
      <c r="B93" s="3" t="s">
        <v>1342</v>
      </c>
      <c r="C93" s="3" t="s">
        <v>41</v>
      </c>
      <c r="D93" s="3" t="s">
        <v>31</v>
      </c>
      <c r="E93">
        <v>35</v>
      </c>
      <c r="F93" t="str">
        <f>CLEAN(TRIM(Grading23[[#This Row],[Placement]] &amp;  "|" &amp; Grading23[[#This Row],[Category]] &amp; "|" &amp; Grading23[[#This Row],[Type]]))</f>
        <v>Wakil Ketua|External National|Individual</v>
      </c>
    </row>
    <row r="94" spans="1:6" x14ac:dyDescent="0.35">
      <c r="A94" s="3" t="s">
        <v>1344</v>
      </c>
      <c r="B94" s="3" t="s">
        <v>1342</v>
      </c>
      <c r="C94" s="3" t="s">
        <v>41</v>
      </c>
      <c r="D94" s="3" t="s">
        <v>31</v>
      </c>
      <c r="E94">
        <v>30</v>
      </c>
      <c r="F94" t="str">
        <f>CLEAN(TRIM(Grading23[[#This Row],[Placement]] &amp;  "|" &amp; Grading23[[#This Row],[Category]] &amp; "|" &amp; Grading23[[#This Row],[Type]]))</f>
        <v>Sekretaris|External National|Individual</v>
      </c>
    </row>
    <row r="95" spans="1:6" x14ac:dyDescent="0.35">
      <c r="A95" s="3" t="s">
        <v>1345</v>
      </c>
      <c r="B95" s="3" t="s">
        <v>1342</v>
      </c>
      <c r="C95" s="3" t="s">
        <v>41</v>
      </c>
      <c r="D95" s="3" t="s">
        <v>31</v>
      </c>
      <c r="E95">
        <v>30</v>
      </c>
      <c r="F95" t="str">
        <f>CLEAN(TRIM(Grading23[[#This Row],[Placement]] &amp;  "|" &amp; Grading23[[#This Row],[Category]] &amp; "|" &amp; Grading23[[#This Row],[Type]]))</f>
        <v>Bendahara|External National|Individual</v>
      </c>
    </row>
    <row r="96" spans="1:6" x14ac:dyDescent="0.35">
      <c r="A96" s="3" t="s">
        <v>1346</v>
      </c>
      <c r="B96" s="3" t="s">
        <v>1342</v>
      </c>
      <c r="C96" s="3" t="s">
        <v>41</v>
      </c>
      <c r="D96" s="3" t="s">
        <v>31</v>
      </c>
      <c r="E96">
        <v>20</v>
      </c>
      <c r="F96" t="str">
        <f>CLEAN(TRIM(Grading23[[#This Row],[Placement]] &amp;  "|" &amp; Grading23[[#This Row],[Category]] &amp; "|" &amp; Grading23[[#This Row],[Type]]))</f>
        <v>Satu Tingkat Dibawah Pengurus Harian|External National|Individual</v>
      </c>
    </row>
    <row r="97" spans="1:6" x14ac:dyDescent="0.35">
      <c r="A97" s="3" t="s">
        <v>1341</v>
      </c>
      <c r="B97" s="3" t="s">
        <v>1342</v>
      </c>
      <c r="C97" s="3" t="s">
        <v>168</v>
      </c>
      <c r="D97" s="3" t="s">
        <v>31</v>
      </c>
      <c r="E97">
        <v>30</v>
      </c>
      <c r="F97" t="str">
        <f>CLEAN(TRIM(Grading23[[#This Row],[Placement]] &amp;  "|" &amp; Grading23[[#This Row],[Category]] &amp; "|" &amp; Grading23[[#This Row],[Type]]))</f>
        <v>Ketua|External Regional|Individual</v>
      </c>
    </row>
    <row r="98" spans="1:6" x14ac:dyDescent="0.35">
      <c r="A98" s="3" t="s">
        <v>1343</v>
      </c>
      <c r="B98" s="3" t="s">
        <v>1342</v>
      </c>
      <c r="C98" s="3" t="s">
        <v>168</v>
      </c>
      <c r="D98" s="3" t="s">
        <v>31</v>
      </c>
      <c r="E98">
        <v>25</v>
      </c>
      <c r="F98" t="str">
        <f>CLEAN(TRIM(Grading23[[#This Row],[Placement]] &amp;  "|" &amp; Grading23[[#This Row],[Category]] &amp; "|" &amp; Grading23[[#This Row],[Type]]))</f>
        <v>Wakil Ketua|External Regional|Individual</v>
      </c>
    </row>
    <row r="99" spans="1:6" x14ac:dyDescent="0.35">
      <c r="A99" s="3" t="s">
        <v>1344</v>
      </c>
      <c r="B99" s="3" t="s">
        <v>1342</v>
      </c>
      <c r="C99" s="3" t="s">
        <v>168</v>
      </c>
      <c r="D99" s="3" t="s">
        <v>31</v>
      </c>
      <c r="E99">
        <v>20</v>
      </c>
      <c r="F99" t="str">
        <f>CLEAN(TRIM(Grading23[[#This Row],[Placement]] &amp;  "|" &amp; Grading23[[#This Row],[Category]] &amp; "|" &amp; Grading23[[#This Row],[Type]]))</f>
        <v>Sekretaris|External Regional|Individual</v>
      </c>
    </row>
    <row r="100" spans="1:6" x14ac:dyDescent="0.35">
      <c r="A100" s="3" t="s">
        <v>1345</v>
      </c>
      <c r="B100" s="3" t="s">
        <v>1342</v>
      </c>
      <c r="C100" s="3" t="s">
        <v>168</v>
      </c>
      <c r="D100" s="3" t="s">
        <v>31</v>
      </c>
      <c r="E100">
        <v>20</v>
      </c>
      <c r="F100" t="str">
        <f>CLEAN(TRIM(Grading23[[#This Row],[Placement]] &amp;  "|" &amp; Grading23[[#This Row],[Category]] &amp; "|" &amp; Grading23[[#This Row],[Type]]))</f>
        <v>Bendahara|External Regional|Individual</v>
      </c>
    </row>
    <row r="101" spans="1:6" x14ac:dyDescent="0.35">
      <c r="A101" s="3" t="s">
        <v>1346</v>
      </c>
      <c r="B101" s="3" t="s">
        <v>1342</v>
      </c>
      <c r="C101" s="3" t="s">
        <v>168</v>
      </c>
      <c r="D101" s="3" t="s">
        <v>31</v>
      </c>
      <c r="E101">
        <v>10</v>
      </c>
      <c r="F101" t="str">
        <f>CLEAN(TRIM(Grading23[[#This Row],[Placement]] &amp;  "|" &amp; Grading23[[#This Row],[Category]] &amp; "|" &amp; Grading23[[#This Row],[Type]]))</f>
        <v>Satu Tingkat Dibawah Pengurus Harian|External Regional|Individual</v>
      </c>
    </row>
    <row r="102" spans="1:6" x14ac:dyDescent="0.35">
      <c r="A102" s="3" t="s">
        <v>1341</v>
      </c>
      <c r="B102" s="3" t="s">
        <v>1342</v>
      </c>
      <c r="C102" s="3" t="s">
        <v>1326</v>
      </c>
      <c r="D102" s="3" t="s">
        <v>31</v>
      </c>
      <c r="E102">
        <v>20</v>
      </c>
      <c r="F102" t="str">
        <f>CLEAN(TRIM(Grading23[[#This Row],[Placement]] &amp;  "|" &amp; Grading23[[#This Row],[Category]] &amp; "|" &amp; Grading23[[#This Row],[Type]]))</f>
        <v>Ketua|External Provincial|Individual</v>
      </c>
    </row>
    <row r="103" spans="1:6" x14ac:dyDescent="0.35">
      <c r="A103" s="3" t="s">
        <v>1343</v>
      </c>
      <c r="B103" s="3" t="s">
        <v>1342</v>
      </c>
      <c r="C103" s="3" t="s">
        <v>1326</v>
      </c>
      <c r="D103" s="3" t="s">
        <v>31</v>
      </c>
      <c r="E103">
        <v>15</v>
      </c>
      <c r="F103" t="str">
        <f>CLEAN(TRIM(Grading23[[#This Row],[Placement]] &amp;  "|" &amp; Grading23[[#This Row],[Category]] &amp; "|" &amp; Grading23[[#This Row],[Type]]))</f>
        <v>Wakil Ketua|External Provincial|Individual</v>
      </c>
    </row>
    <row r="104" spans="1:6" x14ac:dyDescent="0.35">
      <c r="A104" s="3" t="s">
        <v>1344</v>
      </c>
      <c r="B104" s="3" t="s">
        <v>1342</v>
      </c>
      <c r="C104" s="3" t="s">
        <v>1326</v>
      </c>
      <c r="D104" s="3" t="s">
        <v>31</v>
      </c>
      <c r="E104">
        <v>10</v>
      </c>
      <c r="F104" t="str">
        <f>CLEAN(TRIM(Grading23[[#This Row],[Placement]] &amp;  "|" &amp; Grading23[[#This Row],[Category]] &amp; "|" &amp; Grading23[[#This Row],[Type]]))</f>
        <v>Sekretaris|External Provincial|Individual</v>
      </c>
    </row>
    <row r="105" spans="1:6" x14ac:dyDescent="0.35">
      <c r="A105" s="3" t="s">
        <v>1345</v>
      </c>
      <c r="B105" s="3" t="s">
        <v>1342</v>
      </c>
      <c r="C105" s="3" t="s">
        <v>1326</v>
      </c>
      <c r="D105" s="3" t="s">
        <v>31</v>
      </c>
      <c r="E105">
        <v>10</v>
      </c>
      <c r="F105" t="str">
        <f>CLEAN(TRIM(Grading23[[#This Row],[Placement]] &amp;  "|" &amp; Grading23[[#This Row],[Category]] &amp; "|" &amp; Grading23[[#This Row],[Type]]))</f>
        <v>Bendahara|External Provincial|Individual</v>
      </c>
    </row>
    <row r="106" spans="1:6" x14ac:dyDescent="0.35">
      <c r="A106" s="3" t="s">
        <v>1346</v>
      </c>
      <c r="B106" s="3" t="s">
        <v>1342</v>
      </c>
      <c r="C106" s="3" t="s">
        <v>1326</v>
      </c>
      <c r="D106" s="3" t="s">
        <v>31</v>
      </c>
      <c r="E106">
        <v>5</v>
      </c>
      <c r="F106" t="str">
        <f>CLEAN(TRIM(Grading23[[#This Row],[Placement]] &amp;  "|" &amp; Grading23[[#This Row],[Category]] &amp; "|" &amp; Grading23[[#This Row],[Type]]))</f>
        <v>Satu Tingkat Dibawah Pengurus Harian|External Provincial|Individual</v>
      </c>
    </row>
    <row r="107" spans="1:6" x14ac:dyDescent="0.35">
      <c r="A107" s="3" t="s">
        <v>1341</v>
      </c>
      <c r="B107" s="3" t="s">
        <v>1342</v>
      </c>
      <c r="C107" s="3" t="s">
        <v>1347</v>
      </c>
      <c r="D107" s="3" t="s">
        <v>31</v>
      </c>
      <c r="E107">
        <v>10</v>
      </c>
      <c r="F107" t="str">
        <f>CLEAN(TRIM(Grading23[[#This Row],[Placement]] &amp;  "|" &amp; Grading23[[#This Row],[Category]] &amp; "|" &amp; Grading23[[#This Row],[Type]]))</f>
        <v>Ketua|Kab/Kota/PT|Individual</v>
      </c>
    </row>
    <row r="108" spans="1:6" x14ac:dyDescent="0.35">
      <c r="A108" s="3" t="s">
        <v>1343</v>
      </c>
      <c r="B108" s="3" t="s">
        <v>1342</v>
      </c>
      <c r="C108" s="3" t="s">
        <v>1347</v>
      </c>
      <c r="D108" s="3" t="s">
        <v>31</v>
      </c>
      <c r="E108">
        <v>8</v>
      </c>
      <c r="F108" t="str">
        <f>CLEAN(TRIM(Grading23[[#This Row],[Placement]] &amp;  "|" &amp; Grading23[[#This Row],[Category]] &amp; "|" &amp; Grading23[[#This Row],[Type]]))</f>
        <v>Wakil Ketua|Kab/Kota/PT|Individual</v>
      </c>
    </row>
    <row r="109" spans="1:6" x14ac:dyDescent="0.35">
      <c r="A109" s="3" t="s">
        <v>1344</v>
      </c>
      <c r="B109" s="3" t="s">
        <v>1342</v>
      </c>
      <c r="C109" s="3" t="s">
        <v>1347</v>
      </c>
      <c r="D109" s="3" t="s">
        <v>31</v>
      </c>
      <c r="E109">
        <v>6</v>
      </c>
      <c r="F109" t="str">
        <f>CLEAN(TRIM(Grading23[[#This Row],[Placement]] &amp;  "|" &amp; Grading23[[#This Row],[Category]] &amp; "|" &amp; Grading23[[#This Row],[Type]]))</f>
        <v>Sekretaris|Kab/Kota/PT|Individual</v>
      </c>
    </row>
    <row r="110" spans="1:6" x14ac:dyDescent="0.35">
      <c r="A110" s="3" t="s">
        <v>1345</v>
      </c>
      <c r="B110" s="3" t="s">
        <v>1342</v>
      </c>
      <c r="C110" s="3" t="s">
        <v>1347</v>
      </c>
      <c r="D110" s="3" t="s">
        <v>31</v>
      </c>
      <c r="E110">
        <v>6</v>
      </c>
      <c r="F110" t="str">
        <f>CLEAN(TRIM(Grading23[[#This Row],[Placement]] &amp;  "|" &amp; Grading23[[#This Row],[Category]] &amp; "|" &amp; Grading23[[#This Row],[Type]]))</f>
        <v>Bendahara|Kab/Kota/PT|Individual</v>
      </c>
    </row>
    <row r="111" spans="1:6" x14ac:dyDescent="0.35">
      <c r="A111" s="3" t="s">
        <v>1346</v>
      </c>
      <c r="B111" s="3" t="s">
        <v>1342</v>
      </c>
      <c r="C111" s="3" t="s">
        <v>1347</v>
      </c>
      <c r="D111" s="3" t="s">
        <v>31</v>
      </c>
      <c r="E111">
        <v>2</v>
      </c>
      <c r="F111" t="str">
        <f>CLEAN(TRIM(Grading23[[#This Row],[Placement]] &amp;  "|" &amp; Grading23[[#This Row],[Category]] &amp; "|" &amp; Grading23[[#This Row],[Type]]))</f>
        <v>Satu Tingkat Dibawah Pengurus Harian|Kab/Kota/PT|Individual</v>
      </c>
    </row>
    <row r="112" spans="1:6" x14ac:dyDescent="0.35">
      <c r="A112" s="3" t="s">
        <v>1348</v>
      </c>
      <c r="B112" s="3" t="s">
        <v>1349</v>
      </c>
      <c r="C112" s="3" t="s">
        <v>30</v>
      </c>
      <c r="D112" s="3" t="s">
        <v>31</v>
      </c>
      <c r="E112">
        <v>50</v>
      </c>
      <c r="F112" t="str">
        <f>CLEAN(TRIM(Grading23[[#This Row],[Placement]] &amp;  "|" &amp; Grading23[[#This Row],[Category]] &amp; "|" &amp; Grading23[[#This Row],[Type]]))</f>
        <v>Penulis Utama/korespondensi karya ilmiah di journal yg bereputasi dan diakui|External International|Individual</v>
      </c>
    </row>
    <row r="113" spans="1:6" x14ac:dyDescent="0.35">
      <c r="A113" s="3" t="s">
        <v>1350</v>
      </c>
      <c r="B113" s="3" t="s">
        <v>1349</v>
      </c>
      <c r="C113" s="3" t="s">
        <v>30</v>
      </c>
      <c r="D113" s="3" t="s">
        <v>31</v>
      </c>
      <c r="E113" s="3">
        <v>30</v>
      </c>
      <c r="F113" t="str">
        <f>CLEAN(TRIM(Grading23[[#This Row],[Placement]] &amp;  "|" &amp; Grading23[[#This Row],[Category]] &amp; "|" &amp; Grading23[[#This Row],[Type]]))</f>
        <v>Penulis kedua (bukan korespondensi) dst karya ilmiah di journal yg bereputasi dan diakui|External International|Individual</v>
      </c>
    </row>
    <row r="114" spans="1:6" x14ac:dyDescent="0.35">
      <c r="A114" s="3" t="s">
        <v>1350</v>
      </c>
      <c r="B114" s="3" t="s">
        <v>1349</v>
      </c>
      <c r="C114" s="3" t="s">
        <v>30</v>
      </c>
      <c r="D114" s="3" t="s">
        <v>42</v>
      </c>
      <c r="E114" s="3">
        <v>30</v>
      </c>
      <c r="F114" t="str">
        <f>CLEAN(TRIM(Grading23[[#This Row],[Placement]] &amp;  "|" &amp; Grading23[[#This Row],[Category]] &amp; "|" &amp; Grading23[[#This Row],[Type]]))</f>
        <v>Penulis kedua (bukan korespondensi) dst karya ilmiah di journal yg bereputasi dan diakui|External International|Team</v>
      </c>
    </row>
    <row r="115" spans="1:6" x14ac:dyDescent="0.35">
      <c r="A115" s="3" t="s">
        <v>1351</v>
      </c>
      <c r="B115" s="3" t="s">
        <v>1349</v>
      </c>
      <c r="C115" s="3" t="s">
        <v>41</v>
      </c>
      <c r="D115" s="3" t="s">
        <v>31</v>
      </c>
      <c r="E115">
        <v>45</v>
      </c>
      <c r="F115" t="str">
        <f>CLEAN(TRIM(Grading23[[#This Row],[Placement]] &amp;  "|" &amp; Grading23[[#This Row],[Category]] &amp; "|" &amp; Grading23[[#This Row],[Type]]))</f>
        <v>Patent|External National|Individual</v>
      </c>
    </row>
    <row r="116" spans="1:6" x14ac:dyDescent="0.35">
      <c r="A116" s="3" t="s">
        <v>1352</v>
      </c>
      <c r="B116" s="3" t="s">
        <v>1349</v>
      </c>
      <c r="C116" s="3" t="s">
        <v>41</v>
      </c>
      <c r="D116" s="3" t="s">
        <v>31</v>
      </c>
      <c r="E116">
        <v>20</v>
      </c>
      <c r="F116" t="str">
        <f>CLEAN(TRIM(Grading23[[#This Row],[Placement]] &amp;  "|" &amp; Grading23[[#This Row],[Category]] &amp; "|" &amp; Grading23[[#This Row],[Type]]))</f>
        <v>Patent Sederhana|External National|Individual</v>
      </c>
    </row>
    <row r="117" spans="1:6" x14ac:dyDescent="0.35">
      <c r="A117" s="3" t="s">
        <v>1353</v>
      </c>
      <c r="B117" s="3" t="s">
        <v>1349</v>
      </c>
      <c r="C117" s="3" t="s">
        <v>41</v>
      </c>
      <c r="D117" s="3" t="s">
        <v>31</v>
      </c>
      <c r="E117">
        <v>20</v>
      </c>
      <c r="F117" t="str">
        <f>CLEAN(TRIM(Grading23[[#This Row],[Placement]] &amp;  "|" &amp; Grading23[[#This Row],[Category]] &amp; "|" &amp; Grading23[[#This Row],[Type]]))</f>
        <v>Hak Cipta|External National|Individual</v>
      </c>
    </row>
    <row r="118" spans="1:6" x14ac:dyDescent="0.35">
      <c r="A118" s="3" t="s">
        <v>1354</v>
      </c>
      <c r="B118" s="3" t="s">
        <v>1349</v>
      </c>
      <c r="C118" s="3" t="s">
        <v>41</v>
      </c>
      <c r="D118" s="3" t="s">
        <v>31</v>
      </c>
      <c r="E118">
        <v>30</v>
      </c>
      <c r="F118" t="str">
        <f>CLEAN(TRIM(Grading23[[#This Row],[Placement]] &amp;  "|" &amp; Grading23[[#This Row],[Category]] &amp; "|" &amp; Grading23[[#This Row],[Type]]))</f>
        <v>Buku Ber-ISBN Penulis Utama|External National|Individual</v>
      </c>
    </row>
    <row r="119" spans="1:6" x14ac:dyDescent="0.35">
      <c r="A119" s="3" t="s">
        <v>1355</v>
      </c>
      <c r="B119" s="3" t="s">
        <v>1349</v>
      </c>
      <c r="C119" s="3" t="s">
        <v>41</v>
      </c>
      <c r="D119" s="3" t="s">
        <v>31</v>
      </c>
      <c r="E119" s="3">
        <v>20</v>
      </c>
      <c r="F119" t="str">
        <f>CLEAN(TRIM(Grading23[[#This Row],[Placement]] &amp;  "|" &amp; Grading23[[#This Row],[Category]] &amp; "|" &amp; Grading23[[#This Row],[Type]]))</f>
        <v>Buku Ber-ISBN Penulis Kedua dst|External National|Individual</v>
      </c>
    </row>
    <row r="120" spans="1:6" x14ac:dyDescent="0.35">
      <c r="A120" s="3" t="s">
        <v>1348</v>
      </c>
      <c r="B120" s="3" t="s">
        <v>1349</v>
      </c>
      <c r="C120" s="3" t="s">
        <v>41</v>
      </c>
      <c r="D120" s="3" t="s">
        <v>31</v>
      </c>
      <c r="E120">
        <v>30</v>
      </c>
      <c r="F120" t="str">
        <f>CLEAN(TRIM(Grading23[[#This Row],[Placement]] &amp;  "|" &amp; Grading23[[#This Row],[Category]] &amp; "|" &amp; Grading23[[#This Row],[Type]]))</f>
        <v>Penulis Utama/korespondensi karya ilmiah di journal yg bereputasi dan diakui|External National|Individual</v>
      </c>
    </row>
    <row r="121" spans="1:6" x14ac:dyDescent="0.35">
      <c r="A121" s="3" t="s">
        <v>1350</v>
      </c>
      <c r="B121" s="3" t="s">
        <v>1349</v>
      </c>
      <c r="C121" s="3" t="s">
        <v>41</v>
      </c>
      <c r="D121" s="3" t="s">
        <v>31</v>
      </c>
      <c r="E121" s="3">
        <v>20</v>
      </c>
      <c r="F121" t="str">
        <f>CLEAN(TRIM(Grading23[[#This Row],[Placement]] &amp;  "|" &amp; Grading23[[#This Row],[Category]] &amp; "|" &amp; Grading23[[#This Row],[Type]]))</f>
        <v>Penulis kedua (bukan korespondensi) dst karya ilmiah di journal yg bereputasi dan diakui|External National|Individual</v>
      </c>
    </row>
    <row r="122" spans="1:6" x14ac:dyDescent="0.35">
      <c r="A122" s="3" t="s">
        <v>1350</v>
      </c>
      <c r="B122" s="3" t="s">
        <v>1349</v>
      </c>
      <c r="C122" s="3" t="s">
        <v>41</v>
      </c>
      <c r="D122" s="3" t="s">
        <v>42</v>
      </c>
      <c r="E122" s="3">
        <v>20</v>
      </c>
      <c r="F122" t="str">
        <f>CLEAN(TRIM(Grading23[[#This Row],[Placement]] &amp;  "|" &amp; Grading23[[#This Row],[Category]] &amp; "|" &amp; Grading23[[#This Row],[Type]]))</f>
        <v>Penulis kedua (bukan korespondensi) dst karya ilmiah di journal yg bereputasi dan diakui|External National|Team</v>
      </c>
    </row>
    <row r="123" spans="1:6" x14ac:dyDescent="0.35">
      <c r="A123" s="3" t="s">
        <v>1356</v>
      </c>
      <c r="B123" s="3" t="s">
        <v>1357</v>
      </c>
      <c r="C123" s="3" t="s">
        <v>30</v>
      </c>
      <c r="D123" s="3" t="s">
        <v>31</v>
      </c>
      <c r="E123">
        <v>50</v>
      </c>
      <c r="F123" t="str">
        <f>CLEAN(TRIM(Grading23[[#This Row],[Placement]] &amp;  "|" &amp; Grading23[[#This Row],[Category]] &amp; "|" &amp; Grading23[[#This Row],[Type]]))</f>
        <v>Pemrakarsa/Pendiri|External International|Individual</v>
      </c>
    </row>
    <row r="124" spans="1:6" x14ac:dyDescent="0.35">
      <c r="A124" s="3" t="s">
        <v>1358</v>
      </c>
      <c r="B124" s="3" t="s">
        <v>1357</v>
      </c>
      <c r="C124" s="3" t="s">
        <v>30</v>
      </c>
      <c r="D124" s="3" t="s">
        <v>31</v>
      </c>
      <c r="E124">
        <v>35</v>
      </c>
      <c r="F124" t="str">
        <f>CLEAN(TRIM(Grading23[[#This Row],[Placement]] &amp;  "|" &amp; Grading23[[#This Row],[Category]] &amp; "|" &amp; Grading23[[#This Row],[Type]]))</f>
        <v>Koordinator Relawan|External International|Individual</v>
      </c>
    </row>
    <row r="125" spans="1:6" x14ac:dyDescent="0.35">
      <c r="A125" s="3" t="s">
        <v>1359</v>
      </c>
      <c r="B125" s="3" t="s">
        <v>1357</v>
      </c>
      <c r="C125" s="3" t="s">
        <v>30</v>
      </c>
      <c r="D125" s="3" t="s">
        <v>31</v>
      </c>
      <c r="E125">
        <v>25</v>
      </c>
      <c r="F125" t="str">
        <f>CLEAN(TRIM(Grading23[[#This Row],[Placement]] &amp;  "|" &amp; Grading23[[#This Row],[Category]] &amp; "|" &amp; Grading23[[#This Row],[Type]]))</f>
        <v>Relawan|External International|Individual</v>
      </c>
    </row>
    <row r="126" spans="1:6" x14ac:dyDescent="0.35">
      <c r="A126" s="3" t="s">
        <v>1356</v>
      </c>
      <c r="B126" s="3" t="s">
        <v>1357</v>
      </c>
      <c r="C126" s="3" t="s">
        <v>168</v>
      </c>
      <c r="D126" s="3" t="s">
        <v>31</v>
      </c>
      <c r="E126">
        <v>40</v>
      </c>
      <c r="F126" t="str">
        <f>CLEAN(TRIM(Grading23[[#This Row],[Placement]] &amp;  "|" &amp; Grading23[[#This Row],[Category]] &amp; "|" &amp; Grading23[[#This Row],[Type]]))</f>
        <v>Pemrakarsa/Pendiri|External Regional|Individual</v>
      </c>
    </row>
    <row r="127" spans="1:6" x14ac:dyDescent="0.35">
      <c r="A127" s="3" t="s">
        <v>1358</v>
      </c>
      <c r="B127" s="3" t="s">
        <v>1357</v>
      </c>
      <c r="C127" s="3" t="s">
        <v>168</v>
      </c>
      <c r="D127" s="3" t="s">
        <v>31</v>
      </c>
      <c r="E127">
        <v>25</v>
      </c>
      <c r="F127" t="str">
        <f>CLEAN(TRIM(Grading23[[#This Row],[Placement]] &amp;  "|" &amp; Grading23[[#This Row],[Category]] &amp; "|" &amp; Grading23[[#This Row],[Type]]))</f>
        <v>Koordinator Relawan|External Regional|Individual</v>
      </c>
    </row>
    <row r="128" spans="1:6" x14ac:dyDescent="0.35">
      <c r="A128" s="3" t="s">
        <v>1359</v>
      </c>
      <c r="B128" s="3" t="s">
        <v>1357</v>
      </c>
      <c r="C128" s="3" t="s">
        <v>168</v>
      </c>
      <c r="D128" s="3" t="s">
        <v>31</v>
      </c>
      <c r="E128">
        <v>15</v>
      </c>
      <c r="F128" t="str">
        <f>CLEAN(TRIM(Grading23[[#This Row],[Placement]] &amp;  "|" &amp; Grading23[[#This Row],[Category]] &amp; "|" &amp; Grading23[[#This Row],[Type]]))</f>
        <v>Relawan|External Regional|Individual</v>
      </c>
    </row>
    <row r="129" spans="1:6" x14ac:dyDescent="0.35">
      <c r="A129" s="3" t="s">
        <v>1356</v>
      </c>
      <c r="B129" s="3" t="s">
        <v>1357</v>
      </c>
      <c r="C129" s="3" t="s">
        <v>41</v>
      </c>
      <c r="D129" s="3" t="s">
        <v>31</v>
      </c>
      <c r="E129">
        <v>30</v>
      </c>
      <c r="F129" t="str">
        <f>CLEAN(TRIM(Grading23[[#This Row],[Placement]] &amp;  "|" &amp; Grading23[[#This Row],[Category]] &amp; "|" &amp; Grading23[[#This Row],[Type]]))</f>
        <v>Pemrakarsa/Pendiri|External National|Individual</v>
      </c>
    </row>
    <row r="130" spans="1:6" x14ac:dyDescent="0.35">
      <c r="A130" s="3" t="s">
        <v>1358</v>
      </c>
      <c r="B130" s="3" t="s">
        <v>1357</v>
      </c>
      <c r="C130" s="3" t="s">
        <v>41</v>
      </c>
      <c r="D130" s="3" t="s">
        <v>31</v>
      </c>
      <c r="E130">
        <v>15</v>
      </c>
      <c r="F130" t="str">
        <f>CLEAN(TRIM(Grading23[[#This Row],[Placement]] &amp;  "|" &amp; Grading23[[#This Row],[Category]] &amp; "|" &amp; Grading23[[#This Row],[Type]]))</f>
        <v>Koordinator Relawan|External National|Individual</v>
      </c>
    </row>
    <row r="131" spans="1:6" x14ac:dyDescent="0.35">
      <c r="A131" s="3" t="s">
        <v>1359</v>
      </c>
      <c r="B131" s="3" t="s">
        <v>1357</v>
      </c>
      <c r="C131" s="3" t="s">
        <v>41</v>
      </c>
      <c r="D131" s="3" t="s">
        <v>31</v>
      </c>
      <c r="E131">
        <v>10</v>
      </c>
      <c r="F131" t="str">
        <f>CLEAN(TRIM(Grading23[[#This Row],[Placement]] &amp;  "|" &amp; Grading23[[#This Row],[Category]] &amp; "|" &amp; Grading23[[#This Row],[Type]]))</f>
        <v>Relawan|External National|Individual</v>
      </c>
    </row>
    <row r="132" spans="1:6" x14ac:dyDescent="0.35">
      <c r="A132" s="3" t="s">
        <v>1356</v>
      </c>
      <c r="B132" s="3" t="s">
        <v>1357</v>
      </c>
      <c r="C132" s="3" t="s">
        <v>1326</v>
      </c>
      <c r="D132" s="3" t="s">
        <v>31</v>
      </c>
      <c r="E132">
        <v>20</v>
      </c>
      <c r="F132" t="str">
        <f>CLEAN(TRIM(Grading23[[#This Row],[Placement]] &amp;  "|" &amp; Grading23[[#This Row],[Category]] &amp; "|" &amp; Grading23[[#This Row],[Type]]))</f>
        <v>Pemrakarsa/Pendiri|External Provincial|Individual</v>
      </c>
    </row>
    <row r="133" spans="1:6" x14ac:dyDescent="0.35">
      <c r="A133" s="3" t="s">
        <v>1358</v>
      </c>
      <c r="B133" s="3" t="s">
        <v>1357</v>
      </c>
      <c r="C133" s="3" t="s">
        <v>1326</v>
      </c>
      <c r="D133" s="3" t="s">
        <v>31</v>
      </c>
      <c r="E133">
        <v>10</v>
      </c>
      <c r="F133" t="str">
        <f>CLEAN(TRIM(Grading23[[#This Row],[Placement]] &amp;  "|" &amp; Grading23[[#This Row],[Category]] &amp; "|" &amp; Grading23[[#This Row],[Type]]))</f>
        <v>Koordinator Relawan|External Provincial|Individual</v>
      </c>
    </row>
    <row r="134" spans="1:6" x14ac:dyDescent="0.35">
      <c r="A134" s="3" t="s">
        <v>1359</v>
      </c>
      <c r="B134" s="3" t="s">
        <v>1357</v>
      </c>
      <c r="C134" s="3" t="s">
        <v>1326</v>
      </c>
      <c r="D134" s="3" t="s">
        <v>31</v>
      </c>
      <c r="E134">
        <v>5</v>
      </c>
      <c r="F134" t="str">
        <f>CLEAN(TRIM(Grading23[[#This Row],[Placement]] &amp;  "|" &amp; Grading23[[#This Row],[Category]] &amp; "|" &amp; Grading23[[#This Row],[Type]]))</f>
        <v>Relawan|External Provincial|Individual</v>
      </c>
    </row>
    <row r="135" spans="1:6" x14ac:dyDescent="0.35">
      <c r="A135" s="3" t="s">
        <v>1356</v>
      </c>
      <c r="B135" s="3" t="s">
        <v>1357</v>
      </c>
      <c r="C135" s="3" t="s">
        <v>1347</v>
      </c>
      <c r="D135" s="3" t="s">
        <v>31</v>
      </c>
      <c r="E135">
        <v>10</v>
      </c>
      <c r="F135" t="str">
        <f>CLEAN(TRIM(Grading23[[#This Row],[Placement]] &amp;  "|" &amp; Grading23[[#This Row],[Category]] &amp; "|" &amp; Grading23[[#This Row],[Type]]))</f>
        <v>Pemrakarsa/Pendiri|Kab/Kota/PT|Individual</v>
      </c>
    </row>
    <row r="136" spans="1:6" x14ac:dyDescent="0.35">
      <c r="A136" s="3" t="s">
        <v>1358</v>
      </c>
      <c r="B136" s="3" t="s">
        <v>1357</v>
      </c>
      <c r="C136" s="3" t="s">
        <v>1347</v>
      </c>
      <c r="D136" s="3" t="s">
        <v>31</v>
      </c>
      <c r="E136">
        <v>5</v>
      </c>
      <c r="F136" t="str">
        <f>CLEAN(TRIM(Grading23[[#This Row],[Placement]] &amp;  "|" &amp; Grading23[[#This Row],[Category]] &amp; "|" &amp; Grading23[[#This Row],[Type]]))</f>
        <v>Koordinator Relawan|Kab/Kota/PT|Individual</v>
      </c>
    </row>
    <row r="137" spans="1:6" x14ac:dyDescent="0.35">
      <c r="A137" s="3" t="s">
        <v>1359</v>
      </c>
      <c r="B137" s="3" t="s">
        <v>1357</v>
      </c>
      <c r="C137" s="3" t="s">
        <v>1347</v>
      </c>
      <c r="D137" s="3" t="s">
        <v>31</v>
      </c>
      <c r="E137">
        <v>3</v>
      </c>
      <c r="F137" t="str">
        <f>CLEAN(TRIM(Grading23[[#This Row],[Placement]] &amp;  "|" &amp; Grading23[[#This Row],[Category]] &amp; "|" &amp; Grading23[[#This Row],[Type]]))</f>
        <v>Relawan|Kab/Kota/PT|Individual</v>
      </c>
    </row>
    <row r="138" spans="1:6" x14ac:dyDescent="0.35">
      <c r="A138" s="3" t="s">
        <v>1360</v>
      </c>
      <c r="B138" s="3" t="s">
        <v>1360</v>
      </c>
      <c r="C138" s="3" t="s">
        <v>30</v>
      </c>
      <c r="D138" s="3" t="s">
        <v>31</v>
      </c>
      <c r="E138">
        <v>50</v>
      </c>
      <c r="F138" t="str">
        <f>CLEAN(TRIM(Grading23[[#This Row],[Placement]] &amp;  "|" &amp; Grading23[[#This Row],[Category]] &amp; "|" &amp; Grading23[[#This Row],[Type]]))</f>
        <v>Kewirausahaan|External International|Individual</v>
      </c>
    </row>
    <row r="139" spans="1:6" x14ac:dyDescent="0.35">
      <c r="A139" s="3" t="s">
        <v>1360</v>
      </c>
      <c r="B139" s="3" t="s">
        <v>1360</v>
      </c>
      <c r="C139" s="3" t="s">
        <v>168</v>
      </c>
      <c r="D139" s="3" t="s">
        <v>31</v>
      </c>
      <c r="E139">
        <v>40</v>
      </c>
      <c r="F139" t="str">
        <f>CLEAN(TRIM(Grading23[[#This Row],[Placement]] &amp;  "|" &amp; Grading23[[#This Row],[Category]] &amp; "|" &amp; Grading23[[#This Row],[Type]]))</f>
        <v>Kewirausahaan|External Regional|Individual</v>
      </c>
    </row>
    <row r="140" spans="1:6" x14ac:dyDescent="0.35">
      <c r="A140" s="3" t="s">
        <v>1360</v>
      </c>
      <c r="B140" s="3" t="s">
        <v>1360</v>
      </c>
      <c r="C140" s="3" t="s">
        <v>41</v>
      </c>
      <c r="D140" s="3" t="s">
        <v>31</v>
      </c>
      <c r="E140">
        <v>30</v>
      </c>
      <c r="F140" t="str">
        <f>CLEAN(TRIM(Grading23[[#This Row],[Placement]] &amp;  "|" &amp; Grading23[[#This Row],[Category]] &amp; "|" &amp; Grading23[[#This Row],[Type]]))</f>
        <v>Kewirausahaan|External National|Individual</v>
      </c>
    </row>
    <row r="141" spans="1:6" x14ac:dyDescent="0.35">
      <c r="A141" s="3" t="s">
        <v>1360</v>
      </c>
      <c r="B141" s="3" t="s">
        <v>1360</v>
      </c>
      <c r="C141" s="3" t="s">
        <v>1326</v>
      </c>
      <c r="D141" s="3" t="s">
        <v>31</v>
      </c>
      <c r="E141">
        <v>20</v>
      </c>
      <c r="F141" t="str">
        <f>CLEAN(TRIM(Grading23[[#This Row],[Placement]] &amp;  "|" &amp; Grading23[[#This Row],[Category]] &amp; "|" &amp; Grading23[[#This Row],[Type]]))</f>
        <v>Kewirausahaan|External Provincial|Individual</v>
      </c>
    </row>
    <row r="142" spans="1:6" x14ac:dyDescent="0.35">
      <c r="A142" s="3" t="s">
        <v>1360</v>
      </c>
      <c r="B142" s="3" t="s">
        <v>1360</v>
      </c>
      <c r="C142" s="3" t="s">
        <v>1347</v>
      </c>
      <c r="D142" s="3" t="s">
        <v>31</v>
      </c>
      <c r="E142">
        <v>10</v>
      </c>
      <c r="F142" t="str">
        <f>CLEAN(TRIM(Grading23[[#This Row],[Placement]] &amp;  "|" &amp; Grading23[[#This Row],[Category]] &amp; "|" &amp; Grading23[[#This Row],[Type]]))</f>
        <v>Kewirausahaan|Kab/Kota/PT|Individual</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Worksheet (Backup)</vt:lpstr>
      <vt:lpstr>Worksheet</vt:lpstr>
      <vt:lpstr>Grading_Table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cp:lastPrinted>2024-08-29T01:13:29Z</cp:lastPrinted>
  <dcterms:created xsi:type="dcterms:W3CDTF">2024-08-29T00:45:13Z</dcterms:created>
  <dcterms:modified xsi:type="dcterms:W3CDTF">2024-08-29T01:29:54Z</dcterms:modified>
</cp:coreProperties>
</file>